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mc:AlternateContent xmlns:mc="http://schemas.openxmlformats.org/markup-compatibility/2006">
    <mc:Choice Requires="x15">
      <x15ac:absPath xmlns:x15ac="http://schemas.microsoft.com/office/spreadsheetml/2010/11/ac" url="C:\Users\16462\Documents\Senior Project\Raw Data\"/>
    </mc:Choice>
  </mc:AlternateContent>
  <xr:revisionPtr revIDLastSave="0" documentId="8_{85A1CD45-4DB8-4851-9D49-E43A364A018C}" xr6:coauthVersionLast="47" xr6:coauthVersionMax="47" xr10:uidLastSave="{00000000-0000-0000-0000-000000000000}"/>
  <bookViews>
    <workbookView xWindow="28680" yWindow="-915" windowWidth="29040" windowHeight="15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4" i="1" l="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4" i="1"/>
  <c r="AC425"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0" i="1"/>
  <c r="AC481" i="1"/>
  <c r="AC482" i="1"/>
  <c r="AC483" i="1"/>
  <c r="AC484" i="1"/>
  <c r="AC485" i="1"/>
  <c r="AC486" i="1"/>
  <c r="AC487" i="1"/>
  <c r="AC488" i="1"/>
  <c r="AC489" i="1"/>
  <c r="AC490" i="1"/>
  <c r="AC491" i="1"/>
  <c r="AC492" i="1"/>
  <c r="AC493" i="1"/>
  <c r="AC494" i="1"/>
  <c r="AC495" i="1"/>
  <c r="AC496" i="1"/>
  <c r="AC497" i="1"/>
  <c r="AC498" i="1"/>
  <c r="AC499" i="1"/>
  <c r="AC500" i="1"/>
  <c r="AC501"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8" i="1"/>
  <c r="AC529" i="1"/>
  <c r="AC530" i="1"/>
  <c r="AC531" i="1"/>
  <c r="AC532" i="1"/>
  <c r="AC533" i="1"/>
  <c r="AC534" i="1"/>
  <c r="AC535" i="1"/>
  <c r="AC536" i="1"/>
  <c r="AC537" i="1"/>
  <c r="AC538" i="1"/>
  <c r="AC539" i="1"/>
  <c r="AC540" i="1"/>
  <c r="AC541" i="1"/>
  <c r="AC542" i="1"/>
  <c r="AC543" i="1"/>
  <c r="AC544" i="1"/>
  <c r="AC545" i="1"/>
  <c r="AC546" i="1"/>
  <c r="AC547" i="1"/>
  <c r="AC548" i="1"/>
  <c r="AC549" i="1"/>
  <c r="AC550" i="1"/>
  <c r="AC551" i="1"/>
  <c r="AC552" i="1"/>
  <c r="AC553" i="1"/>
  <c r="AC554" i="1"/>
  <c r="AC555" i="1"/>
  <c r="AC556" i="1"/>
  <c r="AC557" i="1"/>
  <c r="AC558" i="1"/>
  <c r="AC559" i="1"/>
  <c r="AC560" i="1"/>
  <c r="AC561" i="1"/>
  <c r="AC562" i="1"/>
  <c r="AC563" i="1"/>
  <c r="AC564" i="1"/>
  <c r="AC565" i="1"/>
  <c r="AC566" i="1"/>
  <c r="AC567" i="1"/>
  <c r="AC568" i="1"/>
  <c r="AC569" i="1"/>
  <c r="AC570" i="1"/>
  <c r="AC571" i="1"/>
  <c r="AC572" i="1"/>
  <c r="AC573" i="1"/>
  <c r="AC574" i="1"/>
  <c r="AC575" i="1"/>
  <c r="AC576" i="1"/>
  <c r="AC577" i="1"/>
  <c r="AC578" i="1"/>
  <c r="AC579" i="1"/>
  <c r="AC580" i="1"/>
  <c r="AC581" i="1"/>
  <c r="AC582" i="1"/>
  <c r="AC583" i="1"/>
  <c r="AC584" i="1"/>
  <c r="AC585" i="1"/>
  <c r="AC586" i="1"/>
  <c r="AC587" i="1"/>
  <c r="AC588" i="1"/>
  <c r="AC589" i="1"/>
  <c r="AC590" i="1"/>
  <c r="AC591" i="1"/>
  <c r="AC592" i="1"/>
  <c r="AC593" i="1"/>
  <c r="AC594" i="1"/>
  <c r="AC595" i="1"/>
  <c r="AC596" i="1"/>
  <c r="AC597" i="1"/>
  <c r="AC598" i="1"/>
  <c r="AC599" i="1"/>
  <c r="AC600" i="1"/>
  <c r="AC601" i="1"/>
  <c r="AC602" i="1"/>
  <c r="AC603" i="1"/>
  <c r="AC604" i="1"/>
  <c r="AC605" i="1"/>
  <c r="AC606" i="1"/>
  <c r="AC607" i="1"/>
  <c r="AC608" i="1"/>
  <c r="AC609" i="1"/>
  <c r="AC610" i="1"/>
  <c r="AC611" i="1"/>
  <c r="AC612" i="1"/>
  <c r="AC613" i="1"/>
  <c r="AC614" i="1"/>
  <c r="AC615" i="1"/>
  <c r="AC616" i="1"/>
  <c r="AC617" i="1"/>
  <c r="AC618" i="1"/>
  <c r="AC619" i="1"/>
  <c r="AC620" i="1"/>
  <c r="AC621" i="1"/>
  <c r="AC622" i="1"/>
  <c r="AC623" i="1"/>
  <c r="AC624" i="1"/>
  <c r="AC625" i="1"/>
  <c r="AC626" i="1"/>
  <c r="AC627" i="1"/>
  <c r="AC628" i="1"/>
  <c r="AC629" i="1"/>
  <c r="AC630" i="1"/>
  <c r="AC631" i="1"/>
  <c r="AC632" i="1"/>
  <c r="AC633" i="1"/>
  <c r="AC634" i="1"/>
  <c r="AC635" i="1"/>
  <c r="AC636" i="1"/>
  <c r="AC637" i="1"/>
  <c r="AC638" i="1"/>
  <c r="AC639" i="1"/>
  <c r="AC640" i="1"/>
  <c r="AC641" i="1"/>
  <c r="AC642" i="1"/>
  <c r="AC643" i="1"/>
  <c r="AC644" i="1"/>
  <c r="AC645" i="1"/>
  <c r="AC646" i="1"/>
  <c r="AC647" i="1"/>
  <c r="AC648" i="1"/>
  <c r="AC649" i="1"/>
  <c r="AC650" i="1"/>
  <c r="AC651" i="1"/>
  <c r="AC652" i="1"/>
  <c r="AC653" i="1"/>
  <c r="AC654" i="1"/>
  <c r="AC655" i="1"/>
  <c r="AC656" i="1"/>
  <c r="AC657" i="1"/>
  <c r="AC658" i="1"/>
  <c r="AC659" i="1"/>
  <c r="AC660" i="1"/>
  <c r="AC661" i="1"/>
  <c r="AC662" i="1"/>
  <c r="AC663" i="1"/>
  <c r="AC664" i="1"/>
  <c r="AC665" i="1"/>
  <c r="AC666" i="1"/>
  <c r="AC667" i="1"/>
  <c r="AC668" i="1"/>
  <c r="AC669" i="1"/>
  <c r="AC670" i="1"/>
  <c r="AC671" i="1"/>
  <c r="AC672" i="1"/>
  <c r="AC673" i="1"/>
  <c r="AC674" i="1"/>
  <c r="AC675" i="1"/>
  <c r="AC676" i="1"/>
  <c r="AC677" i="1"/>
  <c r="AC678" i="1"/>
  <c r="AC679" i="1"/>
  <c r="AC680" i="1"/>
  <c r="AC681" i="1"/>
  <c r="AC682" i="1"/>
  <c r="AC683" i="1"/>
  <c r="AC684" i="1"/>
  <c r="AC685" i="1"/>
  <c r="AC686" i="1"/>
  <c r="AC687" i="1"/>
  <c r="AC688" i="1"/>
  <c r="AC689" i="1"/>
  <c r="AC690" i="1"/>
  <c r="AC691" i="1"/>
  <c r="AC692" i="1"/>
  <c r="AC693" i="1"/>
  <c r="AC694" i="1"/>
  <c r="AC695" i="1"/>
  <c r="AC696" i="1"/>
  <c r="AC697" i="1"/>
  <c r="AC698" i="1"/>
  <c r="AC699" i="1"/>
  <c r="AC700" i="1"/>
  <c r="AC701" i="1"/>
  <c r="AC702" i="1"/>
  <c r="AC703" i="1"/>
  <c r="AC704" i="1"/>
  <c r="AC705" i="1"/>
  <c r="AC706" i="1"/>
  <c r="AC707" i="1"/>
  <c r="AC708" i="1"/>
  <c r="AC709" i="1"/>
  <c r="AC710" i="1"/>
  <c r="AC711" i="1"/>
  <c r="AC712" i="1"/>
  <c r="AC713" i="1"/>
  <c r="AC714" i="1"/>
  <c r="AC715" i="1"/>
  <c r="AC716" i="1"/>
  <c r="AC717" i="1"/>
  <c r="AC718" i="1"/>
  <c r="AC719" i="1"/>
  <c r="AC720" i="1"/>
  <c r="AC721" i="1"/>
  <c r="AC722" i="1"/>
  <c r="AC723" i="1"/>
  <c r="AC724" i="1"/>
  <c r="AC725" i="1"/>
  <c r="AC726" i="1"/>
  <c r="AC727" i="1"/>
  <c r="AC728" i="1"/>
  <c r="AC729" i="1"/>
  <c r="AC730" i="1"/>
  <c r="AC731" i="1"/>
  <c r="AC732" i="1"/>
  <c r="AC733" i="1"/>
  <c r="AC734" i="1"/>
  <c r="AC735" i="1"/>
  <c r="AC736" i="1"/>
  <c r="AC737" i="1"/>
  <c r="AC738" i="1"/>
  <c r="AC739" i="1"/>
  <c r="AC740" i="1"/>
  <c r="AC741" i="1"/>
  <c r="AC742" i="1"/>
  <c r="AC743" i="1"/>
  <c r="AC744" i="1"/>
  <c r="AC745" i="1"/>
  <c r="AC746" i="1"/>
  <c r="AC747" i="1"/>
  <c r="AC748" i="1"/>
  <c r="AC749" i="1"/>
  <c r="AC750" i="1"/>
  <c r="AC751" i="1"/>
  <c r="AC752" i="1"/>
  <c r="AC753" i="1"/>
  <c r="AC754" i="1"/>
  <c r="AC755" i="1"/>
  <c r="AC756" i="1"/>
  <c r="AC757" i="1"/>
  <c r="AC758" i="1"/>
  <c r="AC759" i="1"/>
  <c r="AC760" i="1"/>
  <c r="AC761" i="1"/>
  <c r="AC762" i="1"/>
  <c r="AC763" i="1"/>
  <c r="AC764" i="1"/>
  <c r="AC765" i="1"/>
  <c r="AC766" i="1"/>
  <c r="AC767" i="1"/>
  <c r="AC768" i="1"/>
  <c r="AC769" i="1"/>
  <c r="AC770" i="1"/>
  <c r="AC771" i="1"/>
  <c r="AC772" i="1"/>
  <c r="AC773" i="1"/>
  <c r="AC774" i="1"/>
  <c r="AC775" i="1"/>
  <c r="AC776" i="1"/>
  <c r="AC777" i="1"/>
  <c r="AC778" i="1"/>
  <c r="AC779" i="1"/>
  <c r="AC780" i="1"/>
  <c r="AC781" i="1"/>
  <c r="AC782" i="1"/>
  <c r="AC783" i="1"/>
  <c r="AC784" i="1"/>
  <c r="AC785" i="1"/>
  <c r="AC786" i="1"/>
  <c r="AC787" i="1"/>
  <c r="AC788" i="1"/>
  <c r="AC789" i="1"/>
  <c r="AC790" i="1"/>
  <c r="AC791" i="1"/>
  <c r="AC792" i="1"/>
  <c r="AC793" i="1"/>
  <c r="AC794" i="1"/>
  <c r="AC795" i="1"/>
  <c r="AC796" i="1"/>
  <c r="AC797" i="1"/>
  <c r="AC798" i="1"/>
  <c r="AC799" i="1"/>
  <c r="AC800" i="1"/>
  <c r="AC801" i="1"/>
  <c r="AC802" i="1"/>
  <c r="AC803" i="1"/>
  <c r="AC804" i="1"/>
  <c r="AC805" i="1"/>
  <c r="AC806" i="1"/>
  <c r="AC807" i="1"/>
  <c r="AC808" i="1"/>
  <c r="AC809" i="1"/>
  <c r="AC810" i="1"/>
  <c r="AC811" i="1"/>
  <c r="AC812" i="1"/>
  <c r="AC813" i="1"/>
  <c r="AC814" i="1"/>
  <c r="AC815" i="1"/>
  <c r="AC816" i="1"/>
  <c r="AC817" i="1"/>
  <c r="AC818" i="1"/>
  <c r="AC819" i="1"/>
  <c r="AC820" i="1"/>
  <c r="AC821" i="1"/>
  <c r="AC822" i="1"/>
  <c r="AC823" i="1"/>
  <c r="AC824" i="1"/>
  <c r="AC825" i="1"/>
  <c r="AC826" i="1"/>
  <c r="AC827" i="1"/>
  <c r="AC828" i="1"/>
  <c r="AC829" i="1"/>
  <c r="AC830" i="1"/>
  <c r="AC831" i="1"/>
  <c r="AC832" i="1"/>
  <c r="AC833" i="1"/>
  <c r="AC834" i="1"/>
  <c r="AC835" i="1"/>
  <c r="AC836" i="1"/>
  <c r="AC837" i="1"/>
  <c r="AC838" i="1"/>
  <c r="AC839" i="1"/>
  <c r="AC840" i="1"/>
  <c r="AC841" i="1"/>
  <c r="AC842" i="1"/>
  <c r="AC843" i="1"/>
  <c r="AC844" i="1"/>
  <c r="AC845" i="1"/>
  <c r="AC846" i="1"/>
  <c r="AC847" i="1"/>
  <c r="AC848" i="1"/>
  <c r="AC849" i="1"/>
  <c r="AC850" i="1"/>
  <c r="AC851" i="1"/>
  <c r="AC852" i="1"/>
  <c r="AC853" i="1"/>
  <c r="AC854" i="1"/>
  <c r="AC855" i="1"/>
  <c r="AC856" i="1"/>
  <c r="AC857" i="1"/>
  <c r="AC858" i="1"/>
  <c r="AC859" i="1"/>
  <c r="AC860" i="1"/>
  <c r="AC861" i="1"/>
  <c r="AC862" i="1"/>
  <c r="AC863" i="1"/>
  <c r="AC864" i="1"/>
  <c r="AC865" i="1"/>
  <c r="AC866" i="1"/>
  <c r="AC867" i="1"/>
  <c r="AC868" i="1"/>
  <c r="AC869" i="1"/>
  <c r="AC870" i="1"/>
  <c r="AC871" i="1"/>
  <c r="AC872" i="1"/>
  <c r="AC873" i="1"/>
  <c r="AC874" i="1"/>
  <c r="AC875" i="1"/>
  <c r="AC876" i="1"/>
  <c r="AC877" i="1"/>
  <c r="AC878" i="1"/>
  <c r="AC879" i="1"/>
  <c r="AC880" i="1"/>
  <c r="AC881" i="1"/>
  <c r="AC882" i="1"/>
  <c r="AC883" i="1"/>
  <c r="AC884" i="1"/>
  <c r="AC885" i="1"/>
  <c r="AC886" i="1"/>
  <c r="AC887" i="1"/>
  <c r="AC888" i="1"/>
  <c r="AC889" i="1"/>
  <c r="AC890" i="1"/>
  <c r="AC891" i="1"/>
  <c r="AC892" i="1"/>
  <c r="AC893" i="1"/>
  <c r="AC894" i="1"/>
  <c r="AC895" i="1"/>
  <c r="AC896" i="1"/>
  <c r="AC897" i="1"/>
  <c r="AC898" i="1"/>
  <c r="AC899" i="1"/>
  <c r="AC900" i="1"/>
  <c r="AC901" i="1"/>
  <c r="AC902" i="1"/>
  <c r="AC903" i="1"/>
  <c r="AC904" i="1"/>
  <c r="AC905" i="1"/>
  <c r="AC906" i="1"/>
  <c r="AC907" i="1"/>
  <c r="AC908" i="1"/>
  <c r="AC909" i="1"/>
  <c r="AC910" i="1"/>
  <c r="AC911" i="1"/>
  <c r="AC912" i="1"/>
  <c r="AC913" i="1"/>
  <c r="AC914" i="1"/>
  <c r="AC915" i="1"/>
  <c r="AC916" i="1"/>
  <c r="AC917" i="1"/>
  <c r="AC918" i="1"/>
  <c r="AC919" i="1"/>
  <c r="AC920" i="1"/>
  <c r="AC921" i="1"/>
  <c r="AC922" i="1"/>
  <c r="AC923" i="1"/>
  <c r="AC924" i="1"/>
  <c r="AC925" i="1"/>
  <c r="AC926" i="1"/>
  <c r="AC927" i="1"/>
  <c r="AC928" i="1"/>
  <c r="AC929" i="1"/>
  <c r="AC930" i="1"/>
  <c r="AC931" i="1"/>
  <c r="AC932" i="1"/>
  <c r="AC933" i="1"/>
  <c r="AC934" i="1"/>
  <c r="AC935" i="1"/>
  <c r="AC936" i="1"/>
  <c r="AC937" i="1"/>
  <c r="AC938" i="1"/>
  <c r="AC939" i="1"/>
  <c r="AC940" i="1"/>
  <c r="AC941" i="1"/>
  <c r="AC942" i="1"/>
  <c r="AC943" i="1"/>
  <c r="AC944" i="1"/>
  <c r="AC945" i="1"/>
  <c r="AC946" i="1"/>
  <c r="AC947" i="1"/>
  <c r="AC948" i="1"/>
  <c r="AC949" i="1"/>
  <c r="AC950" i="1"/>
  <c r="AC951" i="1"/>
  <c r="AC952" i="1"/>
  <c r="AC953" i="1"/>
  <c r="AC954" i="1"/>
  <c r="AC955" i="1"/>
  <c r="AC956" i="1"/>
  <c r="AC957" i="1"/>
  <c r="AC958" i="1"/>
  <c r="AC959" i="1"/>
  <c r="AC960" i="1"/>
  <c r="AC961" i="1"/>
  <c r="AC962" i="1"/>
  <c r="AC963" i="1"/>
  <c r="AC964" i="1"/>
  <c r="AC965" i="1"/>
  <c r="AC966" i="1"/>
  <c r="AC967" i="1"/>
  <c r="AC968" i="1"/>
  <c r="AC969" i="1"/>
  <c r="AC970" i="1"/>
  <c r="AC971" i="1"/>
  <c r="AC972" i="1"/>
  <c r="AC973" i="1"/>
  <c r="AC974" i="1"/>
  <c r="AC975" i="1"/>
  <c r="AC976" i="1"/>
  <c r="AC977" i="1"/>
  <c r="AC978" i="1"/>
  <c r="AC979" i="1"/>
  <c r="AC980" i="1"/>
  <c r="AC981" i="1"/>
  <c r="AC982" i="1"/>
  <c r="AC983" i="1"/>
  <c r="AC984" i="1"/>
  <c r="AC985" i="1"/>
  <c r="AC986" i="1"/>
  <c r="AC987" i="1"/>
  <c r="AC988" i="1"/>
  <c r="AC989" i="1"/>
  <c r="AC990" i="1"/>
  <c r="AC991" i="1"/>
  <c r="AC992" i="1"/>
  <c r="AC993" i="1"/>
  <c r="AC994" i="1"/>
  <c r="AC995" i="1"/>
  <c r="AC996" i="1"/>
  <c r="AC997" i="1"/>
  <c r="AC998" i="1"/>
  <c r="AC999" i="1"/>
  <c r="AC1000" i="1"/>
  <c r="AC1001" i="1"/>
  <c r="AC1002" i="1"/>
  <c r="AC1003" i="1"/>
  <c r="AC1004" i="1"/>
  <c r="AC1005" i="1"/>
  <c r="AC1006" i="1"/>
  <c r="AC1007" i="1"/>
  <c r="AC1008" i="1"/>
  <c r="AC1009" i="1"/>
  <c r="AC1010" i="1"/>
  <c r="AC1011" i="1"/>
  <c r="AC1012" i="1"/>
  <c r="AC1013" i="1"/>
  <c r="AC1014" i="1"/>
  <c r="AC1015" i="1"/>
  <c r="AC1016" i="1"/>
  <c r="AC1017" i="1"/>
  <c r="AC1018" i="1"/>
  <c r="AC1019" i="1"/>
  <c r="AC1020" i="1"/>
  <c r="AC1021" i="1"/>
  <c r="AC1022" i="1"/>
  <c r="AC1023" i="1"/>
  <c r="AC1024" i="1"/>
  <c r="AC1025" i="1"/>
  <c r="AC1026" i="1"/>
  <c r="AC1027" i="1"/>
  <c r="AC1028" i="1"/>
  <c r="AC1029" i="1"/>
  <c r="AC1030" i="1"/>
  <c r="AC1031" i="1"/>
  <c r="AC1032" i="1"/>
  <c r="AC1033" i="1"/>
  <c r="AC1034" i="1"/>
  <c r="AC1035" i="1"/>
  <c r="AC1036" i="1"/>
  <c r="AC1037" i="1"/>
  <c r="AC1038" i="1"/>
  <c r="AC1039" i="1"/>
  <c r="AC1040" i="1"/>
  <c r="AC1041" i="1"/>
  <c r="AC1042" i="1"/>
  <c r="AC1043" i="1"/>
  <c r="AC1044" i="1"/>
  <c r="AC1045" i="1"/>
  <c r="AC1046" i="1"/>
  <c r="AC1047" i="1"/>
  <c r="AC1048" i="1"/>
  <c r="AC1049" i="1"/>
  <c r="AC1050" i="1"/>
  <c r="AC1051" i="1"/>
  <c r="AC1052" i="1"/>
  <c r="AC1053" i="1"/>
  <c r="AC1054" i="1"/>
  <c r="AC1055" i="1"/>
  <c r="AC1056" i="1"/>
  <c r="AC1057" i="1"/>
  <c r="AC1058" i="1"/>
  <c r="AC1059" i="1"/>
  <c r="AC1060" i="1"/>
  <c r="AC1061" i="1"/>
  <c r="AC1062" i="1"/>
  <c r="AC1063" i="1"/>
  <c r="AC1064" i="1"/>
  <c r="AC1065" i="1"/>
  <c r="AC1066" i="1"/>
  <c r="AC1067" i="1"/>
  <c r="AC1068" i="1"/>
  <c r="AC1069" i="1"/>
  <c r="AC1070" i="1"/>
  <c r="AC1071" i="1"/>
  <c r="AC1072" i="1"/>
  <c r="AC1073" i="1"/>
  <c r="AC1074" i="1"/>
  <c r="AC1075" i="1"/>
  <c r="AC1076" i="1"/>
  <c r="AC1077" i="1"/>
  <c r="AC1078" i="1"/>
  <c r="AC1079" i="1"/>
  <c r="AC1080" i="1"/>
  <c r="AC1081" i="1"/>
  <c r="AC1082" i="1"/>
  <c r="AC1083" i="1"/>
  <c r="AC1084" i="1"/>
  <c r="AC1085" i="1"/>
  <c r="AC1086" i="1"/>
  <c r="AC1087" i="1"/>
  <c r="AC1088" i="1"/>
  <c r="AC1089" i="1"/>
  <c r="AC1090" i="1"/>
  <c r="AC1091" i="1"/>
  <c r="AC1092" i="1"/>
  <c r="AC1093" i="1"/>
  <c r="AC1094" i="1"/>
  <c r="AC1095" i="1"/>
  <c r="AC1096" i="1"/>
  <c r="AC1097" i="1"/>
  <c r="AC1098" i="1"/>
  <c r="AC1099" i="1"/>
  <c r="AC1100" i="1"/>
  <c r="AC1101" i="1"/>
  <c r="AC1102" i="1"/>
  <c r="AC1103" i="1"/>
  <c r="AC1104" i="1"/>
  <c r="AC1105" i="1"/>
  <c r="AC1106" i="1"/>
  <c r="AC1107" i="1"/>
  <c r="AC1108" i="1"/>
  <c r="AC1109" i="1"/>
  <c r="AC1110" i="1"/>
  <c r="AC1111" i="1"/>
  <c r="AC1112" i="1"/>
  <c r="AC1113" i="1"/>
  <c r="AC1114" i="1"/>
  <c r="AC1115" i="1"/>
  <c r="AC1116" i="1"/>
  <c r="AC1117" i="1"/>
  <c r="AC1118" i="1"/>
  <c r="AC1119" i="1"/>
  <c r="AC1120" i="1"/>
  <c r="AC1121" i="1"/>
  <c r="AC1122" i="1"/>
  <c r="AC1123" i="1"/>
  <c r="AC1124" i="1"/>
  <c r="AC1125" i="1"/>
  <c r="AC1126" i="1"/>
  <c r="AC1127" i="1"/>
  <c r="AC1128" i="1"/>
  <c r="AC1129" i="1"/>
  <c r="AC1130" i="1"/>
  <c r="AC1131" i="1"/>
  <c r="AC1132" i="1"/>
  <c r="AC1133" i="1"/>
  <c r="AC1134" i="1"/>
  <c r="AC1135" i="1"/>
  <c r="AC1136" i="1"/>
  <c r="AC1137" i="1"/>
  <c r="AC1138" i="1"/>
  <c r="AC1139" i="1"/>
  <c r="AC1140" i="1"/>
  <c r="AC1141" i="1"/>
  <c r="AC1142" i="1"/>
  <c r="AC1143" i="1"/>
  <c r="AC1144" i="1"/>
  <c r="AC1145" i="1"/>
  <c r="AC1146" i="1"/>
  <c r="AC1147" i="1"/>
  <c r="AC1148" i="1"/>
  <c r="AC1149" i="1"/>
  <c r="AC1150" i="1"/>
  <c r="AC1151" i="1"/>
  <c r="AC1152" i="1"/>
  <c r="AC1153" i="1"/>
  <c r="AC1154" i="1"/>
  <c r="AC1155" i="1"/>
  <c r="AC1156" i="1"/>
  <c r="AC3" i="1"/>
  <c r="AC2" i="1"/>
  <c r="AB4" i="1"/>
  <c r="AB3"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499" i="1"/>
  <c r="AB500" i="1"/>
  <c r="AB501" i="1"/>
  <c r="AB502" i="1"/>
  <c r="AB503" i="1"/>
  <c r="AB504" i="1"/>
  <c r="AB505" i="1"/>
  <c r="AB506" i="1"/>
  <c r="AB507" i="1"/>
  <c r="AB508" i="1"/>
  <c r="AB509" i="1"/>
  <c r="AB510" i="1"/>
  <c r="AB511" i="1"/>
  <c r="AB512" i="1"/>
  <c r="AB513" i="1"/>
  <c r="AB514" i="1"/>
  <c r="AB515" i="1"/>
  <c r="AB516" i="1"/>
  <c r="AB517" i="1"/>
  <c r="AB518" i="1"/>
  <c r="AB519" i="1"/>
  <c r="AB520" i="1"/>
  <c r="AB521" i="1"/>
  <c r="AB522" i="1"/>
  <c r="AB523" i="1"/>
  <c r="AB524" i="1"/>
  <c r="AB525" i="1"/>
  <c r="AB526" i="1"/>
  <c r="AB527" i="1"/>
  <c r="AB528" i="1"/>
  <c r="AB529" i="1"/>
  <c r="AB530" i="1"/>
  <c r="AB531" i="1"/>
  <c r="AB532" i="1"/>
  <c r="AB533" i="1"/>
  <c r="AB534" i="1"/>
  <c r="AB535" i="1"/>
  <c r="AB536" i="1"/>
  <c r="AB537" i="1"/>
  <c r="AB538" i="1"/>
  <c r="AB539" i="1"/>
  <c r="AB540" i="1"/>
  <c r="AB541" i="1"/>
  <c r="AB542" i="1"/>
  <c r="AB543" i="1"/>
  <c r="AB544" i="1"/>
  <c r="AB545" i="1"/>
  <c r="AB546" i="1"/>
  <c r="AB547" i="1"/>
  <c r="AB548" i="1"/>
  <c r="AB549" i="1"/>
  <c r="AB550" i="1"/>
  <c r="AB551" i="1"/>
  <c r="AB552" i="1"/>
  <c r="AB553" i="1"/>
  <c r="AB554" i="1"/>
  <c r="AB555" i="1"/>
  <c r="AB556" i="1"/>
  <c r="AB557" i="1"/>
  <c r="AB558" i="1"/>
  <c r="AB559" i="1"/>
  <c r="AB560" i="1"/>
  <c r="AB561" i="1"/>
  <c r="AB562" i="1"/>
  <c r="AB563" i="1"/>
  <c r="AB564" i="1"/>
  <c r="AB565" i="1"/>
  <c r="AB566" i="1"/>
  <c r="AB567" i="1"/>
  <c r="AB568" i="1"/>
  <c r="AB569" i="1"/>
  <c r="AB570" i="1"/>
  <c r="AB571" i="1"/>
  <c r="AB572" i="1"/>
  <c r="AB573" i="1"/>
  <c r="AB574" i="1"/>
  <c r="AB575" i="1"/>
  <c r="AB576" i="1"/>
  <c r="AB577" i="1"/>
  <c r="AB578" i="1"/>
  <c r="AB579" i="1"/>
  <c r="AB580" i="1"/>
  <c r="AB581" i="1"/>
  <c r="AB582" i="1"/>
  <c r="AB583" i="1"/>
  <c r="AB584" i="1"/>
  <c r="AB585" i="1"/>
  <c r="AB586" i="1"/>
  <c r="AB587" i="1"/>
  <c r="AB588" i="1"/>
  <c r="AB589" i="1"/>
  <c r="AB590" i="1"/>
  <c r="AB591" i="1"/>
  <c r="AB592" i="1"/>
  <c r="AB593" i="1"/>
  <c r="AB594" i="1"/>
  <c r="AB595" i="1"/>
  <c r="AB596" i="1"/>
  <c r="AB597" i="1"/>
  <c r="AB598" i="1"/>
  <c r="AB599" i="1"/>
  <c r="AB600" i="1"/>
  <c r="AB601" i="1"/>
  <c r="AB602" i="1"/>
  <c r="AB603" i="1"/>
  <c r="AB604" i="1"/>
  <c r="AB605" i="1"/>
  <c r="AB606" i="1"/>
  <c r="AB607" i="1"/>
  <c r="AB608" i="1"/>
  <c r="AB609" i="1"/>
  <c r="AB610" i="1"/>
  <c r="AB611" i="1"/>
  <c r="AB612" i="1"/>
  <c r="AB613" i="1"/>
  <c r="AB614" i="1"/>
  <c r="AB615" i="1"/>
  <c r="AB616" i="1"/>
  <c r="AB617" i="1"/>
  <c r="AB618" i="1"/>
  <c r="AB619" i="1"/>
  <c r="AB620" i="1"/>
  <c r="AB621" i="1"/>
  <c r="AB622" i="1"/>
  <c r="AB623" i="1"/>
  <c r="AB624" i="1"/>
  <c r="AB625" i="1"/>
  <c r="AB626" i="1"/>
  <c r="AB627" i="1"/>
  <c r="AB628" i="1"/>
  <c r="AB629" i="1"/>
  <c r="AB630" i="1"/>
  <c r="AB631" i="1"/>
  <c r="AB632" i="1"/>
  <c r="AB633" i="1"/>
  <c r="AB634" i="1"/>
  <c r="AB635" i="1"/>
  <c r="AB636" i="1"/>
  <c r="AB637" i="1"/>
  <c r="AB638" i="1"/>
  <c r="AB639" i="1"/>
  <c r="AB640" i="1"/>
  <c r="AB641" i="1"/>
  <c r="AB642" i="1"/>
  <c r="AB643" i="1"/>
  <c r="AB644" i="1"/>
  <c r="AB645" i="1"/>
  <c r="AB646" i="1"/>
  <c r="AB647" i="1"/>
  <c r="AB648" i="1"/>
  <c r="AB649" i="1"/>
  <c r="AB650" i="1"/>
  <c r="AB651" i="1"/>
  <c r="AB652" i="1"/>
  <c r="AB653" i="1"/>
  <c r="AB654" i="1"/>
  <c r="AB655" i="1"/>
  <c r="AB656" i="1"/>
  <c r="AB657" i="1"/>
  <c r="AB658" i="1"/>
  <c r="AB659" i="1"/>
  <c r="AB660" i="1"/>
  <c r="AB661" i="1"/>
  <c r="AB662" i="1"/>
  <c r="AB663" i="1"/>
  <c r="AB664" i="1"/>
  <c r="AB665" i="1"/>
  <c r="AB666" i="1"/>
  <c r="AB667" i="1"/>
  <c r="AB668" i="1"/>
  <c r="AB669" i="1"/>
  <c r="AB670" i="1"/>
  <c r="AB671" i="1"/>
  <c r="AB672" i="1"/>
  <c r="AB673" i="1"/>
  <c r="AB674" i="1"/>
  <c r="AB675" i="1"/>
  <c r="AB676" i="1"/>
  <c r="AB677" i="1"/>
  <c r="AB678" i="1"/>
  <c r="AB679" i="1"/>
  <c r="AB680" i="1"/>
  <c r="AB681" i="1"/>
  <c r="AB682" i="1"/>
  <c r="AB683" i="1"/>
  <c r="AB684" i="1"/>
  <c r="AB685" i="1"/>
  <c r="AB686" i="1"/>
  <c r="AB687" i="1"/>
  <c r="AB688" i="1"/>
  <c r="AB689" i="1"/>
  <c r="AB690" i="1"/>
  <c r="AB691" i="1"/>
  <c r="AB692" i="1"/>
  <c r="AB693" i="1"/>
  <c r="AB694" i="1"/>
  <c r="AB695" i="1"/>
  <c r="AB696" i="1"/>
  <c r="AB697" i="1"/>
  <c r="AB698" i="1"/>
  <c r="AB699" i="1"/>
  <c r="AB700" i="1"/>
  <c r="AB701" i="1"/>
  <c r="AB702" i="1"/>
  <c r="AB703" i="1"/>
  <c r="AB704" i="1"/>
  <c r="AB705" i="1"/>
  <c r="AB706" i="1"/>
  <c r="AB707" i="1"/>
  <c r="AB708" i="1"/>
  <c r="AB709" i="1"/>
  <c r="AB710" i="1"/>
  <c r="AB711" i="1"/>
  <c r="AB712" i="1"/>
  <c r="AB713" i="1"/>
  <c r="AB714" i="1"/>
  <c r="AB715" i="1"/>
  <c r="AB716" i="1"/>
  <c r="AB717" i="1"/>
  <c r="AB718" i="1"/>
  <c r="AB719" i="1"/>
  <c r="AB720" i="1"/>
  <c r="AB721" i="1"/>
  <c r="AB722" i="1"/>
  <c r="AB723" i="1"/>
  <c r="AB724" i="1"/>
  <c r="AB725" i="1"/>
  <c r="AB726" i="1"/>
  <c r="AB727" i="1"/>
  <c r="AB728" i="1"/>
  <c r="AB729" i="1"/>
  <c r="AB730" i="1"/>
  <c r="AB731" i="1"/>
  <c r="AB732" i="1"/>
  <c r="AB733" i="1"/>
  <c r="AB734" i="1"/>
  <c r="AB735" i="1"/>
  <c r="AB736" i="1"/>
  <c r="AB737" i="1"/>
  <c r="AB738" i="1"/>
  <c r="AB739" i="1"/>
  <c r="AB740" i="1"/>
  <c r="AB741" i="1"/>
  <c r="AB742" i="1"/>
  <c r="AB743" i="1"/>
  <c r="AB744" i="1"/>
  <c r="AB745" i="1"/>
  <c r="AB746" i="1"/>
  <c r="AB747" i="1"/>
  <c r="AB748" i="1"/>
  <c r="AB749" i="1"/>
  <c r="AB750" i="1"/>
  <c r="AB751" i="1"/>
  <c r="AB752" i="1"/>
  <c r="AB753" i="1"/>
  <c r="AB754" i="1"/>
  <c r="AB755" i="1"/>
  <c r="AB756" i="1"/>
  <c r="AB757" i="1"/>
  <c r="AB758" i="1"/>
  <c r="AB759" i="1"/>
  <c r="AB760" i="1"/>
  <c r="AB761" i="1"/>
  <c r="AB762" i="1"/>
  <c r="AB763" i="1"/>
  <c r="AB764" i="1"/>
  <c r="AB765" i="1"/>
  <c r="AB766" i="1"/>
  <c r="AB767" i="1"/>
  <c r="AB768" i="1"/>
  <c r="AB769" i="1"/>
  <c r="AB770" i="1"/>
  <c r="AB771" i="1"/>
  <c r="AB772" i="1"/>
  <c r="AB773" i="1"/>
  <c r="AB774" i="1"/>
  <c r="AB775" i="1"/>
  <c r="AB776" i="1"/>
  <c r="AB777" i="1"/>
  <c r="AB778" i="1"/>
  <c r="AB779" i="1"/>
  <c r="AB780" i="1"/>
  <c r="AB781" i="1"/>
  <c r="AB782" i="1"/>
  <c r="AB783" i="1"/>
  <c r="AB784" i="1"/>
  <c r="AB785" i="1"/>
  <c r="AB786" i="1"/>
  <c r="AB787" i="1"/>
  <c r="AB788" i="1"/>
  <c r="AB789" i="1"/>
  <c r="AB790" i="1"/>
  <c r="AB791" i="1"/>
  <c r="AB792" i="1"/>
  <c r="AB793" i="1"/>
  <c r="AB794" i="1"/>
  <c r="AB795" i="1"/>
  <c r="AB796" i="1"/>
  <c r="AB797" i="1"/>
  <c r="AB798" i="1"/>
  <c r="AB799" i="1"/>
  <c r="AB800" i="1"/>
  <c r="AB801" i="1"/>
  <c r="AB802" i="1"/>
  <c r="AB803" i="1"/>
  <c r="AB804" i="1"/>
  <c r="AB805" i="1"/>
  <c r="AB806" i="1"/>
  <c r="AB807" i="1"/>
  <c r="AB808" i="1"/>
  <c r="AB809" i="1"/>
  <c r="AB810" i="1"/>
  <c r="AB811" i="1"/>
  <c r="AB812" i="1"/>
  <c r="AB813" i="1"/>
  <c r="AB814" i="1"/>
  <c r="AB815" i="1"/>
  <c r="AB816" i="1"/>
  <c r="AB817" i="1"/>
  <c r="AB818" i="1"/>
  <c r="AB819" i="1"/>
  <c r="AB820" i="1"/>
  <c r="AB821" i="1"/>
  <c r="AB822" i="1"/>
  <c r="AB823" i="1"/>
  <c r="AB824" i="1"/>
  <c r="AB825" i="1"/>
  <c r="AB826" i="1"/>
  <c r="AB827" i="1"/>
  <c r="AB828" i="1"/>
  <c r="AB829" i="1"/>
  <c r="AB830" i="1"/>
  <c r="AB831" i="1"/>
  <c r="AB832" i="1"/>
  <c r="AB833" i="1"/>
  <c r="AB834" i="1"/>
  <c r="AB835" i="1"/>
  <c r="AB836" i="1"/>
  <c r="AB837" i="1"/>
  <c r="AB838" i="1"/>
  <c r="AB839" i="1"/>
  <c r="AB840" i="1"/>
  <c r="AB841" i="1"/>
  <c r="AB842" i="1"/>
  <c r="AB843" i="1"/>
  <c r="AB844" i="1"/>
  <c r="AB845" i="1"/>
  <c r="AB846" i="1"/>
  <c r="AB847" i="1"/>
  <c r="AB848" i="1"/>
  <c r="AB849" i="1"/>
  <c r="AB850" i="1"/>
  <c r="AB851" i="1"/>
  <c r="AB852" i="1"/>
  <c r="AB853" i="1"/>
  <c r="AB854" i="1"/>
  <c r="AB855" i="1"/>
  <c r="AB856" i="1"/>
  <c r="AB857" i="1"/>
  <c r="AB858" i="1"/>
  <c r="AB859" i="1"/>
  <c r="AB860" i="1"/>
  <c r="AB861" i="1"/>
  <c r="AB862" i="1"/>
  <c r="AB863" i="1"/>
  <c r="AB864" i="1"/>
  <c r="AB865" i="1"/>
  <c r="AB866" i="1"/>
  <c r="AB867" i="1"/>
  <c r="AB868" i="1"/>
  <c r="AB869" i="1"/>
  <c r="AB870" i="1"/>
  <c r="AB871" i="1"/>
  <c r="AB872" i="1"/>
  <c r="AB873" i="1"/>
  <c r="AB874" i="1"/>
  <c r="AB875" i="1"/>
  <c r="AB876" i="1"/>
  <c r="AB877" i="1"/>
  <c r="AB878" i="1"/>
  <c r="AB879" i="1"/>
  <c r="AB880" i="1"/>
  <c r="AB881" i="1"/>
  <c r="AB882" i="1"/>
  <c r="AB883" i="1"/>
  <c r="AB884" i="1"/>
  <c r="AB885" i="1"/>
  <c r="AB886" i="1"/>
  <c r="AB887" i="1"/>
  <c r="AB888" i="1"/>
  <c r="AB889" i="1"/>
  <c r="AB890" i="1"/>
  <c r="AB891" i="1"/>
  <c r="AB892" i="1"/>
  <c r="AB893" i="1"/>
  <c r="AB894" i="1"/>
  <c r="AB895" i="1"/>
  <c r="AB896" i="1"/>
  <c r="AB897" i="1"/>
  <c r="AB898" i="1"/>
  <c r="AB899" i="1"/>
  <c r="AB900" i="1"/>
  <c r="AB901" i="1"/>
  <c r="AB902" i="1"/>
  <c r="AB903" i="1"/>
  <c r="AB904" i="1"/>
  <c r="AB905" i="1"/>
  <c r="AB906" i="1"/>
  <c r="AB907" i="1"/>
  <c r="AB908" i="1"/>
  <c r="AB909" i="1"/>
  <c r="AB910" i="1"/>
  <c r="AB911" i="1"/>
  <c r="AB912" i="1"/>
  <c r="AB913" i="1"/>
  <c r="AB914" i="1"/>
  <c r="AB915" i="1"/>
  <c r="AB916" i="1"/>
  <c r="AB917" i="1"/>
  <c r="AB918" i="1"/>
  <c r="AB919" i="1"/>
  <c r="AB920" i="1"/>
  <c r="AB921" i="1"/>
  <c r="AB922" i="1"/>
  <c r="AB923" i="1"/>
  <c r="AB924" i="1"/>
  <c r="AB925" i="1"/>
  <c r="AB926" i="1"/>
  <c r="AB927" i="1"/>
  <c r="AB928" i="1"/>
  <c r="AB929" i="1"/>
  <c r="AB930" i="1"/>
  <c r="AB931" i="1"/>
  <c r="AB932" i="1"/>
  <c r="AB933" i="1"/>
  <c r="AB934" i="1"/>
  <c r="AB935" i="1"/>
  <c r="AB936" i="1"/>
  <c r="AB937" i="1"/>
  <c r="AB938" i="1"/>
  <c r="AB939" i="1"/>
  <c r="AB940" i="1"/>
  <c r="AB941" i="1"/>
  <c r="AB942" i="1"/>
  <c r="AB943" i="1"/>
  <c r="AB944" i="1"/>
  <c r="AB945" i="1"/>
  <c r="AB946" i="1"/>
  <c r="AB947" i="1"/>
  <c r="AB948" i="1"/>
  <c r="AB949" i="1"/>
  <c r="AB950" i="1"/>
  <c r="AB951" i="1"/>
  <c r="AB952" i="1"/>
  <c r="AB953" i="1"/>
  <c r="AB954" i="1"/>
  <c r="AB955" i="1"/>
  <c r="AB956" i="1"/>
  <c r="AB957" i="1"/>
  <c r="AB958" i="1"/>
  <c r="AB959" i="1"/>
  <c r="AB960" i="1"/>
  <c r="AB961" i="1"/>
  <c r="AB962" i="1"/>
  <c r="AB963" i="1"/>
  <c r="AB964" i="1"/>
  <c r="AB965" i="1"/>
  <c r="AB966" i="1"/>
  <c r="AB967" i="1"/>
  <c r="AB968" i="1"/>
  <c r="AB969" i="1"/>
  <c r="AB970" i="1"/>
  <c r="AB971" i="1"/>
  <c r="AB972" i="1"/>
  <c r="AB973" i="1"/>
  <c r="AB974" i="1"/>
  <c r="AB975" i="1"/>
  <c r="AB976" i="1"/>
  <c r="AB977" i="1"/>
  <c r="AB978" i="1"/>
  <c r="AB979" i="1"/>
  <c r="AB980" i="1"/>
  <c r="AB981" i="1"/>
  <c r="AB982" i="1"/>
  <c r="AB983" i="1"/>
  <c r="AB984" i="1"/>
  <c r="AB985" i="1"/>
  <c r="AB986" i="1"/>
  <c r="AB987" i="1"/>
  <c r="AB988" i="1"/>
  <c r="AB989" i="1"/>
  <c r="AB990" i="1"/>
  <c r="AB991" i="1"/>
  <c r="AB992" i="1"/>
  <c r="AB993" i="1"/>
  <c r="AB994" i="1"/>
  <c r="AB995" i="1"/>
  <c r="AB996" i="1"/>
  <c r="AB997" i="1"/>
  <c r="AB998" i="1"/>
  <c r="AB999" i="1"/>
  <c r="AB1000" i="1"/>
  <c r="AB1001" i="1"/>
  <c r="AB1002" i="1"/>
  <c r="AB1003" i="1"/>
  <c r="AB1004" i="1"/>
  <c r="AB1005" i="1"/>
  <c r="AB1006" i="1"/>
  <c r="AB1007" i="1"/>
  <c r="AB1008" i="1"/>
  <c r="AB1009" i="1"/>
  <c r="AB1010" i="1"/>
  <c r="AB1011" i="1"/>
  <c r="AB1012" i="1"/>
  <c r="AB1013" i="1"/>
  <c r="AB1014" i="1"/>
  <c r="AB1015" i="1"/>
  <c r="AB1016" i="1"/>
  <c r="AB1017" i="1"/>
  <c r="AB1018" i="1"/>
  <c r="AB1019" i="1"/>
  <c r="AB1020" i="1"/>
  <c r="AB1021" i="1"/>
  <c r="AB1022" i="1"/>
  <c r="AB1023" i="1"/>
  <c r="AB1024" i="1"/>
  <c r="AB1025" i="1"/>
  <c r="AB1026" i="1"/>
  <c r="AB1027" i="1"/>
  <c r="AB1028" i="1"/>
  <c r="AB1029" i="1"/>
  <c r="AB1030" i="1"/>
  <c r="AB1031" i="1"/>
  <c r="AB1032" i="1"/>
  <c r="AB1033" i="1"/>
  <c r="AB1034" i="1"/>
  <c r="AB1035" i="1"/>
  <c r="AB1036" i="1"/>
  <c r="AB1037" i="1"/>
  <c r="AB1038" i="1"/>
  <c r="AB1039" i="1"/>
  <c r="AB1040" i="1"/>
  <c r="AB1041" i="1"/>
  <c r="AB1042" i="1"/>
  <c r="AB1043" i="1"/>
  <c r="AB1044" i="1"/>
  <c r="AB1045" i="1"/>
  <c r="AB1046" i="1"/>
  <c r="AB1047" i="1"/>
  <c r="AB1048" i="1"/>
  <c r="AB1049" i="1"/>
  <c r="AB1050" i="1"/>
  <c r="AB1051" i="1"/>
  <c r="AB1052" i="1"/>
  <c r="AB1053" i="1"/>
  <c r="AB1054" i="1"/>
  <c r="AB1055" i="1"/>
  <c r="AB1056" i="1"/>
  <c r="AB1057" i="1"/>
  <c r="AB1058" i="1"/>
  <c r="AB1059" i="1"/>
  <c r="AB1060" i="1"/>
  <c r="AB1061" i="1"/>
  <c r="AB1062" i="1"/>
  <c r="AB1063" i="1"/>
  <c r="AB1064" i="1"/>
  <c r="AB1065" i="1"/>
  <c r="AB1066" i="1"/>
  <c r="AB1067" i="1"/>
  <c r="AB1068" i="1"/>
  <c r="AB1069" i="1"/>
  <c r="AB1070" i="1"/>
  <c r="AB1071" i="1"/>
  <c r="AB1072" i="1"/>
  <c r="AB1073" i="1"/>
  <c r="AB1074" i="1"/>
  <c r="AB1075" i="1"/>
  <c r="AB1076" i="1"/>
  <c r="AB1077" i="1"/>
  <c r="AB1078" i="1"/>
  <c r="AB1079" i="1"/>
  <c r="AB1080" i="1"/>
  <c r="AB1081" i="1"/>
  <c r="AB1082" i="1"/>
  <c r="AB1083" i="1"/>
  <c r="AB1084" i="1"/>
  <c r="AB1085" i="1"/>
  <c r="AB1086" i="1"/>
  <c r="AB1087" i="1"/>
  <c r="AB1088" i="1"/>
  <c r="AB1089" i="1"/>
  <c r="AB1090" i="1"/>
  <c r="AB1091" i="1"/>
  <c r="AB1092" i="1"/>
  <c r="AB1093" i="1"/>
  <c r="AB1094" i="1"/>
  <c r="AB1095" i="1"/>
  <c r="AB1096" i="1"/>
  <c r="AB1097" i="1"/>
  <c r="AB1098" i="1"/>
  <c r="AB1099" i="1"/>
  <c r="AB1100" i="1"/>
  <c r="AB1101" i="1"/>
  <c r="AB1102" i="1"/>
  <c r="AB1103" i="1"/>
  <c r="AB1104" i="1"/>
  <c r="AB1105" i="1"/>
  <c r="AB1106" i="1"/>
  <c r="AB1107" i="1"/>
  <c r="AB1108" i="1"/>
  <c r="AB1109" i="1"/>
  <c r="AB1110" i="1"/>
  <c r="AB1111" i="1"/>
  <c r="AB1112" i="1"/>
  <c r="AB1113" i="1"/>
  <c r="AB1114" i="1"/>
  <c r="AB1115" i="1"/>
  <c r="AB1116" i="1"/>
  <c r="AB1117" i="1"/>
  <c r="AB1118" i="1"/>
  <c r="AB1119" i="1"/>
  <c r="AB1120" i="1"/>
  <c r="AB1121" i="1"/>
  <c r="AB1122" i="1"/>
  <c r="AB1123" i="1"/>
  <c r="AB1124" i="1"/>
  <c r="AB1125" i="1"/>
  <c r="AB1126" i="1"/>
  <c r="AB1127" i="1"/>
  <c r="AB1128" i="1"/>
  <c r="AB1129" i="1"/>
  <c r="AB1130" i="1"/>
  <c r="AB1131" i="1"/>
  <c r="AB1132" i="1"/>
  <c r="AB1133" i="1"/>
  <c r="AB1134" i="1"/>
  <c r="AB1135" i="1"/>
  <c r="AB1136" i="1"/>
  <c r="AB1137" i="1"/>
  <c r="AB1138" i="1"/>
  <c r="AB1139" i="1"/>
  <c r="AB1140" i="1"/>
  <c r="AB1141" i="1"/>
  <c r="AB1142" i="1"/>
  <c r="AB1143" i="1"/>
  <c r="AB1144" i="1"/>
  <c r="AB1145" i="1"/>
  <c r="AB1146" i="1"/>
  <c r="AB1147" i="1"/>
  <c r="AB1148" i="1"/>
  <c r="AB1149" i="1"/>
  <c r="AB1150" i="1"/>
  <c r="AB1151" i="1"/>
  <c r="AB1152" i="1"/>
  <c r="AB1153" i="1"/>
  <c r="AB1154" i="1"/>
  <c r="AB1155" i="1"/>
  <c r="AB1156" i="1"/>
  <c r="AB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A1010" i="1"/>
  <c r="AA1011" i="1"/>
  <c r="AA1012" i="1"/>
  <c r="AA1013" i="1"/>
  <c r="AA1014" i="1"/>
  <c r="AA1015" i="1"/>
  <c r="AA1016" i="1"/>
  <c r="AA1017" i="1"/>
  <c r="AA1018" i="1"/>
  <c r="AA1019" i="1"/>
  <c r="AA1020" i="1"/>
  <c r="AA1021" i="1"/>
  <c r="AA1022" i="1"/>
  <c r="AA1023" i="1"/>
  <c r="AA1024" i="1"/>
  <c r="AA1025" i="1"/>
  <c r="AA1026" i="1"/>
  <c r="AA1027" i="1"/>
  <c r="AA1028" i="1"/>
  <c r="AA1029" i="1"/>
  <c r="AA1030" i="1"/>
  <c r="AA1031" i="1"/>
  <c r="AA1032" i="1"/>
  <c r="AA1033" i="1"/>
  <c r="AA1034" i="1"/>
  <c r="AA1035" i="1"/>
  <c r="AA1036" i="1"/>
  <c r="AA1037" i="1"/>
  <c r="AA1038" i="1"/>
  <c r="AA1039" i="1"/>
  <c r="AA1040" i="1"/>
  <c r="AA1041" i="1"/>
  <c r="AA1042" i="1"/>
  <c r="AA1043" i="1"/>
  <c r="AA1044" i="1"/>
  <c r="AA1045" i="1"/>
  <c r="AA1046" i="1"/>
  <c r="AA1047" i="1"/>
  <c r="AA1048" i="1"/>
  <c r="AA1049" i="1"/>
  <c r="AA1050" i="1"/>
  <c r="AA1051" i="1"/>
  <c r="AA1052" i="1"/>
  <c r="AA1053" i="1"/>
  <c r="AA1054" i="1"/>
  <c r="AA1055" i="1"/>
  <c r="AA1056" i="1"/>
  <c r="AA1057" i="1"/>
  <c r="AA1058" i="1"/>
  <c r="AA1059" i="1"/>
  <c r="AA1060" i="1"/>
  <c r="AA1061" i="1"/>
  <c r="AA1062" i="1"/>
  <c r="AA1063" i="1"/>
  <c r="AA1064" i="1"/>
  <c r="AA1065" i="1"/>
  <c r="AA1066" i="1"/>
  <c r="AA1067" i="1"/>
  <c r="AA1068" i="1"/>
  <c r="AA1069" i="1"/>
  <c r="AA1070" i="1"/>
  <c r="AA1071" i="1"/>
  <c r="AA1072" i="1"/>
  <c r="AA1073" i="1"/>
  <c r="AA1074" i="1"/>
  <c r="AA1075" i="1"/>
  <c r="AA1076" i="1"/>
  <c r="AA1077" i="1"/>
  <c r="AA1078" i="1"/>
  <c r="AA1079" i="1"/>
  <c r="AA1080" i="1"/>
  <c r="AA1081" i="1"/>
  <c r="AA1082" i="1"/>
  <c r="AA1083" i="1"/>
  <c r="AA1084" i="1"/>
  <c r="AA1085" i="1"/>
  <c r="AA1086" i="1"/>
  <c r="AA1087" i="1"/>
  <c r="AA1088" i="1"/>
  <c r="AA1089" i="1"/>
  <c r="AA1090" i="1"/>
  <c r="AA1091" i="1"/>
  <c r="AA1092" i="1"/>
  <c r="AA1093" i="1"/>
  <c r="AA1094" i="1"/>
  <c r="AA1095" i="1"/>
  <c r="AA1096" i="1"/>
  <c r="AA1097" i="1"/>
  <c r="AA1098" i="1"/>
  <c r="AA1099" i="1"/>
  <c r="AA1100" i="1"/>
  <c r="AA1101" i="1"/>
  <c r="AA1102" i="1"/>
  <c r="AA1103" i="1"/>
  <c r="AA1104" i="1"/>
  <c r="AA1105" i="1"/>
  <c r="AA1106" i="1"/>
  <c r="AA1107" i="1"/>
  <c r="AA1108" i="1"/>
  <c r="AA1109" i="1"/>
  <c r="AA1110" i="1"/>
  <c r="AA1111" i="1"/>
  <c r="AA1112" i="1"/>
  <c r="AA1113" i="1"/>
  <c r="AA1114" i="1"/>
  <c r="AA1115" i="1"/>
  <c r="AA1116" i="1"/>
  <c r="AA1117" i="1"/>
  <c r="AA1118" i="1"/>
  <c r="AA1119" i="1"/>
  <c r="AA1120" i="1"/>
  <c r="AA1121" i="1"/>
  <c r="AA1122" i="1"/>
  <c r="AA1123" i="1"/>
  <c r="AA1124" i="1"/>
  <c r="AA1125" i="1"/>
  <c r="AA1126" i="1"/>
  <c r="AA1127" i="1"/>
  <c r="AA1128" i="1"/>
  <c r="AA1129" i="1"/>
  <c r="AA1130" i="1"/>
  <c r="AA1131" i="1"/>
  <c r="AA1132" i="1"/>
  <c r="AA1133" i="1"/>
  <c r="AA1134" i="1"/>
  <c r="AA1135" i="1"/>
  <c r="AA1136" i="1"/>
  <c r="AA1137" i="1"/>
  <c r="AA1138" i="1"/>
  <c r="AA1139" i="1"/>
  <c r="AA1140" i="1"/>
  <c r="AA1141" i="1"/>
  <c r="AA1142" i="1"/>
  <c r="AA1143" i="1"/>
  <c r="AA1144" i="1"/>
  <c r="AA1145" i="1"/>
  <c r="AA1146" i="1"/>
  <c r="AA1147" i="1"/>
  <c r="AA1148" i="1"/>
  <c r="AA1149" i="1"/>
  <c r="AA1150" i="1"/>
  <c r="AA1151" i="1"/>
  <c r="AA1152" i="1"/>
  <c r="AA1153" i="1"/>
  <c r="AA1154" i="1"/>
  <c r="AA1155" i="1"/>
  <c r="AA1156" i="1"/>
  <c r="AA2"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Z543" i="1"/>
  <c r="Z544" i="1"/>
  <c r="Z545" i="1"/>
  <c r="Z546" i="1"/>
  <c r="Z547" i="1"/>
  <c r="Z548" i="1"/>
  <c r="Z549" i="1"/>
  <c r="Z550" i="1"/>
  <c r="Z551" i="1"/>
  <c r="Z552" i="1"/>
  <c r="Z553" i="1"/>
  <c r="Z554" i="1"/>
  <c r="Z555" i="1"/>
  <c r="Z556" i="1"/>
  <c r="Z557" i="1"/>
  <c r="Z558" i="1"/>
  <c r="Z559" i="1"/>
  <c r="Z560" i="1"/>
  <c r="Z561" i="1"/>
  <c r="Z562" i="1"/>
  <c r="Z563" i="1"/>
  <c r="Z564" i="1"/>
  <c r="Z565" i="1"/>
  <c r="Z566" i="1"/>
  <c r="Z567" i="1"/>
  <c r="Z568" i="1"/>
  <c r="Z569" i="1"/>
  <c r="Z570" i="1"/>
  <c r="Z571" i="1"/>
  <c r="Z572" i="1"/>
  <c r="Z573" i="1"/>
  <c r="Z574" i="1"/>
  <c r="Z575" i="1"/>
  <c r="Z576" i="1"/>
  <c r="Z577" i="1"/>
  <c r="Z578" i="1"/>
  <c r="Z579" i="1"/>
  <c r="Z580" i="1"/>
  <c r="Z581" i="1"/>
  <c r="Z582" i="1"/>
  <c r="Z583" i="1"/>
  <c r="Z584" i="1"/>
  <c r="Z585" i="1"/>
  <c r="Z586" i="1"/>
  <c r="Z587" i="1"/>
  <c r="Z588" i="1"/>
  <c r="Z589" i="1"/>
  <c r="Z590" i="1"/>
  <c r="Z591" i="1"/>
  <c r="Z592" i="1"/>
  <c r="Z593" i="1"/>
  <c r="Z594" i="1"/>
  <c r="Z595" i="1"/>
  <c r="Z596" i="1"/>
  <c r="Z597" i="1"/>
  <c r="Z598" i="1"/>
  <c r="Z599" i="1"/>
  <c r="Z600" i="1"/>
  <c r="Z601" i="1"/>
  <c r="Z602" i="1"/>
  <c r="Z603" i="1"/>
  <c r="Z604" i="1"/>
  <c r="Z605" i="1"/>
  <c r="Z606" i="1"/>
  <c r="Z607" i="1"/>
  <c r="Z608" i="1"/>
  <c r="Z609" i="1"/>
  <c r="Z610" i="1"/>
  <c r="Z611" i="1"/>
  <c r="Z612" i="1"/>
  <c r="Z613" i="1"/>
  <c r="Z614" i="1"/>
  <c r="Z615" i="1"/>
  <c r="Z616" i="1"/>
  <c r="Z617" i="1"/>
  <c r="Z618" i="1"/>
  <c r="Z619" i="1"/>
  <c r="Z620" i="1"/>
  <c r="Z621" i="1"/>
  <c r="Z622" i="1"/>
  <c r="Z623" i="1"/>
  <c r="Z624" i="1"/>
  <c r="Z625" i="1"/>
  <c r="Z626" i="1"/>
  <c r="Z627" i="1"/>
  <c r="Z628" i="1"/>
  <c r="Z629" i="1"/>
  <c r="Z630" i="1"/>
  <c r="Z631" i="1"/>
  <c r="Z632" i="1"/>
  <c r="Z633" i="1"/>
  <c r="Z634" i="1"/>
  <c r="Z635" i="1"/>
  <c r="Z636" i="1"/>
  <c r="Z637" i="1"/>
  <c r="Z638" i="1"/>
  <c r="Z639" i="1"/>
  <c r="Z640" i="1"/>
  <c r="Z641" i="1"/>
  <c r="Z642" i="1"/>
  <c r="Z643" i="1"/>
  <c r="Z644" i="1"/>
  <c r="Z645" i="1"/>
  <c r="Z646" i="1"/>
  <c r="Z647" i="1"/>
  <c r="Z648" i="1"/>
  <c r="Z649" i="1"/>
  <c r="Z650" i="1"/>
  <c r="Z651" i="1"/>
  <c r="Z652" i="1"/>
  <c r="Z653" i="1"/>
  <c r="Z654" i="1"/>
  <c r="Z655" i="1"/>
  <c r="Z656" i="1"/>
  <c r="Z657" i="1"/>
  <c r="Z658" i="1"/>
  <c r="Z659" i="1"/>
  <c r="Z660" i="1"/>
  <c r="Z661" i="1"/>
  <c r="Z662" i="1"/>
  <c r="Z663" i="1"/>
  <c r="Z664" i="1"/>
  <c r="Z665" i="1"/>
  <c r="Z666" i="1"/>
  <c r="Z667" i="1"/>
  <c r="Z668" i="1"/>
  <c r="Z669" i="1"/>
  <c r="Z670" i="1"/>
  <c r="Z671" i="1"/>
  <c r="Z672" i="1"/>
  <c r="Z673" i="1"/>
  <c r="Z674" i="1"/>
  <c r="Z675" i="1"/>
  <c r="Z676" i="1"/>
  <c r="Z677" i="1"/>
  <c r="Z678" i="1"/>
  <c r="Z679" i="1"/>
  <c r="Z680" i="1"/>
  <c r="Z681" i="1"/>
  <c r="Z682" i="1"/>
  <c r="Z683" i="1"/>
  <c r="Z684" i="1"/>
  <c r="Z685" i="1"/>
  <c r="Z686" i="1"/>
  <c r="Z687" i="1"/>
  <c r="Z688" i="1"/>
  <c r="Z689" i="1"/>
  <c r="Z690" i="1"/>
  <c r="Z691" i="1"/>
  <c r="Z692" i="1"/>
  <c r="Z693" i="1"/>
  <c r="Z694" i="1"/>
  <c r="Z695" i="1"/>
  <c r="Z696" i="1"/>
  <c r="Z697" i="1"/>
  <c r="Z698" i="1"/>
  <c r="Z699" i="1"/>
  <c r="Z700" i="1"/>
  <c r="Z701" i="1"/>
  <c r="Z702" i="1"/>
  <c r="Z703" i="1"/>
  <c r="Z704" i="1"/>
  <c r="Z705" i="1"/>
  <c r="Z706" i="1"/>
  <c r="Z707" i="1"/>
  <c r="Z708" i="1"/>
  <c r="Z709" i="1"/>
  <c r="Z710" i="1"/>
  <c r="Z711" i="1"/>
  <c r="Z712" i="1"/>
  <c r="Z713" i="1"/>
  <c r="Z714" i="1"/>
  <c r="Z715" i="1"/>
  <c r="Z716" i="1"/>
  <c r="Z717" i="1"/>
  <c r="Z718" i="1"/>
  <c r="Z719" i="1"/>
  <c r="Z720" i="1"/>
  <c r="Z721" i="1"/>
  <c r="Z722" i="1"/>
  <c r="Z723" i="1"/>
  <c r="Z724" i="1"/>
  <c r="Z725" i="1"/>
  <c r="Z726" i="1"/>
  <c r="Z727" i="1"/>
  <c r="Z728" i="1"/>
  <c r="Z729" i="1"/>
  <c r="Z730" i="1"/>
  <c r="Z731" i="1"/>
  <c r="Z732" i="1"/>
  <c r="Z733" i="1"/>
  <c r="Z734" i="1"/>
  <c r="Z735" i="1"/>
  <c r="Z736" i="1"/>
  <c r="Z737" i="1"/>
  <c r="Z738" i="1"/>
  <c r="Z739" i="1"/>
  <c r="Z740" i="1"/>
  <c r="Z741" i="1"/>
  <c r="Z742" i="1"/>
  <c r="Z743" i="1"/>
  <c r="Z744" i="1"/>
  <c r="Z745" i="1"/>
  <c r="Z746" i="1"/>
  <c r="Z747" i="1"/>
  <c r="Z748" i="1"/>
  <c r="Z749" i="1"/>
  <c r="Z750" i="1"/>
  <c r="Z751" i="1"/>
  <c r="Z752" i="1"/>
  <c r="Z753" i="1"/>
  <c r="Z754" i="1"/>
  <c r="Z755" i="1"/>
  <c r="Z756" i="1"/>
  <c r="Z757" i="1"/>
  <c r="Z758" i="1"/>
  <c r="Z759" i="1"/>
  <c r="Z760" i="1"/>
  <c r="Z761" i="1"/>
  <c r="Z762" i="1"/>
  <c r="Z763" i="1"/>
  <c r="Z764" i="1"/>
  <c r="Z765" i="1"/>
  <c r="Z766" i="1"/>
  <c r="Z767" i="1"/>
  <c r="Z768" i="1"/>
  <c r="Z769" i="1"/>
  <c r="Z770" i="1"/>
  <c r="Z771" i="1"/>
  <c r="Z772" i="1"/>
  <c r="Z773" i="1"/>
  <c r="Z774" i="1"/>
  <c r="Z775" i="1"/>
  <c r="Z776" i="1"/>
  <c r="Z777" i="1"/>
  <c r="Z778" i="1"/>
  <c r="Z779" i="1"/>
  <c r="Z780" i="1"/>
  <c r="Z781" i="1"/>
  <c r="Z782" i="1"/>
  <c r="Z783" i="1"/>
  <c r="Z784" i="1"/>
  <c r="Z785" i="1"/>
  <c r="Z786" i="1"/>
  <c r="Z787" i="1"/>
  <c r="Z788" i="1"/>
  <c r="Z789" i="1"/>
  <c r="Z790" i="1"/>
  <c r="Z791" i="1"/>
  <c r="Z792" i="1"/>
  <c r="Z793" i="1"/>
  <c r="Z794" i="1"/>
  <c r="Z795" i="1"/>
  <c r="Z796" i="1"/>
  <c r="Z797" i="1"/>
  <c r="Z798" i="1"/>
  <c r="Z799" i="1"/>
  <c r="Z800" i="1"/>
  <c r="Z801" i="1"/>
  <c r="Z802" i="1"/>
  <c r="Z803" i="1"/>
  <c r="Z804" i="1"/>
  <c r="Z805" i="1"/>
  <c r="Z806" i="1"/>
  <c r="Z807" i="1"/>
  <c r="Z808" i="1"/>
  <c r="Z809" i="1"/>
  <c r="Z810" i="1"/>
  <c r="Z811" i="1"/>
  <c r="Z812" i="1"/>
  <c r="Z813" i="1"/>
  <c r="Z814" i="1"/>
  <c r="Z815" i="1"/>
  <c r="Z816" i="1"/>
  <c r="Z817" i="1"/>
  <c r="Z818" i="1"/>
  <c r="Z819" i="1"/>
  <c r="Z820" i="1"/>
  <c r="Z821" i="1"/>
  <c r="Z822" i="1"/>
  <c r="Z823" i="1"/>
  <c r="Z824" i="1"/>
  <c r="Z825" i="1"/>
  <c r="Z826" i="1"/>
  <c r="Z827" i="1"/>
  <c r="Z828" i="1"/>
  <c r="Z829" i="1"/>
  <c r="Z830" i="1"/>
  <c r="Z831" i="1"/>
  <c r="Z832" i="1"/>
  <c r="Z833" i="1"/>
  <c r="Z834" i="1"/>
  <c r="Z835" i="1"/>
  <c r="Z836" i="1"/>
  <c r="Z837" i="1"/>
  <c r="Z838" i="1"/>
  <c r="Z839" i="1"/>
  <c r="Z840" i="1"/>
  <c r="Z841" i="1"/>
  <c r="Z842" i="1"/>
  <c r="Z843" i="1"/>
  <c r="Z844" i="1"/>
  <c r="Z845" i="1"/>
  <c r="Z846" i="1"/>
  <c r="Z847" i="1"/>
  <c r="Z848" i="1"/>
  <c r="Z849" i="1"/>
  <c r="Z850" i="1"/>
  <c r="Z851" i="1"/>
  <c r="Z852" i="1"/>
  <c r="Z853" i="1"/>
  <c r="Z854" i="1"/>
  <c r="Z855" i="1"/>
  <c r="Z856" i="1"/>
  <c r="Z857" i="1"/>
  <c r="Z858" i="1"/>
  <c r="Z859" i="1"/>
  <c r="Z860" i="1"/>
  <c r="Z861" i="1"/>
  <c r="Z862" i="1"/>
  <c r="Z863" i="1"/>
  <c r="Z864" i="1"/>
  <c r="Z865" i="1"/>
  <c r="Z866" i="1"/>
  <c r="Z867" i="1"/>
  <c r="Z868" i="1"/>
  <c r="Z869" i="1"/>
  <c r="Z870" i="1"/>
  <c r="Z871" i="1"/>
  <c r="Z872" i="1"/>
  <c r="Z873" i="1"/>
  <c r="Z874" i="1"/>
  <c r="Z875" i="1"/>
  <c r="Z876" i="1"/>
  <c r="Z877" i="1"/>
  <c r="Z878" i="1"/>
  <c r="Z879" i="1"/>
  <c r="Z880" i="1"/>
  <c r="Z881" i="1"/>
  <c r="Z882" i="1"/>
  <c r="Z883" i="1"/>
  <c r="Z884" i="1"/>
  <c r="Z885" i="1"/>
  <c r="Z886" i="1"/>
  <c r="Z887" i="1"/>
  <c r="Z888" i="1"/>
  <c r="Z889" i="1"/>
  <c r="Z890" i="1"/>
  <c r="Z891" i="1"/>
  <c r="Z892" i="1"/>
  <c r="Z893" i="1"/>
  <c r="Z894" i="1"/>
  <c r="Z895" i="1"/>
  <c r="Z896" i="1"/>
  <c r="Z897" i="1"/>
  <c r="Z898" i="1"/>
  <c r="Z899" i="1"/>
  <c r="Z900" i="1"/>
  <c r="Z901" i="1"/>
  <c r="Z902" i="1"/>
  <c r="Z903" i="1"/>
  <c r="Z904" i="1"/>
  <c r="Z905" i="1"/>
  <c r="Z906" i="1"/>
  <c r="Z907" i="1"/>
  <c r="Z908" i="1"/>
  <c r="Z909" i="1"/>
  <c r="Z910" i="1"/>
  <c r="Z911" i="1"/>
  <c r="Z912" i="1"/>
  <c r="Z913" i="1"/>
  <c r="Z914" i="1"/>
  <c r="Z915" i="1"/>
  <c r="Z916" i="1"/>
  <c r="Z917" i="1"/>
  <c r="Z918" i="1"/>
  <c r="Z919" i="1"/>
  <c r="Z920" i="1"/>
  <c r="Z921" i="1"/>
  <c r="Z922" i="1"/>
  <c r="Z923" i="1"/>
  <c r="Z924" i="1"/>
  <c r="Z925" i="1"/>
  <c r="Z926" i="1"/>
  <c r="Z927" i="1"/>
  <c r="Z928" i="1"/>
  <c r="Z929" i="1"/>
  <c r="Z930" i="1"/>
  <c r="Z931" i="1"/>
  <c r="Z932" i="1"/>
  <c r="Z933" i="1"/>
  <c r="Z934" i="1"/>
  <c r="Z935" i="1"/>
  <c r="Z936" i="1"/>
  <c r="Z937" i="1"/>
  <c r="Z938" i="1"/>
  <c r="Z939" i="1"/>
  <c r="Z940" i="1"/>
  <c r="Z941" i="1"/>
  <c r="Z942" i="1"/>
  <c r="Z943" i="1"/>
  <c r="Z944" i="1"/>
  <c r="Z945" i="1"/>
  <c r="Z946" i="1"/>
  <c r="Z947" i="1"/>
  <c r="Z948" i="1"/>
  <c r="Z949" i="1"/>
  <c r="Z950" i="1"/>
  <c r="Z951" i="1"/>
  <c r="Z952" i="1"/>
  <c r="Z953" i="1"/>
  <c r="Z954" i="1"/>
  <c r="Z955" i="1"/>
  <c r="Z956" i="1"/>
  <c r="Z957" i="1"/>
  <c r="Z958" i="1"/>
  <c r="Z959" i="1"/>
  <c r="Z960" i="1"/>
  <c r="Z961" i="1"/>
  <c r="Z962" i="1"/>
  <c r="Z963" i="1"/>
  <c r="Z964" i="1"/>
  <c r="Z965" i="1"/>
  <c r="Z966" i="1"/>
  <c r="Z967" i="1"/>
  <c r="Z968" i="1"/>
  <c r="Z969" i="1"/>
  <c r="Z970" i="1"/>
  <c r="Z971" i="1"/>
  <c r="Z972" i="1"/>
  <c r="Z973" i="1"/>
  <c r="Z974" i="1"/>
  <c r="Z975" i="1"/>
  <c r="Z976" i="1"/>
  <c r="Z977" i="1"/>
  <c r="Z978" i="1"/>
  <c r="Z979" i="1"/>
  <c r="Z980" i="1"/>
  <c r="Z981" i="1"/>
  <c r="Z982" i="1"/>
  <c r="Z983" i="1"/>
  <c r="Z984" i="1"/>
  <c r="Z985" i="1"/>
  <c r="Z986" i="1"/>
  <c r="Z987" i="1"/>
  <c r="Z988" i="1"/>
  <c r="Z989" i="1"/>
  <c r="Z990" i="1"/>
  <c r="Z991" i="1"/>
  <c r="Z992" i="1"/>
  <c r="Z993" i="1"/>
  <c r="Z994" i="1"/>
  <c r="Z995" i="1"/>
  <c r="Z996" i="1"/>
  <c r="Z997" i="1"/>
  <c r="Z998" i="1"/>
  <c r="Z999" i="1"/>
  <c r="Z1000" i="1"/>
  <c r="Z1001" i="1"/>
  <c r="Z1002" i="1"/>
  <c r="Z1003" i="1"/>
  <c r="Z1004" i="1"/>
  <c r="Z1005" i="1"/>
  <c r="Z1006" i="1"/>
  <c r="Z1007" i="1"/>
  <c r="Z1008" i="1"/>
  <c r="Z1009" i="1"/>
  <c r="Z1010" i="1"/>
  <c r="Z1011" i="1"/>
  <c r="Z1012" i="1"/>
  <c r="Z1013" i="1"/>
  <c r="Z1014" i="1"/>
  <c r="Z1015" i="1"/>
  <c r="Z1016" i="1"/>
  <c r="Z1017" i="1"/>
  <c r="Z1018" i="1"/>
  <c r="Z1019" i="1"/>
  <c r="Z1020" i="1"/>
  <c r="Z1021" i="1"/>
  <c r="Z1022" i="1"/>
  <c r="Z1023" i="1"/>
  <c r="Z1024" i="1"/>
  <c r="Z1025" i="1"/>
  <c r="Z1026" i="1"/>
  <c r="Z1027" i="1"/>
  <c r="Z1028" i="1"/>
  <c r="Z1029" i="1"/>
  <c r="Z1030" i="1"/>
  <c r="Z1031" i="1"/>
  <c r="Z1032" i="1"/>
  <c r="Z1033" i="1"/>
  <c r="Z1034" i="1"/>
  <c r="Z1035" i="1"/>
  <c r="Z1036" i="1"/>
  <c r="Z1037" i="1"/>
  <c r="Z1038" i="1"/>
  <c r="Z1039" i="1"/>
  <c r="Z1040" i="1"/>
  <c r="Z1041" i="1"/>
  <c r="Z1042" i="1"/>
  <c r="Z1043" i="1"/>
  <c r="Z1044" i="1"/>
  <c r="Z1045" i="1"/>
  <c r="Z1046" i="1"/>
  <c r="Z1047" i="1"/>
  <c r="Z1048" i="1"/>
  <c r="Z1049" i="1"/>
  <c r="Z1050" i="1"/>
  <c r="Z1051" i="1"/>
  <c r="Z1052" i="1"/>
  <c r="Z1053" i="1"/>
  <c r="Z1054" i="1"/>
  <c r="Z1055" i="1"/>
  <c r="Z1056" i="1"/>
  <c r="Z1057" i="1"/>
  <c r="Z1058" i="1"/>
  <c r="Z1059" i="1"/>
  <c r="Z1060" i="1"/>
  <c r="Z1061" i="1"/>
  <c r="Z1062" i="1"/>
  <c r="Z1063" i="1"/>
  <c r="Z1064" i="1"/>
  <c r="Z1065" i="1"/>
  <c r="Z1066" i="1"/>
  <c r="Z1067" i="1"/>
  <c r="Z1068" i="1"/>
  <c r="Z1069" i="1"/>
  <c r="Z1070" i="1"/>
  <c r="Z1071" i="1"/>
  <c r="Z1072" i="1"/>
  <c r="Z1073" i="1"/>
  <c r="Z1074" i="1"/>
  <c r="Z1075" i="1"/>
  <c r="Z1076" i="1"/>
  <c r="Z1077" i="1"/>
  <c r="Z1078" i="1"/>
  <c r="Z1079" i="1"/>
  <c r="Z1080" i="1"/>
  <c r="Z1081" i="1"/>
  <c r="Z1082" i="1"/>
  <c r="Z1083" i="1"/>
  <c r="Z1084" i="1"/>
  <c r="Z1085" i="1"/>
  <c r="Z1086" i="1"/>
  <c r="Z1087" i="1"/>
  <c r="Z1088" i="1"/>
  <c r="Z1089" i="1"/>
  <c r="Z1090" i="1"/>
  <c r="Z1091" i="1"/>
  <c r="Z1092" i="1"/>
  <c r="Z1093" i="1"/>
  <c r="Z1094" i="1"/>
  <c r="Z1095" i="1"/>
  <c r="Z1096" i="1"/>
  <c r="Z1097" i="1"/>
  <c r="Z1098" i="1"/>
  <c r="Z1099" i="1"/>
  <c r="Z1100" i="1"/>
  <c r="Z1101" i="1"/>
  <c r="Z1102" i="1"/>
  <c r="Z1103" i="1"/>
  <c r="Z1104" i="1"/>
  <c r="Z1105" i="1"/>
  <c r="Z1106" i="1"/>
  <c r="Z1107" i="1"/>
  <c r="Z1108" i="1"/>
  <c r="Z1109" i="1"/>
  <c r="Z1110" i="1"/>
  <c r="Z1111" i="1"/>
  <c r="Z1112" i="1"/>
  <c r="Z1113" i="1"/>
  <c r="Z1114" i="1"/>
  <c r="Z1115" i="1"/>
  <c r="Z1116" i="1"/>
  <c r="Z1117" i="1"/>
  <c r="Z1118" i="1"/>
  <c r="Z1119" i="1"/>
  <c r="Z1120" i="1"/>
  <c r="Z1121" i="1"/>
  <c r="Z1122" i="1"/>
  <c r="Z1123" i="1"/>
  <c r="Z1124" i="1"/>
  <c r="Z1125" i="1"/>
  <c r="Z1126" i="1"/>
  <c r="Z1127" i="1"/>
  <c r="Z1128" i="1"/>
  <c r="Z1129" i="1"/>
  <c r="Z1130" i="1"/>
  <c r="Z1131" i="1"/>
  <c r="Z1132" i="1"/>
  <c r="Z1133" i="1"/>
  <c r="Z1134" i="1"/>
  <c r="Z1135" i="1"/>
  <c r="Z1136" i="1"/>
  <c r="Z1137" i="1"/>
  <c r="Z1138" i="1"/>
  <c r="Z1139" i="1"/>
  <c r="Z1140" i="1"/>
  <c r="Z1141" i="1"/>
  <c r="Z1142" i="1"/>
  <c r="Z1143" i="1"/>
  <c r="Z1144" i="1"/>
  <c r="Z1145" i="1"/>
  <c r="Z1146" i="1"/>
  <c r="Z1147" i="1"/>
  <c r="Z1148" i="1"/>
  <c r="Z1149" i="1"/>
  <c r="Z1150" i="1"/>
  <c r="Z1151" i="1"/>
  <c r="Z1152" i="1"/>
  <c r="Z1153" i="1"/>
  <c r="Z1154" i="1"/>
  <c r="Z1155" i="1"/>
  <c r="Z1156" i="1"/>
  <c r="Z2"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Y1001" i="1"/>
  <c r="Y1002" i="1"/>
  <c r="Y1003" i="1"/>
  <c r="Y1004" i="1"/>
  <c r="Y1005" i="1"/>
  <c r="Y1006" i="1"/>
  <c r="Y1007" i="1"/>
  <c r="Y1008" i="1"/>
  <c r="Y1009" i="1"/>
  <c r="Y1010" i="1"/>
  <c r="Y1011" i="1"/>
  <c r="Y1012" i="1"/>
  <c r="Y1013" i="1"/>
  <c r="Y1014" i="1"/>
  <c r="Y1015" i="1"/>
  <c r="Y1016" i="1"/>
  <c r="Y1017" i="1"/>
  <c r="Y1018" i="1"/>
  <c r="Y1019" i="1"/>
  <c r="Y1020" i="1"/>
  <c r="Y1021" i="1"/>
  <c r="Y1022" i="1"/>
  <c r="Y1023" i="1"/>
  <c r="Y1024" i="1"/>
  <c r="Y1025" i="1"/>
  <c r="Y1026" i="1"/>
  <c r="Y1027" i="1"/>
  <c r="Y1028" i="1"/>
  <c r="Y1029" i="1"/>
  <c r="Y1030" i="1"/>
  <c r="Y1031" i="1"/>
  <c r="Y1032" i="1"/>
  <c r="Y1033" i="1"/>
  <c r="Y1034" i="1"/>
  <c r="Y1035" i="1"/>
  <c r="Y1036" i="1"/>
  <c r="Y1037" i="1"/>
  <c r="Y1038" i="1"/>
  <c r="Y1039" i="1"/>
  <c r="Y1040" i="1"/>
  <c r="Y1041" i="1"/>
  <c r="Y1042" i="1"/>
  <c r="Y1043" i="1"/>
  <c r="Y1044" i="1"/>
  <c r="Y1045" i="1"/>
  <c r="Y1046" i="1"/>
  <c r="Y1047" i="1"/>
  <c r="Y1048" i="1"/>
  <c r="Y1049" i="1"/>
  <c r="Y1050" i="1"/>
  <c r="Y1051" i="1"/>
  <c r="Y1052" i="1"/>
  <c r="Y1053" i="1"/>
  <c r="Y1054" i="1"/>
  <c r="Y1055" i="1"/>
  <c r="Y1056" i="1"/>
  <c r="Y1057" i="1"/>
  <c r="Y1058" i="1"/>
  <c r="Y1059" i="1"/>
  <c r="Y1060" i="1"/>
  <c r="Y1061" i="1"/>
  <c r="Y1062" i="1"/>
  <c r="Y1063" i="1"/>
  <c r="Y1064" i="1"/>
  <c r="Y1065" i="1"/>
  <c r="Y1066" i="1"/>
  <c r="Y1067" i="1"/>
  <c r="Y1068" i="1"/>
  <c r="Y1069" i="1"/>
  <c r="Y1070" i="1"/>
  <c r="Y1071" i="1"/>
  <c r="Y1072" i="1"/>
  <c r="Y1073" i="1"/>
  <c r="Y1074" i="1"/>
  <c r="Y1075" i="1"/>
  <c r="Y1076" i="1"/>
  <c r="Y1077" i="1"/>
  <c r="Y1078" i="1"/>
  <c r="Y1079" i="1"/>
  <c r="Y1080" i="1"/>
  <c r="Y1081" i="1"/>
  <c r="Y1082" i="1"/>
  <c r="Y1083" i="1"/>
  <c r="Y1084" i="1"/>
  <c r="Y1085" i="1"/>
  <c r="Y1086" i="1"/>
  <c r="Y1087" i="1"/>
  <c r="Y1088" i="1"/>
  <c r="Y1089" i="1"/>
  <c r="Y1090" i="1"/>
  <c r="Y1091" i="1"/>
  <c r="Y1092" i="1"/>
  <c r="Y1093" i="1"/>
  <c r="Y1094" i="1"/>
  <c r="Y1095" i="1"/>
  <c r="Y1096" i="1"/>
  <c r="Y1097" i="1"/>
  <c r="Y1098" i="1"/>
  <c r="Y1099" i="1"/>
  <c r="Y1100" i="1"/>
  <c r="Y1101" i="1"/>
  <c r="Y1102" i="1"/>
  <c r="Y1103" i="1"/>
  <c r="Y1104" i="1"/>
  <c r="Y1105" i="1"/>
  <c r="Y1106" i="1"/>
  <c r="Y1107" i="1"/>
  <c r="Y1108" i="1"/>
  <c r="Y1109" i="1"/>
  <c r="Y1110" i="1"/>
  <c r="Y1111" i="1"/>
  <c r="Y1112" i="1"/>
  <c r="Y1113" i="1"/>
  <c r="Y1114" i="1"/>
  <c r="Y1115" i="1"/>
  <c r="Y1116" i="1"/>
  <c r="Y1117" i="1"/>
  <c r="Y1118" i="1"/>
  <c r="Y1119" i="1"/>
  <c r="Y1120" i="1"/>
  <c r="Y1121" i="1"/>
  <c r="Y1122" i="1"/>
  <c r="Y1123" i="1"/>
  <c r="Y1124" i="1"/>
  <c r="Y1125" i="1"/>
  <c r="Y1126" i="1"/>
  <c r="Y1127" i="1"/>
  <c r="Y1128" i="1"/>
  <c r="Y1129" i="1"/>
  <c r="Y1130" i="1"/>
  <c r="Y1131" i="1"/>
  <c r="Y1132" i="1"/>
  <c r="Y1133" i="1"/>
  <c r="Y1134" i="1"/>
  <c r="Y1135" i="1"/>
  <c r="Y1136" i="1"/>
  <c r="Y1137" i="1"/>
  <c r="Y1138" i="1"/>
  <c r="Y1139" i="1"/>
  <c r="Y1140" i="1"/>
  <c r="Y1141" i="1"/>
  <c r="Y1142" i="1"/>
  <c r="Y1143" i="1"/>
  <c r="Y1144" i="1"/>
  <c r="Y1145" i="1"/>
  <c r="Y1146" i="1"/>
  <c r="Y1147" i="1"/>
  <c r="Y1148" i="1"/>
  <c r="Y1149" i="1"/>
  <c r="Y1150" i="1"/>
  <c r="Y1151" i="1"/>
  <c r="Y1152" i="1"/>
  <c r="Y1153" i="1"/>
  <c r="Y1154" i="1"/>
  <c r="Y1155" i="1"/>
  <c r="Y1156" i="1"/>
  <c r="Y1157" i="1"/>
  <c r="Y1158" i="1"/>
  <c r="Y1159" i="1"/>
  <c r="Y1160" i="1"/>
  <c r="Y1161" i="1"/>
  <c r="Y1162" i="1"/>
  <c r="Y1163" i="1"/>
  <c r="Y1164" i="1"/>
  <c r="Y1165" i="1"/>
  <c r="Y1166" i="1"/>
  <c r="Y1167" i="1"/>
  <c r="Y1168" i="1"/>
  <c r="Y1169" i="1"/>
  <c r="Y1170" i="1"/>
  <c r="Y1171" i="1"/>
  <c r="Y1172" i="1"/>
  <c r="Y1173" i="1"/>
  <c r="Y1174" i="1"/>
  <c r="Y1175" i="1"/>
  <c r="Y1176" i="1"/>
  <c r="Y1177" i="1"/>
  <c r="Y1178" i="1"/>
  <c r="Y1179" i="1"/>
  <c r="Y1180" i="1"/>
  <c r="Y1181" i="1"/>
  <c r="Y1182" i="1"/>
  <c r="Y1183" i="1"/>
  <c r="Y1184" i="1"/>
  <c r="Y1185" i="1"/>
  <c r="Y1186" i="1"/>
  <c r="Y1187" i="1"/>
  <c r="Y1188" i="1"/>
  <c r="Y1189" i="1"/>
  <c r="Y1190" i="1"/>
  <c r="Y1191" i="1"/>
  <c r="Y1192" i="1"/>
  <c r="Y1193" i="1"/>
  <c r="Y1194" i="1"/>
  <c r="Y1195" i="1"/>
  <c r="Y1196" i="1"/>
  <c r="Y2" i="1"/>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alcChain>
</file>

<file path=xl/sharedStrings.xml><?xml version="1.0" encoding="utf-8"?>
<sst xmlns="http://schemas.openxmlformats.org/spreadsheetml/2006/main" count="27509" uniqueCount="7134">
  <si>
    <t>Title</t>
  </si>
  <si>
    <t>Title_URL</t>
  </si>
  <si>
    <t>Image</t>
  </si>
  <si>
    <t>View</t>
  </si>
  <si>
    <t>link3_URL</t>
  </si>
  <si>
    <t>link3</t>
  </si>
  <si>
    <t>Category</t>
  </si>
  <si>
    <t>Description</t>
  </si>
  <si>
    <t>Brand</t>
  </si>
  <si>
    <t>FragranceFamily1</t>
  </si>
  <si>
    <t>FragranceName</t>
  </si>
  <si>
    <t>FragranceClassification</t>
  </si>
  <si>
    <t>Volume</t>
  </si>
  <si>
    <t>TopNotes</t>
  </si>
  <si>
    <t>HeartNotes</t>
  </si>
  <si>
    <t>BaseNotes</t>
  </si>
  <si>
    <t>Gender</t>
  </si>
  <si>
    <t>Ingredients</t>
  </si>
  <si>
    <t>ProductForm</t>
  </si>
  <si>
    <t>YearOfLaunch</t>
  </si>
  <si>
    <t>Strength</t>
  </si>
  <si>
    <t>Sustainable</t>
  </si>
  <si>
    <t>Review</t>
  </si>
  <si>
    <t>Ariana Grande Cloud</t>
  </si>
  <si>
    <t>https://www.fragrancex.com/products/ariana-grande/ariana-grande-cloud-perfume</t>
  </si>
  <si>
    <t>https://img.fragrancex.com/images/products/sku/small/77794w.jpg</t>
  </si>
  <si>
    <t>(244)</t>
  </si>
  <si>
    <t>https://www.fragrancex.com/products/ariana-grande/</t>
  </si>
  <si>
    <t>Ariana Grande</t>
  </si>
  <si>
    <t>Women's</t>
  </si>
  <si>
    <t>Up to 31% Off</t>
  </si>
  <si>
    <t/>
  </si>
  <si>
    <t>Bergamot</t>
  </si>
  <si>
    <t>Perfume</t>
  </si>
  <si>
    <t>Available in 8 ml, 100 ml and 240 ml</t>
  </si>
  <si>
    <t>Women</t>
  </si>
  <si>
    <t>2018</t>
  </si>
  <si>
    <t>4.5</t>
  </si>
  <si>
    <t>Ck One</t>
  </si>
  <si>
    <t>https://www.fragrancex.com/products/calvin-klein/ck-one-cologne</t>
  </si>
  <si>
    <t>https://img.fragrancex.com/images/products/sku/small/104m.jpg</t>
  </si>
  <si>
    <t>(653)</t>
  </si>
  <si>
    <t>https://www.fragrancex.com/products/calvin-klein/</t>
  </si>
  <si>
    <t>Calvin Klein</t>
  </si>
  <si>
    <t>Unisex</t>
  </si>
  <si>
    <t>Up to 54% Off</t>
  </si>
  <si>
    <t>Citrus</t>
  </si>
  <si>
    <t>Accessories, Cologne, Deodorant, Body Lotion, Mini, Gift Set, Shower Gel, Sample, Soap</t>
  </si>
  <si>
    <t>Available in 1 ml, 2 ml, 8 ml, 10 ml, 15 ml, 20 ml, 50 ml, 77 ml, 100 ml, 125 ml, 154 ml, 195 ml, 251 ml and 266 ml</t>
  </si>
  <si>
    <t>Bergamot, Cardamom, Tea (Green), Papaya, Pineapple</t>
  </si>
  <si>
    <t>Rose, Violet, Nutmeg, Tea (Green), Hedione high cis</t>
  </si>
  <si>
    <t>Amber, Musks, Tea (Green)</t>
  </si>
  <si>
    <t>Men</t>
  </si>
  <si>
    <t>1994</t>
  </si>
  <si>
    <t>4.6</t>
  </si>
  <si>
    <t>Oscar</t>
  </si>
  <si>
    <t>https://www.fragrancex.com/products/oscar-de-la-renta/oscar-perfume</t>
  </si>
  <si>
    <t>https://img.fragrancex.com/images/products/sku/small/1015w.jpg</t>
  </si>
  <si>
    <t>(774)</t>
  </si>
  <si>
    <t>https://www.fragrancex.com/products/oscar-de-la-renta/</t>
  </si>
  <si>
    <t>Oscar De La Renta</t>
  </si>
  <si>
    <t>Up to 51% Off</t>
  </si>
  <si>
    <t>Oscar de la Renta</t>
  </si>
  <si>
    <t>Gift Set, Body Powder, Mini, Perfume, Shower Gel, Sample, Body Cream, Deodorant, Body Lotion, Soap, Candles, Talc, Pure Perfume</t>
  </si>
  <si>
    <t>Available in 2 ml, 4 ml, 7 ml, 8 ml, 24 ml, 30 ml, 50 ml, 60 ml, 75 ml, 100 ml, 104 ml, 120 ml, 157 ml, 163 ml, 195 ml, 200 ml, 240 ml and 266 ml</t>
  </si>
  <si>
    <t>Orange blossom, Basil, Cascarilla, Coriander</t>
  </si>
  <si>
    <t>Jasmine, Rose (May Rose or Rose de Mai), Tuberose, Ylang-ylang, Vetiver, Broom</t>
  </si>
  <si>
    <t>Clove, Myrrh, Patchouli, Sandalwood, Vetiver, Opopanax, Vanilla</t>
  </si>
  <si>
    <t>1977</t>
  </si>
  <si>
    <t>4.7</t>
  </si>
  <si>
    <t>Viva La Juicy</t>
  </si>
  <si>
    <t>https://www.fragrancex.com/products/juicy-couture/viva-la-juicy-perfume</t>
  </si>
  <si>
    <t>https://img.fragrancex.com/images/products/sku/small/64143w.jpg</t>
  </si>
  <si>
    <t>(660)</t>
  </si>
  <si>
    <t>https://www.fragrancex.com/products/juicy-couture/</t>
  </si>
  <si>
    <t>Juicy Couture</t>
  </si>
  <si>
    <t>Up to 62% Off</t>
  </si>
  <si>
    <t>Perfume, Mini, Body Lotion, Pure Perfume, Shower Gel, Solid Perfume, Gift Set, Body Cream, Sample</t>
  </si>
  <si>
    <t>Available in 1 ml, 5 ml, 8 ml, 10 ml, 15 ml, 30 ml, 50 ml, 75 ml, 100 ml, 125 ml, 200 ml and 254 ml</t>
  </si>
  <si>
    <t>Mandarin, Peach nectar, Berries (wild)</t>
  </si>
  <si>
    <t>Gardenia, Jasmine, Orchid (Coconut)</t>
  </si>
  <si>
    <t>Wood (creamy), Amber, Vanilla, Caramel</t>
  </si>
  <si>
    <t>2008</t>
  </si>
  <si>
    <t>Light Blue</t>
  </si>
  <si>
    <t>https://www.fragrancex.com/products/dolce-and-gabbana/light-blue-perfume</t>
  </si>
  <si>
    <t>https://img.fragrancex.com/images/products/sku/small/884w.jpg</t>
  </si>
  <si>
    <t>(1811)</t>
  </si>
  <si>
    <t>https://www.fragrancex.com/products/dolce-and-gabbana/</t>
  </si>
  <si>
    <t>Dolce &amp; Gabbana</t>
  </si>
  <si>
    <t>Up to 44% Off</t>
  </si>
  <si>
    <t>Eau De Toilette (EDT)</t>
  </si>
  <si>
    <t>Available in 24ml, 50ml, 100ml &amp; 200ml</t>
  </si>
  <si>
    <t>Sicilian Lemon, Apple, Cedar, Bellflower</t>
  </si>
  <si>
    <t>Bamboo, Jasmine, White Rose</t>
  </si>
  <si>
    <t>Cedar, Musk, Amber</t>
  </si>
  <si>
    <t>Alcohol, Fragrance, Water, Limonene, Ethylhexyl Methoxycinnamate, Diethylamino Hydroxybenzoyl Hexyl Benzoate, Citral, Cinnamal, Linalool, Bht.</t>
  </si>
  <si>
    <t>Liquid</t>
  </si>
  <si>
    <t>2001</t>
  </si>
  <si>
    <t>Strong</t>
  </si>
  <si>
    <t>Regular</t>
  </si>
  <si>
    <t>Bright Crystal</t>
  </si>
  <si>
    <t>https://www.fragrancex.com/products/versace/bright-crystal-perfume</t>
  </si>
  <si>
    <t>https://img.fragrancex.com/images/products/sku/small/61100w.jpg</t>
  </si>
  <si>
    <t>(1101)</t>
  </si>
  <si>
    <t>https://www.fragrancex.com/products/versace/</t>
  </si>
  <si>
    <t>Versace</t>
  </si>
  <si>
    <t>Up to 40% Off</t>
  </si>
  <si>
    <t>Floral, Fruity and Musk</t>
  </si>
  <si>
    <t>Available in 30ml, 50ml, 90ml and 200ml</t>
  </si>
  <si>
    <t>Yuzu, Pomegranate, Water Notes</t>
  </si>
  <si>
    <t>Peony, Lotus, Magnolia</t>
  </si>
  <si>
    <t>Musk, Mahogany, Amber</t>
  </si>
  <si>
    <t>Alcohol, Denat. (Sd Alcohol 39-C), Fragrance, Water, Butylphenyl, Methylpropional, Ethylhexyl Methoxycinnamate, Hydroxysohexyl 3-Cyclohexene Carboxaldehyde, Linalool, Citronellol, Ethylhexyl Salicylate, Butyl, Methoxydibenzoylmethane, Limonene, Geraniol, Ci 17200 (Red 33), Ci 15985 (Yellow 6).</t>
  </si>
  <si>
    <t>2006</t>
  </si>
  <si>
    <t>Medium</t>
  </si>
  <si>
    <t>Italy</t>
  </si>
  <si>
    <t>Pink Sugar</t>
  </si>
  <si>
    <t>https://www.fragrancex.com/products/aquolina/pink-sugar-perfume</t>
  </si>
  <si>
    <t>https://img.fragrancex.com/images/products/sku/small/60332w.jpg</t>
  </si>
  <si>
    <t>(1090)</t>
  </si>
  <si>
    <t>https://www.fragrancex.com/products/aquolina/</t>
  </si>
  <si>
    <t>Aquolina</t>
  </si>
  <si>
    <t>Up to 72% Off</t>
  </si>
  <si>
    <t>Sweet</t>
  </si>
  <si>
    <t>Eau De Toilette</t>
  </si>
  <si>
    <t>Available in 30ml, 50ml &amp; 100ml</t>
  </si>
  <si>
    <t>Raspberry, Orange, Bergamot, Fig Leaf</t>
  </si>
  <si>
    <t>Cotton Candy, Licorice, Red Berries, Strawberry, Lily of the valley</t>
  </si>
  <si>
    <t>Caramel, Vanilla, Musk, Tonka Bean, Sandalwood</t>
  </si>
  <si>
    <t>2004</t>
  </si>
  <si>
    <t>Red Door</t>
  </si>
  <si>
    <t>https://www.fragrancex.com/products/elizabeth-arden/red-door-perfume</t>
  </si>
  <si>
    <t>https://img.fragrancex.com/images/products/sku/small/1099w.jpg</t>
  </si>
  <si>
    <t>(826)</t>
  </si>
  <si>
    <t>https://www.fragrancex.com/products/elizabeth-arden/</t>
  </si>
  <si>
    <t>Elizabeth Arden</t>
  </si>
  <si>
    <t>Up to 58% Off</t>
  </si>
  <si>
    <t>fall</t>
  </si>
  <si>
    <t>Shower Gel, Gift Set, Body Cream, Perfume, Deodorant, Body Powder, Mini, Body Lotion, Sample, Pure Perfume</t>
  </si>
  <si>
    <t>Available in 1 ml, 5 ml, 7 ml, 8 ml, 10 ml, 15 ml, 25 ml, 30 ml, 44 ml, 50 ml, 77 ml, 100 ml, 150 ml, 157 ml and 200 ml</t>
  </si>
  <si>
    <t>Rose (JFK), Ylang-ylang, Fruity accord</t>
  </si>
  <si>
    <t>Carnation, Freesia, Jasmine, Lily, Lily of the Valley (Muguet), Orange blossom, Orchid (Oriental), Violet</t>
  </si>
  <si>
    <t>Sandalwood, Vetiver, Oakmoss, Musk, Honey</t>
  </si>
  <si>
    <t>1989</t>
  </si>
  <si>
    <t>Cool Water</t>
  </si>
  <si>
    <t>https://www.fragrancex.com/products/davidoff/cool-water-perfume</t>
  </si>
  <si>
    <t>https://img.fragrancex.com/images/products/sku/small/127w.jpg</t>
  </si>
  <si>
    <t>(907)</t>
  </si>
  <si>
    <t>https://www.fragrancex.com/products/davidoff/</t>
  </si>
  <si>
    <t>Davidoff</t>
  </si>
  <si>
    <t>Up to 74% Off</t>
  </si>
  <si>
    <t>Body Lotion, Perfume, Soap, Deodorant, Gift Set, Body Powder, Sample, Mini, Shower Gel, Body Cream</t>
  </si>
  <si>
    <t>Available in 1 ml, 5 ml, 8 ml, 15 ml, 30 ml, 50 ml, 75 ml, 100 ml, 150 ml and 200 ml</t>
  </si>
  <si>
    <t>Citrus accord, Lotus flower, Waterlily, Blackcurrant buds (Cassis), Honeydew melon, Pineapple, Quince</t>
  </si>
  <si>
    <t>Jasmine, Lily of the Valley (Muguet), Rose (May Rose or Rose de Mai)</t>
  </si>
  <si>
    <t>Iris (Orris), Mulberry, Orchid, Sandalwood</t>
  </si>
  <si>
    <t>1996</t>
  </si>
  <si>
    <t>Euphoria</t>
  </si>
  <si>
    <t>https://www.fragrancex.com/products/calvin-klein/euphoria-perfume</t>
  </si>
  <si>
    <t>https://img.fragrancex.com/images/products/sku/small/60582w.jpg</t>
  </si>
  <si>
    <t>(1484)</t>
  </si>
  <si>
    <t>Gift Set, Pure Perfume, Perfume, Body Lotion, Mini, Body Cream, Sample, Shower Gel</t>
  </si>
  <si>
    <t>Available in 1 ml, 4 ml, 8 ml, 15 ml, 30 ml, 50 ml, 90 ml, 100 ml, 120 ml, 163 ml and 200 ml</t>
  </si>
  <si>
    <t>Lush green accord, Persimmon, Pomegranate</t>
  </si>
  <si>
    <t>Champaca, Lotus flower, Orchid (black)</t>
  </si>
  <si>
    <t>Violet (black), Mahogany, Amber (liquid), Creamy accord</t>
  </si>
  <si>
    <t>2005</t>
  </si>
  <si>
    <t>Jimmy Choo</t>
  </si>
  <si>
    <t>https://www.fragrancex.com/products/jimmy-choo/jimmy-choo-perfume</t>
  </si>
  <si>
    <t>https://img.fragrancex.com/images/products/sku/small/67930w.jpg</t>
  </si>
  <si>
    <t>(702)</t>
  </si>
  <si>
    <t>https://www.fragrancex.com/products/jimmy-choo/</t>
  </si>
  <si>
    <t>Up to 61% Off</t>
  </si>
  <si>
    <t>Floral and fruity</t>
  </si>
  <si>
    <t>Available in 60ml and 100ml</t>
  </si>
  <si>
    <t>Pear, Mandarin Orange, Green Notes</t>
  </si>
  <si>
    <t>Orchid</t>
  </si>
  <si>
    <t>Toffee, Patchouli</t>
  </si>
  <si>
    <t>Alcohol Denat. (Sd Alcohol 39-C) · Parfum (Fragrance) · Aqua (Water) · Benzyl Salicylate · Butyl Methoxydibenzoylmethane · Ethylhexyl</t>
  </si>
  <si>
    <t>2011</t>
  </si>
  <si>
    <t>Burberry London (new)</t>
  </si>
  <si>
    <t>https://www.fragrancex.com/products/burberry/burberry-london-new-perfume</t>
  </si>
  <si>
    <t>https://img.fragrancex.com/images/products/sku/small/60885w.jpg</t>
  </si>
  <si>
    <t>(443)</t>
  </si>
  <si>
    <t>https://www.fragrancex.com/products/burberry/</t>
  </si>
  <si>
    <t>Burberry</t>
  </si>
  <si>
    <t>59% Off</t>
  </si>
  <si>
    <t>Perfume, Shower Gel, Body Cream, Gift Set, Body Lotion, Mini, Sample</t>
  </si>
  <si>
    <t>Available in 2 ml, 4 ml, 8 ml, 30 ml, 50 ml, 100 ml, 150 ml, 195 ml and 200 ml</t>
  </si>
  <si>
    <t>Rose, Clementine, Honeysuckle</t>
  </si>
  <si>
    <t>Jasmine, Peony, Tiaré flower</t>
  </si>
  <si>
    <t>Patchouli, Sandalwood, Musk (transparent)</t>
  </si>
  <si>
    <t>Happy</t>
  </si>
  <si>
    <t>https://www.fragrancex.com/products/clinique/happy-perfume</t>
  </si>
  <si>
    <t>https://img.fragrancex.com/images/products/sku/small/485w.jpg</t>
  </si>
  <si>
    <t>(499)</t>
  </si>
  <si>
    <t>https://www.fragrancex.com/products/clinique/</t>
  </si>
  <si>
    <t>Clinique</t>
  </si>
  <si>
    <t>Up to 39% Off</t>
  </si>
  <si>
    <t>Gift Set, Perfume, Body Lotion, Sample, Mini, Body Cream, Shower Gel</t>
  </si>
  <si>
    <t>Available in 1 ml, 4 ml, 6 ml, 8 ml, 10 ml, 15 ml, 30 ml, 50 ml, 100 ml and 200 ml</t>
  </si>
  <si>
    <t>Bergamot, Grapefruit (ruby red), Laurel, Mandarin blossom</t>
  </si>
  <si>
    <t>Boysenberry flower, Jasmine (Indonesian), Orchid (Morning Dew)</t>
  </si>
  <si>
    <t>Crinum lily (white), Hawaiian wedding flower, Magnolia, Mimosa, Transparent wood note</t>
  </si>
  <si>
    <t>1997</t>
  </si>
  <si>
    <t>Obsession</t>
  </si>
  <si>
    <t>https://www.fragrancex.com/products/calvin-klein/obsession-perfume</t>
  </si>
  <si>
    <t>https://img.fragrancex.com/images/products/sku/small/1002w.jpg</t>
  </si>
  <si>
    <t>(969)</t>
  </si>
  <si>
    <t>Gift Set, Pure Perfume, Perfume, Body Lotion, Mini, Body Powder, Sample, Body Cream, Shower Gel, Accessories, Deodorant</t>
  </si>
  <si>
    <t>Available in 1 ml, 2 ml, 4 ml, 7 ml, 8 ml, 10 ml, 15 ml, 30 ml, 50 ml, 75 ml, 90 ml, 100 ml, 150 ml and 200 ml</t>
  </si>
  <si>
    <t>Bergamot, Mandarin, Green notes, Vanillin</t>
  </si>
  <si>
    <t>Jasmine, Orange blossom, Sandalwood, Vetiver, Coriander</t>
  </si>
  <si>
    <t>Oakmoss, Amber, Musk, Incense</t>
  </si>
  <si>
    <t>1985</t>
  </si>
  <si>
    <t>Eternity</t>
  </si>
  <si>
    <t>https://www.fragrancex.com/products/calvin-klein/eternity-perfume</t>
  </si>
  <si>
    <t>https://img.fragrancex.com/images/products/sku/small/352w.jpg</t>
  </si>
  <si>
    <t>(1172)</t>
  </si>
  <si>
    <t>Up to 57% Off</t>
  </si>
  <si>
    <t>Floral</t>
  </si>
  <si>
    <t>Eau De Parfum (EDP)</t>
  </si>
  <si>
    <t>Green Notes, Freesia, Sage, Citruses, Mandarin Orange</t>
  </si>
  <si>
    <t>Carnation, Lily, Lily of the valley, Narcissus, Marigold, Violet, Rose, Jasmine</t>
  </si>
  <si>
    <t>Heliotrope, Musk, Sandalwood, Amber, Patchouli</t>
  </si>
  <si>
    <t>1988</t>
  </si>
  <si>
    <t>Spain</t>
  </si>
  <si>
    <t>White Diamonds</t>
  </si>
  <si>
    <t>https://www.fragrancex.com/products/elizabeth-taylor/white-diamonds-perfume</t>
  </si>
  <si>
    <t>https://img.fragrancex.com/images/products/sku/small/1349w.jpg</t>
  </si>
  <si>
    <t>(1007)</t>
  </si>
  <si>
    <t>https://www.fragrancex.com/products/elizabeth-taylor/</t>
  </si>
  <si>
    <t>Elizabeth Taylor</t>
  </si>
  <si>
    <t>Up to 67% Off</t>
  </si>
  <si>
    <t>Gift Set, Shower Gel, Perfume, Talc, Soap, Body Lotion, Body Cream, Body Powder, Accessories, Mini, Sample</t>
  </si>
  <si>
    <t>Available in 1 ml, 4 ml, 7 ml, 8 ml, 10 ml, 15 ml, 26 ml, 30 ml, 50 ml, 77 ml, 90 ml, 100 ml, 104 ml, 157 ml, 200 ml and 248 ml</t>
  </si>
  <si>
    <t>Lily (Amazon), Neroli, Aldehydes</t>
  </si>
  <si>
    <t>Iris (Orris), Jasmine, Narcissus, Rose, Tuberose</t>
  </si>
  <si>
    <t>Patchouli, Sandalwood, Oakmoss, Amber</t>
  </si>
  <si>
    <t>1991</t>
  </si>
  <si>
    <t>Sunflowers</t>
  </si>
  <si>
    <t>https://www.fragrancex.com/products/elizabeth-arden/sunflowers-perfume</t>
  </si>
  <si>
    <t>https://img.fragrancex.com/images/products/sku/small/1239w.jpg</t>
  </si>
  <si>
    <t>(354)</t>
  </si>
  <si>
    <t>Up to 76% Off</t>
  </si>
  <si>
    <t>Gift Set, Perfume, Shower Gel, Body Lotion, Mini, Body Cream</t>
  </si>
  <si>
    <t>Available in 7 ml, 8 ml, 10 ml, 15 ml, 30 ml, 50 ml, 100 ml, 200 ml, 248 ml, 473 ml and 500 ml</t>
  </si>
  <si>
    <t>Bergamot, Melon, Peach</t>
  </si>
  <si>
    <t>Ozonic accord, Cyclamen, Jasmine, Osmanthus, Rose (Tea)</t>
  </si>
  <si>
    <t>Cedarwood, Sandalwood, Oakmoss, Amber, Musk</t>
  </si>
  <si>
    <t>1993</t>
  </si>
  <si>
    <t>La Vie Est Belle</t>
  </si>
  <si>
    <t>https://www.fragrancex.com/products/lancome/la-vie-est-belle-perfume</t>
  </si>
  <si>
    <t>https://img.fragrancex.com/images/products/sku/small/69559w.jpg</t>
  </si>
  <si>
    <t>(503)</t>
  </si>
  <si>
    <t>https://www.fragrancex.com/products/lancome/</t>
  </si>
  <si>
    <t>Lancome</t>
  </si>
  <si>
    <t>Up to 27% Off</t>
  </si>
  <si>
    <t>Jasmine</t>
  </si>
  <si>
    <t>Sample, Perfume, Body Lotion, Body Cream, Mini, Gift Set, Shower Gel</t>
  </si>
  <si>
    <t>Available in 2 ml, 8 ml, 30 ml, 50 ml, 75 ml, 100 ml and 200 ml</t>
  </si>
  <si>
    <t>2012</t>
  </si>
  <si>
    <t>4.8</t>
  </si>
  <si>
    <t>L'eau D'issey (issey Miyake)</t>
  </si>
  <si>
    <t>https://www.fragrancex.com/products/issey-miyake/l-eau-d-issey-issey-miyake-perfume</t>
  </si>
  <si>
    <t>https://img.fragrancex.com/images/products/sku/small/871w.jpg</t>
  </si>
  <si>
    <t>(468)</t>
  </si>
  <si>
    <t>https://www.fragrancex.com/products/issey-miyake/</t>
  </si>
  <si>
    <t>Issey Miyake</t>
  </si>
  <si>
    <t>Up to 53% Off</t>
  </si>
  <si>
    <t>Perfume, Shower Gel, Body Cream, Sample, Gift Set, Body Lotion, Deodorant, Mini</t>
  </si>
  <si>
    <t>Available in 1 ml, 3 ml, 6 ml, 7 ml, 8 ml, 10 ml, 15 ml, 24 ml, 25 ml, 30 ml, 41 ml, 50 ml, 75 ml, 100 ml, 125 ml, 150 ml, 200 ml and 311 ml</t>
  </si>
  <si>
    <t>Cyclamen, Freesia, Lotus flower, Rose water</t>
  </si>
  <si>
    <t>Carnation(EdP), Lily (white), Osmanthus(EdP), Peony</t>
  </si>
  <si>
    <t>Woods (precious), Amber, Musk</t>
  </si>
  <si>
    <t>1992</t>
  </si>
  <si>
    <t>Jimmy Choo Blossom</t>
  </si>
  <si>
    <t>https://www.fragrancex.com/products/jimmy-choo/jimmy-choo-blossom-perfume</t>
  </si>
  <si>
    <t>https://img.fragrancex.com/images/products/sku/small/72121w.jpg</t>
  </si>
  <si>
    <t>(169)</t>
  </si>
  <si>
    <t>Up to 56% Off</t>
  </si>
  <si>
    <t>Available in 4 ml, 8 ml, 38 ml, 60 ml and 100 ml</t>
  </si>
  <si>
    <t>2015</t>
  </si>
  <si>
    <t>Daisy</t>
  </si>
  <si>
    <t>https://www.fragrancex.com/products/marc-jacobs/daisy-perfume</t>
  </si>
  <si>
    <t>https://img.fragrancex.com/images/products/sku/small/62334w.jpg</t>
  </si>
  <si>
    <t>(440)</t>
  </si>
  <si>
    <t>https://www.fragrancex.com/products/marc-jacobs/</t>
  </si>
  <si>
    <t>Marc Jacobs</t>
  </si>
  <si>
    <t>Up to 23% Off</t>
  </si>
  <si>
    <t>Gift Set, Perfume, Mini, Body Lotion, Solid Perfume, Sample</t>
  </si>
  <si>
    <t>Available in 1 ml, 3 ml, 4 ml, 7 ml, 8 ml, 50 ml, 75 ml, 100 ml, 150 ml and 200 ml</t>
  </si>
  <si>
    <t>Grapefruit (ruby red), Violet leaves, Strawberry (wild)</t>
  </si>
  <si>
    <t>Gardenia, Jasmine, Violet</t>
  </si>
  <si>
    <t>Wood (white), Musk, Vanilla</t>
  </si>
  <si>
    <t>2007</t>
  </si>
  <si>
    <t>Be Delicious</t>
  </si>
  <si>
    <t>https://www.fragrancex.com/products/donna-karan/be-delicious-perfume</t>
  </si>
  <si>
    <t>https://img.fragrancex.com/images/products/sku/small/60514w.jpg</t>
  </si>
  <si>
    <t>(353)</t>
  </si>
  <si>
    <t>https://www.fragrancex.com/products/donna-karan/</t>
  </si>
  <si>
    <t>Donna Karan</t>
  </si>
  <si>
    <t>Up to 60% Off</t>
  </si>
  <si>
    <t>Perfume, Gift Set, Mini, Shower Gel, Body Lotion, Sample</t>
  </si>
  <si>
    <t>Available in 2 ml, 6 ml, 7 ml, 8 ml, 10 ml, 30 ml, 50 ml, 100 ml, 125 ml, 150 ml, 151 ml and 494 ml</t>
  </si>
  <si>
    <t>Grapefruit, Apple (red), Cucumber</t>
  </si>
  <si>
    <t>Lily of the Valley (Muguet), Magnolia, Rose, Tuberose, Violet</t>
  </si>
  <si>
    <t>Sandalwood, Woods (blonde), Amber (white), Tender skin accord</t>
  </si>
  <si>
    <t>Coach Floral</t>
  </si>
  <si>
    <t>https://www.fragrancex.com/products/coach/coach-floral-perfume</t>
  </si>
  <si>
    <t>https://img.fragrancex.com/images/products/sku/small/75914w.jpg</t>
  </si>
  <si>
    <t>(124)</t>
  </si>
  <si>
    <t>https://www.fragrancex.com/products/coach/</t>
  </si>
  <si>
    <t>Coach</t>
  </si>
  <si>
    <t>fresh</t>
  </si>
  <si>
    <t>Gift Set, Perfume, Mini</t>
  </si>
  <si>
    <t>Available in 7 ml, 8 ml, 30 ml, 50 ml and 90 ml</t>
  </si>
  <si>
    <t>https://www.fragrancex.com/products/burberry/burberry-perfume</t>
  </si>
  <si>
    <t>https://img.fragrancex.com/images/products/sku/small/802w.jpg</t>
  </si>
  <si>
    <t>(485)</t>
  </si>
  <si>
    <t>Up to 47% Off</t>
  </si>
  <si>
    <t>Cedar</t>
  </si>
  <si>
    <t>Perfume, Deodorant, Body Lotion, Gift Set, Shower Gel, Mini, Sample</t>
  </si>
  <si>
    <t>Available in 2 ml, 5 ml, 8 ml, 30 ml, 50 ml, 100 ml, 150 ml, 195 ml and 200 ml</t>
  </si>
  <si>
    <t>Bergamot, Marigold (Tagete), Apple (green), Blackcurrant buds (Cassis)</t>
  </si>
  <si>
    <t>Jasmine, Cedarwood, Sandalwood</t>
  </si>
  <si>
    <t>Oakmoss, Musk, Vanilla</t>
  </si>
  <si>
    <t>1995</t>
  </si>
  <si>
    <t>Boucheron</t>
  </si>
  <si>
    <t>https://www.fragrancex.com/products/boucheron/boucheron-perfume</t>
  </si>
  <si>
    <t>https://img.fragrancex.com/images/products/sku/small/791w.jpg</t>
  </si>
  <si>
    <t>(531)</t>
  </si>
  <si>
    <t>https://www.fragrancex.com/products/boucheron/</t>
  </si>
  <si>
    <t>Up to 70% Off</t>
  </si>
  <si>
    <t>Perfume, Body Cream, Pure Perfume, Gift Set, Perfume Oil, Body Lotion, Shower Gel, Body Powder, Solid Perfume, Mini, Deodorant, Sample</t>
  </si>
  <si>
    <t>Available in 2 ml, 5 ml, 6 ml, 7 ml, 8 ml, 15 ml, 30 ml, 50 ml, 75 ml, 90 ml, 100 ml, 104 ml, 151 ml and 200 ml</t>
  </si>
  <si>
    <t>Bergamot, Mandarin, Orange (bitter), Marigold (Tagete), Orange blossom, Galbanum, Basil, Apricot</t>
  </si>
  <si>
    <t>Jasmine (Moroccan), Narcissus, Tuberose, Ylang-ylang, Broom</t>
  </si>
  <si>
    <t>Patchouli, Sandalwood, Amber, Civet, Tonka bean, Vanilla</t>
  </si>
  <si>
    <t>Jessica Mc Clintock</t>
  </si>
  <si>
    <t>https://www.fragrancex.com/products/jessica-mcclintock/jessica-mc-clintock-perfume</t>
  </si>
  <si>
    <t>https://img.fragrancex.com/images/products/sku/small/568w.jpg</t>
  </si>
  <si>
    <t>(637)</t>
  </si>
  <si>
    <t>https://www.fragrancex.com/products/jessica-mcclintock/</t>
  </si>
  <si>
    <t>Jessica McClintock</t>
  </si>
  <si>
    <t>Up to 63% Off</t>
  </si>
  <si>
    <t>Body Lotion, Gift Set, Body Cream, Perfume, Pure Perfume, Body Powder, Shower Gel, Sample, Mini, Soap</t>
  </si>
  <si>
    <t>Available in 1 ml, 4 ml, 7 ml, 8 ml, 10 ml, 15 ml, 50 ml, 60 ml, 75 ml, 83 ml, 90 ml, 100 ml, 150 ml, 200 ml, 207 ml and 251 ml</t>
  </si>
  <si>
    <t>Bergamot, Ylang-ylang, Basil, Blackcurrant buds (Cassis)</t>
  </si>
  <si>
    <t>Lily of the Valley (Muguet), Rose</t>
  </si>
  <si>
    <t>Woody notes, Musk</t>
  </si>
  <si>
    <t>1987</t>
  </si>
  <si>
    <t>Aromatics Elixir</t>
  </si>
  <si>
    <t>https://www.fragrancex.com/products/clinique/aromatics-elixir-perfume</t>
  </si>
  <si>
    <t>https://img.fragrancex.com/images/products/sku/small/684w.jpg</t>
  </si>
  <si>
    <t>(533)</t>
  </si>
  <si>
    <t>Up to 46% Off</t>
  </si>
  <si>
    <t>Earthy Greens</t>
  </si>
  <si>
    <t>Mini, Perfume, Accessories, Body Lotion, Gift Set, Body Cream, Perfume Oil, Shower Gel, Solid Perfume, Candles</t>
  </si>
  <si>
    <t>Available in 3 ml, 4 ml, 8 ml, 10 ml, 25 ml, 44 ml, 75 ml, 100 ml, 120 ml, 150 ml and 200 ml</t>
  </si>
  <si>
    <t>Geranium, Orange blossom, Verbena, Chamomile, Clary sage</t>
  </si>
  <si>
    <t>Jasmine, Rose, Tuberose, Ylang-ylang, Patchouli</t>
  </si>
  <si>
    <t>Vetiver, Oakmoss, Amber, Civet</t>
  </si>
  <si>
    <t>1971</t>
  </si>
  <si>
    <t>The One</t>
  </si>
  <si>
    <t>https://www.fragrancex.com/products/dolce-and-gabbana/the-one-perfume</t>
  </si>
  <si>
    <t>https://img.fragrancex.com/images/products/sku/small/61199w.jpg</t>
  </si>
  <si>
    <t>(566)</t>
  </si>
  <si>
    <t>Body Lotion, Shower Gel, Deodorant, Mini, Perfume, Gift Set, Sample</t>
  </si>
  <si>
    <t>Available in 1 ml, 2 ml, 4 ml, 5 ml, 7 ml, 11 ml, 30 ml, 50 ml, 75 ml, 100 ml, 150 ml and 200 ml</t>
  </si>
  <si>
    <t>Bergamot, Mandarin, Lychee, Peach</t>
  </si>
  <si>
    <t>Jasmine, Lily (Madonna), Lily of the Valley (Muguet)</t>
  </si>
  <si>
    <t>Vetiver, Amber, Musk, Vanilla, Plum</t>
  </si>
  <si>
    <t>Crystal Noir</t>
  </si>
  <si>
    <t>https://www.fragrancex.com/products/versace/crystal-noir-perfume</t>
  </si>
  <si>
    <t>https://img.fragrancex.com/images/products/sku/small/60546w.jpg</t>
  </si>
  <si>
    <t>(676)</t>
  </si>
  <si>
    <t>Up to 45% Off</t>
  </si>
  <si>
    <t>Mini, Gift Set, Perfume, Sample, Deodorant</t>
  </si>
  <si>
    <t>Available in 1 ml, 2 ml, 5 ml, 8 ml, 9 ml, 30 ml, 50 ml and 90 ml</t>
  </si>
  <si>
    <t>Gardenia</t>
  </si>
  <si>
    <t>Gardenia, Tuberose</t>
  </si>
  <si>
    <t>Amber</t>
  </si>
  <si>
    <t>Lovely</t>
  </si>
  <si>
    <t>https://www.fragrancex.com/products/sarah-jessica-parker/lovely-perfume</t>
  </si>
  <si>
    <t>https://img.fragrancex.com/images/products/sku/small/60589w.jpg</t>
  </si>
  <si>
    <t>(659)</t>
  </si>
  <si>
    <t>https://www.fragrancex.com/products/sarah-jessica-parker/</t>
  </si>
  <si>
    <t>Sarah Jessica Parker</t>
  </si>
  <si>
    <t>Gift Set, Perfume, Body Lotion, Shower Gel, Mini, Sample, Body Cream</t>
  </si>
  <si>
    <t>Available in 1 ml, 4 ml, 6 ml, 8 ml, 10 ml, 30 ml, 50 ml, 80 ml, 100 ml, 120 ml, 150 ml, 200 ml, 225 ml, 240 ml and 500 ml</t>
  </si>
  <si>
    <t>Bergamot, Mandarin, Lavender, Rosewood, Apple martini</t>
  </si>
  <si>
    <t>Orchid, Paperwhites (indoor narcissus), Patchouli</t>
  </si>
  <si>
    <t>Cedarwood, Sultry woods, Amber (white), Musk</t>
  </si>
  <si>
    <t>Reb'l Fleur</t>
  </si>
  <si>
    <t>https://www.fragrancex.com/products/rihanna/reb-l-fleur-perfume</t>
  </si>
  <si>
    <t>https://img.fragrancex.com/images/products/sku/small/68047w.jpg</t>
  </si>
  <si>
    <t>(258)</t>
  </si>
  <si>
    <t>https://www.fragrancex.com/products/rihanna/</t>
  </si>
  <si>
    <t>Rihanna</t>
  </si>
  <si>
    <t>Up to 68% Off</t>
  </si>
  <si>
    <t>Gift Set, Perfume, Mini, Shower Gel, Body Lotion</t>
  </si>
  <si>
    <t>Available in 6 ml, 8 ml, 10 ml, 15 ml, 30 ml, 50 ml, 90 ml, 100 ml, 200 ml and 240 ml</t>
  </si>
  <si>
    <t>Berries (red), Peach, Plum</t>
  </si>
  <si>
    <t>Coconut (water), Hibiscus, Tuberose, Violet</t>
  </si>
  <si>
    <t>Patchouli, Amber, Musk, Vanilla</t>
  </si>
  <si>
    <t>2010</t>
  </si>
  <si>
    <t>L'air Du Temps</t>
  </si>
  <si>
    <t>https://www.fragrancex.com/products/nina-ricci/l-air-du-temps-perfume</t>
  </si>
  <si>
    <t>https://img.fragrancex.com/images/products/sku/small/850w.jpg</t>
  </si>
  <si>
    <t>(758)</t>
  </si>
  <si>
    <t>https://www.fragrancex.com/products/nina-ricci/</t>
  </si>
  <si>
    <t>Nina Ricci</t>
  </si>
  <si>
    <t>Perfume, Shower Gel, Gift Set, Talc, Pure Perfume, Mini, Soap, Sample, Candles, Deodorant, Body Lotion, Body Cream</t>
  </si>
  <si>
    <t>Available in 1 ml, 2 ml, 4 ml, 6 ml, 7 ml, 8 ml, 15 ml, 30 ml, 50 ml, 75 ml, 77 ml, 100 ml, 154 ml, 195 ml and 200 ml</t>
  </si>
  <si>
    <t>Bergamot, Carnation, Rose (Rosa Centifolia)</t>
  </si>
  <si>
    <t>Gardenia, Jasmine, Rose, Violet, Clove</t>
  </si>
  <si>
    <t>Iris (Orris), Cedarwood, Sandalwood, Amber, Musk</t>
  </si>
  <si>
    <t>1948</t>
  </si>
  <si>
    <t>Pleasures</t>
  </si>
  <si>
    <t>https://www.fragrancex.com/products/estee-lauder/pleasures-perfume</t>
  </si>
  <si>
    <t>https://img.fragrancex.com/images/products/sku/small/1061w.jpg</t>
  </si>
  <si>
    <t>(414)</t>
  </si>
  <si>
    <t>https://www.fragrancex.com/products/estee-lauder/</t>
  </si>
  <si>
    <t>Estee Lauder</t>
  </si>
  <si>
    <t>Up to 38% Off</t>
  </si>
  <si>
    <t>Body Lotion, Perfume, Soap, Mini, Body Powder, Shower Gel, Gift Set, Accessories, Body Cream, Deodorant</t>
  </si>
  <si>
    <t>Available in 4 ml, 8 ml, 10 ml, 15 ml, 30 ml, 50 ml, 71 ml, 100 ml, 104 ml, 150 ml and 248 ml</t>
  </si>
  <si>
    <t>Lily (white), Green notes, Violet leaves</t>
  </si>
  <si>
    <t>Jasmine, Karo karounde, Lilac, Lily (black), Peony (white), Rose, Rose (Baie)</t>
  </si>
  <si>
    <t>Patchouli, Sandalwood</t>
  </si>
  <si>
    <t>5th Avenue</t>
  </si>
  <si>
    <t>https://www.fragrancex.com/products/elizabeth-arden/5th-avenue-perfume</t>
  </si>
  <si>
    <t>https://img.fragrancex.com/images/products/sku/small/605w.jpg</t>
  </si>
  <si>
    <t>(544)</t>
  </si>
  <si>
    <t>Up to 75% Off</t>
  </si>
  <si>
    <t>Gift Set, Body Lotion, Shower Gel, Perfume, Body Cream, Pure Perfume, Deodorant, Mini, Sample</t>
  </si>
  <si>
    <t>Available in 1 ml, 4 ml, 8 ml, 10 ml, 15 ml, 30 ml, 50 ml, 75 ml, 100 ml, 125 ml, 150 ml and 200 ml</t>
  </si>
  <si>
    <t>Bergamot, Mandarin, Lilac, Lily of the Valley (Muguet), Linden blossom, Magnolia, Aldehydes</t>
  </si>
  <si>
    <t>Jasmine, Rose (Bulgarian), Tuberose, Violet, Ylang-ylang, Clove, Nutmeg, Peach</t>
  </si>
  <si>
    <t>Iris (Orris), Sandalwood, Amber, Musk, Tonka bean, Vanilla</t>
  </si>
  <si>
    <t>Giorgio</t>
  </si>
  <si>
    <t>https://www.fragrancex.com/products/giorgio-beverly-hills/giorgio-perfume</t>
  </si>
  <si>
    <t>https://img.fragrancex.com/images/products/sku/small/450w.jpg</t>
  </si>
  <si>
    <t>(641)</t>
  </si>
  <si>
    <t>https://www.fragrancex.com/products/giorgio-beverly-hills/</t>
  </si>
  <si>
    <t>Giorgio Beverly Hills</t>
  </si>
  <si>
    <t>Up to 77% Off</t>
  </si>
  <si>
    <t>Body Lotion, Deodorant, Perfume, Soap, Gift Set, Pure Perfume, Mini, Shower Gel, Accessories, Sample</t>
  </si>
  <si>
    <t>Available in 2 ml, 4 ml, 7 ml, 8 ml, 10 ml, 30 ml, 50 ml, 75 ml, 90 ml, 100 ml, 104 ml, 200 ml, 240 ml and 311 ml</t>
  </si>
  <si>
    <t>Bergamot, Orange blossom, Green notes, Aldehydes, Fruity accord</t>
  </si>
  <si>
    <t>Gardenia, Jasmine, Orchid, Tuberose, Ylang-ylang</t>
  </si>
  <si>
    <t>Cedarwood, Sandalwood, Moss, Amber-like notes, Musk-like notes, Vanilla</t>
  </si>
  <si>
    <t>1981</t>
  </si>
  <si>
    <t>Oud For Glory Badee Al Oud</t>
  </si>
  <si>
    <t>https://www.fragrancex.com/products/lattafa/oud-for-glory-badee-al-oud-perfume</t>
  </si>
  <si>
    <t>https://img.fragrancex.com/images/products/sku/small/80889w.jpg</t>
  </si>
  <si>
    <t>(14)</t>
  </si>
  <si>
    <t>https://www.fragrancex.com/products/lattafa/</t>
  </si>
  <si>
    <t>Lattafa</t>
  </si>
  <si>
    <t>As low as $ 34.98</t>
  </si>
  <si>
    <t>5.0</t>
  </si>
  <si>
    <t>Escape</t>
  </si>
  <si>
    <t>https://www.fragrancex.com/products/calvin-klein/escape-perfume</t>
  </si>
  <si>
    <t>https://img.fragrancex.com/images/products/sku/small/345w.jpg</t>
  </si>
  <si>
    <t>(426)</t>
  </si>
  <si>
    <t>69% Off</t>
  </si>
  <si>
    <t>Mini, Body Lotion, Perfume, Body Cream, Shower Gel, Gift Set, Talc, Soap</t>
  </si>
  <si>
    <t>Available in 4 ml, 8 ml, 10 ml, 15 ml, 30 ml, 50 ml, 60 ml, 75 ml, 100 ml, 104 ml, 133 ml, 163 ml and 200 ml</t>
  </si>
  <si>
    <t>Mandarin, Hyacinth, Marigold (Tagete), Ylang-ylang, Chamomile, Coriander, Apple, Blackcurrant buds (Cassis), Lychee</t>
  </si>
  <si>
    <t>Carnation, Jasmine, Lily of the Valley (Muguet), Osmanthus, Rose, Clove, Peach, Plum(EdP)</t>
  </si>
  <si>
    <t>Sandalwood, Vetiver, Musk, Tonka bean</t>
  </si>
  <si>
    <t>Versace Woman</t>
  </si>
  <si>
    <t>https://www.fragrancex.com/products/versace/versace-woman-perfume</t>
  </si>
  <si>
    <t>https://img.fragrancex.com/images/products/sku/small/1321w.jpg</t>
  </si>
  <si>
    <t>(146)</t>
  </si>
  <si>
    <t>Musk, Amber</t>
  </si>
  <si>
    <t>Perfume, Body Lotion, Gift Set, Mini, Sample, Shower Gel, Body Cream</t>
  </si>
  <si>
    <t>Available in 1 ml, 5 ml, 10 ml, 30 ml, 50 ml, 75 ml, 100 ml and 195 ml</t>
  </si>
  <si>
    <t>Bergamot, Frangipani, Rose (Eglantine-wild)</t>
  </si>
  <si>
    <t>Padparadscha lotus, Hinoki wood, Prune, Raspberry</t>
  </si>
  <si>
    <t>Cedarwood (Lebanon), Hinoki wood, Amber, Musk</t>
  </si>
  <si>
    <t>2000</t>
  </si>
  <si>
    <t>Glow</t>
  </si>
  <si>
    <t>https://www.fragrancex.com/products/jennifer-lopez/glow-perfume</t>
  </si>
  <si>
    <t>https://img.fragrancex.com/images/products/sku/small/457w.jpg</t>
  </si>
  <si>
    <t>(338)</t>
  </si>
  <si>
    <t>https://www.fragrancex.com/products/jennifer-lopez/</t>
  </si>
  <si>
    <t>Jennifer Lopez</t>
  </si>
  <si>
    <t>Perfume, Gift Set, Body Lotion, Shower Gel, Mini, Sample</t>
  </si>
  <si>
    <t>Available in 1 ml, 7 ml, 8 ml, 30 ml, 50 ml, 75 ml, 100 ml, 150 ml, 195 ml and 200 ml</t>
  </si>
  <si>
    <t>Grapefruit (pink), Neroli, Orange blossom</t>
  </si>
  <si>
    <t>Iris (Orris), Jasmine (transparent), Rose</t>
  </si>
  <si>
    <t>Sandalwood, Amber (soft), Musks, Vanilla</t>
  </si>
  <si>
    <t>2002</t>
  </si>
  <si>
    <t>Tommy Girl</t>
  </si>
  <si>
    <t>https://www.fragrancex.com/products/tommy-hilfiger/tommy-girl-perfume</t>
  </si>
  <si>
    <t>https://img.fragrancex.com/images/products/sku/small/1275w.jpg</t>
  </si>
  <si>
    <t>(249)</t>
  </si>
  <si>
    <t>https://www.fragrancex.com/products/tommy-hilfiger/</t>
  </si>
  <si>
    <t>Tommy Hilfiger</t>
  </si>
  <si>
    <t>Perfume, Gift Set, Shower Gel, Sample, Body Lotion, Mini, Deodorant</t>
  </si>
  <si>
    <t>Available in 1 ml, 7 ml, 8 ml, 30 ml, 50 ml, 75 ml, 100 ml and 200 ml</t>
  </si>
  <si>
    <t>Mandarin, Tangerine, Apple blossom, Camellia, Leaves (green), Spearmint, Blackcurrant buds (Cassis)</t>
  </si>
  <si>
    <t>Heather, Jasmine (desert), Magnolia, Rose (Cherokee), Violet (Butterfly), Honeysuckle</t>
  </si>
  <si>
    <t>Cedarwood, Sandalwood</t>
  </si>
  <si>
    <t>Burberry Brit</t>
  </si>
  <si>
    <t>https://www.fragrancex.com/products/burberry/burberry-brit-perfume</t>
  </si>
  <si>
    <t>https://img.fragrancex.com/images/products/sku/small/1698w.jpg</t>
  </si>
  <si>
    <t>(636)</t>
  </si>
  <si>
    <t>Up to 52% Off</t>
  </si>
  <si>
    <t>Perfume, Pure Perfume, Gift Set, Mini, Shower Gel, Body Lotion, Sample</t>
  </si>
  <si>
    <t>Available in 2 ml, 5 ml, 8 ml, 10 ml, 15 ml, 30 ml, 50 ml, 100 ml, 150 ml, 200 ml and 248 ml</t>
  </si>
  <si>
    <t>Lime, Almond (green), Pear (iced)</t>
  </si>
  <si>
    <t>Peony (white), Almond (sugared)</t>
  </si>
  <si>
    <t>Mahogany, Amber, Tonka bean, Vanilla</t>
  </si>
  <si>
    <t>2003</t>
  </si>
  <si>
    <t>https://www.fragrancex.com/products/coach/coach-perfume</t>
  </si>
  <si>
    <t>https://img.fragrancex.com/images/products/sku/small/73882w.jpg</t>
  </si>
  <si>
    <t>(207)</t>
  </si>
  <si>
    <t>Up to 69% Off</t>
  </si>
  <si>
    <t>Fruity</t>
  </si>
  <si>
    <t>Gift Set, Perfume, Mini, Sample, Body Lotion</t>
  </si>
  <si>
    <t>Available in 2 ml, 4 ml, 8 ml, 30 ml, 50 ml, 90 ml and 100 ml</t>
  </si>
  <si>
    <t>2016</t>
  </si>
  <si>
    <t>Angel</t>
  </si>
  <si>
    <t>https://www.fragrancex.com/products/thierry-mugler/angel-perfume</t>
  </si>
  <si>
    <t>https://img.fragrancex.com/images/products/sku/small/650w.jpg</t>
  </si>
  <si>
    <t>(1275)</t>
  </si>
  <si>
    <t>https://www.fragrancex.com/products/thierry-mugler/</t>
  </si>
  <si>
    <t>Thierry Mugler</t>
  </si>
  <si>
    <t>Up to 41% Off</t>
  </si>
  <si>
    <t>Pure Perfume, Perfume, Body Cream, Mini, Sample, Gift Set, Talc, Deodorant, Accessories, Soap, Shampoo, Perfume Oil, Shower Gel, Body Lotion, Solid Perfume, Body Powder</t>
  </si>
  <si>
    <t>Available in 1 ml, 3 ml, 5 ml, 7 ml, 8 ml, 9 ml, 10 ml, 15 ml, 24 ml, 26 ml, 27 ml, 30 ml, 33 ml, 41 ml, 50 ml, 75 ml, 77 ml, 80 ml, 100 ml, 104 ml, 200 ml, 204 ml, 207 ml, 210 ml, 450 ml and 500 ml</t>
  </si>
  <si>
    <t>Bergamot, Mandarin, Helional, Hedione</t>
  </si>
  <si>
    <t>Dewberry, Honey, Red berries</t>
  </si>
  <si>
    <t>Patchouli, Sandalwood (Australian), Coumarin, Vanilla, Caramel, Chocolate</t>
  </si>
  <si>
    <t>Versace Pour Femme Dylan Blue</t>
  </si>
  <si>
    <t>https://www.fragrancex.com/products/versace/versace-pour-femme-dylan-blue-perfume</t>
  </si>
  <si>
    <t>https://img.fragrancex.com/images/products/sku/small/75916w.jpg</t>
  </si>
  <si>
    <t>(246)</t>
  </si>
  <si>
    <t>Patchouli</t>
  </si>
  <si>
    <t>Perfume, Gift Set, Shower Gel, Mini, Body Lotion, Sample</t>
  </si>
  <si>
    <t>Available in 1 ml, 5 ml, 24 ml, 30 ml, 50 ml and 100 ml</t>
  </si>
  <si>
    <t>2017</t>
  </si>
  <si>
    <t>Green Tea</t>
  </si>
  <si>
    <t>https://www.fragrancex.com/products/elizabeth-arden/green-tea-perfume</t>
  </si>
  <si>
    <t>https://img.fragrancex.com/images/products/sku/small/466w.jpg</t>
  </si>
  <si>
    <t>(377)</t>
  </si>
  <si>
    <t>Perfume, Shower Gel, Gift Set, Mini, Deodorant, Shampoo, Body Cream, Body Lotion, Sample</t>
  </si>
  <si>
    <t>Available in 1 ml, 4 ml, 7 ml, 8 ml, 10 ml, 15 ml, 30 ml, 44 ml, 50 ml, 75 ml, 100 ml, 200 ml, 248 ml and 497 ml</t>
  </si>
  <si>
    <t>Bergamot, Lemon, Orange, Orange zest, Peppermint, Rhubarb</t>
  </si>
  <si>
    <t>Carnation, Jasmine, Tea (Green), Celery seed</t>
  </si>
  <si>
    <t>Oakmoss
Amber (white), Musk</t>
  </si>
  <si>
    <t>1999</t>
  </si>
  <si>
    <t>Anais Anais L'original</t>
  </si>
  <si>
    <t>https://www.fragrancex.com/products/cacharel/anais-anais-l-original-perfume</t>
  </si>
  <si>
    <t>https://img.fragrancex.com/images/products/sku/small/71652w.jpg</t>
  </si>
  <si>
    <t>(151)</t>
  </si>
  <si>
    <t>https://www.fragrancex.com/products/cacharel/</t>
  </si>
  <si>
    <t>Cacharel</t>
  </si>
  <si>
    <t>Perfume, Gift Set</t>
  </si>
  <si>
    <t>Available in 8 ml, 30 ml, 50 ml and 100 ml</t>
  </si>
  <si>
    <t>1978</t>
  </si>
  <si>
    <t>Fantasy</t>
  </si>
  <si>
    <t>https://www.fragrancex.com/products/britney-spears/fantasy-perfume</t>
  </si>
  <si>
    <t>https://img.fragrancex.com/images/products/sku/small/60598w.jpg</t>
  </si>
  <si>
    <t>(535)</t>
  </si>
  <si>
    <t>https://www.fragrancex.com/products/britney-spears/</t>
  </si>
  <si>
    <t>Britney Spears</t>
  </si>
  <si>
    <t>Shower Gel, Gift Set, Perfume, Mini, Body Lotion, Solid Perfume, Sample</t>
  </si>
  <si>
    <t>Available in 1 ml, 4 ml, 5 ml, 8 ml, 10 ml, 15 ml, 30 ml, 50 ml, 100 ml, 200 ml and 240 ml</t>
  </si>
  <si>
    <t>Kiwi, Lychee, Quince</t>
  </si>
  <si>
    <t>Jasmine, Orchid (white chocolate), Cupcake accord</t>
  </si>
  <si>
    <t>Iris (Orris), Woody notes, Musk (creamy)</t>
  </si>
  <si>
    <t>Black Opium</t>
  </si>
  <si>
    <t>https://www.fragrancex.com/products/yves-saint-laurent/black-opium-perfume</t>
  </si>
  <si>
    <t>https://img.fragrancex.com/images/products/sku/small/71902w.jpg</t>
  </si>
  <si>
    <t>(227)</t>
  </si>
  <si>
    <t>https://www.fragrancex.com/products/yves-saint-laurent/</t>
  </si>
  <si>
    <t>Yves Saint Laurent</t>
  </si>
  <si>
    <t>As low as $ 76.19</t>
  </si>
  <si>
    <t>Perfume, Sample</t>
  </si>
  <si>
    <t>Available in 1 ml, 8 ml, 30 ml, 50 ml, 75 ml, 90 ml and 150 ml</t>
  </si>
  <si>
    <t>2014</t>
  </si>
  <si>
    <t>Fire &amp; Ice</t>
  </si>
  <si>
    <t>https://www.fragrancex.com/products/revlon/fire-and-ice-perfume</t>
  </si>
  <si>
    <t>https://img.fragrancex.com/images/products/sku/small/402w.jpg</t>
  </si>
  <si>
    <t>(247)</t>
  </si>
  <si>
    <t>https://www.fragrancex.com/products/revlon/</t>
  </si>
  <si>
    <t>Revlon</t>
  </si>
  <si>
    <t>66% Off</t>
  </si>
  <si>
    <t>Perfume, Shower Gel, Mini</t>
  </si>
  <si>
    <t>Available in 7 ml, 8 ml, 15 ml, 30 ml, 50 ml, 60 ml and 100 ml</t>
  </si>
  <si>
    <t>Tangerine, Davana, Orange blossom, Osmanthus</t>
  </si>
  <si>
    <t>Magnolia, Narcissus, Orchid (Sunset), Tuberose</t>
  </si>
  <si>
    <t>Spices, Exotic woods, Amber, Musk, Vanilla</t>
  </si>
  <si>
    <t>Good Girl</t>
  </si>
  <si>
    <t>https://www.fragrancex.com/products/carolina-herrera/good-girl-perfume</t>
  </si>
  <si>
    <t>https://img.fragrancex.com/images/products/sku/small/73755w.jpg</t>
  </si>
  <si>
    <t>(148)</t>
  </si>
  <si>
    <t>https://www.fragrancex.com/products/carolina-herrera/</t>
  </si>
  <si>
    <t>Carolina Herrera</t>
  </si>
  <si>
    <t>As low as $ 49.29</t>
  </si>
  <si>
    <t>Perfume, Body Cream, Gift Set</t>
  </si>
  <si>
    <t>Available in 8 ml, 30 ml, 50 ml, 80 ml, 151 ml and 200 ml</t>
  </si>
  <si>
    <t>Libre</t>
  </si>
  <si>
    <t>https://www.fragrancex.com/products/yves-saint-laurent/libre-perfume</t>
  </si>
  <si>
    <t>https://img.fragrancex.com/images/products/sku/small/78046w.jpg</t>
  </si>
  <si>
    <t>(84)</t>
  </si>
  <si>
    <t>Up to 15% Off</t>
  </si>
  <si>
    <t>Available in 8 ml, 30 ml, 50 ml and 90 ml</t>
  </si>
  <si>
    <t>2019</t>
  </si>
  <si>
    <t>Passion</t>
  </si>
  <si>
    <t>https://www.fragrancex.com/products/elizabeth-taylor/passion-perfume</t>
  </si>
  <si>
    <t>https://img.fragrancex.com/images/products/sku/small/1039w.jpg</t>
  </si>
  <si>
    <t>(396)</t>
  </si>
  <si>
    <t>Up to 66% Off</t>
  </si>
  <si>
    <t>Body Powder, Pure Perfume, Mini, Gift Set, Perfume, Shower Gel, Body Cream, Body Lotion, Talc</t>
  </si>
  <si>
    <t>Available in 4 ml, 7 ml, 8 ml, 15 ml, 25 ml, 30 ml, 44 ml, 50 ml, 75 ml, 77 ml, 100 ml, 120 ml, 150 ml, 155 ml and 200 ml</t>
  </si>
  <si>
    <t>Gardenia, Jasmine, Lily of the Valley (Muguet), Rose, Ylang-ylang</t>
  </si>
  <si>
    <t>Amber spice accord, Musk</t>
  </si>
  <si>
    <t>Cedarwood, Patchouli, Sandalwood, Oakmoss, Incense</t>
  </si>
  <si>
    <t>Burberry Touch</t>
  </si>
  <si>
    <t>https://www.fragrancex.com/products/burberry/burberry-touch-perfume</t>
  </si>
  <si>
    <t>https://img.fragrancex.com/images/products/sku/small/801w.jpg</t>
  </si>
  <si>
    <t>(216)</t>
  </si>
  <si>
    <t>Shower Gel, Perfume, Mini, Gift Set, Sample, Body Lotion</t>
  </si>
  <si>
    <t>Available in 2 ml, 5 ml, 8 ml, 15 ml, 30 ml, 50 ml, 100 ml, 195 ml and 200 ml</t>
  </si>
  <si>
    <t>Orange, Dewberry, Pepper (rose / pink), Blackcurrant buds (Cassis)</t>
  </si>
  <si>
    <t>Jasmine, Lily (Madonna), Rose, Tuberose, Peach, Raspberry</t>
  </si>
  <si>
    <t>Cedarwood, Oakmoss, Vanilla</t>
  </si>
  <si>
    <t>4.4</t>
  </si>
  <si>
    <t>Versace Yellow Diamond</t>
  </si>
  <si>
    <t>https://www.fragrancex.com/products/versace/versace-yellow-diamond-perfume</t>
  </si>
  <si>
    <t>https://img.fragrancex.com/images/products/sku/small/69189w.jpg</t>
  </si>
  <si>
    <t>(357)</t>
  </si>
  <si>
    <t>Up to 28% Off</t>
  </si>
  <si>
    <t>Perfume, Mini, Deodorant, Gift Set, Shower Gel, Body Lotion, Sample</t>
  </si>
  <si>
    <t>Available in 1 ml, 5 ml, 8 ml, 9 ml, 24 ml, 30 ml, 50 ml, 90 ml and 200 ml</t>
  </si>
  <si>
    <t>Bergamot, Lemon, Neroli, Pear sorbet</t>
  </si>
  <si>
    <t>Freesia, Mimosa, Orange blossom, Waterlily</t>
  </si>
  <si>
    <t>Guaïac wood, Amber, Musk</t>
  </si>
  <si>
    <t>White Shoulders</t>
  </si>
  <si>
    <t>https://www.fragrancex.com/products/evyan/white-shoulders-perfume</t>
  </si>
  <si>
    <t>https://img.fragrancex.com/images/products/sku/small/1354w.jpg</t>
  </si>
  <si>
    <t>(403)</t>
  </si>
  <si>
    <t>https://www.fragrancex.com/products/evyan/</t>
  </si>
  <si>
    <t>Evyan</t>
  </si>
  <si>
    <t>Gift Set, Perfume, Body Lotion, Shower Gel, Mini, Talc, Body Powder, Accessories, Body Cream</t>
  </si>
  <si>
    <t>Available in 4 ml, 7 ml, 8 ml, 10 ml, 15 ml, 25 ml, 44 ml, 50 ml, 67 ml, 77 ml, 81 ml, 100 ml, 120 ml, 133 ml, 192 ml, 200 ml and 240 ml</t>
  </si>
  <si>
    <t>Neroli, Tuberose, Aldehydes</t>
  </si>
  <si>
    <t>Gardenia, Iris (Orris), Jasmine, Lilac, Lily of the Valley (Muguet), Rose</t>
  </si>
  <si>
    <t>Sandalwood, Oakmoss, Amber, Civet, Musk</t>
  </si>
  <si>
    <t>1945</t>
  </si>
  <si>
    <t>Perry Ellis 360</t>
  </si>
  <si>
    <t>https://www.fragrancex.com/products/perry-ellis/perry-ellis-360-perfume</t>
  </si>
  <si>
    <t>https://img.fragrancex.com/images/products/sku/small/1049w.jpg</t>
  </si>
  <si>
    <t>(406)</t>
  </si>
  <si>
    <t>https://www.fragrancex.com/products/perry-ellis/</t>
  </si>
  <si>
    <t>Perry Ellis</t>
  </si>
  <si>
    <t>Gift Set, Perfume, Mini, Shower Gel, Body Lotion, Body Cream</t>
  </si>
  <si>
    <t>Available in 4 ml, 7 ml, 8 ml, 10 ml, 15 ml, 30 ml, 50 ml, 60 ml, 90 ml, 100 ml, 120 ml, 200 ml and 240 ml</t>
  </si>
  <si>
    <t>Club De Nuit</t>
  </si>
  <si>
    <t>https://www.fragrancex.com/products/armaf/club-de-nuit-perfume</t>
  </si>
  <si>
    <t>https://img.fragrancex.com/images/products/sku/small/74249w.jpg</t>
  </si>
  <si>
    <t>(131)</t>
  </si>
  <si>
    <t>https://www.fragrancex.com/products/armaf/</t>
  </si>
  <si>
    <t>Armaf</t>
  </si>
  <si>
    <t>As low as $ 18.28</t>
  </si>
  <si>
    <t>Perfume, Gift Set, Body Lotion</t>
  </si>
  <si>
    <t>Available in 50 ml, 100 ml, 106 ml, 195 ml and 248 ml</t>
  </si>
  <si>
    <t>Jimmy Choo Illicit</t>
  </si>
  <si>
    <t>https://www.fragrancex.com/products/jimmy-choo/jimmy-choo-illicit-perfume</t>
  </si>
  <si>
    <t>https://img.fragrancex.com/images/products/sku/small/73473w.jpg</t>
  </si>
  <si>
    <t>(147)</t>
  </si>
  <si>
    <t>Body Lotion, Perfume, Mini, Shower Gel, Sample</t>
  </si>
  <si>
    <t>Available in 2 ml, 4 ml, 8 ml, 10 ml, 38 ml, 60 ml, 100 ml and 150 ml</t>
  </si>
  <si>
    <t>Coach Poppy</t>
  </si>
  <si>
    <t>https://www.fragrancex.com/products/coach/coach-poppy-perfume</t>
  </si>
  <si>
    <t>https://img.fragrancex.com/images/products/sku/small/70146w.jpg</t>
  </si>
  <si>
    <t>(49)</t>
  </si>
  <si>
    <t>Perfume, Body Lotion</t>
  </si>
  <si>
    <t>Available in 8 ml, 30 ml, 50 ml, 100 ml and 150 ml</t>
  </si>
  <si>
    <t>4.9</t>
  </si>
  <si>
    <t>Jovan Musk</t>
  </si>
  <si>
    <t>https://www.fragrancex.com/products/jovan/jovan-musk-perfume</t>
  </si>
  <si>
    <t>https://img.fragrancex.com/images/products/sku/small/588w.jpg</t>
  </si>
  <si>
    <t>(289)</t>
  </si>
  <si>
    <t>https://www.fragrancex.com/products/jovan/</t>
  </si>
  <si>
    <t>Jovan</t>
  </si>
  <si>
    <t>Perfume, Gift Set, Perfume Oil, Deodorant, Body Lotion</t>
  </si>
  <si>
    <t>Available in 8 ml, 10 ml, 11 ml, 26 ml, 30 ml, 44 ml, 59 ml, 60 ml, 75 ml, 90 ml, 96 ml, 150 ml, 240 ml and 355 ml</t>
  </si>
  <si>
    <t>Lemon, Lavender, Spearmint, Aldehydes</t>
  </si>
  <si>
    <t>Lily of the valley, neroli, Ylang-ylang, clove</t>
  </si>
  <si>
    <t>Patchouli, Vetiver, Amber, Musk</t>
  </si>
  <si>
    <t>1972</t>
  </si>
  <si>
    <t>Red</t>
  </si>
  <si>
    <t>https://www.fragrancex.com/products/giorgio-beverly-hills/red-perfume</t>
  </si>
  <si>
    <t>https://img.fragrancex.com/images/products/sku/small/1097w.jpg</t>
  </si>
  <si>
    <t>(420)</t>
  </si>
  <si>
    <t>Body Lotion, Gift Set, Shower Gel, Perfume, Sample, Mini, Soap, Pure Perfume, Body Powder</t>
  </si>
  <si>
    <t>Available in 1 ml, 4 ml, 7 ml, 8 ml, 10 ml, 30 ml, 50 ml, 75 ml, 90 ml, 100 ml, 104 ml, 200 ml and 240 ml</t>
  </si>
  <si>
    <t>Bergamot, Carnation, Gardenia, Hyacinth, Mimosa, Orange blossom, Cardamom, Blackcurrant buds (Cassis), Cherry</t>
  </si>
  <si>
    <t>Gardenia, Iris (Orris), Jasmine, Lily of the Valley (Muguet), Rose (Bulgarian), Rose (May Rose or Rose de Mai), Tuberose, Ylang-ylang</t>
  </si>
  <si>
    <t>Cedarwood, Patchouli, Sandalwood, Oakmoss, Amber-like notes, Cistus labdanum (Rockrose), Musk-like notes, Vanilla</t>
  </si>
  <si>
    <t>Jimmy Choo I Want Choo</t>
  </si>
  <si>
    <t>https://www.fragrancex.com/products/jimmy-choo/jimmy-choo-i-want-choo-perfume</t>
  </si>
  <si>
    <t>https://img.fragrancex.com/images/products/sku/small/80102w.jpg</t>
  </si>
  <si>
    <t>(28)</t>
  </si>
  <si>
    <t>Up to 29% Off</t>
  </si>
  <si>
    <t>Available in 38 ml, 60 ml and 100 ml</t>
  </si>
  <si>
    <t>2020</t>
  </si>
  <si>
    <t>Ed Hardy</t>
  </si>
  <si>
    <t>https://www.fragrancex.com/products/christian-audigier/ed-hardy-perfume</t>
  </si>
  <si>
    <t>https://img.fragrancex.com/images/products/sku/small/63569w.jpg</t>
  </si>
  <si>
    <t>(283)</t>
  </si>
  <si>
    <t>https://www.fragrancex.com/products/christian-audigier/</t>
  </si>
  <si>
    <t>Christian Audigier</t>
  </si>
  <si>
    <t>Perfume, Gift Set, Mini, Body Lotion, Sample, Shower Gel</t>
  </si>
  <si>
    <t>Available in 1 ml, 7 ml, 8 ml, 30 ml, 50 ml, 90 ml, 100 ml, 125 ml, 200 ml and 240 ml</t>
  </si>
  <si>
    <t>Grapefruit (ruby red), Apple sorbet, Mango, Strawberry (wild)</t>
  </si>
  <si>
    <t>Freesia, Lily of the Valley (Muguet), Linden blossom</t>
  </si>
  <si>
    <t>Amber, Musks, Tonka bean, Vanilla souffle</t>
  </si>
  <si>
    <t>Weekend</t>
  </si>
  <si>
    <t>https://www.fragrancex.com/products/burberry/weekend-perfume</t>
  </si>
  <si>
    <t>https://img.fragrancex.com/images/products/sku/small/1345w.jpg</t>
  </si>
  <si>
    <t>(348)</t>
  </si>
  <si>
    <t>Up to 55% Off</t>
  </si>
  <si>
    <t>Body Lotion, Perfume, Shower Gel, Sample, Mini, Deodorant, Gift Set</t>
  </si>
  <si>
    <t>Tangerine, Reseda sap, Sap (green), Waterfruits</t>
  </si>
  <si>
    <t>Cyclamen, Hyacinth (blue), Iris (Orris), Peach blossom, Rose (Eglantine-wild)</t>
  </si>
  <si>
    <t>Cedarwood, Sandalwood, Musk</t>
  </si>
  <si>
    <t>Burberry Brit Sheer</t>
  </si>
  <si>
    <t>https://www.fragrancex.com/products/burberry/burberry-brit-sheer-perfume</t>
  </si>
  <si>
    <t>https://img.fragrancex.com/images/products/sku/small/62609w.jpg</t>
  </si>
  <si>
    <t>(189)</t>
  </si>
  <si>
    <t>Body Lotion, Sample, Perfume, Shower Gel, Gift Set, Mini</t>
  </si>
  <si>
    <t>Available in 2 ml, 5 ml, 8 ml, 30 ml, 50 ml, 100 ml, 150 ml and 200 ml</t>
  </si>
  <si>
    <t>Mandarin, Yuzu, Pineapple leaves, Grapes, Lychee</t>
  </si>
  <si>
    <t>Peach blossom, Peony (pink), Pear (Nashi)</t>
  </si>
  <si>
    <t>Woods (blonde), Musk (white)</t>
  </si>
  <si>
    <t>Design</t>
  </si>
  <si>
    <t>https://www.fragrancex.com/products/paul-sebastian/design-perfume</t>
  </si>
  <si>
    <t>https://img.fragrancex.com/images/products/sku/small/188w.jpg</t>
  </si>
  <si>
    <t>(525)</t>
  </si>
  <si>
    <t>https://www.fragrancex.com/products/paul-sebastian/</t>
  </si>
  <si>
    <t>Paul Sebastian</t>
  </si>
  <si>
    <t>Gift Set, Body Lotion, Perfume, Sample, Body Powder, Body Cream, Shower Gel, Mini, Talc, Pure Perfume</t>
  </si>
  <si>
    <t>Available in 1 ml, 7 ml, 8 ml, 15 ml, 30 ml, 50 ml, 60 ml, 100 ml, 120 ml, 133 ml, 150 ml, 195 ml and 200 ml</t>
  </si>
  <si>
    <t>Mandarin, Tangerine, Cyclamen, Green notes, Herbs</t>
  </si>
  <si>
    <t>Jasmine, Lilac, Lily of the Valley (Muguet), Neroli, Orange blossom, Tuberose, Ylang-ylang, Aldehydes</t>
  </si>
  <si>
    <t>Violet, Cedarwood, Vetiver, Oakmoss, Amber, Cistus labdanum (Rockrose), Musk, Powdery notes</t>
  </si>
  <si>
    <t>Eilish</t>
  </si>
  <si>
    <t>https://www.fragrancex.com/products/billie-eilish/eilish-perfume</t>
  </si>
  <si>
    <t>https://img.fragrancex.com/images/products/sku/small/80693w.jpg</t>
  </si>
  <si>
    <t>(3)</t>
  </si>
  <si>
    <t>https://www.fragrancex.com/products/billie-eilish/</t>
  </si>
  <si>
    <t>Billie Eilish</t>
  </si>
  <si>
    <t>As low as $ 54.98</t>
  </si>
  <si>
    <t>Available in 100 ml</t>
  </si>
  <si>
    <t>4711</t>
  </si>
  <si>
    <t>https://www.fragrancex.com/products/4711/4711-cologne</t>
  </si>
  <si>
    <t>https://img.fragrancex.com/images/products/sku/small/604m.jpg</t>
  </si>
  <si>
    <t>(326)</t>
  </si>
  <si>
    <t>https://www.fragrancex.com/products/4711/</t>
  </si>
  <si>
    <t>Soap, Shower Gel, Gift Set, Cologne, After Shave, Accessories, Mini, Deodorant, Sample</t>
  </si>
  <si>
    <t>Available in 1 ml, 8 ml, 15 ml, 18 ml, 30 ml, 50 ml, 60 ml, 67 ml, 75 ml, 90 ml, 100 ml, 104 ml, 150 ml, 151 ml, 200 ml, 300 ml, 400 ml, 500 ml and 800 ml</t>
  </si>
  <si>
    <t>Bergamot, Lemon, Orange, Petitgrain, Neroli</t>
  </si>
  <si>
    <t>Rosemary, Rose</t>
  </si>
  <si>
    <t>Musk, Wood</t>
  </si>
  <si>
    <t>1792</t>
  </si>
  <si>
    <t>Paloma Picasso</t>
  </si>
  <si>
    <t>https://www.fragrancex.com/products/paloma-picasso/paloma-picasso-perfume</t>
  </si>
  <si>
    <t>https://img.fragrancex.com/images/products/sku/small/1027w.jpg</t>
  </si>
  <si>
    <t>(435)</t>
  </si>
  <si>
    <t>https://www.fragrancex.com/products/paloma-picasso/</t>
  </si>
  <si>
    <t>Perfume, Body Lotion, Deodorant, Accessories, Body Powder, Talc, Mini, Soap, Gift Set, Body Cream, Shower Gel</t>
  </si>
  <si>
    <t>Available in 1 ml, 5 ml, 7 ml, 8 ml, 20 ml, 27 ml, 30 ml, 38 ml, 50 ml, 75 ml, 100 ml, 133 ml, 150 ml, 200 ml, 214 ml, 248 ml and 250 ml</t>
  </si>
  <si>
    <t>Bergamot, Lemon, Hyacinth, Ylang-ylang, Clove, Angelica root</t>
  </si>
  <si>
    <t>Iris (Orris), Jasmine, Lily of the Valley (Muguet), Rose (May Rose or Rose de Mai), Coriander</t>
  </si>
  <si>
    <t>Cedarwood, Patchouli, Sandalwood, Vetiver, Oakmoss, Amber, Castoreum, Civet, Musk, Tobacco</t>
  </si>
  <si>
    <t>Eclat D'arpege</t>
  </si>
  <si>
    <t>https://www.fragrancex.com/products/lanvin/eclat-d-arpege-perfume</t>
  </si>
  <si>
    <t>https://img.fragrancex.com/images/products/sku/small/15647w.jpg</t>
  </si>
  <si>
    <t>(630)</t>
  </si>
  <si>
    <t>https://www.fragrancex.com/products/lanvin/</t>
  </si>
  <si>
    <t>Lanvin</t>
  </si>
  <si>
    <t>Sample, Perfume, Body Lotion, Shower Gel, Mini</t>
  </si>
  <si>
    <t>Available in 1 ml, 5 ml, 8 ml, 30 ml, 50 ml, 100 ml, 150 ml and 200 ml</t>
  </si>
  <si>
    <t>Lemon leaves, Lilac (green)</t>
  </si>
  <si>
    <t>Osmanthus, Peach blossom, Peony (red), Wisteria, Tea (Green)</t>
  </si>
  <si>
    <t>Cedarwood (Lebanon), Amber, Musks</t>
  </si>
  <si>
    <t>Jimmy Choo Fever</t>
  </si>
  <si>
    <t>https://www.fragrancex.com/products/jimmy-choo/jimmy-choo-fever-perfume</t>
  </si>
  <si>
    <t>https://img.fragrancex.com/images/products/sku/small/76670w.jpg</t>
  </si>
  <si>
    <t>(180)</t>
  </si>
  <si>
    <t>Body Lotion, Mini, Perfume, Gift Set</t>
  </si>
  <si>
    <t>Available in 4 ml, 7 ml, 8 ml, 60 ml, 100 ml and 150 ml</t>
  </si>
  <si>
    <t>Versace Pour Femme Dylan Turquoise</t>
  </si>
  <si>
    <t>https://www.fragrancex.com/products/versace/versace-pour-femme-dylan-turquoise-perfume</t>
  </si>
  <si>
    <t>https://img.fragrancex.com/images/products/sku/small/80411w.jpg</t>
  </si>
  <si>
    <t>(25)</t>
  </si>
  <si>
    <t>Up to 86% Off</t>
  </si>
  <si>
    <t>Lemon</t>
  </si>
  <si>
    <t>Available in 50 ml and 100 ml</t>
  </si>
  <si>
    <t>4.1</t>
  </si>
  <si>
    <t>Jadore</t>
  </si>
  <si>
    <t>https://www.fragrancex.com/products/christian-dior/jadore-perfume</t>
  </si>
  <si>
    <t>https://img.fragrancex.com/images/products/sku/small/553w.jpg</t>
  </si>
  <si>
    <t>(383)</t>
  </si>
  <si>
    <t>https://www.fragrancex.com/products/christian-dior/</t>
  </si>
  <si>
    <t>Christian Dior</t>
  </si>
  <si>
    <t>Up to 16% Off</t>
  </si>
  <si>
    <t>Shower Gel, Perfume, Body Lotion, Body Cream, Gift Set, Perfume Oil, Sample, Deodorant, Mini, Soap</t>
  </si>
  <si>
    <t>Available in 1 ml, 5 ml, 8 ml, 15 ml, 30 ml, 50 ml, 75 ml, 100 ml, 150 ml, 154 ml and 200 ml</t>
  </si>
  <si>
    <t>Bergamot, Mandarin, Champaca, Leaves (Ivy)</t>
  </si>
  <si>
    <t>Jasmine (Sambac), Rose (Turkish, Ottoman), Sweet pea(EdT), Violet, Orchid (crystallised)</t>
  </si>
  <si>
    <t>Amaranth wood, Musk (blackberry), Plum (Damson)</t>
  </si>
  <si>
    <t>Beautiful</t>
  </si>
  <si>
    <t>https://www.fragrancex.com/products/estee-lauder/beautiful-perfume</t>
  </si>
  <si>
    <t>https://img.fragrancex.com/images/products/sku/small/743w.jpg</t>
  </si>
  <si>
    <t>(648)</t>
  </si>
  <si>
    <t>Mini, Perfume, Body Powder, Body Lotion, Body Cream, Shower Gel, Sample, Gift Set</t>
  </si>
  <si>
    <t>Available in 1 ml, 4 ml, 5 ml, 8 ml, 15 ml, 30 ml, 44 ml, 75 ml, 90 ml, 100 ml, 104 ml, 150 ml, 200 ml, 248 ml and 500 ml</t>
  </si>
  <si>
    <t>Mandarin, Lily, Marigold (Tagete), Rose (Bulgarian), Tuberose</t>
  </si>
  <si>
    <t>Carnation, Jasmine (Egyptian), Jasmine (Moroccan), Lily of the Valley (Muguet), Orange blossom, Ylang-ylang, Clary sage, Thyme</t>
  </si>
  <si>
    <t>Iris (Orris), Myrrh, Sandalwood, Vetiver, Oakmoss, Cistus labdanum (Rockrose), Olibanum, Tonka bean, Vanilla</t>
  </si>
  <si>
    <t>Ciara 100%</t>
  </si>
  <si>
    <t>https://www.fragrancex.com/products/revlon/ciara-100-perfume</t>
  </si>
  <si>
    <t>https://img.fragrancex.com/images/products/sku/small/95w.jpg</t>
  </si>
  <si>
    <t>(181)</t>
  </si>
  <si>
    <t>71% Off</t>
  </si>
  <si>
    <t>Available in 28 ml, 30 ml and 68 ml</t>
  </si>
  <si>
    <t>Alyssa Ashley Musk</t>
  </si>
  <si>
    <t>https://www.fragrancex.com/products/houbigant/alyssa-ashley-musk-perfume</t>
  </si>
  <si>
    <t>https://img.fragrancex.com/images/products/sku/small/635w.jpg</t>
  </si>
  <si>
    <t>(254)</t>
  </si>
  <si>
    <t>https://www.fragrancex.com/products/houbigant/</t>
  </si>
  <si>
    <t>Houbigant</t>
  </si>
  <si>
    <t>Perfume, Perfume Oil, Gift Set, Deodorant, Body Cream, Body Powder, Shower Gel, Body Lotion, Sample</t>
  </si>
  <si>
    <t>Available in 2 ml, 7 ml, 8 ml, 10 ml, 15 ml, 25 ml, 50 ml, 75 ml, 100 ml, 150 ml, 200 ml, 251 ml and 754 ml</t>
  </si>
  <si>
    <t>Bergamot, Orange blossom</t>
  </si>
  <si>
    <t>Iris (Orris), Jasmine, Rose, Ylang-ylang, Clove, Aldehydes</t>
  </si>
  <si>
    <t>Oakmoss, Amber (blue), Musk, Tonka bean</t>
  </si>
  <si>
    <t>Flowerbomb</t>
  </si>
  <si>
    <t>https://www.fragrancex.com/products/viktor-and-rolf/flowerbomb-perfume</t>
  </si>
  <si>
    <t>https://img.fragrancex.com/images/products/sku/small/61228w.jpg</t>
  </si>
  <si>
    <t>https://www.fragrancex.com/products/viktor-and-rolf/</t>
  </si>
  <si>
    <t>Viktor &amp; Rolf</t>
  </si>
  <si>
    <t>Up to 25% Off</t>
  </si>
  <si>
    <t>Perfume, Mini, Shower Gel, Body Cream, Perfume Oil, Body Lotion, Gift Set, Sample</t>
  </si>
  <si>
    <t>Available in 1 ml, 7 ml, 8 ml, 10 ml, 20 ml, 30 ml, 50 ml, 100 ml, 200 ml and 302 ml</t>
  </si>
  <si>
    <t>Bergamot, Tea</t>
  </si>
  <si>
    <t>Freesia, Jasmine (Sambac), Orange blossom, Orchid (Cattleya), Rose (Rosa Centifolia)</t>
  </si>
  <si>
    <t>Wind Song</t>
  </si>
  <si>
    <t>https://www.fragrancex.com/products/prince-matchabelli/wind-song-perfume</t>
  </si>
  <si>
    <t>https://img.fragrancex.com/images/products/sku/small/1357w.jpg</t>
  </si>
  <si>
    <t>(237)</t>
  </si>
  <si>
    <t>https://www.fragrancex.com/products/prince-matchabelli/</t>
  </si>
  <si>
    <t>Prince Matchabelli</t>
  </si>
  <si>
    <t>Perfume, Gift Set, Pure Perfume, Deodorant, Body Powder, Body Lotion</t>
  </si>
  <si>
    <t>Available in 7 ml, 8 ml, 40 ml, 75 ml, 77 ml, 95 ml, 120 ml, 248 ml and 355 ml</t>
  </si>
  <si>
    <t>Mandarin, Jasmine, Rose, Leaves (green)</t>
  </si>
  <si>
    <t>Carnation, Jasmine, Ylang-ylang, Clove</t>
  </si>
  <si>
    <t>Sandalwood, Amber, Musk</t>
  </si>
  <si>
    <t>1952</t>
  </si>
  <si>
    <t>Kenzo Flower</t>
  </si>
  <si>
    <t>https://www.fragrancex.com/products/kenzo/kenzo-flower-perfume</t>
  </si>
  <si>
    <t>https://img.fragrancex.com/images/products/sku/small/826w.jpg</t>
  </si>
  <si>
    <t>(386)</t>
  </si>
  <si>
    <t>https://www.fragrancex.com/products/kenzo/</t>
  </si>
  <si>
    <t>Kenzo</t>
  </si>
  <si>
    <t>Gift Set, Perfume, Body Lotion, Shower Gel, Mini, Deodorant, Sample, Body Cream</t>
  </si>
  <si>
    <t>Available in 1 ml, 2 ml, 4 ml, 8 ml, 10 ml, 30 ml, 50 ml, 100 ml, 125 ml and 150 ml</t>
  </si>
  <si>
    <t>FLORAL ENERGY ACCORD, Hawthorn (Aubepine), Rose (Bulgarian), Violet (Parma), Cassia bark, Amber(Parfum)</t>
  </si>
  <si>
    <t>POWDER POWER ACCORD, Musks (white), Opopanax, Vanilla, Almond(Parfum)</t>
  </si>
  <si>
    <t>URBAN ENERGY ACCORD, Cyclosal, Hedione</t>
  </si>
  <si>
    <t>Cashmere Mist</t>
  </si>
  <si>
    <t>https://www.fragrancex.com/products/donna-karan/cashmere-mist-perfume</t>
  </si>
  <si>
    <t>https://img.fragrancex.com/images/products/sku/small/42w.jpg</t>
  </si>
  <si>
    <t>(430)</t>
  </si>
  <si>
    <t>As low as $ 56.10</t>
  </si>
  <si>
    <t>Gift Set, Body Lotion, Perfume, Mini, Shampoo, Body Cream, Shower Gel, Deodorant</t>
  </si>
  <si>
    <t>Available in 3 ml, 8 ml, 30 ml, 50 ml, 75 ml, 100 ml, 150 ml, 177 ml, 200 ml and 450 ml</t>
  </si>
  <si>
    <t>Jasmine (Moroccan), Lily of the Valley (Muguet), Suede</t>
  </si>
  <si>
    <t>Cashmere accord, Sandalwood, Amber, Musk, Vanilla</t>
  </si>
  <si>
    <t>Versace Eros</t>
  </si>
  <si>
    <t>https://www.fragrancex.com/products/versace/versace-eros-perfume</t>
  </si>
  <si>
    <t>https://img.fragrancex.com/images/products/sku/small/69867w.jpg</t>
  </si>
  <si>
    <t>(315)</t>
  </si>
  <si>
    <t>Up to 48% Off</t>
  </si>
  <si>
    <t>Gift Set, Perfume, Shower Gel, Deodorant, Vial, Mini, Body Lotion, Sample</t>
  </si>
  <si>
    <t>Available in 1 ml, 5 ml, 8 ml, 9 ml, 30 ml, 50 ml, 100 ml and 200 ml</t>
  </si>
  <si>
    <t>Happy Heart</t>
  </si>
  <si>
    <t>https://www.fragrancex.com/products/clinique/happy-heart-perfume</t>
  </si>
  <si>
    <t>https://img.fragrancex.com/images/products/sku/small/27580w.jpg</t>
  </si>
  <si>
    <t>(185)</t>
  </si>
  <si>
    <t>Shower Gel, Mini, Gift Set, Perfume, Body Cream</t>
  </si>
  <si>
    <t>Available in 4 ml, 6 ml, 8 ml, 30 ml, 50 ml, 100 ml and 200 ml</t>
  </si>
  <si>
    <t>Mandarin, Mountain air note, Cucumber</t>
  </si>
  <si>
    <t>Carrot flower, Hyacinth (water), Primrose</t>
  </si>
  <si>
    <t>Sandalwood, Woods (blonde)</t>
  </si>
  <si>
    <t>Fantasy Midnight</t>
  </si>
  <si>
    <t>https://www.fragrancex.com/products/britney-spears/fantasy-midnight-perfume</t>
  </si>
  <si>
    <t>https://img.fragrancex.com/images/products/sku/small/61597w.jpg</t>
  </si>
  <si>
    <t>(266)</t>
  </si>
  <si>
    <t>Up to 65% Off</t>
  </si>
  <si>
    <t>Available in 8 ml, 30 ml, 50 ml, 100 ml and 240 ml</t>
  </si>
  <si>
    <t>Cherry (black), Plum, Raspberry</t>
  </si>
  <si>
    <t>Freesia, Iris (Orris), Orchid</t>
  </si>
  <si>
    <t>Amber, Musk, Vanilla</t>
  </si>
  <si>
    <t>Paris Hilton</t>
  </si>
  <si>
    <t>https://www.fragrancex.com/products/paris-hilton/paris-hilton-perfume</t>
  </si>
  <si>
    <t>https://img.fragrancex.com/images/products/sku/small/60493w.jpg</t>
  </si>
  <si>
    <t>(182)</t>
  </si>
  <si>
    <t>https://www.fragrancex.com/products/paris-hilton/</t>
  </si>
  <si>
    <t>Perfume, Gift Set, Body Lotion, Mini, Shower Gel, Sample</t>
  </si>
  <si>
    <t>Available in 1 ml, 7 ml, 8 ml, 10 ml, 15 ml, 30 ml, 50 ml, 90 ml, 100 ml, 200 ml and 240 ml</t>
  </si>
  <si>
    <t>Ozonic accord, Lily of the Valley (Muguet), Apple (frozen), Peach</t>
  </si>
  <si>
    <t>Freesia, Jasmine, Mimosa, Tuberose</t>
  </si>
  <si>
    <t>Ylang-ylang, Sandalwood, Oakmoss, Musk (Skin accord), Pheromone</t>
  </si>
  <si>
    <t>Samsara</t>
  </si>
  <si>
    <t>https://www.fragrancex.com/products/guerlain/samsara-perfume</t>
  </si>
  <si>
    <t>https://img.fragrancex.com/images/products/sku/small/1159w.jpg</t>
  </si>
  <si>
    <t>(506)</t>
  </si>
  <si>
    <t>https://www.fragrancex.com/products/guerlain/</t>
  </si>
  <si>
    <t>Guerlain</t>
  </si>
  <si>
    <t>As low as $ 50.99</t>
  </si>
  <si>
    <t>Pure Perfume, Body Lotion, Body Cream, Perfume, Talc, Gift Set, Shower Gel, Deodorant, Body Powder, Mini, Accessories, Soap</t>
  </si>
  <si>
    <t>Available in 4 ml, 7 ml, 8 ml, 15 ml, 30 ml, 50 ml, 75 ml, 92 ml, 100 ml, 104 ml and 200 ml</t>
  </si>
  <si>
    <t>Jasmine (Sambac), Narcissus, Rose, Ylang-ylang</t>
  </si>
  <si>
    <t>Iris (Orris), Sandalwood, Tonka bean, Vanilla</t>
  </si>
  <si>
    <t>Prada Candy</t>
  </si>
  <si>
    <t>https://www.fragrancex.com/products/prada/prada-candy-perfume</t>
  </si>
  <si>
    <t>https://img.fragrancex.com/images/products/sku/small/68684w.jpg</t>
  </si>
  <si>
    <t>(226)</t>
  </si>
  <si>
    <t>https://www.fragrancex.com/products/prada/</t>
  </si>
  <si>
    <t>Prada</t>
  </si>
  <si>
    <t>Up to 42% Off</t>
  </si>
  <si>
    <t>Perfume, Gift Set, Body Lotion, Sample</t>
  </si>
  <si>
    <t>Available in 2 ml, 8 ml, 30 ml, 50 ml, 80 ml and 150 ml</t>
  </si>
  <si>
    <t>MUSK ACCORD, Musk (white)</t>
  </si>
  <si>
    <t>BENZOIN ACCORD, Benzoin (Sumatra)</t>
  </si>
  <si>
    <t>CARAMEL ACCORD, Caramel</t>
  </si>
  <si>
    <t>Lily Of The Valley Yardley</t>
  </si>
  <si>
    <t>https://www.fragrancex.com/products/yardley-london/lily-of-the-valley-yardley-perfume</t>
  </si>
  <si>
    <t>https://img.fragrancex.com/images/products/sku/small/68907w.jpg</t>
  </si>
  <si>
    <t>(100)</t>
  </si>
  <si>
    <t>https://www.fragrancex.com/products/yardley-london/</t>
  </si>
  <si>
    <t>Yardley London</t>
  </si>
  <si>
    <t>Up to 43% Off</t>
  </si>
  <si>
    <t>Shower Gel, Perfume, Body Cream, Talc, Soap</t>
  </si>
  <si>
    <t>Available in 8 ml, 50 ml, 77 ml, 100 ml, 104 ml, 125 ml, 200 ml, 207 ml and 248 ml</t>
  </si>
  <si>
    <t>Bergamot, Lemon (green), Lavender</t>
  </si>
  <si>
    <t>Geranium, Lily of the Valley (Muguet), Magnolia (rose), Mimosa, Violet</t>
  </si>
  <si>
    <t>Tresor</t>
  </si>
  <si>
    <t>https://www.fragrancex.com/products/lancome/tresor-perfume</t>
  </si>
  <si>
    <t>https://img.fragrancex.com/images/products/sku/small/1282w.jpg</t>
  </si>
  <si>
    <t>(490)</t>
  </si>
  <si>
    <t>Up to 22% Off</t>
  </si>
  <si>
    <t>Perfume, Gift Set, Shower Gel, Sample, Mini, Soap, Body Lotion, Body Cream, Deodorant, Pure Perfume, Body Powder</t>
  </si>
  <si>
    <t>Available in 1 ml, 5 ml, 6 ml, 7 ml, 8 ml, 10 ml, 15 ml, 30 ml, 50 ml, 96 ml, 100 ml, 104 ml, 150 ml, 189 ml and 200 ml</t>
  </si>
  <si>
    <t>Lily of the Valley (Muguet), Rose (white), Apricot, Peach, Peach (white)</t>
  </si>
  <si>
    <t>Iris (Orris), Lilac, Rose, Heliotrope, Peach</t>
  </si>
  <si>
    <t>Sandalwood, Vetiver, Amber, Musk, Vanilla</t>
  </si>
  <si>
    <t>1990</t>
  </si>
  <si>
    <t>Narciso Rodriguez</t>
  </si>
  <si>
    <t>https://www.fragrancex.com/products/narciso-rodriguez/narciso-rodriguez-perfume</t>
  </si>
  <si>
    <t>https://img.fragrancex.com/images/products/sku/small/60601w.jpg</t>
  </si>
  <si>
    <t>https://www.fragrancex.com/products/narciso-rodriguez/</t>
  </si>
  <si>
    <t>Perfume, Gift Set, Body Lotion, Mini, Sample, Pure Perfume, Deodorant, Body Cream, Shower Gel</t>
  </si>
  <si>
    <t>Available in 2 ml, 7 ml, 8 ml, 10 ml, 30 ml, 38 ml, 50 ml, 75 ml, 100 ml, 125 ml, 150 ml, 154 ml and 200 ml</t>
  </si>
  <si>
    <t>FLORAL HONEY ACCORD, Orange blossom, Pink floral accord, Chypre (pink)</t>
  </si>
  <si>
    <t>AMBER LIGHT ACCORD, Amber, Musk (soft), Vanilla</t>
  </si>
  <si>
    <t>TACTILE WOODS ACCORD, Woods (sheer), Musk</t>
  </si>
  <si>
    <t>Romance</t>
  </si>
  <si>
    <t>https://www.fragrancex.com/products/ralph-lauren/romance-perfume</t>
  </si>
  <si>
    <t>https://img.fragrancex.com/images/products/sku/small/1121w.jpg</t>
  </si>
  <si>
    <t>(356)</t>
  </si>
  <si>
    <t>https://www.fragrancex.com/products/ralph-lauren/</t>
  </si>
  <si>
    <t>Ralph Lauren</t>
  </si>
  <si>
    <t>Up to 24% Off</t>
  </si>
  <si>
    <t>Perfume, Sample, Mini, Body Cream, Gift Set, Body Lotion, Deodorant, Shower Gel</t>
  </si>
  <si>
    <t>Available in 1 ml, 7 ml, 8 ml, 30 ml, 50 ml, 100 ml, 150 ml and 200 ml</t>
  </si>
  <si>
    <t>Tangerine, Freesia (yellow), Marigold (Tagete), Rose (Sungoddess), Ginger, Chamomile</t>
  </si>
  <si>
    <t>Lily (Day), Lotus flower, Violet</t>
  </si>
  <si>
    <t>Exotic woods, Patchouli, Oakmoss, Musk (Skin 2000 accord)</t>
  </si>
  <si>
    <t>1998</t>
  </si>
  <si>
    <t>Hugo Deep Red</t>
  </si>
  <si>
    <t>https://www.fragrancex.com/products/hugo-boss/hugo-deep-red-perfume</t>
  </si>
  <si>
    <t>https://img.fragrancex.com/images/products/sku/small/516w.jpg</t>
  </si>
  <si>
    <t>(301)</t>
  </si>
  <si>
    <t>https://www.fragrancex.com/products/hugo-boss/</t>
  </si>
  <si>
    <t>Hugo Boss</t>
  </si>
  <si>
    <t>Perfume, Shower Gel, Gift Set, Body Lotion, Sample</t>
  </si>
  <si>
    <t>Available in 2 ml, 8 ml, 30 ml, 50 ml, 75 ml, 90 ml, 150 ml and 189 ml</t>
  </si>
  <si>
    <t>Orange (blood), Clementine, Blackcurrant buds (Cassis), Pear</t>
  </si>
  <si>
    <t>Freesia, Ginger flower, Pittosporum, Hibiscus seeds (Ambrette)</t>
  </si>
  <si>
    <t>Cashmeran, Cedarwood, Sandalwood, Musk-like notes, Vanilla</t>
  </si>
  <si>
    <t>Coach Dreams</t>
  </si>
  <si>
    <t>https://www.fragrancex.com/products/coach/coach-dreams-perfume</t>
  </si>
  <si>
    <t>https://img.fragrancex.com/images/products/sku/small/78886w.jpg</t>
  </si>
  <si>
    <t>(39)</t>
  </si>
  <si>
    <t>Bright Crystal Absolu</t>
  </si>
  <si>
    <t>https://www.fragrancex.com/products/versace/bright-crystal-absolu-perfume</t>
  </si>
  <si>
    <t>https://img.fragrancex.com/images/products/sku/small/71108w.jpg</t>
  </si>
  <si>
    <t>(171)</t>
  </si>
  <si>
    <t>Perfume, Gift Set, Mini</t>
  </si>
  <si>
    <t>Available in 5 ml, 8 ml, 9 ml, 30 ml, 50 ml and 90 ml</t>
  </si>
  <si>
    <t>2013</t>
  </si>
  <si>
    <t>Sweet Like Candy</t>
  </si>
  <si>
    <t>https://www.fragrancex.com/products/ariana-grande/sweet-like-candy-perfume</t>
  </si>
  <si>
    <t>https://img.fragrancex.com/images/products/sku/small/74128w.jpg</t>
  </si>
  <si>
    <t>(87)</t>
  </si>
  <si>
    <t>Perfume, Body Powder, Gift Set, Shower Gel</t>
  </si>
  <si>
    <t>Ralph</t>
  </si>
  <si>
    <t>https://www.fragrancex.com/products/ralph-lauren/ralph-perfume</t>
  </si>
  <si>
    <t>https://img.fragrancex.com/images/products/sku/small/1091w.jpg</t>
  </si>
  <si>
    <t>(138)</t>
  </si>
  <si>
    <t>Up to 35% Off</t>
  </si>
  <si>
    <t>Mini, Perfume, Shower Gel, Body Lotion, Sample, Gift Set, Deodorant</t>
  </si>
  <si>
    <t>Available in 1 ml, 7 ml, 8 ml, 15 ml, 30 ml, 50 ml, 100 ml, 150 ml, 151 ml, 200 ml and 417 ml</t>
  </si>
  <si>
    <t>Mandarin, Osmanthus, Apple leaves, Loquat</t>
  </si>
  <si>
    <t>Boronia, Freesia, Linden blossom, Magnolia</t>
  </si>
  <si>
    <t>Iris (Orris), Musk</t>
  </si>
  <si>
    <t>The Only One</t>
  </si>
  <si>
    <t>https://www.fragrancex.com/products/dolce-and-gabbana/the-only-one-perfume</t>
  </si>
  <si>
    <t>https://img.fragrancex.com/images/products/sku/small/76634w.jpg</t>
  </si>
  <si>
    <t>(79)</t>
  </si>
  <si>
    <t>Vanilla</t>
  </si>
  <si>
    <t>Available in 1 ml, 8 ml, 30 ml, 50 ml and 100 ml</t>
  </si>
  <si>
    <t>Tabu</t>
  </si>
  <si>
    <t>https://www.fragrancex.com/products/dana/tabu-perfume</t>
  </si>
  <si>
    <t>https://img.fragrancex.com/images/products/sku/small/1251w.jpg</t>
  </si>
  <si>
    <t>(325)</t>
  </si>
  <si>
    <t>https://www.fragrancex.com/products/dana/</t>
  </si>
  <si>
    <t>Dana</t>
  </si>
  <si>
    <t>37% Off</t>
  </si>
  <si>
    <t>Perfume, Deodorant, Body Lotion, Body Cream, Solid Perfume, Shower Gel, Talc, Mini, Body Powder, Soap, Gift Set</t>
  </si>
  <si>
    <t>Available in 4 ml, 7 ml, 8 ml, 12 ml, 15 ml, 30 ml, 44 ml, 50 ml, 52 ml, 53 ml, 60 ml, 68 ml, 75 ml, 90 ml, 115 ml, 120 ml, 177 ml, 240 ml and 355 ml</t>
  </si>
  <si>
    <t>Bergamot, Lemon, Basil, Tarragon</t>
  </si>
  <si>
    <t>Jasmine, Lily of the Valley (Muguet), Rose, Ylang-ylang, Heliotrope</t>
  </si>
  <si>
    <t>Patchouli, Oakmoss, Musk, Benzoin, Vanilla</t>
  </si>
  <si>
    <t>1932</t>
  </si>
  <si>
    <t>https://www.fragrancex.com/products/juicy-couture/juicy-couture-perfume</t>
  </si>
  <si>
    <t>https://img.fragrancex.com/images/products/sku/small/61187w.jpg</t>
  </si>
  <si>
    <t>(554)</t>
  </si>
  <si>
    <t>Up to 83% Off</t>
  </si>
  <si>
    <t>Shampoo, Perfume, Shower Gel, Body Lotion, Body Cream, Mini, Gift Set, Soap, Pure Perfume, Sample, Body Powder, Solid Perfume, Accessories</t>
  </si>
  <si>
    <t>Available in 1 ml, 4 ml, 5 ml, 7 ml, 8 ml, 15 ml, 30 ml, 50 ml, 80 ml, 100 ml, 125 ml, 200 ml, 222 ml, 248 ml, 254 ml, 300 ml and 311 ml</t>
  </si>
  <si>
    <t>Mandarin, Hyacinth (water), Marigold (Tagete), Apple (green), Passionfruit, Watermelon</t>
  </si>
  <si>
    <t>Lily, Rose (wild), Tuberose</t>
  </si>
  <si>
    <t>Patchouli, Woods (precious), Vanilla, Crème Brulée</t>
  </si>
  <si>
    <t>L'imperatrice 3</t>
  </si>
  <si>
    <t>https://www.fragrancex.com/products/dolce-and-gabbana/l-imperatrice-3-perfume</t>
  </si>
  <si>
    <t>https://img.fragrancex.com/images/products/sku/small/65908w.jpg</t>
  </si>
  <si>
    <t>(222)</t>
  </si>
  <si>
    <t>Sample, Perfume</t>
  </si>
  <si>
    <t>Available in 1 ml, 50 ml and 100 ml</t>
  </si>
  <si>
    <t>Kiwi, Redcurrant berries, Rhubarb</t>
  </si>
  <si>
    <t>Cyclamen (pink), Jasmine, Kiwi, Watermelon</t>
  </si>
  <si>
    <t>Grapefruit wood, Sandalwood, Musk</t>
  </si>
  <si>
    <t>2009</t>
  </si>
  <si>
    <t>4.3</t>
  </si>
  <si>
    <t>Giorgio Armani My Way</t>
  </si>
  <si>
    <t>https://www.fragrancex.com/products/giorgio-armani/giorgio-armani-my-way-perfume</t>
  </si>
  <si>
    <t>https://img.fragrancex.com/images/products/sku/small/79697w.jpg</t>
  </si>
  <si>
    <t>(21)</t>
  </si>
  <si>
    <t>https://www.fragrancex.com/products/giorgio-armani/</t>
  </si>
  <si>
    <t>Giorgio Armani</t>
  </si>
  <si>
    <t>As low as $ 72.08</t>
  </si>
  <si>
    <t>Available in 30 ml, 50 ml and 90 ml</t>
  </si>
  <si>
    <t>Nude By Rihanna</t>
  </si>
  <si>
    <t>https://www.fragrancex.com/products/rihanna/nude-by-rihanna-perfume</t>
  </si>
  <si>
    <t>https://img.fragrancex.com/images/products/sku/small/69925w.jpg</t>
  </si>
  <si>
    <t>(89)</t>
  </si>
  <si>
    <t>Mini, Shower Gel, Perfume, Gift Set, Body Lotion</t>
  </si>
  <si>
    <t>Youth Dew</t>
  </si>
  <si>
    <t>https://www.fragrancex.com/products/estee-lauder/youth-dew-perfume</t>
  </si>
  <si>
    <t>https://img.fragrancex.com/images/products/sku/small/1378w.jpg</t>
  </si>
  <si>
    <t>(318)</t>
  </si>
  <si>
    <t>Up to 20% Off</t>
  </si>
  <si>
    <t>Body Lotion, Perfume Oil, Body Cream, Perfume, Mini, Body Powder, Gift Set, Shower Gel</t>
  </si>
  <si>
    <t>Available in 4 ml, 8 ml, 15 ml, 28 ml, 30 ml, 44 ml, 53 ml, 60 ml, 67 ml, 92 ml, 150 ml, 200 ml and 207 ml</t>
  </si>
  <si>
    <t>Bergamot, Geranium, Chamomile</t>
  </si>
  <si>
    <t>Carnation, Jasmine, Lily of the Valley (Muguet), Rose, Cinnamon, Clove</t>
  </si>
  <si>
    <t>Patchouli, Vetiver, Oakmoss, Cistus labdanum (Rockrose), Benzoin</t>
  </si>
  <si>
    <t>1953</t>
  </si>
  <si>
    <t>Love's Baby Soft</t>
  </si>
  <si>
    <t>https://www.fragrancex.com/products/dana/love-s-baby-soft-perfume</t>
  </si>
  <si>
    <t>https://img.fragrancex.com/images/products/sku/small/897w.jpg</t>
  </si>
  <si>
    <t>23% Off</t>
  </si>
  <si>
    <t>Cabotine</t>
  </si>
  <si>
    <t>https://www.fragrancex.com/products/parfums-gres/cabotine-perfume</t>
  </si>
  <si>
    <t>https://img.fragrancex.com/images/products/sku/small/2w.jpg</t>
  </si>
  <si>
    <t>(398)</t>
  </si>
  <si>
    <t>https://www.fragrancex.com/products/parfums-gres/</t>
  </si>
  <si>
    <t>Parfums Gres</t>
  </si>
  <si>
    <t>Up to 80% Off</t>
  </si>
  <si>
    <t>Perfume, Pure Perfume, Gift Set, Soap, Shower Gel, Body Cream, Mini, Body Lotion, Body Powder</t>
  </si>
  <si>
    <t>Available in 3 ml, 8 ml, 15 ml, 30 ml, 50 ml, 100 ml, 157 ml and 200 ml</t>
  </si>
  <si>
    <t>Mandarin, Orange blossom, Ylang-ylang, Ginger, Blackcurrant buds (Cassis)</t>
  </si>
  <si>
    <t>Bluebell, Ginger lily, Iris (Orris), Lily (orchid), Tuberose, Cardamom</t>
  </si>
  <si>
    <t>Sandalwood, Musk</t>
  </si>
  <si>
    <t>Moschino Toy 2</t>
  </si>
  <si>
    <t>https://www.fragrancex.com/products/moschino/moschino-toy-2-perfume</t>
  </si>
  <si>
    <t>https://img.fragrancex.com/images/products/sku/small/77914w.jpg</t>
  </si>
  <si>
    <t>(78)</t>
  </si>
  <si>
    <t>https://www.fragrancex.com/products/moschino/</t>
  </si>
  <si>
    <t>Moschino</t>
  </si>
  <si>
    <t>Perfume, Body Lotion, Gift Set, Mini, Shower Gel</t>
  </si>
  <si>
    <t>Available in 5 ml, 8 ml, 9 ml, 24 ml, 30 ml, 50 ml, 100 ml and 200 ml</t>
  </si>
  <si>
    <t>Ck Be</t>
  </si>
  <si>
    <t>https://www.fragrancex.com/products/calvin-klein/ck-be-cologne</t>
  </si>
  <si>
    <t>https://img.fragrancex.com/images/products/sku/small/103m.jpg</t>
  </si>
  <si>
    <t>Cologne, Sample, Gift Set, Shower Gel, Body Lotion, Soap, Mini, Accessories, Deodorant</t>
  </si>
  <si>
    <t>Available in 1 ml, 8 ml, 10 ml, 15 ml, 50 ml, 75 ml, 100 ml, 195 ml, 251 ml and 266 ml</t>
  </si>
  <si>
    <t>Bergamot, Mandarin, Lavender, Mint, Juniperberry</t>
  </si>
  <si>
    <t>Magnolia, Spice (white), Peach</t>
  </si>
  <si>
    <t>Sandalwood, Opopanax, Tonka bean</t>
  </si>
  <si>
    <t>Men and Women</t>
  </si>
  <si>
    <t>Pink Friday</t>
  </si>
  <si>
    <t>https://www.fragrancex.com/products/nicki-minaj/pink-friday-perfume</t>
  </si>
  <si>
    <t>https://img.fragrancex.com/images/products/sku/small/69898w.jpg</t>
  </si>
  <si>
    <t>(105)</t>
  </si>
  <si>
    <t>https://www.fragrancex.com/products/nicki-minaj/</t>
  </si>
  <si>
    <t>Nicki Minaj</t>
  </si>
  <si>
    <t>Perfume, Gift Set, Shower Gel, Body Lotion</t>
  </si>
  <si>
    <t>Available in 30 ml, 50 ml, 100 ml, 200 ml and 240 ml</t>
  </si>
  <si>
    <t>Jovan White Musk</t>
  </si>
  <si>
    <t>https://www.fragrancex.com/products/jovan/jovan-white-musk-perfume</t>
  </si>
  <si>
    <t>https://img.fragrancex.com/images/products/sku/small/589w.jpg</t>
  </si>
  <si>
    <t>(160)</t>
  </si>
  <si>
    <t>Up to 34% Off</t>
  </si>
  <si>
    <t>Perfume, Gift Set, Deodorant, Body Lotion, Body Powder</t>
  </si>
  <si>
    <t>Available in 8 ml, 11 ml, 15 ml, 26 ml, 30 ml, 37 ml, 44 ml, 60 ml, 75 ml, 90 ml, 95 ml, 120 ml, 150 ml and 355 ml</t>
  </si>
  <si>
    <t>Bergamot, Hyacinth, Lily of the Valley (Muguet)</t>
  </si>
  <si>
    <t>Jasmine, Tuberose, Ylang-ylang, Clove, Musk (soft)</t>
  </si>
  <si>
    <t>Patchouli, Sandalwood, Amber, Musk</t>
  </si>
  <si>
    <t>Chloe (new)</t>
  </si>
  <si>
    <t>https://www.fragrancex.com/products/chloe/chloe-new-perfume</t>
  </si>
  <si>
    <t>https://img.fragrancex.com/images/products/sku/small/65690w.jpg</t>
  </si>
  <si>
    <t>(220)</t>
  </si>
  <si>
    <t>https://www.fragrancex.com/products/chloe/</t>
  </si>
  <si>
    <t>Chloe</t>
  </si>
  <si>
    <t>Up to 50% Off</t>
  </si>
  <si>
    <t>Perfume, Gift Set, Shower Gel, Deodorant, Mini, Body Lotion, Body Cream</t>
  </si>
  <si>
    <t>Available in 5 ml, 8 ml, 30 ml, 50 ml, 75 ml, 100 ml, 125 ml, 150 ml and 200 ml</t>
  </si>
  <si>
    <t>Peony (pink), Rose (fruity), Lychee</t>
  </si>
  <si>
    <t>Lily of the Valley (Muguet), Magnolia, Velvet rose</t>
  </si>
  <si>
    <t>Cedarwood, Amber, Honey (rose)</t>
  </si>
  <si>
    <t>Shi</t>
  </si>
  <si>
    <t>https://www.fragrancex.com/products/alfred-sung/shi-perfume</t>
  </si>
  <si>
    <t>https://img.fragrancex.com/images/products/sku/small/1190w.jpg</t>
  </si>
  <si>
    <t>(292)</t>
  </si>
  <si>
    <t>https://www.fragrancex.com/products/alfred-sung/</t>
  </si>
  <si>
    <t>Alfred Sung</t>
  </si>
  <si>
    <t>Perfume, Shower Gel, Gift Set, Body Cream, Sample, Body Lotion, Mini, Pure Perfume</t>
  </si>
  <si>
    <t>Available in 1 ml, 7 ml, 8 ml, 15 ml, 20 ml, 30 ml, 50 ml, 75 ml, 100 ml, 200 ml, 240 ml and 260 ml</t>
  </si>
  <si>
    <t>Waterlily, Fig leaves</t>
  </si>
  <si>
    <t>Frangipani, Orange blossom</t>
  </si>
  <si>
    <t>Silver birch wood, Water musks complex</t>
  </si>
  <si>
    <t>Maja</t>
  </si>
  <si>
    <t>https://www.fragrancex.com/products/myrurgia/maja-perfume</t>
  </si>
  <si>
    <t>https://img.fragrancex.com/images/products/sku/small/915w.jpg</t>
  </si>
  <si>
    <t>https://www.fragrancex.com/products/myrurgia/</t>
  </si>
  <si>
    <t>Myrurgia</t>
  </si>
  <si>
    <t>Soap, Shower Gel, Body Lotion, Mini, Gift Set, Perfume, Body Powder, Talc, Accessories</t>
  </si>
  <si>
    <t>Available in 2 ml, 5 ml, 6 ml, 15 ml, 25 ml, 30 ml, 50 ml, 77 ml, 92 ml, 100 ml, 104 ml, 145 ml, 154 ml, 157 ml, 207 ml, 251 ml, 400 ml and 503 ml</t>
  </si>
  <si>
    <t>Bergamot, Orange, Nutmeg</t>
  </si>
  <si>
    <t>Geranium, Rose (Bulgarian), Tuberose, Clove, Nutmeg</t>
  </si>
  <si>
    <t>Patchouli, Vetiver, Oakmoss, Amber, Vanilla</t>
  </si>
  <si>
    <t>1923</t>
  </si>
  <si>
    <t>Red Jeans</t>
  </si>
  <si>
    <t>https://www.fragrancex.com/products/versace/red-jeans-perfume</t>
  </si>
  <si>
    <t>https://img.fragrancex.com/images/products/sku/small/1100w.jpg</t>
  </si>
  <si>
    <t>(132)</t>
  </si>
  <si>
    <t>Perfume, Mini, Sample</t>
  </si>
  <si>
    <t>Available in 1 ml, 7 ml, 8 ml and 75 ml</t>
  </si>
  <si>
    <t>Freesia, Waterlily, Ylang-ylang, Sap (lilac)</t>
  </si>
  <si>
    <t>Gardenia, Jasmine, Peony (red), Violet</t>
  </si>
  <si>
    <t>Sandalwood, Woods (Cashmere), Musk, Vanilla</t>
  </si>
  <si>
    <t>Montblanc Signature</t>
  </si>
  <si>
    <t>https://www.fragrancex.com/products/mont-blanc/montblanc-signature-perfume</t>
  </si>
  <si>
    <t>https://img.fragrancex.com/images/products/sku/small/80033w.jpg</t>
  </si>
  <si>
    <t>(26)</t>
  </si>
  <si>
    <t>https://www.fragrancex.com/products/mont-blanc/</t>
  </si>
  <si>
    <t>Mont Blanc</t>
  </si>
  <si>
    <t>Available in 90 ml</t>
  </si>
  <si>
    <t>Curve</t>
  </si>
  <si>
    <t>https://www.fragrancex.com/products/liz-claiborne/curve-perfume</t>
  </si>
  <si>
    <t>https://img.fragrancex.com/images/products/sku/small/158w.jpg</t>
  </si>
  <si>
    <t>(145)</t>
  </si>
  <si>
    <t>https://www.fragrancex.com/products/liz-claiborne/</t>
  </si>
  <si>
    <t>Liz Claiborne</t>
  </si>
  <si>
    <t>Gift Set, Perfume, Body Powder, Shower Gel, Shampoo, Talc, Body Lotion, Mini, Perfume Oil, Sample</t>
  </si>
  <si>
    <t>Available in 1 ml, 5 ml, 8 ml, 15 ml, 30 ml, 50 ml, 75 ml, 100 ml, 104 ml, 125 ml, 200 ml, 240 ml and 260 ml</t>
  </si>
  <si>
    <t>Bergamot, Grapefruit, Mandarin, Orange, Dewberry, Ylang-ylang</t>
  </si>
  <si>
    <t>Cymbidium goeringi orchid, Freesia (yellow), Magnolia, Peony, Rose (Damascone), Violet, Waterlily, Blackcurrant buds (Cassis)</t>
  </si>
  <si>
    <t>Violet wood, Iris (Orris), Cedarwood (Virginia), Mahogany, Sandalwood, Musk</t>
  </si>
  <si>
    <t>Dkny</t>
  </si>
  <si>
    <t>https://www.fragrancex.com/products/donna-karan/dkny-perfume</t>
  </si>
  <si>
    <t>https://img.fragrancex.com/images/products/sku/small/223w.jpg</t>
  </si>
  <si>
    <t>(187)</t>
  </si>
  <si>
    <t>Perfume, Body Lotion, Talc, Shower Gel, Deodorant, Gift Set, Sample</t>
  </si>
  <si>
    <t>Available in 1 ml, 8 ml, 30 ml, 50 ml, 100 ml, 120 ml and 150 ml</t>
  </si>
  <si>
    <t>Mandarin &amp; chilled vodka accord, Tomato leaves</t>
  </si>
  <si>
    <t>Daffodil, Orchid (coral), Waterlily</t>
  </si>
  <si>
    <t>Birch (white), Tulip tree bark, White T-shirt note</t>
  </si>
  <si>
    <t>Fancy</t>
  </si>
  <si>
    <t>https://www.fragrancex.com/products/jessica-simpson/fancy-perfume</t>
  </si>
  <si>
    <t>https://img.fragrancex.com/images/products/sku/small/64073w.jpg</t>
  </si>
  <si>
    <t>https://www.fragrancex.com/products/jessica-simpson/</t>
  </si>
  <si>
    <t>Jessica Simpson</t>
  </si>
  <si>
    <t>Perfume, Body Lotion, Gift Set, Shower Gel, Mini, Sample</t>
  </si>
  <si>
    <t>Available in 1 ml, 7 ml, 30 ml, 50 ml, 90 ml, 100 ml, 120 ml, 177 ml, 200 ml and 240 ml</t>
  </si>
  <si>
    <t>Apricot nectar, Pear, Red berries</t>
  </si>
  <si>
    <t>Gardenia, Jasmine, Almonds (roasted), Caramel</t>
  </si>
  <si>
    <t>Sandalwood, Amber (crystal), Vanilla cream</t>
  </si>
  <si>
    <t>Al Haramain Amber Oud Gold Edition</t>
  </si>
  <si>
    <t>https://www.fragrancex.com/products/al-haramain/al-haramain-amber-oud-gold-edition-perfume</t>
  </si>
  <si>
    <t>https://img.fragrancex.com/images/products/sku/small/77947w.jpg</t>
  </si>
  <si>
    <t>(37)</t>
  </si>
  <si>
    <t>https://www.fragrancex.com/products/al-haramain/</t>
  </si>
  <si>
    <t>Al Haramain</t>
  </si>
  <si>
    <t>Available in 8 ml, 60 ml and 120 ml</t>
  </si>
  <si>
    <t>Still</t>
  </si>
  <si>
    <t>https://www.fragrancex.com/products/jennifer-lopez/still-perfume</t>
  </si>
  <si>
    <t>https://img.fragrancex.com/images/products/sku/small/1555w.jpg</t>
  </si>
  <si>
    <t>(271)</t>
  </si>
  <si>
    <t>65% Off</t>
  </si>
  <si>
    <t>summer</t>
  </si>
  <si>
    <t>Perfume, Mini, Gift Set, Sample, Shower Gel, Body Lotion</t>
  </si>
  <si>
    <t>Available in 1 ml, 5 ml, 15 ml, 30 ml, 50 ml, 100 ml and 200 ml</t>
  </si>
  <si>
    <t>Mandarin, Pepper (white), Tea (Earl Grey), Sake note</t>
  </si>
  <si>
    <t>Freesia (pink), Jasmine, Orange blossom, Rose, Honeysuckle</t>
  </si>
  <si>
    <t>Iris (Orris), Sandalwood, Amber, Musks</t>
  </si>
  <si>
    <t>Alien</t>
  </si>
  <si>
    <t>https://www.fragrancex.com/products/thierry-mugler/alien-perfume</t>
  </si>
  <si>
    <t>https://img.fragrancex.com/images/products/sku/small/60682w.jpg</t>
  </si>
  <si>
    <t>(782)</t>
  </si>
  <si>
    <t>Body Cream, Body Lotion, Mini, Solid Perfume, Shower Gel, Perfume, Gift Set, Sample, Deodorant, Perfume Oil, Pure Perfume</t>
  </si>
  <si>
    <t>Available in 1 ml, 6 ml, 8 ml, 10 ml, 15 ml, 24 ml, 30 ml, 50 ml, 60 ml, 90 ml, 100 ml, 104 ml, 125 ml, 200 ml and 207 ml</t>
  </si>
  <si>
    <t>Jasmine (Sambac), Cardamom</t>
  </si>
  <si>
    <t>Orange blossom, Cumin, Cashmeran</t>
  </si>
  <si>
    <t>Amber (white), Heliotrope</t>
  </si>
  <si>
    <t>https://www.fragrancex.com/products/alfred-sung/alfred-sung-perfume</t>
  </si>
  <si>
    <t>https://img.fragrancex.com/images/products/sku/small/631w.jpg</t>
  </si>
  <si>
    <t>(625)</t>
  </si>
  <si>
    <t>Up to 71% Off</t>
  </si>
  <si>
    <t>Body Cream, Gift Set, Perfume, Body Lotion, Shower Gel, Deodorant, Sample, Body Powder, Mini</t>
  </si>
  <si>
    <t>Available in 1 ml, 4 ml, 8 ml, 14 ml, 30 ml, 50 ml, 75 ml, 77 ml, 100 ml, 150 ml and 200 ml</t>
  </si>
  <si>
    <t>Galbanum, Peach, Bergamot, Coriander, Green</t>
  </si>
  <si>
    <t>Orange Blossom, Hyacinth, Muguet, Rose, Ylang-Ylang, Orris, Carnation</t>
  </si>
  <si>
    <t>Cedar, Vetiver, Sandalwood, Moss,, Amber, Vanilla, Tolu, Musk</t>
  </si>
  <si>
    <t>1986</t>
  </si>
  <si>
    <t>Mon Paris</t>
  </si>
  <si>
    <t>https://www.fragrancex.com/products/yves-saint-laurent/mon-paris-perfume</t>
  </si>
  <si>
    <t>https://img.fragrancex.com/images/products/sku/small/73792w.jpg</t>
  </si>
  <si>
    <t>(74)</t>
  </si>
  <si>
    <t>Up to 33% Off</t>
  </si>
  <si>
    <t>Sample, Perfume, Mini, Gift Set</t>
  </si>
  <si>
    <t>Available in 1 ml, 8 ml, 10 ml, 30 ml, 50 ml, 90 ml, 100 ml and 150 ml</t>
  </si>
  <si>
    <t>Organza</t>
  </si>
  <si>
    <t>https://www.fragrancex.com/products/givenchy/organza-perfume</t>
  </si>
  <si>
    <t>https://img.fragrancex.com/images/products/sku/small/1013w.jpg</t>
  </si>
  <si>
    <t>(349)</t>
  </si>
  <si>
    <t>https://www.fragrancex.com/products/givenchy/</t>
  </si>
  <si>
    <t>Givenchy</t>
  </si>
  <si>
    <t>Body Lotion, Shower Gel, Perfume, Gift Set, Deodorant, Perfume Oil, Sample, Pure Perfume, Mini, Body Powder, Body Cream</t>
  </si>
  <si>
    <t>Available in 1 ml, 5 ml, 7 ml, 8 ml, 10 ml, 15 ml, 30 ml, 38 ml, 50 ml, 75 ml, 100 ml, 150 ml and 200 ml</t>
  </si>
  <si>
    <t>Sap (green)</t>
  </si>
  <si>
    <t>Gardenia, Jasmine</t>
  </si>
  <si>
    <t>Nutmeg, Cedarwood, Vanilla</t>
  </si>
  <si>
    <t>Hot Couture</t>
  </si>
  <si>
    <t>https://www.fragrancex.com/products/givenchy/hot-couture-perfume</t>
  </si>
  <si>
    <t>https://img.fragrancex.com/images/products/sku/small/511w.jpg</t>
  </si>
  <si>
    <t>(209)</t>
  </si>
  <si>
    <t>Sample, Perfume, Body Lotion, Body Cream, Shower Gel, Gift Set, Mini</t>
  </si>
  <si>
    <t>Available in 2 ml, 5 ml, 8 ml, 30 ml, 50 ml, 100 ml and 200 ml</t>
  </si>
  <si>
    <t>Raspberry</t>
  </si>
  <si>
    <t>Magnolia, Tuberose</t>
  </si>
  <si>
    <t>Sandalwood, Vetiver, Amber (grey)</t>
  </si>
  <si>
    <t>Boss Femme</t>
  </si>
  <si>
    <t>https://www.fragrancex.com/products/hugo-boss/boss-femme-perfume</t>
  </si>
  <si>
    <t>https://img.fragrancex.com/images/products/sku/small/62349w.jpg</t>
  </si>
  <si>
    <t>(203)</t>
  </si>
  <si>
    <t>Sample, Gift Set, Deodorant, Shower Gel, Perfume, Body Lotion</t>
  </si>
  <si>
    <t>Available in 2 ml, 30 ml, 50 ml, 75 ml, 90 ml, 150 ml and 200 ml</t>
  </si>
  <si>
    <t>Tangerine, Freesia, Blackcurrant buds (Cassis)</t>
  </si>
  <si>
    <t>Lily, Rose (Bulgarian), Stephanotis</t>
  </si>
  <si>
    <t>Satinwood, Musk-like notes, Apricot</t>
  </si>
  <si>
    <t>Flora</t>
  </si>
  <si>
    <t>https://www.fragrancex.com/products/gucci/flora-perfume</t>
  </si>
  <si>
    <t>https://img.fragrancex.com/images/products/sku/small/64759w.jpg</t>
  </si>
  <si>
    <t>(175)</t>
  </si>
  <si>
    <t>https://www.fragrancex.com/products/gucci/</t>
  </si>
  <si>
    <t>Gucci</t>
  </si>
  <si>
    <t>Mini, Perfume, Shower Gel, Gift Set, Sample, Body Cream, Body Lotion</t>
  </si>
  <si>
    <t>Available in 2 ml, 7 ml, 8 ml, 30 ml, 50 ml, 75 ml, 100 ml and 200 ml</t>
  </si>
  <si>
    <t>Citrus zests, Kumquat, Mandarin, Pear</t>
  </si>
  <si>
    <t>Osmanthus, Peony, Rose, Pepper (rose / pink)</t>
  </si>
  <si>
    <t>Patchouli, Sandalwood, Vanilla</t>
  </si>
  <si>
    <t>Ari</t>
  </si>
  <si>
    <t>https://www.fragrancex.com/products/ariana-grande/ari-perfume</t>
  </si>
  <si>
    <t>https://img.fragrancex.com/images/products/sku/small/73195w.jpg</t>
  </si>
  <si>
    <t>(72)</t>
  </si>
  <si>
    <t>Rose</t>
  </si>
  <si>
    <t>Perfume, Gift Set, Shower Gel, Mini, Body Lotion</t>
  </si>
  <si>
    <t>Available in 7 ml, 50 ml, 100 ml and 240 ml</t>
  </si>
  <si>
    <t>Touch Of Pink</t>
  </si>
  <si>
    <t>https://www.fragrancex.com/products/lacoste/touch-of-pink-perfume</t>
  </si>
  <si>
    <t>https://img.fragrancex.com/images/products/sku/small/60309w.jpg</t>
  </si>
  <si>
    <t>https://www.fragrancex.com/products/lacoste/</t>
  </si>
  <si>
    <t>Lacoste</t>
  </si>
  <si>
    <t>Body Lotion, Perfume, Gift Set, Sample, Shower Gel</t>
  </si>
  <si>
    <t>Available in 2 ml, 15 ml, 30 ml, 50 ml, 75 ml, 90 ml and 150 ml</t>
  </si>
  <si>
    <t>Orange (blood), Cardamom, Coriander</t>
  </si>
  <si>
    <t>Jasmine, Violet leaves, Carrot seed</t>
  </si>
  <si>
    <t>Sandalwood, Soft woody note, Musk, Vanilla</t>
  </si>
  <si>
    <t>Opium</t>
  </si>
  <si>
    <t>https://www.fragrancex.com/products/yves-saint-laurent/opium-perfume</t>
  </si>
  <si>
    <t>https://img.fragrancex.com/images/products/sku/small/1011w.jpg</t>
  </si>
  <si>
    <t>(613)</t>
  </si>
  <si>
    <t>As low as $ 80.32</t>
  </si>
  <si>
    <t>Perfume, Gift Set, Mini, Body Powder, Body Lotion, Pure Perfume, Shower Gel, Deodorant, Perfume Oil, Body Cream, Accessories, Soap</t>
  </si>
  <si>
    <t>Available in 7 ml, 8 ml, 15 ml, 24 ml, 30 ml, 50 ml, 60 ml, 75 ml, 90 ml, 100 ml, 104 ml, 120 ml, 125 ml, 150 ml, 154 ml, 195 ml and 200 ml</t>
  </si>
  <si>
    <t>Bergamot, Tangerine, Lily of the Valley (Muguet), Coriander, Pepper, Aldehydes, Plum(EdP)</t>
  </si>
  <si>
    <t>Carnation, Jasmine, Rose, Ylang-ylang, Cinnamon, Clove, Myrrh, Peach</t>
  </si>
  <si>
    <t>Cedarwood, Patchouli, Sandalwood (Australian), Amber, Cistus labdanum (Rockrose), Musk, Benzoin, Opopanax, Vanilla</t>
  </si>
  <si>
    <t>Wings</t>
  </si>
  <si>
    <t>https://www.fragrancex.com/products/giorgio-beverly-hills/wings-perfume</t>
  </si>
  <si>
    <t>https://img.fragrancex.com/images/products/sku/small/1358w.jpg</t>
  </si>
  <si>
    <t>(265)</t>
  </si>
  <si>
    <t>Perfume, Pure Perfume, Gift Set, Body Lotion, Accessories, Deodorant, Body Powder, Shower Gel, Mini</t>
  </si>
  <si>
    <t>Available in 4 ml, 7 ml, 8 ml, 30 ml, 50 ml, 75 ml, 90 ml, 100 ml, 163 ml, 200 ml and 245 ml</t>
  </si>
  <si>
    <t>Gardenia, Lily (orchid), Marigold (Tagete), Osmanthus (green), Passion flower, Rose (blue)</t>
  </si>
  <si>
    <t>Cyclamen, Jasmine (Indian), Jasminer (Shaffali), Lilac, Orchid (Cattleya), Heliotrope, Sensory vortex accord</t>
  </si>
  <si>
    <t>Birch, Cedarwood, Sandalwood, Spruce (black), Amber, Musk</t>
  </si>
  <si>
    <t>Sand &amp; Sable</t>
  </si>
  <si>
    <t>https://www.fragrancex.com/products/coty/sand-and-sable-perfume</t>
  </si>
  <si>
    <t>https://img.fragrancex.com/images/products/sku/small/1165w.jpg</t>
  </si>
  <si>
    <t>https://www.fragrancex.com/products/coty/</t>
  </si>
  <si>
    <t>Coty</t>
  </si>
  <si>
    <t>Gift Set, Perfume, Body Powder, Talc, Body Lotion</t>
  </si>
  <si>
    <t>Available in 8 ml, 11 ml, 24 ml, 30 ml, 37 ml, 44 ml, 60 ml, 68 ml, 75 ml, 109 ml, 120 ml and 355 ml</t>
  </si>
  <si>
    <t>Bergamot, Neroli, Peach aldehyde</t>
  </si>
  <si>
    <t>Gardenia, Jasmine, Lilac, Lily of the Valley (Muguet), Rose, Tuberose</t>
  </si>
  <si>
    <t>Sandalwood, Amber, Musk, Benzoin</t>
  </si>
  <si>
    <t>Ck In 2u</t>
  </si>
  <si>
    <t>https://www.fragrancex.com/products/calvin-klein/ck-in-2u-perfume</t>
  </si>
  <si>
    <t>https://img.fragrancex.com/images/products/sku/small/61961w.jpg</t>
  </si>
  <si>
    <t>Gift Set, Perfume, Shower Gel, Sample, Body Lotion</t>
  </si>
  <si>
    <t>Available in 1 ml, 8 ml, 15 ml, 50 ml, 100 ml, 150 ml and 200 ml</t>
  </si>
  <si>
    <t>Bergamot, Grapefruit (pink), Redcurrant leaves</t>
  </si>
  <si>
    <t>Orchid (Sugar), Cactus</t>
  </si>
  <si>
    <t>Cedarwood (red), Amber, Vanilla souffle</t>
  </si>
  <si>
    <t>Halston</t>
  </si>
  <si>
    <t>https://www.fragrancex.com/products/halston/halston-perfume</t>
  </si>
  <si>
    <t>https://img.fragrancex.com/images/products/sku/small/479w.jpg</t>
  </si>
  <si>
    <t>(297)</t>
  </si>
  <si>
    <t>https://www.fragrancex.com/products/halston/</t>
  </si>
  <si>
    <t>Up to 49% Off</t>
  </si>
  <si>
    <t>Gift Set, Perfume, Shower Gel, Mini, Accessories, Body Lotion, Pure Perfume, Soap, Deodorant, Body Powder</t>
  </si>
  <si>
    <t>Available in 4 ml, 7 ml, 8 ml, 15 ml, 30 ml, 50 ml, 60 ml, 75 ml, 100 ml, 120 ml, 130 ml, 150 ml, 157 ml, 200 ml and 240 ml</t>
  </si>
  <si>
    <t>Bergamot, Green notes, Melon, Peach</t>
  </si>
  <si>
    <t>Jasmine, Marigold (Tagete), Rose, Ylang-ylang, Cedarwood (Iso E Super)</t>
  </si>
  <si>
    <t>Patchouli, Sandalwood, Oakmoss, Amber, Musk</t>
  </si>
  <si>
    <t>1975</t>
  </si>
  <si>
    <t>Delina</t>
  </si>
  <si>
    <t>https://www.fragrancex.com/products/parfums-de-marly/delina-perfume</t>
  </si>
  <si>
    <t>https://img.fragrancex.com/images/products/sku/small/75702w.jpg</t>
  </si>
  <si>
    <t>(94)</t>
  </si>
  <si>
    <t>https://www.fragrancex.com/products/parfums-de-marly/</t>
  </si>
  <si>
    <t>Parfums De Marly</t>
  </si>
  <si>
    <t>Body Cream, Perfume</t>
  </si>
  <si>
    <t>Available in 8 ml, 30 ml, 75 ml and 208 ml</t>
  </si>
  <si>
    <t>Beauty</t>
  </si>
  <si>
    <t>https://www.fragrancex.com/products/calvin-klein/beauty-perfume</t>
  </si>
  <si>
    <t>https://img.fragrancex.com/images/products/sku/small/66856w.jpg</t>
  </si>
  <si>
    <t>(137)</t>
  </si>
  <si>
    <t>Perfume, Shower Gel, Body Lotion, Gift Set, Solid Perfume, Sample</t>
  </si>
  <si>
    <t>Available in 1 ml, 8 ml, 12 ml, 30 ml, 50 ml, 100 ml and 200 ml</t>
  </si>
  <si>
    <t>Citrus cocktail, Orange blossom</t>
  </si>
  <si>
    <t>Jasmine, Neo-lily</t>
  </si>
  <si>
    <t>Cedarwood, Ambrette seeds</t>
  </si>
  <si>
    <t>Amor Amor</t>
  </si>
  <si>
    <t>https://www.fragrancex.com/products/cacharel/amor-amor-perfume</t>
  </si>
  <si>
    <t>https://img.fragrancex.com/images/products/sku/small/27574w.jpg</t>
  </si>
  <si>
    <t>Gift Set, Shower Gel, Perfume, Body Lotion, Mini</t>
  </si>
  <si>
    <t>Available in 5 ml, 8 ml, 30 ml, 50 ml, 100 ml and 200 ml</t>
  </si>
  <si>
    <t>Bergamot, Grapefruit (pink), Mandarin, Orange (blood), Blackcurrant buds (Cassis)</t>
  </si>
  <si>
    <t>Jasmine (Indonesian), Rose (red), Apricot</t>
  </si>
  <si>
    <t>Cedarwood, Sandalwood, Amber (grey), Musks, Vanilla</t>
  </si>
  <si>
    <t>Ameer Al Oudh Intense Oud</t>
  </si>
  <si>
    <t>https://www.fragrancex.com/products/lattafa/ameer-al-oudh-intense-oud-perfume</t>
  </si>
  <si>
    <t>https://img.fragrancex.com/images/products/sku/small/80883w.jpg</t>
  </si>
  <si>
    <t>(6)</t>
  </si>
  <si>
    <t>As low as $ 24.99</t>
  </si>
  <si>
    <t>White Tea</t>
  </si>
  <si>
    <t>https://www.fragrancex.com/products/elizabeth-arden/white-tea-perfume</t>
  </si>
  <si>
    <t>https://img.fragrancex.com/images/products/sku/small/74318w.jpg</t>
  </si>
  <si>
    <t>(57)</t>
  </si>
  <si>
    <t>39% Off</t>
  </si>
  <si>
    <t>Sample, Body Cream, Perfume</t>
  </si>
  <si>
    <t>Available in 1 ml, 8 ml, 100 ml and 400 ml</t>
  </si>
  <si>
    <t>Escada Magnetism</t>
  </si>
  <si>
    <t>https://www.fragrancex.com/products/escada/escada-magnetism-perfume</t>
  </si>
  <si>
    <t>https://img.fragrancex.com/images/products/sku/small/1671w.jpg</t>
  </si>
  <si>
    <t>(238)</t>
  </si>
  <si>
    <t>https://www.fragrancex.com/products/escada/</t>
  </si>
  <si>
    <t>Escada</t>
  </si>
  <si>
    <t>56% Off</t>
  </si>
  <si>
    <t>Gift Set, Perfume, Mini, Shower Gel, Body Lotion, Sample</t>
  </si>
  <si>
    <t>Available in 2 ml, 4 ml, 8 ml, 25 ml, 50 ml, 75 ml, 100 ml and 200 ml</t>
  </si>
  <si>
    <t>Freesia, Leaves (green), Basil, Blackcurrant berries, Plum(EdP)</t>
  </si>
  <si>
    <t>Almond blossom, Immortelle (Everlasting flower), Iris (Orris), Jasmine, Lily of the Valley (Muguet), Rose</t>
  </si>
  <si>
    <t>Sandalwood, Woods (blonde), Amber, Musk, Caramel, Coconut, Vanilla (Cashmere)</t>
  </si>
  <si>
    <t>English Rose Yardley</t>
  </si>
  <si>
    <t>https://www.fragrancex.com/products/yardley-london/english-rose-yardley-perfume</t>
  </si>
  <si>
    <t>https://img.fragrancex.com/images/products/sku/small/67526w.jpg</t>
  </si>
  <si>
    <t>(58)</t>
  </si>
  <si>
    <t>Perfume, Soap, Shower Gel, Deodorant, Gift Set, Body Lotion, Body Cream, Talc</t>
  </si>
  <si>
    <t>Available in 8 ml, 50 ml, 77 ml, 100 ml, 104 ml, 125 ml, 151 ml, 200 ml, 207 ml, 248 ml, 260 ml and 402 ml</t>
  </si>
  <si>
    <t>Bergamot, Geranium, Apple</t>
  </si>
  <si>
    <t>Jasmine, Rose, Ylang-ylang, Clove</t>
  </si>
  <si>
    <t>Cedarwood, Vetiver, Musk</t>
  </si>
  <si>
    <t>Ed Hardy Hearts &amp; Daggers</t>
  </si>
  <si>
    <t>https://www.fragrancex.com/products/christian-audigier/ed-hardy-hearts-and-daggers-perfume</t>
  </si>
  <si>
    <t>https://img.fragrancex.com/images/products/sku/small/66557w.jpg</t>
  </si>
  <si>
    <t>(152)</t>
  </si>
  <si>
    <t>Gift Set, Perfume, Mini, Sample, Body Lotion, Shower Gel</t>
  </si>
  <si>
    <t>Available in 1 ml, 7 ml, 50 ml, 90 ml and 100 ml</t>
  </si>
  <si>
    <t>Orange (blood), Violet leaves, Apple (red)</t>
  </si>
  <si>
    <t>Apple blossom, Jasmine (pink), Mango</t>
  </si>
  <si>
    <t>Woods (blonde), Amber, Musk (Cashmere), Benzoin</t>
  </si>
  <si>
    <t>Jimmy Choo Floral</t>
  </si>
  <si>
    <t>https://www.fragrancex.com/products/jimmy-choo/jimmy-choo-floral-perfume</t>
  </si>
  <si>
    <t>https://img.fragrancex.com/images/products/sku/small/77590w.jpg</t>
  </si>
  <si>
    <t>Perfume, Mini, Body Lotion</t>
  </si>
  <si>
    <t>Available in 4 ml, 60 ml, 90 ml and 100 ml</t>
  </si>
  <si>
    <t>Burberry Body</t>
  </si>
  <si>
    <t>https://www.fragrancex.com/products/burberry/burberry-body-perfume</t>
  </si>
  <si>
    <t>https://img.fragrancex.com/images/products/sku/small/68817w.jpg</t>
  </si>
  <si>
    <t>(342)</t>
  </si>
  <si>
    <t>Perfume, Sample, Mini, Body Lotion</t>
  </si>
  <si>
    <t>Available in 2 ml, 4 ml, 8 ml, 33 ml, 60 ml, 80 ml and 83 ml</t>
  </si>
  <si>
    <t>Freesia, Absinthe, Peach</t>
  </si>
  <si>
    <t>Iris (Orris), Rose, Sandalwood</t>
  </si>
  <si>
    <t>Cashmeran, Amber, Musk, Vanilla</t>
  </si>
  <si>
    <t>Paris Hilton Heiress</t>
  </si>
  <si>
    <t>https://www.fragrancex.com/products/paris-hilton/paris-hilton-heiress-perfume</t>
  </si>
  <si>
    <t>https://img.fragrancex.com/images/products/sku/small/61256w.jpg</t>
  </si>
  <si>
    <t>(144)</t>
  </si>
  <si>
    <t>Perfume, Mini, Shower Gel, Gift Set, Body Lotion, Sample</t>
  </si>
  <si>
    <t>Available in 1 ml, 7 ml, 10 ml, 15 ml, 30 ml, 50 ml, 90 ml, 100 ml, 200 ml and 240 ml</t>
  </si>
  <si>
    <t>Orange, Mimosa, Passionfruit, Peach</t>
  </si>
  <si>
    <t>Dewberry, Jasmine (Star), Tiaré flower, Ylang-ylang, Grenadine, Honeydew melon</t>
  </si>
  <si>
    <t>Vetiver, Woods (blonde), Violet leaves, Tonka bean</t>
  </si>
  <si>
    <t>Curve Crush</t>
  </si>
  <si>
    <t>https://www.fragrancex.com/products/liz-claiborne/curve-crush-perfume</t>
  </si>
  <si>
    <t>https://img.fragrancex.com/images/products/sku/small/60289w.jpg</t>
  </si>
  <si>
    <t>(165)</t>
  </si>
  <si>
    <t>Perfume, Gift Set, Shower Gel, Body Lotion, Sample, Mini</t>
  </si>
  <si>
    <t>Available in 1 ml, 5 ml, 15 ml, 30 ml, 50 ml, 75 ml, 100 ml and 200 ml</t>
  </si>
  <si>
    <t>Bergamot, Lemon, Cyclamen, Chai latte</t>
  </si>
  <si>
    <t>Lily of the Valley (Muguet), Orchid (white), Cardamom, Anise (Aniseed)</t>
  </si>
  <si>
    <t>Musk, Tonka bean, Vanilla</t>
  </si>
  <si>
    <t>Chanel No. 5</t>
  </si>
  <si>
    <t>https://www.fragrancex.com/products/chanel/chanel-no-5-perfume</t>
  </si>
  <si>
    <t>https://img.fragrancex.com/images/products/sku/small/61w.jpg</t>
  </si>
  <si>
    <t>(278)</t>
  </si>
  <si>
    <t>https://www.fragrancex.com/products/chanel/</t>
  </si>
  <si>
    <t>Chanel</t>
  </si>
  <si>
    <t>As low as $ 118.99</t>
  </si>
  <si>
    <t>Perfume, Shower Gel, Body Powder, Gift Set, Mini, Pure Perfume, Perfume Oil, Body Cream, Accessories, Deodorant, Body Lotion</t>
  </si>
  <si>
    <t>Available in 4 ml, 6 ml, 7 ml, 15 ml, 30 ml, 35 ml, 40 ml, 50 ml, 60 ml, 75 ml, 100 ml, 125 ml, 150 ml, 151 ml, 200 ml and 400 ml</t>
  </si>
  <si>
    <t>1921</t>
  </si>
  <si>
    <t>Mackie</t>
  </si>
  <si>
    <t>https://www.fragrancex.com/products/bob-mackie/mackie-perfume</t>
  </si>
  <si>
    <t>https://img.fragrancex.com/images/products/sku/small/907w.jpg</t>
  </si>
  <si>
    <t>(436)</t>
  </si>
  <si>
    <t>https://www.fragrancex.com/products/bob-mackie/</t>
  </si>
  <si>
    <t>Bob Mackie</t>
  </si>
  <si>
    <t>Up to 81% Off</t>
  </si>
  <si>
    <t>Spicy</t>
  </si>
  <si>
    <t>Perfume, Body Lotion, Pure Perfume, Gift Set, Mini, Body Cream, Sample</t>
  </si>
  <si>
    <t>Available in 1 ml, 5 ml, 7 ml, 8 ml, 15 ml, 30 ml, 50 ml, 75 ml, 100 ml, 200 ml and 299 ml</t>
  </si>
  <si>
    <t>Peach, Pineapple, Raspberry</t>
  </si>
  <si>
    <t>Jasmine, Jonquil, Lily of the Valley (Muguet), Orange blossom, Rose, Tuberose, Ylang-ylang</t>
  </si>
  <si>
    <t>Patchouli, Sandalwood, Vetiver, Amber, Musk</t>
  </si>
  <si>
    <t>Miracle</t>
  </si>
  <si>
    <t>https://www.fragrancex.com/products/lancome/miracle-perfume</t>
  </si>
  <si>
    <t>https://img.fragrancex.com/images/products/sku/small/946w.jpg</t>
  </si>
  <si>
    <t>Up to 37% Off</t>
  </si>
  <si>
    <t>Body Lotion, Perfume, Mini, Gift Set, Shower Gel, Body Cream, Deodorant</t>
  </si>
  <si>
    <t>Available in 5 ml, 8 ml, 30 ml, 50 ml, 100 ml, 150 ml, 195 ml and 200 ml</t>
  </si>
  <si>
    <t>Freesia, Lychee</t>
  </si>
  <si>
    <t>Jasmine, Magnolia, Peony, Ginger, Pepper</t>
  </si>
  <si>
    <t>Light Blue Eau Intense</t>
  </si>
  <si>
    <t>https://www.fragrancex.com/products/dolce-and-gabbana/light-blue-eau-intense-perfume</t>
  </si>
  <si>
    <t>https://img.fragrancex.com/images/products/sku/small/74618w.jpg</t>
  </si>
  <si>
    <t>(178)</t>
  </si>
  <si>
    <t>Available in 8 ml, 25 ml, 50 ml and 100 ml</t>
  </si>
  <si>
    <t>Coach Dreams Sunset</t>
  </si>
  <si>
    <t>https://www.fragrancex.com/products/coach/coach-dreams-sunset-perfume</t>
  </si>
  <si>
    <t>https://img.fragrancex.com/images/products/sku/small/80706w.jpg</t>
  </si>
  <si>
    <t>(2)</t>
  </si>
  <si>
    <t>4.0</t>
  </si>
  <si>
    <t>Princess</t>
  </si>
  <si>
    <t>https://www.fragrancex.com/products/vera-wang/princess-perfume</t>
  </si>
  <si>
    <t>https://img.fragrancex.com/images/products/sku/small/61076w.jpg</t>
  </si>
  <si>
    <t>https://www.fragrancex.com/products/vera-wang/</t>
  </si>
  <si>
    <t>Vera Wang</t>
  </si>
  <si>
    <t>Body Lotion, Gift Set, Shower Gel, Perfume, Body Cream, Mini</t>
  </si>
  <si>
    <t>Available in 3 ml, 4 ml, 8 ml, 10 ml, 30 ml, 50 ml, 75 ml, 100 ml and 150 ml</t>
  </si>
  <si>
    <t>Mandarin, Waterlily, Meringue accord, Apple (Pink lady), Apricot</t>
  </si>
  <si>
    <t>Tiaré flower, Tuberose, chocolate (dark), Guava</t>
  </si>
  <si>
    <t>Amber, Musk, Vanilla, Pink frosting accord</t>
  </si>
  <si>
    <t>Eternity Moment</t>
  </si>
  <si>
    <t>https://www.fragrancex.com/products/calvin-klein/eternity-moment-perfume</t>
  </si>
  <si>
    <t>https://img.fragrancex.com/images/products/sku/small/60303w.jpg</t>
  </si>
  <si>
    <t>(157)</t>
  </si>
  <si>
    <t>60% Off</t>
  </si>
  <si>
    <t>Perfume, Gift Set, Shower Gel, Mini, Body Cream, Body Lotion</t>
  </si>
  <si>
    <t>Available in 4 ml, 30 ml, 50 ml, 100 ml, 177 ml, 195 ml and 200 ml</t>
  </si>
  <si>
    <t>Pomegranate flower, Guava, Lychee</t>
  </si>
  <si>
    <t>Passion flower, Peony (Chinese), Waterlily</t>
  </si>
  <si>
    <t>Rosewood, Musks, Raspberry (Cashmere)</t>
  </si>
  <si>
    <t>English Lavender</t>
  </si>
  <si>
    <t>https://www.fragrancex.com/products/yardley-london/english-lavender-perfume</t>
  </si>
  <si>
    <t>https://img.fragrancex.com/images/products/sku/small/67525w.jpg</t>
  </si>
  <si>
    <t>(73)</t>
  </si>
  <si>
    <t>Body Cream, Talc, Gift Set, Soap, Shower Gel, Body Lotion, Perfume, Deodorant</t>
  </si>
  <si>
    <t>Available in 8 ml, 50 ml, 77 ml, 100 ml, 104 ml, 125 ml, 126 ml, 151 ml, 200 ml, 207 ml, 244 ml, 248 ml, 260 ml and 402 ml</t>
  </si>
  <si>
    <t>Bergamot, Lavender (English), Neroli, Clary sage</t>
  </si>
  <si>
    <t>Lavender (English), Orange blossom, Rose, Coriander</t>
  </si>
  <si>
    <t>Sandalwood, Amber, Benzoin, Coumarin, Tonka bean, Vanilla</t>
  </si>
  <si>
    <t>1873</t>
  </si>
  <si>
    <t>Yardley London Soaps</t>
  </si>
  <si>
    <t>https://www.fragrancex.com/products/yardley-london/yardley-london-soaps-perfume</t>
  </si>
  <si>
    <t>https://img.fragrancex.com/images/products/sku/small/68909w.jpg</t>
  </si>
  <si>
    <t>As low as $ 1.69</t>
  </si>
  <si>
    <t>Coco Mademoiselle</t>
  </si>
  <si>
    <t>https://www.fragrancex.com/products/chanel/coco-mademoiselle-perfume</t>
  </si>
  <si>
    <t>https://img.fragrancex.com/images/products/sku/small/116w.jpg</t>
  </si>
  <si>
    <t>As low as $ 169.99</t>
  </si>
  <si>
    <t>Perfume, Gift Set, Body Lotion, Mini, Shower Gel, Pure Perfume, Body Cream, Deodorant</t>
  </si>
  <si>
    <t>Available in 6 ml, 7 ml, 35 ml, 50 ml, 60 ml, 100 ml, 150 ml and 200 ml</t>
  </si>
  <si>
    <t>https://www.fragrancex.com/products/vera-wang/vera-wang-perfume</t>
  </si>
  <si>
    <t>https://img.fragrancex.com/images/products/sku/small/1426w.jpg</t>
  </si>
  <si>
    <t>(263)</t>
  </si>
  <si>
    <t>Shower Gel, Perfume, Gift Set, Pure Perfume, Body Lotion, Body Powder, Body Cream, Mini, Sample</t>
  </si>
  <si>
    <t>Available in 1 ml, 4 ml, 7 ml, 8 ml, 10 ml, 15 ml, 22 ml, 30 ml, 50 ml, 100 ml, 104 ml, 150 ml and 200 ml</t>
  </si>
  <si>
    <t>Lily (Calla), Mandarin blossom, Rose (Bulgarian)</t>
  </si>
  <si>
    <t>Gardenia, Iris (Orris), Lotus flower, Stephanotis</t>
  </si>
  <si>
    <t>Floral accord, Woods (blonde), Musk (sheer)</t>
  </si>
  <si>
    <t>Vanilla Fields</t>
  </si>
  <si>
    <t>https://www.fragrancex.com/products/coty/vanilla-fields-perfume</t>
  </si>
  <si>
    <t>https://img.fragrancex.com/images/products/sku/small/1307w.jpg</t>
  </si>
  <si>
    <t>As low as $ 16.99</t>
  </si>
  <si>
    <t>Perfume, Gift Set, Body Lotion, Body Powder</t>
  </si>
  <si>
    <t>Available in 11 ml, 22 ml, 30 ml, 37 ml, 44 ml, 50 ml, 60 ml, 68 ml, 75 ml, 100 ml, 109 ml, 120 ml and 240 ml</t>
  </si>
  <si>
    <t>Bergamot, Hyacinth, Marigold (Tagete), Ylang-ylang</t>
  </si>
  <si>
    <t>Jasmine, Lily of the Valley (Muguet), Mimosa, Vanilla</t>
  </si>
  <si>
    <t>Cedarwood, Patchouli, Vetiver, Oakmoss, Ambrette seeds, Musk</t>
  </si>
  <si>
    <t>Nirvana Black</t>
  </si>
  <si>
    <t>https://www.fragrancex.com/products/elizabeth-and-james/nirvana-black-perfume</t>
  </si>
  <si>
    <t>https://img.fragrancex.com/images/products/sku/small/73214w.jpg</t>
  </si>
  <si>
    <t>(27)</t>
  </si>
  <si>
    <t>https://www.fragrancex.com/products/elizabeth-and-james/</t>
  </si>
  <si>
    <t>Elizabeth And James</t>
  </si>
  <si>
    <t>Elizabeth and James</t>
  </si>
  <si>
    <t>Soild Perfume, Perfume, Gift Set, Mini, Sample, Shampoo</t>
  </si>
  <si>
    <t>Available in 2 ml, 4 ml, 7 ml, 10 ml, 30 ml, 41 ml, 50 ml, 100 ml and 125 ml</t>
  </si>
  <si>
    <t>Vanderbilt</t>
  </si>
  <si>
    <t>https://www.fragrancex.com/products/gloria-vanderbilt/vanderbilt-perfume</t>
  </si>
  <si>
    <t>https://img.fragrancex.com/images/products/sku/small/1306w.jpg</t>
  </si>
  <si>
    <t>(221)</t>
  </si>
  <si>
    <t>https://www.fragrancex.com/products/gloria-vanderbilt/</t>
  </si>
  <si>
    <t>Gloria Vanderbilt</t>
  </si>
  <si>
    <t>63% Off</t>
  </si>
  <si>
    <t>Perfume, Mini, Shower Gel, Gift Set, Pure Perfume, Body Lotion</t>
  </si>
  <si>
    <t>Available in 7 ml, 8 ml, 9 ml, 10 ml, 15 ml, 30 ml, 50 ml, 60 ml, 100 ml, 120 ml, 150 ml and 166 ml</t>
  </si>
  <si>
    <t>Lemon, Marigold (Tagete), Orange blossom, Palmarosa, Ylang-ylang</t>
  </si>
  <si>
    <t>Carnation, Jasmine, Tuberose, Nutmeg, Pimento (Allspice), Coriander, Pepper</t>
  </si>
  <si>
    <t>Vetiver, Oakmoss, Benzoin, Tolu balsam, Vanilla</t>
  </si>
  <si>
    <t>1982</t>
  </si>
  <si>
    <t>Club De Nuit Sillage</t>
  </si>
  <si>
    <t>https://www.fragrancex.com/products/armaf/club-de-nuit-sillage-cologne</t>
  </si>
  <si>
    <t>https://img.fragrancex.com/images/products/sku/small/80410m.jpg</t>
  </si>
  <si>
    <t>(24)</t>
  </si>
  <si>
    <t>31% Off</t>
  </si>
  <si>
    <t>Contradiction</t>
  </si>
  <si>
    <t>https://www.fragrancex.com/products/calvin-klein/contradiction-perfume</t>
  </si>
  <si>
    <t>https://img.fragrancex.com/images/products/sku/small/126w.jpg</t>
  </si>
  <si>
    <t>68% Off</t>
  </si>
  <si>
    <t>Gift Set, Mini, Perfume, Body Lotion, Shower Gel, Body Cream, Body Powder, Sample, Deodorant, Pure Perfume</t>
  </si>
  <si>
    <t>Available in 1 ml, 4 ml, 8 ml, 10 ml, 15 ml, 30 ml, 50 ml, 100 ml, 104 ml, 125 ml, 150 ml and 200 ml</t>
  </si>
  <si>
    <t>Pepper flower, Syringa, To-yo-ran Orchid, Eucalyptus</t>
  </si>
  <si>
    <t>Jasmine, Lily of the Valley (Muguet), Peony, Rose (Antique)</t>
  </si>
  <si>
    <t>Sandalwood, Satinwood, Tamboti wood, Tonka bean</t>
  </si>
  <si>
    <t>White Linen</t>
  </si>
  <si>
    <t>https://www.fragrancex.com/products/estee-lauder/white-linen-perfume</t>
  </si>
  <si>
    <t>https://img.fragrancex.com/images/products/sku/small/1352w.jpg</t>
  </si>
  <si>
    <t>26% Off</t>
  </si>
  <si>
    <t>Perfume, Body Cream, Body Lotion, Gift Set, Mini, Body Powder, Deodorant</t>
  </si>
  <si>
    <t>Available in 3 ml, 5 ml, 15 ml, 30 ml, 52 ml, 60 ml, 75 ml, 90 ml, 125 ml, 126 ml, 200 ml and 240 ml</t>
  </si>
  <si>
    <t>Hyacinth, Jasmine, Lily of the Valley (Muguet), Aldehydes</t>
  </si>
  <si>
    <t>Iris (Orris), Lilac, Rose (Bulgarian), Violet, Pimento (Allspice)</t>
  </si>
  <si>
    <t>Vetiver, Oakmoss, Amber</t>
  </si>
  <si>
    <t>Police To Be Tattoo Art</t>
  </si>
  <si>
    <t>https://www.fragrancex.com/products/police-colognes/police-to-be-tattoo-art-perfume</t>
  </si>
  <si>
    <t>https://img.fragrancex.com/images/products/sku/small/77164w.jpg</t>
  </si>
  <si>
    <t>(13)</t>
  </si>
  <si>
    <t>https://www.fragrancex.com/products/police-colognes/</t>
  </si>
  <si>
    <t>Police Colognes</t>
  </si>
  <si>
    <t>As low as $ 16.96</t>
  </si>
  <si>
    <t>Olympea</t>
  </si>
  <si>
    <t>https://www.fragrancex.com/products/paco-rabanne/olympea-perfume</t>
  </si>
  <si>
    <t>https://img.fragrancex.com/images/products/sku/small/73218w.jpg</t>
  </si>
  <si>
    <t>(97)</t>
  </si>
  <si>
    <t>https://www.fragrancex.com/products/paco-rabanne/</t>
  </si>
  <si>
    <t>Paco Rabanne</t>
  </si>
  <si>
    <t>Gift Set, Perfume, Body Lotion, Deodorant, Sample, Mini</t>
  </si>
  <si>
    <t>Available in 1 ml, 6 ml, 30 ml, 50 ml, 80 ml, 100 ml and 151 ml</t>
  </si>
  <si>
    <t>Burberry Her</t>
  </si>
  <si>
    <t>https://www.fragrancex.com/products/burberry/burberry-her-perfume</t>
  </si>
  <si>
    <t>https://img.fragrancex.com/images/products/sku/small/76892w.jpg</t>
  </si>
  <si>
    <t>(104)</t>
  </si>
  <si>
    <t>As low as $ 100.22</t>
  </si>
  <si>
    <t>Lady Million</t>
  </si>
  <si>
    <t>https://www.fragrancex.com/products/paco-rabanne/lady-million-perfume</t>
  </si>
  <si>
    <t>https://img.fragrancex.com/images/products/sku/small/67286w.jpg</t>
  </si>
  <si>
    <t>(130)</t>
  </si>
  <si>
    <t>Up to 32% Off</t>
  </si>
  <si>
    <t>Body Lotion, Deodorant, Perfume, Gift Set, Shower Gel, Sample, Solid Perfume</t>
  </si>
  <si>
    <t>Available in 1 ml, 2 ml, 30 ml, 50 ml, 80 ml, 100 ml, 150 ml and 151 ml</t>
  </si>
  <si>
    <t>Lemon, Orange (bitter), Neroli, Raspberry</t>
  </si>
  <si>
    <t>Gardenia, Jasmine (Sambac), Orange blossom, Peony</t>
  </si>
  <si>
    <t>Cashmeran, Patchouli, Amber, Vanilla, Honey</t>
  </si>
  <si>
    <t>Live</t>
  </si>
  <si>
    <t>https://www.fragrancex.com/products/jennifer-lopez/live-perfume</t>
  </si>
  <si>
    <t>https://img.fragrancex.com/images/products/sku/small/60599w.jpg</t>
  </si>
  <si>
    <t>(159)</t>
  </si>
  <si>
    <t>Perfume, Sample, Gift Set, Body Lotion, Mini, Shower Gel</t>
  </si>
  <si>
    <t>Available in 1 ml, 5 ml, 30 ml, 50 ml, 100 ml and 200 ml</t>
  </si>
  <si>
    <t>Lemon, Mandarin, Orange, Pineapple</t>
  </si>
  <si>
    <t>Freesia, Lily of the Valley (Muguet), Peony, Violet, Redcurrant berries,</t>
  </si>
  <si>
    <t>Patchouli, Sandalwood, Amber, Musk, Tonka bean, Vanilla, Caramel tonka accord, Raspberry</t>
  </si>
  <si>
    <t>Jimmy Choo L'eau</t>
  </si>
  <si>
    <t>https://www.fragrancex.com/products/jimmy-choo/jimmy-choo-l-eau-perfume</t>
  </si>
  <si>
    <t>https://img.fragrancex.com/images/products/sku/small/74355w.jpg</t>
  </si>
  <si>
    <t>(45)</t>
  </si>
  <si>
    <t>Up to 64% Off</t>
  </si>
  <si>
    <t>Available in 38 ml, 60 ml, 90 ml and 100 ml</t>
  </si>
  <si>
    <t>https://www.fragrancex.com/products/carolina-herrera/carolina-herrera-perfume</t>
  </si>
  <si>
    <t>https://img.fragrancex.com/images/products/sku/small/36w.jpg</t>
  </si>
  <si>
    <t>(219)</t>
  </si>
  <si>
    <t>Perfume, Gift Set, Mini, Body Lotion, Shower Gel, Deodorant, Body Cream, Pure Perfume, Sample</t>
  </si>
  <si>
    <t>Available in 2 ml, 4 ml, 7 ml, 10 ml, 30 ml, 50 ml, 100 ml and 200 ml</t>
  </si>
  <si>
    <t>Bergamot, Orange blossom, Rosewood, Green notes, Apricot</t>
  </si>
  <si>
    <t>Hyacinth, Jasmine, Lily of the Valley (Muguet), Narcissus, Tuberose, Ylang-ylang, Honeysuckle</t>
  </si>
  <si>
    <t>Cedarwood, Sandalwood, Vetiver, Oakmoss, Amber, Civet, Musk</t>
  </si>
  <si>
    <t>Sparkling White Diamonds</t>
  </si>
  <si>
    <t>https://www.fragrancex.com/products/elizabeth-taylor/sparkling-white-diamonds-perfume</t>
  </si>
  <si>
    <t>https://img.fragrancex.com/images/products/sku/small/1215w.jpg</t>
  </si>
  <si>
    <t>Gift Set, Body Lotion, Perfume, Mini, Shower Gel</t>
  </si>
  <si>
    <t>Available in 8 ml, 10 ml, 30 ml, 50 ml, 100 ml, 200 ml and 240 ml</t>
  </si>
  <si>
    <t>Gardenia, Lily (Amazon), Neroli, Aldehydes</t>
  </si>
  <si>
    <t>Jasmine, Narcissus, Rose (Turkish, Ottoman)</t>
  </si>
  <si>
    <t>I Love Love</t>
  </si>
  <si>
    <t>https://www.fragrancex.com/products/moschino/i-love-love-perfume</t>
  </si>
  <si>
    <t>https://img.fragrancex.com/images/products/sku/small/60573w.jpg</t>
  </si>
  <si>
    <t>(274)</t>
  </si>
  <si>
    <t>Gift Set, Perfume, Sample, Body Lotion, Mini</t>
  </si>
  <si>
    <t>Available in 1 ml, 5 ml, 8 ml, 30 ml, 50 ml, 100 ml and 200 ml</t>
  </si>
  <si>
    <t>Grapefruit, Lemon, Orange, Redcurrant berries</t>
  </si>
  <si>
    <t>Lily of the Valley (Muguet), Rose (Tea), Cinnamon leaves, Grass (water)</t>
  </si>
  <si>
    <t>Cedarwood, Tanaka wood, Musk</t>
  </si>
  <si>
    <t>Lolita Lempicka</t>
  </si>
  <si>
    <t>https://www.fragrancex.com/products/lolita-lempicka/lolita-lempicka-perfume</t>
  </si>
  <si>
    <t>https://img.fragrancex.com/images/products/sku/small/891w.jpg</t>
  </si>
  <si>
    <t>(855)</t>
  </si>
  <si>
    <t>https://www.fragrancex.com/products/lolita-lempicka/</t>
  </si>
  <si>
    <t>Shower Gel, Perfume, Body Cream, Sample, Body Powder, Deodorant, Mini, Body Lotion, Gift Set, Perfume Oil, Soap</t>
  </si>
  <si>
    <t>Available in 1 ml, 5 ml, 6 ml, 7 ml, 8 ml, 18 ml, 25 ml, 30 ml, 41 ml, 50 ml, 75 ml, 80 ml, 100 ml, 151 ml, 200 ml, 299 ml and 302 ml</t>
  </si>
  <si>
    <t>Leaves (Ivy), Anise (Aniseed)</t>
  </si>
  <si>
    <t>Iris (Orris), Violet, Cherry (Amarena), Licorice</t>
  </si>
  <si>
    <t>Vetiver, Musk, Benzoin, Tonka bean, Vanilla, Praline</t>
  </si>
  <si>
    <t>Halloween</t>
  </si>
  <si>
    <t>https://www.fragrancex.com/products/jesus-del-pozo/halloween-perfume</t>
  </si>
  <si>
    <t>https://img.fragrancex.com/images/products/sku/small/478w.jpg</t>
  </si>
  <si>
    <t>(194)</t>
  </si>
  <si>
    <t>https://www.fragrancex.com/products/jesus-del-pozo/</t>
  </si>
  <si>
    <t>Jesus Del Pozo</t>
  </si>
  <si>
    <t>Gift Set, Sample, Perfume, Mini, Body Lotion, Shower Gel</t>
  </si>
  <si>
    <t>Available in 1 ml, 4 ml, 8 ml, 30 ml, 50 ml, 100 ml and 150 ml</t>
  </si>
  <si>
    <t>Lime, Marine accord, Violet, Banana peel (green)</t>
  </si>
  <si>
    <t>Lily of the Valley (Muguet), Magnolia, Tuberose, Violet, Pepper (rose / pink)</t>
  </si>
  <si>
    <t>Myrrh, Sandalwood, Incense, Vanilla</t>
  </si>
  <si>
    <t>Nirvana White</t>
  </si>
  <si>
    <t>https://www.fragrancex.com/products/elizabeth-and-james/nirvana-white-perfume</t>
  </si>
  <si>
    <t>https://img.fragrancex.com/images/products/sku/small/73213w.jpg</t>
  </si>
  <si>
    <t>(19)</t>
  </si>
  <si>
    <t>Sample, Perfume, Shampoo, Body Lotion, Gift Set, Mini, Perfume Oil</t>
  </si>
  <si>
    <t>Available in 2 ml, 7 ml, 10 ml, 14 ml, 30 ml, 38 ml, 41 ml, 50 ml, 100 ml and 130 ml</t>
  </si>
  <si>
    <t>Emporio Armani</t>
  </si>
  <si>
    <t>https://www.fragrancex.com/products/giorgio-armani/emporio-armani-perfume</t>
  </si>
  <si>
    <t>https://img.fragrancex.com/images/products/sku/small/312w.jpg</t>
  </si>
  <si>
    <t>(218)</t>
  </si>
  <si>
    <t>As low as $ 39.53</t>
  </si>
  <si>
    <t>Deodorant, Gift Set, Perfume, Shower Gel, Body Lotion</t>
  </si>
  <si>
    <t>Available in 8 ml, 15 ml, 30 ml, 50 ml, 100 ml, 150 ml, 151 ml and 200 ml</t>
  </si>
  <si>
    <t>Cardamom, Angelica root</t>
  </si>
  <si>
    <t>Cedarwood, Musk, Vanilla</t>
  </si>
  <si>
    <t>Joy</t>
  </si>
  <si>
    <t>https://www.fragrancex.com/products/jean-patou/joy-perfume</t>
  </si>
  <si>
    <t>https://img.fragrancex.com/images/products/sku/small/590w.jpg</t>
  </si>
  <si>
    <t>(272)</t>
  </si>
  <si>
    <t>https://www.fragrancex.com/products/jean-patou/</t>
  </si>
  <si>
    <t>Jean Patou</t>
  </si>
  <si>
    <t>Perfume, Sample, Pure Perfume, Gift Set, Body Lotion, Shower Gel, Solid Perfume, Body Powder, Deodorant, Body Cream, Mini</t>
  </si>
  <si>
    <t>Available in 1 ml, 3 ml, 4 ml, 5 ml, 7 ml, 8 ml, 10 ml, 15 ml, 24 ml, 25 ml, 30 ml, 35 ml, 44 ml, 50 ml, 75 ml, 90 ml, 100 ml and 200 ml</t>
  </si>
  <si>
    <t>Rose (Bulgarian), Tuberose, Ylang-ylang</t>
  </si>
  <si>
    <t>Jasmine, Rose (May Rose or Rose de Mai)</t>
  </si>
  <si>
    <t>Civet, Musk-like notes</t>
  </si>
  <si>
    <t>1930</t>
  </si>
  <si>
    <t>Narciso Rodriguez Musc Noir</t>
  </si>
  <si>
    <t>https://www.fragrancex.com/products/narciso-rodriguez/narciso-rodriguez-musc-noir-perfume</t>
  </si>
  <si>
    <t>https://img.fragrancex.com/images/products/sku/small/80435w.jpg</t>
  </si>
  <si>
    <t>(11)</t>
  </si>
  <si>
    <t>2021</t>
  </si>
  <si>
    <t>4.2</t>
  </si>
  <si>
    <t>Charlie Blue</t>
  </si>
  <si>
    <t>https://www.fragrancex.com/products/revlon/charlie-blue-perfume</t>
  </si>
  <si>
    <t>https://img.fragrancex.com/images/products/sku/small/70w.jpg</t>
  </si>
  <si>
    <t>(83)</t>
  </si>
  <si>
    <t>Available in 8 ml, 63 ml, 100 ml and 104 ml</t>
  </si>
  <si>
    <t>Bergamot, Citrus accord, Lemon, Hyacinth, Leaves (green), Tarragon, Peach</t>
  </si>
  <si>
    <t>Carnation, Cyclamen, Jasmine, Lily of the Valley (Muguet), Rose</t>
  </si>
  <si>
    <t>Cedarwood, Sandalwood, Oakmoss</t>
  </si>
  <si>
    <t>1973</t>
  </si>
  <si>
    <t>Sarah Jessica Parker Stash</t>
  </si>
  <si>
    <t>https://www.fragrancex.com/products/sarah-jessica-parker/sarah-jessica-parker-stash-perfume</t>
  </si>
  <si>
    <t>https://img.fragrancex.com/images/products/sku/small/73832w.jpg</t>
  </si>
  <si>
    <t>As low as $ 36.98</t>
  </si>
  <si>
    <t>Stash Sjp</t>
  </si>
  <si>
    <t>Lucky You</t>
  </si>
  <si>
    <t>https://www.fragrancex.com/products/liz-claiborne/lucky-you-perfume</t>
  </si>
  <si>
    <t>https://img.fragrancex.com/images/products/sku/small/898w.jpg</t>
  </si>
  <si>
    <t>Gift Set, Perfume, Shower Gel, Sample, Body Lotion, Shampoo, Mini</t>
  </si>
  <si>
    <t>Available in 1 ml, 5 ml, 15 ml, 30 ml, 50 ml, 75 ml, 100 ml, 125 ml and 200 ml</t>
  </si>
  <si>
    <t>Grapefruit (ruby red), Freesia, Hyacinth (water), Leaves (green)</t>
  </si>
  <si>
    <t>Jasmine (Star), Peony, Poppy (blue)</t>
  </si>
  <si>
    <t>Sandalwood, Musk (Skin accord), Amber milk</t>
  </si>
  <si>
    <t>Chantilly</t>
  </si>
  <si>
    <t>https://www.fragrancex.com/products/dana/chantilly-perfume</t>
  </si>
  <si>
    <t>https://img.fragrancex.com/images/products/sku/small/66w.jpg</t>
  </si>
  <si>
    <t>(200)</t>
  </si>
  <si>
    <t>48% Off</t>
  </si>
  <si>
    <t>Perfume, Gift Set, Shower Gel, Body Powder, Body Lotion, Mini, Talc, Accessories, Perfume Oil, Body Cream</t>
  </si>
  <si>
    <t>Available in 4 ml, 7 ml, 8 ml, 12 ml, 15 ml, 30 ml, 44 ml, 50 ml, 52 ml, 60 ml, 75 ml, 90 ml, 104 ml, 120 ml, 150 ml, 177 ml, 207 ml, 229 ml, 240 ml and 355 ml</t>
  </si>
  <si>
    <t>Citrus accord, Lemon, Neroli</t>
  </si>
  <si>
    <t>Jasmine, Orange blossom, Rose, Ylang-ylang, Clove</t>
  </si>
  <si>
    <t>Sandalwood, Oakmoss, Amber, Tonka bean, Vanilla</t>
  </si>
  <si>
    <t>1941</t>
  </si>
  <si>
    <t>Daisy Eau So Fresh</t>
  </si>
  <si>
    <t>https://www.fragrancex.com/products/marc-jacobs/daisy-eau-so-fresh-perfume</t>
  </si>
  <si>
    <t>https://img.fragrancex.com/images/products/sku/small/68873w.jpg</t>
  </si>
  <si>
    <t>(192)</t>
  </si>
  <si>
    <t>16% Off</t>
  </si>
  <si>
    <t>Perfume, Gift Set, Sample</t>
  </si>
  <si>
    <t>Available in 1 ml, 8 ml, 75 ml and 125 ml</t>
  </si>
  <si>
    <t>Grapefruit, Pear, Raspberry</t>
  </si>
  <si>
    <t>Apple blossom, Rose (wild), Violet</t>
  </si>
  <si>
    <t>Cedarwood, Musks, Caramel, Plum</t>
  </si>
  <si>
    <t>Couture Couture</t>
  </si>
  <si>
    <t>https://www.fragrancex.com/products/juicy-couture/couture-couture-perfume</t>
  </si>
  <si>
    <t>https://img.fragrancex.com/images/products/sku/small/65703w.jpg</t>
  </si>
  <si>
    <t>(128)</t>
  </si>
  <si>
    <t>Perfume, Body Cream, Shower Gel, Mini, Body Lotion, Gift Set</t>
  </si>
  <si>
    <t>Available in 4 ml, 5 ml, 8 ml, 30 ml, 50 ml, 100 ml, 125 ml and 200 ml</t>
  </si>
  <si>
    <t>Mandarin, Orange blossom, Grape accord (pink)</t>
  </si>
  <si>
    <t>Jasmine (Star), Honeysuckle, Plum</t>
  </si>
  <si>
    <t>Sandalwood, Amber, Vanilla</t>
  </si>
  <si>
    <t>Acqua Di Gioia</t>
  </si>
  <si>
    <t>https://www.fragrancex.com/products/giorgio-armani/acqua-di-gioia-perfume</t>
  </si>
  <si>
    <t>https://img.fragrancex.com/images/products/sku/small/66675w.jpg</t>
  </si>
  <si>
    <t>As low as $ 83.06</t>
  </si>
  <si>
    <t>Perfume, Body Lotion, Gift Set</t>
  </si>
  <si>
    <t>Available in 8 ml, 30 ml, 50 ml, 75 ml, 100 ml and 150 ml</t>
  </si>
  <si>
    <t>Bergamot, Mandarin, Lemon blossom, Orange leaves, Mint</t>
  </si>
  <si>
    <t>Violet leaves, Jasmine (water)</t>
  </si>
  <si>
    <t>Cedarwood
Cistus labdanum (Rockrose)
Sugar (brown)</t>
  </si>
  <si>
    <t>Curious</t>
  </si>
  <si>
    <t>https://www.fragrancex.com/products/britney-spears/curious-perfume</t>
  </si>
  <si>
    <t>https://img.fragrancex.com/images/products/sku/small/60491w.jpg</t>
  </si>
  <si>
    <t>Perfume, Gift Set, Mini, Sample, Body Lotion, Shower Gel, Solid Perfume</t>
  </si>
  <si>
    <t>Available in 1 ml, 5 ml, 8 ml, 10 ml, 15 ml, 30 ml, 50 ml, 100 ml and 200 ml</t>
  </si>
  <si>
    <t>Lotus flower, Magnolia, Pear (Anjou)</t>
  </si>
  <si>
    <t>Cyclamen (pink), Jasmine (Star), Tuberose</t>
  </si>
  <si>
    <t>Sandalwood, Woods (blonde), Vanilla-infused musk</t>
  </si>
  <si>
    <t>Amarige</t>
  </si>
  <si>
    <t>https://www.fragrancex.com/products/givenchy/amarige-perfume</t>
  </si>
  <si>
    <t>https://img.fragrancex.com/images/products/sku/small/636w.jpg</t>
  </si>
  <si>
    <t>(400)</t>
  </si>
  <si>
    <t>Body Powder, Perfume, Body Cream, Gift Set, Mini, Deodorant, Shower Gel, Body Lotion, Pure Perfume</t>
  </si>
  <si>
    <t>Available in 4 ml, 7 ml, 8 ml, 15 ml, 30 ml, 50 ml, 100 ml, 150 ml, 177 ml, 195 ml and 200 ml</t>
  </si>
  <si>
    <t>peach, plum, orange, mandarin, rose wood, neroli</t>
  </si>
  <si>
    <t>mimosa, neroli, tuberose, gardenia, acacia, black currant</t>
  </si>
  <si>
    <t>musk, sandalwood, vanilla, amber, Tonka bean, cedar</t>
  </si>
  <si>
    <t>Jean Paul Gaultier</t>
  </si>
  <si>
    <t>https://www.fragrancex.com/products/jean-paul-gaultier/jean-paul-gaultier-perfume</t>
  </si>
  <si>
    <t>https://img.fragrancex.com/images/products/sku/small/565w.jpg</t>
  </si>
  <si>
    <t>(408)</t>
  </si>
  <si>
    <t>https://www.fragrancex.com/products/jean-paul-gaultier/</t>
  </si>
  <si>
    <t>Mini, Gift Set, Pure Perfume, Perfume, Solid Perfume, Sample, Shower Gel, Deodorant, Soap, Body Cream, Body Lotion</t>
  </si>
  <si>
    <t>Available in 1 ml, 3 ml, 6 ml, 8 ml, 15 ml, 20 ml, 30 ml, 38 ml, 41 ml, 50 ml, 75 ml, 100 ml, 150 ml, 151 ml, 200 ml, 204 ml and 210 ml</t>
  </si>
  <si>
    <t>Mandarin, Orange, Rose, Star anise, Pear liqueur, Rum</t>
  </si>
  <si>
    <t>Iris (Orris), Orange blossom, Tuberose, Ylang-ylang, Ginger(EdT), Vanilla, Plum(EdT)</t>
  </si>
  <si>
    <t>Amberwood, Sandalwood, Vanilla</t>
  </si>
  <si>
    <t>Ombre Rose</t>
  </si>
  <si>
    <t>https://www.fragrancex.com/products/brosseau/ombre-rose-perfume</t>
  </si>
  <si>
    <t>https://img.fragrancex.com/images/products/sku/small/1500w.jpg</t>
  </si>
  <si>
    <t>(280)</t>
  </si>
  <si>
    <t>https://www.fragrancex.com/products/brosseau/</t>
  </si>
  <si>
    <t>Brosseau</t>
  </si>
  <si>
    <t>Perfume, Body Cream, Gift Set, Body Lotion, Sample, Mini, Pure Perfume, Shower Gel, Body Powder</t>
  </si>
  <si>
    <t>Available in 1 ml, 5 ml, 7 ml, 8 ml, 15 ml, 30 ml, 50 ml, 68 ml, 75 ml, 100 ml, 177 ml and 200 ml</t>
  </si>
  <si>
    <t>Ylang-ylang, Rosewood, Honey, Peach</t>
  </si>
  <si>
    <t>Iris (Orris), Lily of the Valley (Muguet), Rose</t>
  </si>
  <si>
    <t>Sandalwood, Musk, Coumarin, Vanilla</t>
  </si>
  <si>
    <t>https://www.fragrancex.com/products/dolce-and-gabbana/dolce-and-gabbana-perfume</t>
  </si>
  <si>
    <t>https://img.fragrancex.com/images/products/sku/small/227w.jpg</t>
  </si>
  <si>
    <t>As low as $ 84.99</t>
  </si>
  <si>
    <t>Soap, Perfume, Body Lotion, Body Cream, Shower Gel, Deodorant, Gift Set, Mini, Sample, Body Powder</t>
  </si>
  <si>
    <t>Available in 1 ml, 5 ml, 8 ml, 25 ml, 50 ml, 75 ml, 100 ml, 130 ml, 150 ml, 157 ml, 200 ml and 248 ml</t>
  </si>
  <si>
    <t>Petitgrain, Tangerine, Freesia, Neroli, Leaves (Ivy), Basil, Aldehydes</t>
  </si>
  <si>
    <t>Carnation, Jasmine, Lily of the Valley (Muguet), Marigold (Tagete), Orange blossom, Rose, Coriander</t>
  </si>
  <si>
    <t>Sandalwood, Musk, Tonka bean, Vanilla</t>
  </si>
  <si>
    <t>Club De Nuit Intense</t>
  </si>
  <si>
    <t>https://www.fragrancex.com/products/armaf/club-de-nuit-intense-perfume</t>
  </si>
  <si>
    <t>https://img.fragrancex.com/images/products/sku/small/74036w.jpg</t>
  </si>
  <si>
    <t>Available in 8 ml, 106 ml and 248 ml</t>
  </si>
  <si>
    <t>Skin Musk</t>
  </si>
  <si>
    <t>https://www.fragrancex.com/products/parfums-de-coeur/skin-musk-perfume</t>
  </si>
  <si>
    <t>https://img.fragrancex.com/images/products/sku/small/68704w.jpg</t>
  </si>
  <si>
    <t>(71)</t>
  </si>
  <si>
    <t>https://www.fragrancex.com/products/parfums-de-coeur/</t>
  </si>
  <si>
    <t>Parfums De Coeur</t>
  </si>
  <si>
    <t>Perfume, Accessories</t>
  </si>
  <si>
    <t>Available in 8 ml, 15 ml, 30 ml, 60 ml and 75 ml</t>
  </si>
  <si>
    <t>Ana Abiyedh I Am White Rouge</t>
  </si>
  <si>
    <t>https://www.fragrancex.com/products/lattafa/ana-abiyedh-i-am-white-rouge-perfume</t>
  </si>
  <si>
    <t>https://img.fragrancex.com/images/products/sku/small/80887w.jpg</t>
  </si>
  <si>
    <t>(12)</t>
  </si>
  <si>
    <t>3.5</t>
  </si>
  <si>
    <t>Noa</t>
  </si>
  <si>
    <t>https://www.fragrancex.com/products/cacharel/noa-perfume</t>
  </si>
  <si>
    <t>https://img.fragrancex.com/images/products/sku/small/988w.jpg</t>
  </si>
  <si>
    <t>(270)</t>
  </si>
  <si>
    <t>Perfume, Gift Set, Deodorant, Shower Gel, Mini, Sample</t>
  </si>
  <si>
    <t>Available in 1 ml, 7 ml, 8 ml, 30 ml, 40 ml, 50 ml, 100 ml, 150 ml and 200 ml</t>
  </si>
  <si>
    <t>Coriander, Pepper</t>
  </si>
  <si>
    <t>Peony (white), Milk notes</t>
  </si>
  <si>
    <t>Musk (white), Benzoin, Incense</t>
  </si>
  <si>
    <t>Armani Si</t>
  </si>
  <si>
    <t>https://www.fragrancex.com/products/giorgio-armani/armani-si-perfume</t>
  </si>
  <si>
    <t>https://img.fragrancex.com/images/products/sku/small/70990w.jpg</t>
  </si>
  <si>
    <t>(204)</t>
  </si>
  <si>
    <t>As low as $ 29.33</t>
  </si>
  <si>
    <t>Gift Set, Body Lotion, Perfume, Mini</t>
  </si>
  <si>
    <t>Available in 7 ml, 8 ml, 15 ml, 30 ml, 50 ml, 75 ml, 100 ml and 151 ml</t>
  </si>
  <si>
    <t>Guess (new)</t>
  </si>
  <si>
    <t>https://www.fragrancex.com/products/guess/guess-new-perfume</t>
  </si>
  <si>
    <t>https://img.fragrancex.com/images/products/sku/small/60824w.jpg</t>
  </si>
  <si>
    <t>(206)</t>
  </si>
  <si>
    <t>https://www.fragrancex.com/products/guess/</t>
  </si>
  <si>
    <t>Guess</t>
  </si>
  <si>
    <t>64% Off</t>
  </si>
  <si>
    <t>Perfume, Body Lotion, Gift Set, Sample</t>
  </si>
  <si>
    <t>Available in 1 ml, 7 ml, 8 ml, 30 ml, 50 ml, 75 ml, 100 ml and 150 ml</t>
  </si>
  <si>
    <t>Bergamot, Tangerine, Apple (green)</t>
  </si>
  <si>
    <t>Freesia, Lily of the Valley (Muguet), Magnolia, Peony, Fruits (red), Peach</t>
  </si>
  <si>
    <t>Moss, Amber, Musk (Skin accord)</t>
  </si>
  <si>
    <t>Miami Glow</t>
  </si>
  <si>
    <t>https://www.fragrancex.com/products/jennifer-lopez/miami-glow-perfume</t>
  </si>
  <si>
    <t>https://img.fragrancex.com/images/products/sku/small/60459w.jpg</t>
  </si>
  <si>
    <t>(211)</t>
  </si>
  <si>
    <t>Mini, Body Lotion, Perfume, Gift Set, Body Powder, Shower Gel</t>
  </si>
  <si>
    <t>Available in 7 ml, 14 ml, 30 ml, 50 ml, 100 ml and 200 ml</t>
  </si>
  <si>
    <t>Grapefruit (pink), Coconut, Blackcurrant berries, Passionfruit</t>
  </si>
  <si>
    <t>Cyclamen, Orange blossom, Heliotrope, Sunbaked sand</t>
  </si>
  <si>
    <t>Woods (blonde), Amber, Musk (crystal), Vanilla</t>
  </si>
  <si>
    <t>Omnia Amethyste</t>
  </si>
  <si>
    <t>https://www.fragrancex.com/products/bvlgari/omnia-amethyste-perfume</t>
  </si>
  <si>
    <t>https://img.fragrancex.com/images/products/sku/small/61596w.jpg</t>
  </si>
  <si>
    <t>(190)</t>
  </si>
  <si>
    <t>https://www.fragrancex.com/products/bvlgari/</t>
  </si>
  <si>
    <t>Bvlgari</t>
  </si>
  <si>
    <t>As low as $ 34.43</t>
  </si>
  <si>
    <t>Perfume, Gift Set, Mini, Sample, Shower Gel, Body Lotion</t>
  </si>
  <si>
    <t>Available in 1 ml, 5 ml, 8 ml, 25 ml, 38 ml, 65 ml, 100 ml and 200 ml</t>
  </si>
  <si>
    <t>Grapefruit (pink), Sap (green)</t>
  </si>
  <si>
    <t>Iris (Orris), Rose (Bulgarian)</t>
  </si>
  <si>
    <t>Solar woods accord, Heliotrope</t>
  </si>
  <si>
    <t>Guess Marciano</t>
  </si>
  <si>
    <t>https://www.fragrancex.com/products/guess/guess-marciano-perfume</t>
  </si>
  <si>
    <t>https://img.fragrancex.com/images/products/sku/small/65228w.jpg</t>
  </si>
  <si>
    <t>(143)</t>
  </si>
  <si>
    <t>Perfume, Gift Set, Body Lotion, Pure Perfume, Sample, Mini</t>
  </si>
  <si>
    <t>Available in 1 ml, 7 ml, 8 ml, 30 ml, 50 ml, 100 ml and 200 ml</t>
  </si>
  <si>
    <t>Grapefruit, Cardamom, Curaçao, Starfruit</t>
  </si>
  <si>
    <t>Honeysuckle (pink), Jasmine, Peony</t>
  </si>
  <si>
    <t>Woods (blonde), Musk, Vanilla, Dulce de leche note</t>
  </si>
  <si>
    <t>Molecule 01</t>
  </si>
  <si>
    <t>https://www.fragrancex.com/products/escentric-molecules/molecule-01-perfume</t>
  </si>
  <si>
    <t>https://img.fragrancex.com/images/products/sku/small/72192w.jpg</t>
  </si>
  <si>
    <t>(88)</t>
  </si>
  <si>
    <t>https://www.fragrancex.com/products/escentric-molecules/</t>
  </si>
  <si>
    <t>Escentric Molecules</t>
  </si>
  <si>
    <t>41% Off</t>
  </si>
  <si>
    <t>ESCENTRIC MOLECULES</t>
  </si>
  <si>
    <t>Available in 8 ml and 104 ml</t>
  </si>
  <si>
    <t>Hypnotic Poison</t>
  </si>
  <si>
    <t>https://www.fragrancex.com/products/christian-dior/hypnotic-poison-perfume</t>
  </si>
  <si>
    <t>https://img.fragrancex.com/images/products/sku/small/518w.jpg</t>
  </si>
  <si>
    <t>(250)</t>
  </si>
  <si>
    <t>Perfume, Body Lotion, Gift Set, Perfume Oil, Shower Gel</t>
  </si>
  <si>
    <t>Available in 8 ml, 30 ml, 50 ml, 100 ml, 150 ml and 200 ml</t>
  </si>
  <si>
    <t>Pimento (Allspice), Almond (bitter), Coconut, Apricot, Plum(EdP)</t>
  </si>
  <si>
    <t>Jasmine (Sambac), Lily of the Valley (Muguet), Rose, Tuberose</t>
  </si>
  <si>
    <t>Jacaranda wood, Sandalwood, Vanilla</t>
  </si>
  <si>
    <t>Daisy Love</t>
  </si>
  <si>
    <t>https://www.fragrancex.com/products/marc-jacobs/daisy-love-perfume</t>
  </si>
  <si>
    <t>https://img.fragrancex.com/images/products/sku/small/76038w.jpg</t>
  </si>
  <si>
    <t>(30)</t>
  </si>
  <si>
    <t>Available in 8 ml, 50 ml and 100 ml</t>
  </si>
  <si>
    <t>Viva La Juicy Gold Couture</t>
  </si>
  <si>
    <t>https://www.fragrancex.com/products/juicy-couture/viva-la-juicy-gold-couture-perfume</t>
  </si>
  <si>
    <t>https://img.fragrancex.com/images/products/sku/small/71664w.jpg</t>
  </si>
  <si>
    <t>(115)</t>
  </si>
  <si>
    <t>45% Off</t>
  </si>
  <si>
    <t>Perfume, Mini</t>
  </si>
  <si>
    <t>Available in 8 ml, 10 ml, 50 ml and 100 ml</t>
  </si>
  <si>
    <t>Lou Lou</t>
  </si>
  <si>
    <t>https://www.fragrancex.com/products/cacharel/lou-lou-perfume</t>
  </si>
  <si>
    <t>https://img.fragrancex.com/images/products/sku/small/895w.jpg</t>
  </si>
  <si>
    <t>(224)</t>
  </si>
  <si>
    <t>Perfume, Pure Perfume</t>
  </si>
  <si>
    <t>Available in 7 ml, 30 ml, 50 ml and 100 ml</t>
  </si>
  <si>
    <t>Mandarin, Marigold (Tagete), Leaves (green), Blackcurrant buds (Cassis)</t>
  </si>
  <si>
    <t>Jasmine, Mimosa, Tiaré flower, Ylang-ylang, Heliotrope</t>
  </si>
  <si>
    <t>Iris (Orris), Sandalwood, Musk, Incense, Tonka bean, Vanilla</t>
  </si>
  <si>
    <t>Very Irresistible</t>
  </si>
  <si>
    <t>https://www.fragrancex.com/products/givenchy/very-irresistible-perfume</t>
  </si>
  <si>
    <t>https://img.fragrancex.com/images/products/sku/small/1606w.jpg</t>
  </si>
  <si>
    <t>Gift Set, Perfume, Shower Gel, Deodorant, Body Cream, Sample, Mini, Body Lotion</t>
  </si>
  <si>
    <t>Available in 1 ml, 4 ml, 8 ml, 30 ml, 50 ml, 75 ml, 100 ml and 200 ml</t>
  </si>
  <si>
    <t>Rose (Rosa Centifolia), Star anise, Verbena leaves</t>
  </si>
  <si>
    <t>Peony, Rose fantasia</t>
  </si>
  <si>
    <t>Patchouli, Paradise seed, Rose emotion, Rose passion</t>
  </si>
  <si>
    <t>Gucci Bloom</t>
  </si>
  <si>
    <t>https://www.fragrancex.com/products/gucci/gucci-bloom-perfume</t>
  </si>
  <si>
    <t>https://img.fragrancex.com/images/products/sku/small/74645w.jpg</t>
  </si>
  <si>
    <t>(98)</t>
  </si>
  <si>
    <t>Perfume, Gift Set, Body Cream</t>
  </si>
  <si>
    <t>Available in 8 ml, 30 ml, 50 ml, 100 ml, 150 ml and 177 ml</t>
  </si>
  <si>
    <t>Not A Perfume</t>
  </si>
  <si>
    <t>https://www.fragrancex.com/products/juliette-has-a-gun/not-a-perfume-perfume</t>
  </si>
  <si>
    <t>https://img.fragrancex.com/images/products/sku/small/68964w.jpg</t>
  </si>
  <si>
    <t>https://www.fragrancex.com/products/juliette-has-a-gun/</t>
  </si>
  <si>
    <t>Juliette Has A Gun</t>
  </si>
  <si>
    <t>Up to 36% Off</t>
  </si>
  <si>
    <t>Juliette Has a Gun</t>
  </si>
  <si>
    <t>PROVOCATIVE ACCORD, Ambroxan</t>
  </si>
  <si>
    <t>Franck Olivier Oud Vanille</t>
  </si>
  <si>
    <t>https://www.fragrancex.com/products/franck-olivier/franck-olivier-oud-vanille-cologne</t>
  </si>
  <si>
    <t>https://img.fragrancex.com/images/products/sku/small/79834m.jpg</t>
  </si>
  <si>
    <t>(40)</t>
  </si>
  <si>
    <t>https://www.fragrancex.com/products/franck-olivier/</t>
  </si>
  <si>
    <t>Franck Olivier</t>
  </si>
  <si>
    <t>As low as $ 25.49</t>
  </si>
  <si>
    <t>Cologne</t>
  </si>
  <si>
    <t>Esprit D'oscar</t>
  </si>
  <si>
    <t>https://www.fragrancex.com/products/oscar-de-la-renta/esprit-d-oscar-perfume</t>
  </si>
  <si>
    <t>https://img.fragrancex.com/images/products/sku/small/68525w.jpg</t>
  </si>
  <si>
    <t>(64)</t>
  </si>
  <si>
    <t>Perfume, Mini, Solid Perfume, Gift Set</t>
  </si>
  <si>
    <t>Available in 3 ml, 50 ml, 100 ml and 200 ml</t>
  </si>
  <si>
    <t>Bergamot, Cédrat, Citron zest, Lemon</t>
  </si>
  <si>
    <t>Jasmine (Egyptian), Orange blossom, Tuberose</t>
  </si>
  <si>
    <t>Vetiver, Musk, Heliotrope, Tonka bean</t>
  </si>
  <si>
    <t>Casual</t>
  </si>
  <si>
    <t>https://www.fragrancex.com/products/paul-sebastian/casual-perfume</t>
  </si>
  <si>
    <t>https://img.fragrancex.com/images/products/sku/small/46w.jpg</t>
  </si>
  <si>
    <t>Talc, Shower Gel, Gift Set, Perfume, Pure Perfume, Body Lotion, Sample</t>
  </si>
  <si>
    <t>Available in 1 ml, 7 ml, 8 ml, 44 ml, 60 ml, 100 ml, 120 ml, 133 ml, 200 ml and 240 ml</t>
  </si>
  <si>
    <t>Mandarin, Orange, Jasmine, Lily of the Valley (Muguet), Rose, Leaves (green)</t>
  </si>
  <si>
    <t>Cyclamen, Ylang-ylang, Clove, Pear</t>
  </si>
  <si>
    <t>Tuberose, Musk, Heliotrope, Tonka bean</t>
  </si>
  <si>
    <t>Viva La Juicy Noir</t>
  </si>
  <si>
    <t>https://www.fragrancex.com/products/juicy-couture/viva-la-juicy-noir-perfume</t>
  </si>
  <si>
    <t>https://img.fragrancex.com/images/products/sku/small/70311w.jpg</t>
  </si>
  <si>
    <t>(108)</t>
  </si>
  <si>
    <t>Available in 5 ml, 8 ml, 30 ml, 50 ml and 100 ml</t>
  </si>
  <si>
    <t>Calvin Klein Woman</t>
  </si>
  <si>
    <t>https://www.fragrancex.com/products/calvin-klein/calvin-klein-woman-perfume</t>
  </si>
  <si>
    <t>https://img.fragrancex.com/images/products/sku/small/76494w.jpg</t>
  </si>
  <si>
    <t>(56)</t>
  </si>
  <si>
    <t>47% Off</t>
  </si>
  <si>
    <t>Gift Set, Sample, Perfume</t>
  </si>
  <si>
    <t>Vanilla Musk</t>
  </si>
  <si>
    <t>https://www.fragrancex.com/products/coty/vanilla-musk-perfume</t>
  </si>
  <si>
    <t>https://img.fragrancex.com/images/products/sku/small/60953w.jpg</t>
  </si>
  <si>
    <t>(123)</t>
  </si>
  <si>
    <t>42% Off</t>
  </si>
  <si>
    <t>Available in 11 ml, 15 ml, 30 ml, 37 ml and 50 ml</t>
  </si>
  <si>
    <t>Bergamot, Mulberry, Peach</t>
  </si>
  <si>
    <t>Freesia, Jasmine, Lily of the Valley (Muguet), Rose</t>
  </si>
  <si>
    <t>Cedarwood, Sandalwood, Musk, Vanilla</t>
  </si>
  <si>
    <t>Lattafa Eternal Oud Pride</t>
  </si>
  <si>
    <t>https://www.fragrancex.com/products/lattafa/lattafa-eternal-oud-pride-perfume</t>
  </si>
  <si>
    <t>https://img.fragrancex.com/images/products/sku/small/81144w.jpg</t>
  </si>
  <si>
    <t>(4)</t>
  </si>
  <si>
    <t>As low as $ 39.98</t>
  </si>
  <si>
    <t>Moschino Fresh Gold Couture</t>
  </si>
  <si>
    <t>https://www.fragrancex.com/products/moschino/moschino-fresh-gold-couture-perfume</t>
  </si>
  <si>
    <t>https://img.fragrancex.com/images/products/sku/small/76245w.jpg</t>
  </si>
  <si>
    <t>(60)</t>
  </si>
  <si>
    <t>Mini, Perfume, Gift Set</t>
  </si>
  <si>
    <t>Available in 5 ml, 30 ml, 50 ml and 100 ml</t>
  </si>
  <si>
    <t>Fancy Love</t>
  </si>
  <si>
    <t>https://www.fragrancex.com/products/jessica-simpson/fancy-love-perfume</t>
  </si>
  <si>
    <t>https://img.fragrancex.com/images/products/sku/small/65686w.jpg</t>
  </si>
  <si>
    <t>(202)</t>
  </si>
  <si>
    <t>Shower Gel, Gift Set, Perfume, Mini, Body Lotion, Sample</t>
  </si>
  <si>
    <t>Available in 1 ml, 6 ml, 8 ml, 30 ml, 50 ml, 90 ml, 100 ml, 120 ml and 240 ml</t>
  </si>
  <si>
    <t>Bergamot, Peach blossom, Leaves (Goji), Champagne (pink)</t>
  </si>
  <si>
    <t>Jasmine, Lotus (pink), Peony, Plumeria, Rose (Turkish, Ottoman)</t>
  </si>
  <si>
    <t>Patchouli, Woods (blonde), Amber, Musk</t>
  </si>
  <si>
    <t>Bijan</t>
  </si>
  <si>
    <t>https://www.fragrancex.com/products/bijan/bijan-perfume</t>
  </si>
  <si>
    <t>https://img.fragrancex.com/images/products/sku/small/757w.jpg</t>
  </si>
  <si>
    <t>(142)</t>
  </si>
  <si>
    <t>https://www.fragrancex.com/products/bijan/</t>
  </si>
  <si>
    <t>Gift Set, Perfume, Body Cream, Shower Gel, Mini, Body Lotion</t>
  </si>
  <si>
    <t>Available in 7 ml, 8 ml, 30 ml, 50 ml, 75 ml, 100 ml, 177 ml, 200 ml and 710 ml</t>
  </si>
  <si>
    <t>Bergamot, Pomegranate</t>
  </si>
  <si>
    <t>Gardenia, Jasmine, Rose</t>
  </si>
  <si>
    <t>Sandalwood, Musk, Tonka bean</t>
  </si>
  <si>
    <t>The Only One Intense</t>
  </si>
  <si>
    <t>https://www.fragrancex.com/products/dolce-and-gabbana/the-only-one-intense-perfume</t>
  </si>
  <si>
    <t>https://img.fragrancex.com/images/products/sku/small/78562w.jpg</t>
  </si>
  <si>
    <t>Rihanna Kiss</t>
  </si>
  <si>
    <t>https://www.fragrancex.com/products/rihanna/rihanna-kiss-perfume</t>
  </si>
  <si>
    <t>https://img.fragrancex.com/images/products/sku/small/74358w.jpg</t>
  </si>
  <si>
    <t>(17)</t>
  </si>
  <si>
    <t>Available in 30 ml, 90 ml and 100 ml</t>
  </si>
  <si>
    <t>Coach Signature</t>
  </si>
  <si>
    <t>https://www.fragrancex.com/products/coach/coach-signature-perfume</t>
  </si>
  <si>
    <t>https://img.fragrancex.com/images/products/sku/small/68881w.jpg</t>
  </si>
  <si>
    <t>Available in 30 ml, 50 ml and 100 ml</t>
  </si>
  <si>
    <t>Mandarin (green), Violet, Waterlily, Guava</t>
  </si>
  <si>
    <t>Jasmine, Mimosa, Tuberose</t>
  </si>
  <si>
    <t>Sandalwood, Iris amber wood accord, Skin accord, Vanilla</t>
  </si>
  <si>
    <t>Mugler Aura</t>
  </si>
  <si>
    <t>https://www.fragrancex.com/products/thierry-mugler/mugler-aura-perfume</t>
  </si>
  <si>
    <t>https://img.fragrancex.com/images/products/sku/small/75622w.jpg</t>
  </si>
  <si>
    <t>(93)</t>
  </si>
  <si>
    <t>Perfume, Shower Gel, Body Lotion, Sample, Gift Set, Body Cream</t>
  </si>
  <si>
    <t>Available in 1 ml, 25 ml, 30 ml, 50 ml, 90 ml and 200 ml</t>
  </si>
  <si>
    <t>True Love</t>
  </si>
  <si>
    <t>https://www.fragrancex.com/products/elizabeth-arden/true-love-perfume</t>
  </si>
  <si>
    <t>https://img.fragrancex.com/images/products/sku/small/1285w.jpg</t>
  </si>
  <si>
    <t>(81)</t>
  </si>
  <si>
    <t>72% Off</t>
  </si>
  <si>
    <t>Gift Set, Perfume, Mini, Sample, Body Lotion, Body Powder</t>
  </si>
  <si>
    <t>Available in 1 ml, 4 ml, 30 ml, 50 ml, 100 ml, 104 ml and 200 ml</t>
  </si>
  <si>
    <t>Freesia, Green notes, Apricot, Peach</t>
  </si>
  <si>
    <t>Iris (Orris), Jasmine, Lily of the Valley (Muguet), Lotus flower, Narcissus, Heliotrope</t>
  </si>
  <si>
    <t>Cedarwood, Sandalwood, Vetiver, Amber, Musk, Vanilla</t>
  </si>
  <si>
    <t>Quelques Fleurs</t>
  </si>
  <si>
    <t>https://www.fragrancex.com/products/houbigant/quelques-fleurs-perfume</t>
  </si>
  <si>
    <t>https://img.fragrancex.com/images/products/sku/small/1088w.jpg</t>
  </si>
  <si>
    <t>Perfume, Sample, Mini, Body Lotion, Pure Perfume, Gift Set, Body Cream, Shower Gel</t>
  </si>
  <si>
    <t>Available in 2 ml, 4 ml, 7 ml, 8 ml, 15 ml, 30 ml, 50 ml, 100 ml and 150 ml</t>
  </si>
  <si>
    <t>Omnia Crystalline</t>
  </si>
  <si>
    <t>https://www.fragrancex.com/products/bvlgari/omnia-crystalline-perfume</t>
  </si>
  <si>
    <t>https://img.fragrancex.com/images/products/sku/small/60798w.jpg</t>
  </si>
  <si>
    <t>As low as $ 78.94</t>
  </si>
  <si>
    <t>Gift Set, Shower Gel, Perfume, Sample, Mini, Body Lotion</t>
  </si>
  <si>
    <t>Available in 1 ml, 5 ml, 8 ml, 15 ml, 25 ml, 30 ml, 40 ml, 65 ml, 100 ml and 200 ml</t>
  </si>
  <si>
    <t>Bergamot, Citrus accord, Neroli, Bamboo, Pear (Nashi)</t>
  </si>
  <si>
    <t>Lily of the Valley (Muguet), Lotus flower, Peony (white)</t>
  </si>
  <si>
    <t>Balsa wood, Sandalwood, Amber</t>
  </si>
  <si>
    <t>Ck One Summer</t>
  </si>
  <si>
    <t>https://www.fragrancex.com/products/calvin-klein/ck-one-summer-perfume</t>
  </si>
  <si>
    <t>https://img.fragrancex.com/images/products/sku/small/60829w.jpg</t>
  </si>
  <si>
    <t>(103)</t>
  </si>
  <si>
    <t>Perfume, Body Lotion, Shower Gel</t>
  </si>
  <si>
    <t>Available in 15 ml, 100 ml and 200 ml</t>
  </si>
  <si>
    <t>Tangerine, Water fern, Melon</t>
  </si>
  <si>
    <t>Lemon, Ocean breeze accord, Freesia (blue), Verbena, Rhubarb</t>
  </si>
  <si>
    <t>Cedarwood, Musk (Skin accord), Incense, Peach skin</t>
  </si>
  <si>
    <t>Moschino Fresh Pink Couture</t>
  </si>
  <si>
    <t>https://www.fragrancex.com/products/moschino/moschino-fresh-pink-couture-perfume</t>
  </si>
  <si>
    <t>https://img.fragrancex.com/images/products/sku/small/75199w.jpg</t>
  </si>
  <si>
    <t>(35)</t>
  </si>
  <si>
    <t>Perfume, Gift Set, Mini, Sample</t>
  </si>
  <si>
    <t>Available in 1 ml, 5 ml, 8 ml, 30 ml, 50 ml and 100 ml</t>
  </si>
  <si>
    <t>Pretty</t>
  </si>
  <si>
    <t>https://www.fragrancex.com/products/elizabeth-arden/pretty-perfume</t>
  </si>
  <si>
    <t>https://img.fragrancex.com/images/products/sku/small/65138w.jpg</t>
  </si>
  <si>
    <t>Perfume, Gift Set, Body Lotion, Mini, Shower Gel</t>
  </si>
  <si>
    <t>Available in 5 ml, 8 ml, 10 ml, 30 ml, 50 ml, 100 ml and 200 ml</t>
  </si>
  <si>
    <t>Mandarin, Orange blossom, Peach nectar</t>
  </si>
  <si>
    <t>Iris (Orris), Jasmine (Star), Peony, Peony (white), Petalia</t>
  </si>
  <si>
    <t>Jacaranda wood, Amber, Musk</t>
  </si>
  <si>
    <t>Lattafa Oud Mood</t>
  </si>
  <si>
    <t>https://www.fragrancex.com/products/lattafa/lattafa-oud-mood-perfume</t>
  </si>
  <si>
    <t>https://img.fragrancex.com/images/products/sku/small/80896w.jpg</t>
  </si>
  <si>
    <t>(8)</t>
  </si>
  <si>
    <t>As low as $ 23.99</t>
  </si>
  <si>
    <t>Oud Mood</t>
  </si>
  <si>
    <t>Calandre</t>
  </si>
  <si>
    <t>https://www.fragrancex.com/products/paco-rabanne/calandre-perfume</t>
  </si>
  <si>
    <t>https://img.fragrancex.com/images/products/sku/small/10w.jpg</t>
  </si>
  <si>
    <t>(162)</t>
  </si>
  <si>
    <t>58% Off</t>
  </si>
  <si>
    <t>Bergamot, Aldehydes</t>
  </si>
  <si>
    <t>Geranium, Jasmine, Lily of the Valley (Muguet), Rose, Ylang-ylang</t>
  </si>
  <si>
    <t>1969</t>
  </si>
  <si>
    <t>Unforgivable</t>
  </si>
  <si>
    <t>https://www.fragrancex.com/products/sean-john/unforgivable-perfume</t>
  </si>
  <si>
    <t>https://img.fragrancex.com/images/products/sku/small/60667w.jpg</t>
  </si>
  <si>
    <t>https://www.fragrancex.com/products/sean-john/</t>
  </si>
  <si>
    <t>Sean John</t>
  </si>
  <si>
    <t>Gift Set, Perfume, Perfume Oil, Shower Gel, Body Lotion</t>
  </si>
  <si>
    <t>Available in 30 ml, 50 ml, 75 ml, 100 ml, 125 ml, 200 ml and 240 ml</t>
  </si>
  <si>
    <t>Bergamot, Citrus accord, Grapefruit, Orange, Neroli, Orange blossom, Pina colada complex, Apple, Blackcurrant buds (Cassis), Cucumber</t>
  </si>
  <si>
    <t>Cyclamen, Freesia, Jasmine, Lily of the Valley (Muguet), Violet</t>
  </si>
  <si>
    <t>Iris (Orris), Cedarwood, Patchouli, Sandalwood, Vetiver, Oakmoss, Amber, Tonka bean, Vanilla, Coco de mer</t>
  </si>
  <si>
    <t>Diamonds &amp; Rubies</t>
  </si>
  <si>
    <t>https://www.fragrancex.com/products/elizabeth-taylor/diamonds-and-rubies-perfume</t>
  </si>
  <si>
    <t>https://img.fragrancex.com/images/products/sku/small/200w.jpg</t>
  </si>
  <si>
    <t>(61)</t>
  </si>
  <si>
    <t>Perfume, Mini, Body Lotion, Shower Gel, Gift Set</t>
  </si>
  <si>
    <t>Available in 4 ml, 30 ml, 50 ml, 100 ml and 200 ml</t>
  </si>
  <si>
    <t>Lilac, Rose (red), Peach</t>
  </si>
  <si>
    <t>Orchid, Orchid (Cattleya), Spices, Heliotrope</t>
  </si>
  <si>
    <t>Cedarwood, Amber</t>
  </si>
  <si>
    <t>Ariana Grande Thank U, Next</t>
  </si>
  <si>
    <t>https://www.fragrancex.com/products/ariana-grande/ariana-grande-thank-u-next-perfume</t>
  </si>
  <si>
    <t>https://img.fragrancex.com/images/products/sku/small/78648w.jpg</t>
  </si>
  <si>
    <t>Body Lotion, Perfume</t>
  </si>
  <si>
    <t>Available in 100 ml and 240 ml</t>
  </si>
  <si>
    <t>Eternity Air</t>
  </si>
  <si>
    <t>https://www.fragrancex.com/products/calvin-klein/eternity-air-perfume</t>
  </si>
  <si>
    <t>https://img.fragrancex.com/images/products/sku/small/75773w.jpg</t>
  </si>
  <si>
    <t>(32)</t>
  </si>
  <si>
    <t>Mambo</t>
  </si>
  <si>
    <t>https://www.fragrancex.com/products/liz-claiborne/mambo-perfume</t>
  </si>
  <si>
    <t>https://img.fragrancex.com/images/products/sku/small/916w.jpg</t>
  </si>
  <si>
    <t>Body Lotion, Gift Set, Perfume, Body Cream, Shower Gel, Sample, Mini</t>
  </si>
  <si>
    <t>Available in 1 ml, 5 ml, 15 ml, 50 ml, 75 ml, 100 ml, 125 ml and 200 ml</t>
  </si>
  <si>
    <t>Mandarin salsa accord, Ylang-ylang, Mango</t>
  </si>
  <si>
    <t>Hibiscus, Orange blossom, Ginger</t>
  </si>
  <si>
    <t>Exotic woods, Sandalwood, Musk (Skin accord), Vanilla</t>
  </si>
  <si>
    <t>Designer Imposters Primo!</t>
  </si>
  <si>
    <t>https://www.fragrancex.com/products/parfums-de-coeur/designer-imposters-primo-perfume</t>
  </si>
  <si>
    <t>https://img.fragrancex.com/images/products/sku/small/73291w.jpg</t>
  </si>
  <si>
    <t>(20)</t>
  </si>
  <si>
    <t>As low as $ 4.67</t>
  </si>
  <si>
    <t>Available in 53 ml and 75 ml</t>
  </si>
  <si>
    <t>Claiborne</t>
  </si>
  <si>
    <t>https://www.fragrancex.com/products/liz-claiborne/claiborne-perfume</t>
  </si>
  <si>
    <t>https://img.fragrancex.com/images/products/sku/small/105w.jpg</t>
  </si>
  <si>
    <t>(107)</t>
  </si>
  <si>
    <t>62% Off</t>
  </si>
  <si>
    <t>Perfume, Soap, Body Cream, Gift Set, Accessories, Body Lotion, Sample, Talc, Mini, Shower Gel</t>
  </si>
  <si>
    <t>Available in 1 ml, 4 ml, 8 ml, 10 ml, 22 ml, 30 ml, 50 ml, 60 ml, 90 ml, 100 ml, 120 ml and 200 ml</t>
  </si>
  <si>
    <t>Mandarin, Freesia, Lily (white), Lily of the Valley (Muguet), Marigold (Tagete), Chamomile</t>
  </si>
  <si>
    <t>Jasmine, Jonquil, Lilac, Rose, Violet, Ylang-ylang</t>
  </si>
  <si>
    <t>Sandalwood, Oakmoss, Musk</t>
  </si>
  <si>
    <t>Signorina</t>
  </si>
  <si>
    <t>https://www.fragrancex.com/products/salvatore-ferragamo/signorina-perfume</t>
  </si>
  <si>
    <t>https://img.fragrancex.com/images/products/sku/small/69289w.jpg</t>
  </si>
  <si>
    <t>(69)</t>
  </si>
  <si>
    <t>https://www.fragrancex.com/products/salvatore-ferragamo/</t>
  </si>
  <si>
    <t>Salvatore Ferragamo</t>
  </si>
  <si>
    <t>Up to 78% Off</t>
  </si>
  <si>
    <t>Perfume, Mini, Body Lotion, Sample</t>
  </si>
  <si>
    <t>Available in 1 ml, 5 ml, 8 ml, 50 ml, 100 ml and 200 ml</t>
  </si>
  <si>
    <t>Pepper (rose / pink), Blackcurrant buds (Cassis)</t>
  </si>
  <si>
    <t>Jasmine, Peony, Rose</t>
  </si>
  <si>
    <t>Patchouli, Musk, Panna Cotta accord</t>
  </si>
  <si>
    <t>Very Good Girl</t>
  </si>
  <si>
    <t>https://www.fragrancex.com/products/carolina-herrera/very-good-girl-perfume</t>
  </si>
  <si>
    <t>https://img.fragrancex.com/images/products/sku/small/80369w.jpg</t>
  </si>
  <si>
    <t>As low as $ 82.37</t>
  </si>
  <si>
    <t>Available in 80 ml</t>
  </si>
  <si>
    <t>Tea Rose</t>
  </si>
  <si>
    <t>https://www.fragrancex.com/products/perfumers-workshop/tea-rose-perfume</t>
  </si>
  <si>
    <t>https://img.fragrancex.com/images/products/sku/small/1257w.jpg</t>
  </si>
  <si>
    <t>(156)</t>
  </si>
  <si>
    <t>https://www.fragrancex.com/products/perfumers-workshop/</t>
  </si>
  <si>
    <t>Perfumers Workshop</t>
  </si>
  <si>
    <t>Perfume, Body Lotion, Soap, Gift Set</t>
  </si>
  <si>
    <t>Available in 30 ml, 60 ml, 104 ml, 120 ml and 130 ml</t>
  </si>
  <si>
    <t>Leaves (green), Aldehydes</t>
  </si>
  <si>
    <t>Rose, Violet leaves, Chamomile</t>
  </si>
  <si>
    <t>Spice, Exotic woods, Plants (aromatic)</t>
  </si>
  <si>
    <t>Diva</t>
  </si>
  <si>
    <t>https://www.fragrancex.com/products/ungaro/diva-perfume</t>
  </si>
  <si>
    <t>https://img.fragrancex.com/images/products/sku/small/216w.jpg</t>
  </si>
  <si>
    <t>(337)</t>
  </si>
  <si>
    <t>https://www.fragrancex.com/products/ungaro/</t>
  </si>
  <si>
    <t>Ungaro</t>
  </si>
  <si>
    <t>Deodorant, Perfume, Mini, Body Lotion, Gift Set, Body Cream, Shower Gel, Soap</t>
  </si>
  <si>
    <t>Available in 4 ml, 30 ml, 50 ml, 75 ml, 100 ml, 104 ml, 150 ml and 200 ml</t>
  </si>
  <si>
    <t>Mandarin, Tuberose, Cardamom</t>
  </si>
  <si>
    <t>Jasmine, Narcissus, Rose (Turkish, Ottoman), Ylang-ylang</t>
  </si>
  <si>
    <t>Iris (Florentine), Patchouli, Sandalwood, Oakmoss, Amber, Vanilla</t>
  </si>
  <si>
    <t>1983</t>
  </si>
  <si>
    <t>Charlie Red</t>
  </si>
  <si>
    <t>https://www.fragrancex.com/products/revlon/charlie-red-perfume</t>
  </si>
  <si>
    <t>https://img.fragrancex.com/images/products/sku/small/72w.jpg</t>
  </si>
  <si>
    <t>(48)</t>
  </si>
  <si>
    <t>Available in 38 ml, 63 ml, 75 ml and 100 ml</t>
  </si>
  <si>
    <t>Nasturtium, Orange blossom, Ylang-ylang, Violet leaves, Blackcurrant buds (Cassis), Peach, Prune</t>
  </si>
  <si>
    <t>Carnation, Jasmine, Lily of the Valley (Muguet), Orchid, Rose, Tuberose, Violet, Ylang-ylang</t>
  </si>
  <si>
    <t>Cedarwood, Sandalwood, Amber, Musk, Heliotrope, Tonka bean, Vanilla, Honey</t>
  </si>
  <si>
    <t>Violet Eyes</t>
  </si>
  <si>
    <t>https://www.fragrancex.com/products/elizabeth-taylor/violet-eyes-perfume</t>
  </si>
  <si>
    <t>https://img.fragrancex.com/images/products/sku/small/68473w.jpg</t>
  </si>
  <si>
    <t>Perfume, Body Lotion, Sample, Gift Set, Shower Gel</t>
  </si>
  <si>
    <t>Available in 1 ml, 30 ml, 50 ml and 100 ml</t>
  </si>
  <si>
    <t>Bergamot, Peach (white)</t>
  </si>
  <si>
    <t>Jasmine, Rose (purple)</t>
  </si>
  <si>
    <t>Peony (purple), Cedarwood, amber</t>
  </si>
  <si>
    <t>Perry Ellis 360 Purple</t>
  </si>
  <si>
    <t>https://www.fragrancex.com/products/perry-ellis/perry-ellis-360-purple-perfume</t>
  </si>
  <si>
    <t>https://img.fragrancex.com/images/products/sku/small/70442w.jpg</t>
  </si>
  <si>
    <t>Gift Set, Perfume, Shower Gel, Mini, Body Lotion, Body Cream</t>
  </si>
  <si>
    <t>Available in 7 ml, 50 ml, 60 ml, 90 ml, 100 ml, 120 ml, 200 ml and 240 ml</t>
  </si>
  <si>
    <t>Ultraviolet</t>
  </si>
  <si>
    <t>https://www.fragrancex.com/products/paco-rabanne/ultraviolet-perfume</t>
  </si>
  <si>
    <t>https://img.fragrancex.com/images/products/sku/small/1296w.jpg</t>
  </si>
  <si>
    <t>Perfume, Sample, Gift Set, Body Lotion, Shower Gel, Mini</t>
  </si>
  <si>
    <t>Available in 1 ml, 5 ml, 8 ml, 30 ml, 50 ml, 80 ml, 100 ml, 151 ml and 200 ml</t>
  </si>
  <si>
    <t>Lotus flower, Chilli pepper, Raspberry</t>
  </si>
  <si>
    <t>Osmanthus, Peach</t>
  </si>
  <si>
    <t>Pleasures Intense</t>
  </si>
  <si>
    <t>https://www.fragrancex.com/products/estee-lauder/pleasures-intense-perfume</t>
  </si>
  <si>
    <t>https://img.fragrancex.com/images/products/sku/small/1480w.jpg</t>
  </si>
  <si>
    <t>(67)</t>
  </si>
  <si>
    <t>34% Off</t>
  </si>
  <si>
    <t>Mini, Perfume, Shower Gel</t>
  </si>
  <si>
    <t>Available in 4 ml, 15 ml, 30 ml, 50 ml, 75 ml and 100 ml</t>
  </si>
  <si>
    <t>Jasmine, Lily, Peony, Ylang-ylang, Blackcurrant buds (Cassis)</t>
  </si>
  <si>
    <t>Jasmine, Rose (Moroccan), Tiaré flower, Tiger lily</t>
  </si>
  <si>
    <t>Pepper (rose / pink)</t>
  </si>
  <si>
    <t>Paris</t>
  </si>
  <si>
    <t>https://www.fragrancex.com/products/yves-saint-laurent/paris-perfume</t>
  </si>
  <si>
    <t>https://img.fragrancex.com/images/products/sku/small/1036w.jpg</t>
  </si>
  <si>
    <t>(262)</t>
  </si>
  <si>
    <t>Perfume, Gift Set, Shower Gel, Mini, Body Lotion, Body Cream</t>
  </si>
  <si>
    <t>Available in 4 ml, 7 ml, 30 ml, 50 ml, 75 ml, 100 ml, 125 ml, 195 ml and 207 ml</t>
  </si>
  <si>
    <t>Bergamot, Nasturtium, Orange blossom, Violet</t>
  </si>
  <si>
    <t>Carnation(EdP), Hawthorn (Aubepine), Iris (Orris), Mimosa, Rose (Bulgarian), Rose (May Rose or Rose de Mai), Plum(EdP)</t>
  </si>
  <si>
    <t>Iris (Orris), Sandalwood, Amber, Musk cocktail, Tonka bean(EdP), Vanilla(EdP)</t>
  </si>
  <si>
    <t>Ralph Lauren Woman</t>
  </si>
  <si>
    <t>https://www.fragrancex.com/products/ralph-lauren/ralph-lauren-woman-perfume</t>
  </si>
  <si>
    <t>https://img.fragrancex.com/images/products/sku/small/75222w.jpg</t>
  </si>
  <si>
    <t>Ri Ri</t>
  </si>
  <si>
    <t>https://www.fragrancex.com/products/rihanna/ri-ri-perfume</t>
  </si>
  <si>
    <t>https://img.fragrancex.com/images/products/sku/small/72978w.jpg</t>
  </si>
  <si>
    <t>(47)</t>
  </si>
  <si>
    <t>Available in 6 ml, 30 ml, 50 ml, 90 ml, 100 ml and 240 ml</t>
  </si>
  <si>
    <t>Poison</t>
  </si>
  <si>
    <t>https://www.fragrancex.com/products/christian-dior/poison-perfume</t>
  </si>
  <si>
    <t>https://img.fragrancex.com/images/products/sku/small/1064w.jpg</t>
  </si>
  <si>
    <t>As low as $ 85.81</t>
  </si>
  <si>
    <t>Body Powder, Perfume, Accessories, Soap, Gift Set, Deodorant, Shower Gel, Pure Perfume, Talc, Body Cream, Body Lotion</t>
  </si>
  <si>
    <t>Available in 30 ml, 50 ml, 100 ml, 125 ml, 157 ml, 200 ml and 204 ml</t>
  </si>
  <si>
    <t>Orange blossom, Honey, Berries</t>
  </si>
  <si>
    <t>Tuberose, Cinnamon, Coriander, Pepper</t>
  </si>
  <si>
    <t>Ambergris, Cistus labdanum (Rockrose), Opopanax</t>
  </si>
  <si>
    <t>Lattafa Velvet Oud</t>
  </si>
  <si>
    <t>https://www.fragrancex.com/products/lattafa/lattafa-velvet-oud-perfume</t>
  </si>
  <si>
    <t>https://img.fragrancex.com/images/products/sku/small/80910w.jpg</t>
  </si>
  <si>
    <t>As low as $ 19.99</t>
  </si>
  <si>
    <t>Jimmy Choo I Want Choo Forever</t>
  </si>
  <si>
    <t>https://www.fragrancex.com/products/jimmy-choo/jimmy-choo-i-want-choo-forever-perfume</t>
  </si>
  <si>
    <t>https://img.fragrancex.com/images/products/sku/small/81225w.jpg</t>
  </si>
  <si>
    <t>(1)</t>
  </si>
  <si>
    <t>As low as $ 79.98</t>
  </si>
  <si>
    <t>Available in 60 ml and 100 ml</t>
  </si>
  <si>
    <t>Arden Beauty</t>
  </si>
  <si>
    <t>https://www.fragrancex.com/products/elizabeth-arden/arden-beauty-perfume</t>
  </si>
  <si>
    <t>https://img.fragrancex.com/images/products/sku/small/680w.jpg</t>
  </si>
  <si>
    <t>(134)</t>
  </si>
  <si>
    <t>Up to 73% Off</t>
  </si>
  <si>
    <t>Body Lotion, Perfume, Deodorant, Sample, Gift Set, Shower Gel</t>
  </si>
  <si>
    <t>Available in 1 ml, 5 ml, 8 ml, 10 ml, 15 ml, 30 ml, 50 ml, 100 ml, 150 ml and 200 ml</t>
  </si>
  <si>
    <t>Bergamot, Rice flower, Dewy green note</t>
  </si>
  <si>
    <t>Lily, Lily (orchid), Lotus (blue), Orchid, Orchid (golden sunset), Rubrum lily</t>
  </si>
  <si>
    <t>Sandalwood, Amber (white), Musk (Skin accord)</t>
  </si>
  <si>
    <t>Incanto Shine</t>
  </si>
  <si>
    <t>https://www.fragrancex.com/products/salvatore-ferragamo/incanto-shine-perfume</t>
  </si>
  <si>
    <t>https://img.fragrancex.com/images/products/sku/small/62264w.jpg</t>
  </si>
  <si>
    <t>(140)</t>
  </si>
  <si>
    <t>Perfume, Body Lotion, Shower Gel, Mini, Sample</t>
  </si>
  <si>
    <t>Available in 1 ml, 5 ml, 8 ml, 30 ml, 50 ml, 100 ml and 150 ml</t>
  </si>
  <si>
    <t>Bergamot, Passionfruit, Pineapple</t>
  </si>
  <si>
    <t>Freesia, Peony (pink), Peach</t>
  </si>
  <si>
    <t>Cedarwood (white), Amber, Musk</t>
  </si>
  <si>
    <t>Exclamation</t>
  </si>
  <si>
    <t>https://www.fragrancex.com/products/coty/exclamation-perfume</t>
  </si>
  <si>
    <t>https://img.fragrancex.com/images/products/sku/small/358w.jpg</t>
  </si>
  <si>
    <t>As low as $ 5.09</t>
  </si>
  <si>
    <t>Perfume, Mini, Gift Set, Body Lotion, Body Powder</t>
  </si>
  <si>
    <t>Available in 11 ml, 15 ml, 30 ml, 37 ml, 44 ml, 50 ml, 68 ml, 75 ml and 120 ml</t>
  </si>
  <si>
    <t>Bergamot, Lily (Amazon), Neroli, Sage</t>
  </si>
  <si>
    <t>Jasmine, Lily of the Valley (Muguet), Orange blossom, Osmanthus</t>
  </si>
  <si>
    <t>Blue Grass</t>
  </si>
  <si>
    <t>https://www.fragrancex.com/products/elizabeth-arden/blue-grass-perfume</t>
  </si>
  <si>
    <t>https://img.fragrancex.com/images/products/sku/small/771w.jpg</t>
  </si>
  <si>
    <t>(214)</t>
  </si>
  <si>
    <t>Gift Set, Mini, Perfume, Deodorant, Body Powder</t>
  </si>
  <si>
    <t>Available in 6 ml, 8 ml, 30 ml, 44 ml, 50 ml, 100 ml and 157 ml</t>
  </si>
  <si>
    <t>Geranium, Jasmine, Lavender, Lily, Orange blossom, Rose</t>
  </si>
  <si>
    <t>Laurel, Clove, Vetiver</t>
  </si>
  <si>
    <t>Cedarwood (Virginia), Sandalwood, Musk</t>
  </si>
  <si>
    <t>1934</t>
  </si>
  <si>
    <t>Tou Jour Moi</t>
  </si>
  <si>
    <t>https://www.fragrancex.com/products/dana/tou-jour-moi-perfume</t>
  </si>
  <si>
    <t>https://img.fragrancex.com/images/products/sku/small/1437w.jpg</t>
  </si>
  <si>
    <t>(85)</t>
  </si>
  <si>
    <t>36% Off</t>
  </si>
  <si>
    <t>Juicy Couture Oui</t>
  </si>
  <si>
    <t>https://www.fragrancex.com/products/juicy-couture/juicy-couture-oui-perfume</t>
  </si>
  <si>
    <t>https://img.fragrancex.com/images/products/sku/small/76913w.jpg</t>
  </si>
  <si>
    <t>(34)</t>
  </si>
  <si>
    <t>Available in 8 ml, 10 ml and 100 ml</t>
  </si>
  <si>
    <t>Hugo</t>
  </si>
  <si>
    <t>https://www.fragrancex.com/products/hugo-boss/hugo-perfume</t>
  </si>
  <si>
    <t>https://img.fragrancex.com/images/products/sku/small/513w.jpg</t>
  </si>
  <si>
    <t>Perfume, Shower Gel, Sample, Gift Set, Body Lotion, Deodorant, Mini</t>
  </si>
  <si>
    <t>Available in 2 ml, 5 ml, 8 ml, 30 ml, 38 ml, 50 ml, 75 ml, 125 ml, 151 ml and 1000 ml</t>
  </si>
  <si>
    <t>Cyclamen, Wet moss note, Apple (green), Blackcurrant buds (Cassis), Melon (Canteloupe), Peach (white)</t>
  </si>
  <si>
    <t>Aglaia (Yu-chu-lan), Flowers (white), Hyacinth (water), Iris (Orris), Jasmine, Lily (white)</t>
  </si>
  <si>
    <t>Cedarwood, Sandalwood, Amber-like notes</t>
  </si>
  <si>
    <t>Can Can</t>
  </si>
  <si>
    <t>https://www.fragrancex.com/products/paris-hilton/can-can-perfume</t>
  </si>
  <si>
    <t>https://img.fragrancex.com/images/products/sku/small/62604w.jpg</t>
  </si>
  <si>
    <t>Up to 59% Off</t>
  </si>
  <si>
    <t>Gift Set, Perfume, Body Lotion, Shower Gel, Mini, Sample</t>
  </si>
  <si>
    <t>Available in 1 ml, 15 ml, 30 ml, 50 ml, 90 ml, 100 ml, 200 ml and 240 ml</t>
  </si>
  <si>
    <t>Clementine, Blackcurrant buds (Cassis), Nectarine</t>
  </si>
  <si>
    <t>Orange blossom, Orchid (wild)</t>
  </si>
  <si>
    <t>Woody notes, Amber, Musk</t>
  </si>
  <si>
    <t>Provocative</t>
  </si>
  <si>
    <t>https://www.fragrancex.com/products/elizabeth-arden/provocative-perfume</t>
  </si>
  <si>
    <t>https://img.fragrancex.com/images/products/sku/small/60330w.jpg</t>
  </si>
  <si>
    <t>Perfume, Body Lotion, Mini, Sample, Gift Set, Shower Gel</t>
  </si>
  <si>
    <t>Available in 1 ml, 5 ml, 8 ml, 10 ml, 30 ml, 50 ml, 100 ml and 200 ml</t>
  </si>
  <si>
    <t>Bergamot, Mandarin, Orange (blood), Yuzu, Aldehydes, Blackcurrant buds (Cassis)</t>
  </si>
  <si>
    <t>Magnolia (Star), Orchid (wild), Peony (pink), Waterlily, Rosewood</t>
  </si>
  <si>
    <t>Sandalwood, Musk, Vanilla, Peach (white)</t>
  </si>
  <si>
    <t>Vince Camuto Bella</t>
  </si>
  <si>
    <t>https://www.fragrancex.com/products/vince-camuto/vince-camuto-bella-perfume</t>
  </si>
  <si>
    <t>https://img.fragrancex.com/images/products/sku/small/73244w.jpg</t>
  </si>
  <si>
    <t>https://www.fragrancex.com/products/vince-camuto/</t>
  </si>
  <si>
    <t>Vince Camuto</t>
  </si>
  <si>
    <t>Available in 6 ml, 8 ml, 30 ml, 100 ml and 240 ml</t>
  </si>
  <si>
    <t>My Burberry Black</t>
  </si>
  <si>
    <t>https://www.fragrancex.com/products/burberry/my-burberry-black-perfume</t>
  </si>
  <si>
    <t>https://img.fragrancex.com/images/products/sku/small/73720w.jpg</t>
  </si>
  <si>
    <t>(102)</t>
  </si>
  <si>
    <t>Up to 21% Off</t>
  </si>
  <si>
    <t>Perfume, Sample, Gift Set, Body Lotion</t>
  </si>
  <si>
    <t>Available in 2 ml, 8 ml, 30 ml, 50 ml, 75 ml and 90 ml</t>
  </si>
  <si>
    <t>Heaven Sent</t>
  </si>
  <si>
    <t>https://www.fragrancex.com/products/dana/heaven-sent-perfume</t>
  </si>
  <si>
    <t>https://img.fragrancex.com/images/products/sku/small/493w.jpg</t>
  </si>
  <si>
    <t>40% Off</t>
  </si>
  <si>
    <t>Body Lotion, Perfume, Gift Set, Shower Gel</t>
  </si>
  <si>
    <t>Available in 8 ml, 15 ml, 30 ml, 44 ml, 50 ml, 60 ml, 100 ml, 120 ml, 177 ml, 207 ml and 355 ml</t>
  </si>
  <si>
    <t>Bergamot, Mandarin, Apple blossom, Lily of the Valley (Muguet)</t>
  </si>
  <si>
    <t>Iris (Orris), Jasmine, Rose (red), Heliotrope</t>
  </si>
  <si>
    <t>Patchouli, Sandalwood, Oakmoss, Amber, Musk, Opopanax</t>
  </si>
  <si>
    <t>1936</t>
  </si>
  <si>
    <t>Viva La Juicy Rose</t>
  </si>
  <si>
    <t>https://www.fragrancex.com/products/juicy-couture/viva-la-juicy-rose-perfume</t>
  </si>
  <si>
    <t>https://img.fragrancex.com/images/products/sku/small/73571w.jpg</t>
  </si>
  <si>
    <t>(46)</t>
  </si>
  <si>
    <t>Presence</t>
  </si>
  <si>
    <t>https://www.fragrancex.com/products/mont-blanc/presence-perfume</t>
  </si>
  <si>
    <t>https://img.fragrancex.com/images/products/sku/small/1078w.jpg</t>
  </si>
  <si>
    <t>(99)</t>
  </si>
  <si>
    <t>Perfume, Shower Gel, Body Lotion, Sample</t>
  </si>
  <si>
    <t>Available in 2 ml, 8 ml, 30 ml, 50 ml, 75 ml and 200 ml</t>
  </si>
  <si>
    <t>Clean Rain</t>
  </si>
  <si>
    <t>https://www.fragrancex.com/products/clean/clean-rain-perfume</t>
  </si>
  <si>
    <t>https://img.fragrancex.com/images/products/sku/small/71026w.jpg</t>
  </si>
  <si>
    <t>(23)</t>
  </si>
  <si>
    <t>https://www.fragrancex.com/products/clean/</t>
  </si>
  <si>
    <t>Clean</t>
  </si>
  <si>
    <t>Perfume, Sample, Shower Gel</t>
  </si>
  <si>
    <t>Available in 1 ml, 5 ml, 10 ml, 30 ml, 60 ml, 63 ml, 100 ml, 170 ml and 177 ml</t>
  </si>
  <si>
    <t>Eden</t>
  </si>
  <si>
    <t>https://www.fragrancex.com/products/cacharel/eden-perfume</t>
  </si>
  <si>
    <t>https://img.fragrancex.com/images/products/sku/small/298w.jpg</t>
  </si>
  <si>
    <t>(109)</t>
  </si>
  <si>
    <t>Available in 5 ml, 30 ml, 50 ml, 100 ml and 200 ml</t>
  </si>
  <si>
    <t>Lotus flower, Waterlily</t>
  </si>
  <si>
    <t>Mimosa, Orange blossom, Violet, Melon, Pineapple</t>
  </si>
  <si>
    <t>Baccarat Rouge 540</t>
  </si>
  <si>
    <t>https://www.fragrancex.com/products/maison-francis-kurkdjian/baccarat-rouge-540-perfume</t>
  </si>
  <si>
    <t>https://img.fragrancex.com/images/products/sku/small/75363w.jpg</t>
  </si>
  <si>
    <t>(33)</t>
  </si>
  <si>
    <t>https://www.fragrancex.com/products/maison-francis-kurkdjian/</t>
  </si>
  <si>
    <t>Maison Francis Kurkdjian</t>
  </si>
  <si>
    <t>As low as $ 339.99</t>
  </si>
  <si>
    <t>Available in 2 ml, 8 ml, 71 ml and 200 ml</t>
  </si>
  <si>
    <t>Volupte</t>
  </si>
  <si>
    <t>https://www.fragrancex.com/products/oscar-de-la-renta/volupte-perfume</t>
  </si>
  <si>
    <t>https://img.fragrancex.com/images/products/sku/small/1339w.jpg</t>
  </si>
  <si>
    <t>(168)</t>
  </si>
  <si>
    <t>Perfume, Shower Gel, Deodorant, Gift Set, Mini, Body Lotion</t>
  </si>
  <si>
    <t>Available in 4 ml, 8 ml, 30 ml, 50 ml, 60 ml, 100 ml, 150 ml and 200 ml</t>
  </si>
  <si>
    <t>Mandarin, Freesia, Marigold (Tagete), Mimosa, Osmanthus, Melon</t>
  </si>
  <si>
    <t>Carnation, Jasmine, Lily of the Valley (Muguet), Ylang-ylang, Heliotrope</t>
  </si>
  <si>
    <t>Iris (Orris), Patchouli, Sandalwood, Amber, Musk, Frankincense</t>
  </si>
  <si>
    <t>https://www.fragrancex.com/products/vince-camuto/vince-camuto-perfume</t>
  </si>
  <si>
    <t>https://img.fragrancex.com/images/products/sku/small/69253w.jpg</t>
  </si>
  <si>
    <t>(66)</t>
  </si>
  <si>
    <t>Mini, Perfume, Body Lotion, Gift Set, Shower Gel</t>
  </si>
  <si>
    <t>Available in 6 ml, 7 ml, 10 ml, 30 ml, 50 ml, 75 ml, 100 ml and 150 ml</t>
  </si>
  <si>
    <t>Osmanthus, Rum</t>
  </si>
  <si>
    <t>Jasmine, Rose (Bulgarian), Leather</t>
  </si>
  <si>
    <t>Patchouli, Amber, Musk (Skin accord), Vanilla</t>
  </si>
  <si>
    <t>Moschino Toy 2 Bubble Gum</t>
  </si>
  <si>
    <t>https://www.fragrancex.com/products/moschino/moschino-toy-2-bubble-gum-perfume</t>
  </si>
  <si>
    <t>https://img.fragrancex.com/images/products/sku/small/80217w.jpg</t>
  </si>
  <si>
    <t>(9)</t>
  </si>
  <si>
    <t>Ralph Lauren Blue</t>
  </si>
  <si>
    <t>https://www.fragrancex.com/products/ralph-lauren/ralph-lauren-blue-perfume</t>
  </si>
  <si>
    <t>https://img.fragrancex.com/images/products/sku/small/27582w.jpg</t>
  </si>
  <si>
    <t>(336)</t>
  </si>
  <si>
    <t>As low as $ 144.86</t>
  </si>
  <si>
    <t>Perfume, Shower Gel, Body Lotion, Deodorant, Mini, Gift Set</t>
  </si>
  <si>
    <t>Available in 7 ml, 8 ml, 30 ml, 38 ml, 75 ml, 125 ml, 148 ml and 200 ml</t>
  </si>
  <si>
    <t>Gardenia, Jasmine (transparent), Lily of the Valley (Muguet), Lotus flower, Peony (pink)</t>
  </si>
  <si>
    <t>Jasmine, Orange blossom, Rose (May Rose or Rose de Mai), Tuberose</t>
  </si>
  <si>
    <t>Sandalwood, Vetiver, Oakmoss, Ambrette seeds, Musk</t>
  </si>
  <si>
    <t>Rapture</t>
  </si>
  <si>
    <t>https://www.fragrancex.com/products/victoria-s-secret/rapture-perfume</t>
  </si>
  <si>
    <t>https://img.fragrancex.com/images/products/sku/small/1092w.jpg</t>
  </si>
  <si>
    <t>(126)</t>
  </si>
  <si>
    <t>https://www.fragrancex.com/products/victoria-s-secret/</t>
  </si>
  <si>
    <t>Victoria's Secret</t>
  </si>
  <si>
    <t>Perfume, Body Lotion, Mini</t>
  </si>
  <si>
    <t>Available in 4 ml, 22 ml, 50 ml and 240 ml</t>
  </si>
  <si>
    <t>Citrus accord, Orange blossom</t>
  </si>
  <si>
    <t>Freesia, Jasmine</t>
  </si>
  <si>
    <t>Amber, Musk</t>
  </si>
  <si>
    <t>Green Tea Nectarine Blossom</t>
  </si>
  <si>
    <t>https://www.fragrancex.com/products/elizabeth-arden/green-tea-nectarine-blossom-perfume</t>
  </si>
  <si>
    <t>https://img.fragrancex.com/images/products/sku/small/75971w.jpg</t>
  </si>
  <si>
    <t>67% Off</t>
  </si>
  <si>
    <t>Be Delicious Fresh Blossom</t>
  </si>
  <si>
    <t>https://www.fragrancex.com/products/donna-karan/be-delicious-fresh-blossom-perfume</t>
  </si>
  <si>
    <t>https://img.fragrancex.com/images/products/sku/small/65102w.jpg</t>
  </si>
  <si>
    <t>Gift Set, Mini, Perfume</t>
  </si>
  <si>
    <t>Available in 7 ml, 15 ml, 30 ml, 50 ml and 100 ml</t>
  </si>
  <si>
    <t>Grapefruit, Magnolia, Basil, Apple (Granny Smith), Apricot, Blackcurrant buds (Cassis)</t>
  </si>
  <si>
    <t>Jasmine (transparent), Lily of the Valley (Muguet), Rose</t>
  </si>
  <si>
    <t>Woods (blonde), Skin accord</t>
  </si>
  <si>
    <t>Navy</t>
  </si>
  <si>
    <t>https://www.fragrancex.com/products/dana/navy-perfume</t>
  </si>
  <si>
    <t>https://img.fragrancex.com/images/products/sku/small/978w.jpg</t>
  </si>
  <si>
    <t>(121)</t>
  </si>
  <si>
    <t>22% Off</t>
  </si>
  <si>
    <t>Perfume, Body Lotion, Gift Set, Body Powder, Shower Gel, Body Cream, Sample, Mini</t>
  </si>
  <si>
    <t>Available in 1 ml, 3 ml, 8 ml, 9 ml, 15 ml, 18 ml, 30 ml, 44 ml, 52 ml, 75 ml, 120 ml, 163 ml, 177 ml and 355 ml</t>
  </si>
  <si>
    <t>Bergamot, Neroli, Orange blossom</t>
  </si>
  <si>
    <t>Jasmine, Rose, Cinnamon, Coriander</t>
  </si>
  <si>
    <t>Sandalwood, Amber</t>
  </si>
  <si>
    <t>Lacoste Pour Femme</t>
  </si>
  <si>
    <t>https://www.fragrancex.com/products/lacoste/lacoste-pour-femme-perfume</t>
  </si>
  <si>
    <t>https://img.fragrancex.com/images/products/sku/small/60233w.jpg</t>
  </si>
  <si>
    <t>(241)</t>
  </si>
  <si>
    <t>Gift Set, Perfume, Body Lotion, Body Cream, Shower Gel, Sample</t>
  </si>
  <si>
    <t>Available in 1 ml, 8 ml, 15 ml, 30 ml, 50 ml, 75 ml, 90 ml and 150 ml</t>
  </si>
  <si>
    <t>Freesia (purple), Pepper (Jamaican)</t>
  </si>
  <si>
    <t>Hibiscus, Jasmine, Rose (Bulgarian), Ambrette seeds, Heliotrope</t>
  </si>
  <si>
    <t>Cedarwood (Himalayan), Sandalwood, Velvet skin note, Incense</t>
  </si>
  <si>
    <t>Forever Elizabeth</t>
  </si>
  <si>
    <t>https://www.fragrancex.com/products/elizabeth-taylor/forever-elizabeth-perfume</t>
  </si>
  <si>
    <t>https://img.fragrancex.com/images/products/sku/small/1499w.jpg</t>
  </si>
  <si>
    <t>(161)</t>
  </si>
  <si>
    <t>Available in 8 ml, 10 ml, 15 ml, 30 ml, 50 ml, 100 ml and 200 ml</t>
  </si>
  <si>
    <t>Mandarin, Dewberry, Wet green leaves</t>
  </si>
  <si>
    <t>Jasmine, Jasmine (Egyptian), Orchid, Tiaré flower</t>
  </si>
  <si>
    <t>Sandalwood, Amber, Musk (white)</t>
  </si>
  <si>
    <t>Rive Gauche</t>
  </si>
  <si>
    <t>https://www.fragrancex.com/products/yves-saint-laurent/rive-gauche-perfume</t>
  </si>
  <si>
    <t>https://img.fragrancex.com/images/products/sku/small/1110w.jpg</t>
  </si>
  <si>
    <t>33% Off</t>
  </si>
  <si>
    <t>Deodorant, Perfume, Gift Set, Shower Gel, Body Lotion, Mini, Soap, Body Cream</t>
  </si>
  <si>
    <t>Available in 6 ml, 8 ml, 10 ml, 30 ml, 50 ml, 60 ml, 75 ml, 100 ml, 150 ml, 151 ml and 195 ml</t>
  </si>
  <si>
    <t>Bergamot, Lemon, Green notes, Aldehydes</t>
  </si>
  <si>
    <t>Gardenia, Jasmine, Rose, Ylang-ylang(EdP), Honeysuckle</t>
  </si>
  <si>
    <t>Sandalwood, Vetiver, Oakmoss, Amber(EdP)</t>
  </si>
  <si>
    <t>Good Girl Supreme</t>
  </si>
  <si>
    <t>https://www.fragrancex.com/products/carolina-herrera/good-girl-supreme-perfume</t>
  </si>
  <si>
    <t>https://img.fragrancex.com/images/products/sku/small/79876w.jpg</t>
  </si>
  <si>
    <t>As low as $ 89.24</t>
  </si>
  <si>
    <t>Vetiver</t>
  </si>
  <si>
    <t>Available in 50 ml and 80 ml</t>
  </si>
  <si>
    <t>Reb'l Fleur Love Always</t>
  </si>
  <si>
    <t>https://www.fragrancex.com/products/rihanna/reb-l-fleur-love-always-perfume</t>
  </si>
  <si>
    <t>https://img.fragrancex.com/images/products/sku/small/76437w.jpg</t>
  </si>
  <si>
    <t>(22)</t>
  </si>
  <si>
    <t>Available in 30 ml and 100 ml</t>
  </si>
  <si>
    <t>Boss Ma Vie</t>
  </si>
  <si>
    <t>https://www.fragrancex.com/products/hugo-boss/boss-ma-vie-perfume</t>
  </si>
  <si>
    <t>https://img.fragrancex.com/images/products/sku/small/71644w.jpg</t>
  </si>
  <si>
    <t>(44)</t>
  </si>
  <si>
    <t>Available in 8 ml, 30 ml, 50 ml and 75 ml</t>
  </si>
  <si>
    <t>L'aventure Femme</t>
  </si>
  <si>
    <t>https://www.fragrancex.com/products/al-haramain/l-aventure-femme-perfume</t>
  </si>
  <si>
    <t>https://img.fragrancex.com/images/products/sku/small/77600w.jpg</t>
  </si>
  <si>
    <t>Available in 100 ml and 200 ml</t>
  </si>
  <si>
    <t>Gucci Bamboo</t>
  </si>
  <si>
    <t>https://www.fragrancex.com/products/gucci/gucci-bamboo-perfume</t>
  </si>
  <si>
    <t>https://img.fragrancex.com/images/products/sku/small/72197w.jpg</t>
  </si>
  <si>
    <t>Up to 26% Off</t>
  </si>
  <si>
    <t>Gift Set, Body Lotion, Perfume</t>
  </si>
  <si>
    <t>Available in 8 ml, 30 ml, 50 ml, 75 ml and 100 ml</t>
  </si>
  <si>
    <t>Yardley English Honeysuckle</t>
  </si>
  <si>
    <t>https://www.fragrancex.com/products/yardley-london/yardley-english-honeysuckle-perfume</t>
  </si>
  <si>
    <t>https://img.fragrancex.com/images/products/sku/small/80809w.jpg</t>
  </si>
  <si>
    <t>0</t>
  </si>
  <si>
    <t>As low as $ 4.99</t>
  </si>
  <si>
    <t>Yardley</t>
  </si>
  <si>
    <t>Available in 200 ml</t>
  </si>
  <si>
    <t>Ellen Tracy</t>
  </si>
  <si>
    <t>https://www.fragrancex.com/products/ellen-tracy/ellen-tracy-perfume</t>
  </si>
  <si>
    <t>https://img.fragrancex.com/images/products/sku/small/307w.jpg</t>
  </si>
  <si>
    <t>https://www.fragrancex.com/products/ellen-tracy/</t>
  </si>
  <si>
    <t>Up to 79% Off</t>
  </si>
  <si>
    <t>Body Lotion, Perfume, Shower Gel, Gift Set, Body Mist, Body Cream, Mini, Sample, Body Powder</t>
  </si>
  <si>
    <t>Available in 1 ml, 5 ml, 8 ml, 30 ml, 50 ml, 100 ml, 150 ml, 177 ml, 200 ml, 240 ml and 266 ml</t>
  </si>
  <si>
    <t>Cinnamon, Peach</t>
  </si>
  <si>
    <t>Freesia, Jasmine, Rose, Clove</t>
  </si>
  <si>
    <t>Cedarwood, Sandalwood, Tonka bean</t>
  </si>
  <si>
    <t>Armani Code</t>
  </si>
  <si>
    <t>https://www.fragrancex.com/products/giorgio-armani/armani-code-perfume</t>
  </si>
  <si>
    <t>https://img.fragrancex.com/images/products/sku/small/60413w.jpg</t>
  </si>
  <si>
    <t>(306)</t>
  </si>
  <si>
    <t>As low as $ 102.97</t>
  </si>
  <si>
    <t>Perfume, Shower Gel, Body Lotion, Gift Set, Sample, Mini</t>
  </si>
  <si>
    <t>Available in 1 ml, 3 ml, 8 ml, 10 ml, 30 ml, 50 ml, 75 ml and 200 ml</t>
  </si>
  <si>
    <t>Orange (blood), Ginger, Pear sorbet</t>
  </si>
  <si>
    <t>Jasmine (Sambac), Orange blossom, Seringa flower</t>
  </si>
  <si>
    <t>Woods (precious), Vanilla, Honey (Lavender)</t>
  </si>
  <si>
    <t>Kenneth Cole White</t>
  </si>
  <si>
    <t>https://www.fragrancex.com/products/kenneth-cole/kenneth-cole-white-perfume</t>
  </si>
  <si>
    <t>https://img.fragrancex.com/images/products/sku/small/34849w.jpg</t>
  </si>
  <si>
    <t>https://www.fragrancex.com/products/kenneth-cole/</t>
  </si>
  <si>
    <t>Kenneth Cole</t>
  </si>
  <si>
    <t>Perfume, Sample, Shower Gel, Body Lotion, Mini</t>
  </si>
  <si>
    <t>Available in 1 ml, 8 ml, 15 ml, 30 ml, 100 ml and 240 ml</t>
  </si>
  <si>
    <t>Mandarin, Leaves (green), Watermint, Ginger (crystallised), Watermelon</t>
  </si>
  <si>
    <t>Freesia, Jasmine, Lotus flower, Rose (yellow)</t>
  </si>
  <si>
    <t>Amber, Musk (frosted), Apricot</t>
  </si>
  <si>
    <t>Marc Jacobs Perfect</t>
  </si>
  <si>
    <t>https://www.fragrancex.com/products/marc-jacobs/marc-jacobs-perfect-perfume</t>
  </si>
  <si>
    <t>https://img.fragrancex.com/images/products/sku/small/79287w.jpg</t>
  </si>
  <si>
    <t>As low as $ 116.71</t>
  </si>
  <si>
    <t>Kenneth Cole Reaction</t>
  </si>
  <si>
    <t>https://www.fragrancex.com/products/kenneth-cole/kenneth-cole-reaction-perfume</t>
  </si>
  <si>
    <t>https://img.fragrancex.com/images/products/sku/small/60316w.jpg</t>
  </si>
  <si>
    <t>(50)</t>
  </si>
  <si>
    <t>Perfume, Gift Set, Body Lotion, Shower Gel, Sample</t>
  </si>
  <si>
    <t>Grapefruit (pink), Mandarin, Watermelon</t>
  </si>
  <si>
    <t>Lily of the Valley (Muguet), Orchid (white), Poppies (yellow), Sweet pea, Violet leaves</t>
  </si>
  <si>
    <t>Cottonwood, Vetiver, Amber (white), Musk</t>
  </si>
  <si>
    <t>Curve Wave</t>
  </si>
  <si>
    <t>https://www.fragrancex.com/products/liz-claiborne/curve-wave-perfume</t>
  </si>
  <si>
    <t>https://img.fragrancex.com/images/products/sku/small/60595w.jpg</t>
  </si>
  <si>
    <t>Available in 5 ml, 15 ml, 30 ml, 50 ml and 100 ml</t>
  </si>
  <si>
    <t>Orchid (ginger), Honeysuckle, Starfruit</t>
  </si>
  <si>
    <t>Hibiscus, Lily, Passion flower, Plumeria</t>
  </si>
  <si>
    <t>Driftwood accord, Sandalwood, Amber, Musk</t>
  </si>
  <si>
    <t>Ariana Grande Moonlight</t>
  </si>
  <si>
    <t>https://www.fragrancex.com/products/ariana-grande/ariana-grande-moonlight-perfume</t>
  </si>
  <si>
    <t>https://img.fragrancex.com/images/products/sku/small/75461w.jpg</t>
  </si>
  <si>
    <t>As low as $ 10.98</t>
  </si>
  <si>
    <t>Michael Kors Wonderlust</t>
  </si>
  <si>
    <t>https://www.fragrancex.com/products/michael-kors/michael-kors-wonderlust-perfume</t>
  </si>
  <si>
    <t>https://img.fragrancex.com/images/products/sku/small/73944w.jpg</t>
  </si>
  <si>
    <t>(52)</t>
  </si>
  <si>
    <t>https://www.fragrancex.com/products/michael-kors/</t>
  </si>
  <si>
    <t>Michael Kors</t>
  </si>
  <si>
    <t>Narciso Rodriguez Pure Musc</t>
  </si>
  <si>
    <t>https://www.fragrancex.com/products/narciso-rodriguez/narciso-rodriguez-pure-musc-perfume</t>
  </si>
  <si>
    <t>https://img.fragrancex.com/images/products/sku/small/78486w.jpg</t>
  </si>
  <si>
    <t>(31)</t>
  </si>
  <si>
    <t>Available in 1 ml, 8 ml and 100 ml</t>
  </si>
  <si>
    <t>Un Jardin Sur Le Nil</t>
  </si>
  <si>
    <t>https://www.fragrancex.com/products/hermes/un-jardin-sur-le-nil-perfume</t>
  </si>
  <si>
    <t>https://img.fragrancex.com/images/products/sku/small/62938w.jpg</t>
  </si>
  <si>
    <t>https://www.fragrancex.com/products/hermes/</t>
  </si>
  <si>
    <t>Hermes</t>
  </si>
  <si>
    <t>Perfume, Body Lotion, Gift Set, Mini</t>
  </si>
  <si>
    <t>Available in 7 ml, 8 ml, 15 ml, 50 ml, 100 ml, 192 ml and 200 ml</t>
  </si>
  <si>
    <t>Grapefruit, Tomato stem, Carrot</t>
  </si>
  <si>
    <t>Hyacinth, Lotus flower, Peony, Calamus, Mango (green)</t>
  </si>
  <si>
    <t>Sycamore, Wet stones, Incense</t>
  </si>
  <si>
    <t>Pure Grace</t>
  </si>
  <si>
    <t>https://www.fragrancex.com/products/philosophy/pure-grace-perfume</t>
  </si>
  <si>
    <t>https://img.fragrancex.com/images/products/sku/small/70489w.jpg</t>
  </si>
  <si>
    <t>https://www.fragrancex.com/products/philosophy/</t>
  </si>
  <si>
    <t>Philosophy</t>
  </si>
  <si>
    <t>As low as $ 41.18</t>
  </si>
  <si>
    <t>Meow</t>
  </si>
  <si>
    <t>https://www.fragrancex.com/products/katy-perry/meow-perfume</t>
  </si>
  <si>
    <t>https://img.fragrancex.com/images/products/sku/small/69257w.jpg</t>
  </si>
  <si>
    <t>https://www.fragrancex.com/products/katy-perry/</t>
  </si>
  <si>
    <t>Katy Perry</t>
  </si>
  <si>
    <t>51% Off</t>
  </si>
  <si>
    <t>Shower Gel, Perfume, Gift Set, Body Lotion, Sample</t>
  </si>
  <si>
    <t>Available in 2 ml, 8 ml, 30 ml, 50 ml, 100 ml, 120 ml and 177 ml</t>
  </si>
  <si>
    <t>Tangerine, Gardenia, Jasmine, Pear</t>
  </si>
  <si>
    <t>Lily of the Valley (Muguet), Orange blossom, Honeysuckle</t>
  </si>
  <si>
    <t>Sandalwood, Amber, Musk, Vanilla</t>
  </si>
  <si>
    <t>Minajesty</t>
  </si>
  <si>
    <t>https://www.fragrancex.com/products/nicki-minaj/minajesty-perfume</t>
  </si>
  <si>
    <t>https://img.fragrancex.com/images/products/sku/small/70386w.jpg</t>
  </si>
  <si>
    <t>Available in 1 ml, 10 ml, 30 ml, 50 ml, 100 ml and 240 ml</t>
  </si>
  <si>
    <t>Bombshell</t>
  </si>
  <si>
    <t>https://www.fragrancex.com/products/victoria-s-secret/bombshell-perfume</t>
  </si>
  <si>
    <t>https://img.fragrancex.com/images/products/sku/small/68831w.jpg</t>
  </si>
  <si>
    <t>(76)</t>
  </si>
  <si>
    <t>As low as $ 76.49</t>
  </si>
  <si>
    <t>Perfume, Body Mist, Mini</t>
  </si>
  <si>
    <t>Available in 5 ml, 7 ml, 8 ml, 30 ml, 50 ml, 75 ml, 100 ml and 248 ml</t>
  </si>
  <si>
    <t>Bergamot, Lemon, Freesia, Magnolia, Blackcurrant berries, Fruity accord, Passionfruit</t>
  </si>
  <si>
    <t>Peony (pink), Rose, Berries (red), Peach</t>
  </si>
  <si>
    <t>Cedarwood, Oakmoss, Amber, Musk</t>
  </si>
  <si>
    <t>The Only One 2</t>
  </si>
  <si>
    <t>https://www.fragrancex.com/products/dolce-and-gabbana/the-only-one-2-perfume</t>
  </si>
  <si>
    <t>https://img.fragrancex.com/images/products/sku/small/76973w.jpg</t>
  </si>
  <si>
    <t>Charlie Gold</t>
  </si>
  <si>
    <t>https://www.fragrancex.com/products/revlon/charlie-gold-perfume</t>
  </si>
  <si>
    <t>https://img.fragrancex.com/images/products/sku/small/71w.jpg</t>
  </si>
  <si>
    <t>Available in 8 ml and 100 ml</t>
  </si>
  <si>
    <t>Bergamot, Mandarin, Violet, Plum(EdP)</t>
  </si>
  <si>
    <t>Freesia, Rose, Cinnamon</t>
  </si>
  <si>
    <t>Cedarwood, Amber, Musk, Powdery notes, Vanilla</t>
  </si>
  <si>
    <t>Jimmy Choo Illicit Flower</t>
  </si>
  <si>
    <t>https://www.fragrancex.com/products/jimmy-choo/jimmy-choo-illicit-flower-perfume</t>
  </si>
  <si>
    <t>https://img.fragrancex.com/images/products/sku/small/73860w.jpg</t>
  </si>
  <si>
    <t>Available in 4 ml, 38 ml, 60 ml and 100 ml</t>
  </si>
  <si>
    <t>I Love Juicy Couture</t>
  </si>
  <si>
    <t>https://www.fragrancex.com/products/juicy-couture/i-love-juicy-couture-perfume</t>
  </si>
  <si>
    <t>https://img.fragrancex.com/images/products/sku/small/73698w.jpg</t>
  </si>
  <si>
    <t>Hypnose</t>
  </si>
  <si>
    <t>https://www.fragrancex.com/products/lancome/hypnose-perfume</t>
  </si>
  <si>
    <t>https://img.fragrancex.com/images/products/sku/small/60696w.jpg</t>
  </si>
  <si>
    <t>Perfume, Gift Set, Mini, Body Cream, Sample, Shower Gel, Body Lotion</t>
  </si>
  <si>
    <t>Available in 1 ml, 5 ml, 8 ml, 30 ml, 50 ml, 75 ml, 100 ml and 200 ml</t>
  </si>
  <si>
    <t>Passion flower, Heliotrope</t>
  </si>
  <si>
    <t>Vetiver, Vanilla</t>
  </si>
  <si>
    <t>Al Haramain Amber Oud Ruby</t>
  </si>
  <si>
    <t>https://www.fragrancex.com/products/al-haramain/al-haramain-amber-oud-ruby-perfume</t>
  </si>
  <si>
    <t>https://img.fragrancex.com/images/products/sku/small/81209w.jpg</t>
  </si>
  <si>
    <t>(5)</t>
  </si>
  <si>
    <t>As low as $ 65.21</t>
  </si>
  <si>
    <t>Versace Versense</t>
  </si>
  <si>
    <t>https://www.fragrancex.com/products/versace/versace-versense-perfume</t>
  </si>
  <si>
    <t>https://img.fragrancex.com/images/products/sku/small/65902w.jpg</t>
  </si>
  <si>
    <t>(174)</t>
  </si>
  <si>
    <t>Available in 1 ml, 5 ml, 8 ml, 24 ml, 30 ml, 50 ml and 100 ml</t>
  </si>
  <si>
    <t>Big Pony Pink 2</t>
  </si>
  <si>
    <t>https://www.fragrancex.com/products/ralph-lauren/big-pony-pink-2-perfume</t>
  </si>
  <si>
    <t>https://img.fragrancex.com/images/products/sku/small/69996w.jpg</t>
  </si>
  <si>
    <t>212 Sexy</t>
  </si>
  <si>
    <t>https://www.fragrancex.com/products/carolina-herrera/212-sexy-perfume</t>
  </si>
  <si>
    <t>https://img.fragrancex.com/images/products/sku/small/60433w.jpg</t>
  </si>
  <si>
    <t>Body Lotion, Perfume, Mini, Gift Set, Sample</t>
  </si>
  <si>
    <t>Available in 2 ml, 5 ml, 8 ml, 30 ml, 60 ml, 100 ml and 200 ml</t>
  </si>
  <si>
    <t>Bergamot, Tangerine, Rose peppercorns</t>
  </si>
  <si>
    <t>Flower petals, Gardenia, Cotton candy</t>
  </si>
  <si>
    <t>Sandalwood, Musk (212 Musk), Vanilla, Cotton candy</t>
  </si>
  <si>
    <t>Ysatis</t>
  </si>
  <si>
    <t>https://www.fragrancex.com/products/givenchy/ysatis-perfume</t>
  </si>
  <si>
    <t>https://img.fragrancex.com/images/products/sku/small/1379w.jpg</t>
  </si>
  <si>
    <t>(302)</t>
  </si>
  <si>
    <t>44% Off</t>
  </si>
  <si>
    <t>Deodorant, Soap, Gift Set, Perfume, Body Cream, Body Lotion, Mini, Shower Gel, Sample</t>
  </si>
  <si>
    <t>Available in 1 ml, 4 ml, 8 ml, 25 ml, 30 ml, 50 ml, 100 ml, 104 ml, 195 ml and 200 ml</t>
  </si>
  <si>
    <t>Mandarin, Tangerine, Orange blossom, Ylang-ylang</t>
  </si>
  <si>
    <t>Jasmine, Rose</t>
  </si>
  <si>
    <t>Patchouli, Oakmoss, Amber, Vanilla, Bay rum</t>
  </si>
  <si>
    <t>1984</t>
  </si>
  <si>
    <t>Delicious Cotton Candy</t>
  </si>
  <si>
    <t>https://www.fragrancex.com/products/gale-hayman/delicious-cotton-candy-perfume</t>
  </si>
  <si>
    <t>https://img.fragrancex.com/images/products/sku/small/69749w.jpg</t>
  </si>
  <si>
    <t>https://www.fragrancex.com/products/gale-hayman/</t>
  </si>
  <si>
    <t>Gale Hayman</t>
  </si>
  <si>
    <t>Gift Set, Perfume</t>
  </si>
  <si>
    <t>Delina Exclusif</t>
  </si>
  <si>
    <t>https://www.fragrancex.com/products/parfums-de-marly/delina-exclusif-perfume</t>
  </si>
  <si>
    <t>https://img.fragrancex.com/images/products/sku/small/76357w.jpg</t>
  </si>
  <si>
    <t>(43)</t>
  </si>
  <si>
    <t>21% Off</t>
  </si>
  <si>
    <t>Available in 8 ml and 75 ml</t>
  </si>
  <si>
    <t>Marc Jacobs Dot</t>
  </si>
  <si>
    <t>https://www.fragrancex.com/products/marc-jacobs/marc-jacobs-dot-perfume</t>
  </si>
  <si>
    <t>https://img.fragrancex.com/images/products/sku/small/69821w.jpg</t>
  </si>
  <si>
    <t>(68)</t>
  </si>
  <si>
    <t>Sample, Mini, Perfume, Gift Set</t>
  </si>
  <si>
    <t>Available in 1 ml, 4 ml, 8 ml, 30 ml, 50 ml and 100 ml</t>
  </si>
  <si>
    <t>Jean Paul Gaultier La Belle</t>
  </si>
  <si>
    <t>https://www.fragrancex.com/products/jean-paul-gaultier/jean-paul-gaultier-la-belle-perfume</t>
  </si>
  <si>
    <t>https://img.fragrancex.com/images/products/sku/small/78077w.jpg</t>
  </si>
  <si>
    <t>Idole</t>
  </si>
  <si>
    <t>https://www.fragrancex.com/products/lancome/idole-perfume</t>
  </si>
  <si>
    <t>https://img.fragrancex.com/images/products/sku/small/77869w.jpg</t>
  </si>
  <si>
    <t>Sample, Perfume, Mini</t>
  </si>
  <si>
    <t>Available in 1 ml, 8 ml, 24 ml, 50 ml and 75 ml</t>
  </si>
  <si>
    <t>Chloe Love Story</t>
  </si>
  <si>
    <t>https://www.fragrancex.com/products/chloe/chloe-love-story-perfume</t>
  </si>
  <si>
    <t>https://img.fragrancex.com/images/products/sku/small/71620w.jpg</t>
  </si>
  <si>
    <t>Available in 7 ml, 30 ml, 50 ml and 75 ml</t>
  </si>
  <si>
    <t>Arpege</t>
  </si>
  <si>
    <t>https://www.fragrancex.com/products/lanvin/arpege-perfume</t>
  </si>
  <si>
    <t>https://img.fragrancex.com/images/products/sku/small/685w.jpg</t>
  </si>
  <si>
    <t>(323)</t>
  </si>
  <si>
    <t>70% Off</t>
  </si>
  <si>
    <t>Perfume, Gift Set, Body Lotion, Sample, Soap, Deodorant, Pure Perfume, Mini</t>
  </si>
  <si>
    <t>Available in 1 ml, 5 ml, 7 ml, 8 ml, 15 ml, 26 ml, 30 ml, 50 ml, 100 ml, 150 ml and 200 ml</t>
  </si>
  <si>
    <t>Bergamot, Neroli, Aldehydes</t>
  </si>
  <si>
    <t>Geranium, Iris (Orris), Jasmine, Lily of the Valley (Muguet), Rose, Tuberose, Ylang-ylang, Clove, Coriander</t>
  </si>
  <si>
    <t>Patchouli, Sandalwood, Vetiver, Styrax, Vanilla</t>
  </si>
  <si>
    <t>Reminiscence Patchouli</t>
  </si>
  <si>
    <t>https://www.fragrancex.com/products/reminiscence/reminiscence-patchouli-perfume</t>
  </si>
  <si>
    <t>https://img.fragrancex.com/images/products/sku/small/78981w.jpg</t>
  </si>
  <si>
    <t>https://www.fragrancex.com/products/reminiscence/</t>
  </si>
  <si>
    <t>Reminiscence</t>
  </si>
  <si>
    <t>As low as $ 3.39</t>
  </si>
  <si>
    <t>Available in 1 ml, 100 ml and 200 ml</t>
  </si>
  <si>
    <t>1970</t>
  </si>
  <si>
    <t>Luscious Pink</t>
  </si>
  <si>
    <t>https://www.fragrancex.com/products/mariah-carey/luscious-pink-perfume</t>
  </si>
  <si>
    <t>https://img.fragrancex.com/images/products/sku/small/64185w.jpg</t>
  </si>
  <si>
    <t>https://www.fragrancex.com/products/mariah-carey/</t>
  </si>
  <si>
    <t>Mariah Carey</t>
  </si>
  <si>
    <t>50% Off</t>
  </si>
  <si>
    <t>Perfume, Gift Set, Mini, Body Lotion</t>
  </si>
  <si>
    <t>Bergamot, Ocean breeze accord, Bellini cocktail accord</t>
  </si>
  <si>
    <t>Lily of the Valley (Muguet), Peony (pink), Tiaré flower</t>
  </si>
  <si>
    <t>Sandalwood, Woods (blonde), Musk (white)</t>
  </si>
  <si>
    <t>Fidji</t>
  </si>
  <si>
    <t>https://www.fragrancex.com/products/guy-laroche/fidji-perfume</t>
  </si>
  <si>
    <t>https://img.fragrancex.com/images/products/sku/small/398w.jpg</t>
  </si>
  <si>
    <t>https://www.fragrancex.com/products/guy-laroche/</t>
  </si>
  <si>
    <t>Guy Laroche</t>
  </si>
  <si>
    <t>Pure Perfume, Body Lotion, Perfume, Soap, Deodorant, Shower Gel</t>
  </si>
  <si>
    <t>Available in 8 ml, 15 ml, 30 ml, 50 ml, 100 ml, 150 ml and 200 ml</t>
  </si>
  <si>
    <t>Ylang-ylang, Galbanum</t>
  </si>
  <si>
    <t>Jasmine, Rose (Bulgarian), Tuberose, Clove</t>
  </si>
  <si>
    <t>Patchouli, Sandalwood, Ambergris, Musk, Balsam</t>
  </si>
  <si>
    <t>1966</t>
  </si>
  <si>
    <t>4711 Floral Collection Rose</t>
  </si>
  <si>
    <t>https://www.fragrancex.com/products/4711/4711-floral-collection-rose-cologne</t>
  </si>
  <si>
    <t>https://img.fragrancex.com/images/products/sku/small/78479m.jpg</t>
  </si>
  <si>
    <t>(10)</t>
  </si>
  <si>
    <t>As low as $ 22.94</t>
  </si>
  <si>
    <t>Paco Unisex</t>
  </si>
  <si>
    <t>https://www.fragrancex.com/products/paco-rabanne/paco-unisex-cologne</t>
  </si>
  <si>
    <t>https://img.fragrancex.com/images/products/sku/small/1019m.jpg</t>
  </si>
  <si>
    <t>(53)</t>
  </si>
  <si>
    <t>55% Off</t>
  </si>
  <si>
    <t>Lemon, Mandarin, Pine, Coriander</t>
  </si>
  <si>
    <t>Cyclamen, Jasmine, Lavender, Tea</t>
  </si>
  <si>
    <t>Cedarwood, Sandalwood, Musk, Tonka bean</t>
  </si>
  <si>
    <t>Mon Guerlain</t>
  </si>
  <si>
    <t>https://www.fragrancex.com/products/guerlain/mon-guerlain-perfume</t>
  </si>
  <si>
    <t>https://img.fragrancex.com/images/products/sku/small/74630w.jpg</t>
  </si>
  <si>
    <t>57% Off</t>
  </si>
  <si>
    <t>Perfume, Mini, Gift Set</t>
  </si>
  <si>
    <t>Available in 9 ml, 30 ml, 50 ml and 100 ml</t>
  </si>
  <si>
    <t>Dolce Garden</t>
  </si>
  <si>
    <t>https://www.fragrancex.com/products/dolce-and-gabbana/dolce-garden-perfume</t>
  </si>
  <si>
    <t>https://img.fragrancex.com/images/products/sku/small/76043w.jpg</t>
  </si>
  <si>
    <t>(54)</t>
  </si>
  <si>
    <t>Available in 30 ml, 50 ml and 75 ml</t>
  </si>
  <si>
    <t>Sheikh Al Shuyukh Luxe Edition</t>
  </si>
  <si>
    <t>https://www.fragrancex.com/products/lattafa/sheikh-al-shuyukh-luxe-edition-perfume</t>
  </si>
  <si>
    <t>https://img.fragrancex.com/images/products/sku/small/80909w.jpg</t>
  </si>
  <si>
    <t>Mancera Instant Crush</t>
  </si>
  <si>
    <t>https://www.fragrancex.com/products/mancera/mancera-instant-crush-perfume</t>
  </si>
  <si>
    <t>https://img.fragrancex.com/images/products/sku/small/78934w.jpg</t>
  </si>
  <si>
    <t>https://www.fragrancex.com/products/mancera/</t>
  </si>
  <si>
    <t>Mancera</t>
  </si>
  <si>
    <t>Available in 120 ml</t>
  </si>
  <si>
    <t>Lattafa Fakhar</t>
  </si>
  <si>
    <t>https://www.fragrancex.com/products/lattafa/lattafa-fakhar-perfume</t>
  </si>
  <si>
    <t>https://img.fragrancex.com/images/products/sku/small/80890w.jpg</t>
  </si>
  <si>
    <t>Chloe Nomade</t>
  </si>
  <si>
    <t>https://www.fragrancex.com/products/chloe/chloe-nomade-perfume</t>
  </si>
  <si>
    <t>https://img.fragrancex.com/images/products/sku/small/75627w.jpg</t>
  </si>
  <si>
    <t>Available in 5 ml, 50 ml and 75 ml</t>
  </si>
  <si>
    <t>Azzaro Wanted Girl</t>
  </si>
  <si>
    <t>https://www.fragrancex.com/products/azzaro/azzaro-wanted-girl-perfume</t>
  </si>
  <si>
    <t>https://img.fragrancex.com/images/products/sku/small/78074w.jpg</t>
  </si>
  <si>
    <t>https://www.fragrancex.com/products/azzaro/</t>
  </si>
  <si>
    <t>Azzaro</t>
  </si>
  <si>
    <t>Available in 30 ml, 50 ml and 80 ml</t>
  </si>
  <si>
    <t>Liquid Cashmere</t>
  </si>
  <si>
    <t>https://www.fragrancex.com/products/donna-karan/liquid-cashmere-perfume</t>
  </si>
  <si>
    <t>https://img.fragrancex.com/images/products/sku/small/73945w.jpg</t>
  </si>
  <si>
    <t>(7)</t>
  </si>
  <si>
    <t>Gucci Guilty Pour Femme</t>
  </si>
  <si>
    <t>https://www.fragrancex.com/products/gucci/gucci-guilty-pour-femme-perfume</t>
  </si>
  <si>
    <t>https://img.fragrancex.com/images/products/sku/small/76990w.jpg</t>
  </si>
  <si>
    <t>Coach Wild Rose</t>
  </si>
  <si>
    <t>https://www.fragrancex.com/products/coach/coach-wild-rose-perfume</t>
  </si>
  <si>
    <t>https://img.fragrancex.com/images/products/sku/small/81252w.jpg</t>
  </si>
  <si>
    <t>(0)</t>
  </si>
  <si>
    <t>As low as $ 69.33</t>
  </si>
  <si>
    <t>Diamonds &amp; Sapphires</t>
  </si>
  <si>
    <t>https://www.fragrancex.com/products/elizabeth-taylor/diamonds-and-sapphires-perfume</t>
  </si>
  <si>
    <t>https://img.fragrancex.com/images/products/sku/small/201w.jpg</t>
  </si>
  <si>
    <t>(41)</t>
  </si>
  <si>
    <t>Diamonds &amp; Saphires</t>
  </si>
  <si>
    <t>Perfume, Gift Set, Mini, Body Lotion, Shower Gel</t>
  </si>
  <si>
    <t>Ozonic accord, Freesia, Lily of the Valley (Muguet)</t>
  </si>
  <si>
    <t>Jasmine, Rose, Rubrum lily, Ylang-ylang, Spices</t>
  </si>
  <si>
    <t>Sandalwood, Vetiver, Amber, Musk</t>
  </si>
  <si>
    <t>This Is Her</t>
  </si>
  <si>
    <t>https://www.fragrancex.com/products/zadig-and-voltaire/this-is-her-perfume</t>
  </si>
  <si>
    <t>https://img.fragrancex.com/images/products/sku/small/73981w.jpg</t>
  </si>
  <si>
    <t>https://www.fragrancex.com/products/zadig-and-voltaire/</t>
  </si>
  <si>
    <t>Zadig &amp; Voltaire</t>
  </si>
  <si>
    <t>Shower Gel, Perfume, Sample, Deodorant, Body Lotion, Mini</t>
  </si>
  <si>
    <t>Available in 1 ml, 8 ml, 18 ml, 30 ml, 50 ml, 100 ml and 200 ml</t>
  </si>
  <si>
    <t>M (mariah Carey)</t>
  </si>
  <si>
    <t>https://www.fragrancex.com/products/mariah-carey/m-mariah-carey-perfume</t>
  </si>
  <si>
    <t>https://img.fragrancex.com/images/products/sku/small/62217w.jpg</t>
  </si>
  <si>
    <t>52% Off</t>
  </si>
  <si>
    <t>Body Lotion, Mini, Perfume, Sample, Gift Set</t>
  </si>
  <si>
    <t>Available in 1 ml, 5 ml, 7 ml, 8 ml, 15 ml, 30 ml, 50 ml, 100 ml and 200 ml</t>
  </si>
  <si>
    <t>Sea breeze accord, Marshmallow</t>
  </si>
  <si>
    <t>Gardenia, Tiaré flower</t>
  </si>
  <si>
    <t>Patchouli, Amber, Incense (Moroccan)</t>
  </si>
  <si>
    <t>Very Irresistible Sensual</t>
  </si>
  <si>
    <t>https://www.fragrancex.com/products/givenchy/very-irresistible-sensual-perfume</t>
  </si>
  <si>
    <t>https://img.fragrancex.com/images/products/sku/small/60998w.jpg</t>
  </si>
  <si>
    <t>As low as $ 101.36</t>
  </si>
  <si>
    <t>Perfume, Mini, Gift Set, Sample</t>
  </si>
  <si>
    <t>Available in 1 ml, 4 ml, 8 ml, 30 ml, 50 ml and 75 ml</t>
  </si>
  <si>
    <t>Patchouli, Rose emotion, Rose passion, Vanilla</t>
  </si>
  <si>
    <t>Narciso Poudree</t>
  </si>
  <si>
    <t>https://www.fragrancex.com/products/narciso-rodriguez/narciso-poudree-perfume</t>
  </si>
  <si>
    <t>https://img.fragrancex.com/images/products/sku/small/73666w.jpg</t>
  </si>
  <si>
    <t>(55)</t>
  </si>
  <si>
    <t>Najdia</t>
  </si>
  <si>
    <t>https://www.fragrancex.com/products/lattafa/najdia-perfume</t>
  </si>
  <si>
    <t>https://img.fragrancex.com/images/products/sku/small/najlf3.jpg</t>
  </si>
  <si>
    <t>Kenzo Jungle Elephant</t>
  </si>
  <si>
    <t>https://www.fragrancex.com/products/kenzo/kenzo-jungle-elephant-perfume</t>
  </si>
  <si>
    <t>https://img.fragrancex.com/images/products/sku/small/1527w.jpg</t>
  </si>
  <si>
    <t>Mandarin, Cardamom, Cumin</t>
  </si>
  <si>
    <t>Ylang-ylang, Clove, Heliotrope, Licorice, Mango</t>
  </si>
  <si>
    <t>Cashmeran, Patchouli, Amber accord, Vanilla</t>
  </si>
  <si>
    <t>Jontue</t>
  </si>
  <si>
    <t>https://www.fragrancex.com/products/revlon/jontue-perfume</t>
  </si>
  <si>
    <t>https://img.fragrancex.com/images/products/sku/small/582w.jpg</t>
  </si>
  <si>
    <t>Perfume, Body Powder</t>
  </si>
  <si>
    <t>Available in 21 ml, 37 ml, 68 ml and 75 ml</t>
  </si>
  <si>
    <t>Neroli, Orange blossom</t>
  </si>
  <si>
    <t>Jasmine, Tuberose</t>
  </si>
  <si>
    <t>Sandalwood, Vetiver</t>
  </si>
  <si>
    <t>Jean Paul Gaultier Scandal</t>
  </si>
  <si>
    <t>https://www.fragrancex.com/products/jean-paul-gaultier/jean-paul-gaultier-scandal-perfume</t>
  </si>
  <si>
    <t>https://img.fragrancex.com/images/products/sku/small/75234w.jpg</t>
  </si>
  <si>
    <t>As low as $ 67.75</t>
  </si>
  <si>
    <t>Available in 8 ml, 30 ml, 50 ml and 80 ml</t>
  </si>
  <si>
    <t>Sun Moon Stars</t>
  </si>
  <si>
    <t>https://www.fragrancex.com/products/karl-lagerfeld/sun-moon-stars-perfume</t>
  </si>
  <si>
    <t>https://img.fragrancex.com/images/products/sku/small/1238w.jpg</t>
  </si>
  <si>
    <t>https://www.fragrancex.com/products/karl-lagerfeld/</t>
  </si>
  <si>
    <t>Karl Lagerfeld</t>
  </si>
  <si>
    <t>Perfume, Pure Perfume, Body Lotion, Gift Set, Mini, Sample, Shower Gel</t>
  </si>
  <si>
    <t>Available in 1 ml, 3 ml, 7 ml, 15 ml, 30 ml, 50 ml, 100 ml and 200 ml</t>
  </si>
  <si>
    <t>Freesia, Rose, Waterlily</t>
  </si>
  <si>
    <t>Jasmine, Narcissus, Orange blossom, Heliotrope</t>
  </si>
  <si>
    <t>My Burberry Blush</t>
  </si>
  <si>
    <t>https://www.fragrancex.com/products/burberry/my-burberry-blush-perfume</t>
  </si>
  <si>
    <t>https://img.fragrancex.com/images/products/sku/small/75200w.jpg</t>
  </si>
  <si>
    <t>Perfume, Sample, Gift Set, Mini</t>
  </si>
  <si>
    <t>Available in 2 ml, 7 ml, 30 ml, 50 ml and 90 ml</t>
  </si>
  <si>
    <t>L'eau D'issey Pure Petale De Nectar</t>
  </si>
  <si>
    <t>https://www.fragrancex.com/products/issey-miyake/l-eau-d-issey-pure-petale-de-nectar-perfume</t>
  </si>
  <si>
    <t>https://img.fragrancex.com/images/products/sku/small/80766w.jpg</t>
  </si>
  <si>
    <t>As low as $ 36.38</t>
  </si>
  <si>
    <t>Nude</t>
  </si>
  <si>
    <t>https://www.fragrancex.com/products/bill-blass/nude-perfume</t>
  </si>
  <si>
    <t>https://img.fragrancex.com/images/products/sku/small/994w.jpg</t>
  </si>
  <si>
    <t>(232)</t>
  </si>
  <si>
    <t>https://www.fragrancex.com/products/bill-blass/</t>
  </si>
  <si>
    <t>Bill Blass</t>
  </si>
  <si>
    <t>74% Off</t>
  </si>
  <si>
    <t>Narcissus, Galbanum, Aldehydes</t>
  </si>
  <si>
    <t>Jasmine, Rose, Ylang-ylang</t>
  </si>
  <si>
    <t>Iris (Orris), Sandalwood, Vetiver, Oakmoss, Musk</t>
  </si>
  <si>
    <t>Jai Ose</t>
  </si>
  <si>
    <t>https://www.fragrancex.com/products/guy-laroche/jai-ose-perfume</t>
  </si>
  <si>
    <t>https://img.fragrancex.com/images/products/sku/small/555w.jpg</t>
  </si>
  <si>
    <t>Mini, Perfume, Deodorant, Pure Perfume, Sample</t>
  </si>
  <si>
    <t>Available in 1 ml, 5 ml, 7 ml, 15 ml, 30 ml, 50 ml, 100 ml and 150 ml</t>
  </si>
  <si>
    <t>Citrus accord, Myrtle, Chamomile, Coriander, Aldehydes, Peach</t>
  </si>
  <si>
    <t>Iris (Orris), Jasmine, Rose, Ylang-ylang, Pimento (Allspice), Spice</t>
  </si>
  <si>
    <t>Patchouli, Sandalwood, Vetiver, Amber, Balsam, Incense</t>
  </si>
  <si>
    <t>Lolita Lempicka Mon Premier</t>
  </si>
  <si>
    <t>https://www.fragrancex.com/products/lolita-lempicka/lolita-lempicka-mon-premier-perfume</t>
  </si>
  <si>
    <t>https://img.fragrancex.com/images/products/sku/small/llmp34edp.jpg</t>
  </si>
  <si>
    <t>As low as $ 30.60</t>
  </si>
  <si>
    <t>Escada Sentiment</t>
  </si>
  <si>
    <t>https://www.fragrancex.com/products/escada/escada-sentiment-perfume</t>
  </si>
  <si>
    <t>https://img.fragrancex.com/images/products/sku/small/338w.jpg</t>
  </si>
  <si>
    <t>Body Lotion, Sample, Perfume, Shower Gel, Mini, Gift Set</t>
  </si>
  <si>
    <t>Available in 1 ml, 4 ml, 30 ml, 50 ml, 75 ml, 150 ml and 200 ml</t>
  </si>
  <si>
    <t>Mandarin (green), Magnolia, Redcurrant berries</t>
  </si>
  <si>
    <t>Iris (Orris), Rose (May Rose or Rose de Mai), Tuberose</t>
  </si>
  <si>
    <t>Rosewood, Sandalwood, Amber, Vanilla</t>
  </si>
  <si>
    <t>Red Door Revealed</t>
  </si>
  <si>
    <t>https://www.fragrancex.com/products/elizabeth-arden/red-door-revealed-perfume</t>
  </si>
  <si>
    <t>https://img.fragrancex.com/images/products/sku/small/34854w.jpg</t>
  </si>
  <si>
    <t>Perfume, Shower Gel, Body Lotion, Mini</t>
  </si>
  <si>
    <t>Available in 5 ml, 25 ml, 50 ml, 100 ml and 200 ml</t>
  </si>
  <si>
    <t>Orchid (green), Orchid (Mackay), Peony (pink)</t>
  </si>
  <si>
    <t>Champaca, Lily (Casablanca), Orange blossom, Rose (Bulgarian), Tiaré flower, Plum(EdP)</t>
  </si>
  <si>
    <t>Florabotanica</t>
  </si>
  <si>
    <t>https://www.fragrancex.com/products/balenciaga/florabotanica-perfume</t>
  </si>
  <si>
    <t>https://img.fragrancex.com/images/products/sku/small/70590w.jpg</t>
  </si>
  <si>
    <t>(63)</t>
  </si>
  <si>
    <t>https://www.fragrancex.com/products/balenciaga/</t>
  </si>
  <si>
    <t>Balenciaga</t>
  </si>
  <si>
    <t>29% Off</t>
  </si>
  <si>
    <t>Femme Rochas</t>
  </si>
  <si>
    <t>https://www.fragrancex.com/products/rochas/femme-rochas-perfume</t>
  </si>
  <si>
    <t>https://img.fragrancex.com/images/products/sku/small/384w.jpg</t>
  </si>
  <si>
    <t>https://www.fragrancex.com/products/rochas/</t>
  </si>
  <si>
    <t>Rochas</t>
  </si>
  <si>
    <t>Perfume, Sample, Body Lotion, Pure Perfume, Mini</t>
  </si>
  <si>
    <t>Available in 2 ml, 3 ml, 8 ml, 15 ml, 30 ml, 50 ml, 100 ml and 200 ml</t>
  </si>
  <si>
    <t>Bergamot, Lemon, Aldehydes</t>
  </si>
  <si>
    <t>Jasmine, Rose, Ylang-ylang, Peach, Plum</t>
  </si>
  <si>
    <t>Cumin, Patchouli, Oakmoss</t>
  </si>
  <si>
    <t>1944</t>
  </si>
  <si>
    <t>Black Orchid</t>
  </si>
  <si>
    <t>https://www.fragrancex.com/products/tom-ford/black-orchid-perfume</t>
  </si>
  <si>
    <t>https://img.fragrancex.com/images/products/sku/small/61185w.jpg</t>
  </si>
  <si>
    <t>https://www.fragrancex.com/products/tom-ford/</t>
  </si>
  <si>
    <t>Tom Ford</t>
  </si>
  <si>
    <t>As low as $ 127.00</t>
  </si>
  <si>
    <t>Gift Set, Perfume, Pure Perfume, Sample</t>
  </si>
  <si>
    <t>Available in 1 ml, 3 ml, 8 ml, 30 ml, 50 ml and 100 ml</t>
  </si>
  <si>
    <t>Bergamot, Citrus accord, Mandarin, Gardenia (black), Jasmine, Ylang-ylang</t>
  </si>
  <si>
    <t>Lotus (wood), Orchid (spicy floral accord), Orchid (Tom Ford black accord)</t>
  </si>
  <si>
    <t>Patchouli, Sandalwood, Incense, Vanilla</t>
  </si>
  <si>
    <t>April Violets</t>
  </si>
  <si>
    <t>https://www.fragrancex.com/products/yardley-london/april-violets-perfume</t>
  </si>
  <si>
    <t>https://img.fragrancex.com/images/products/sku/small/68858w.jpg</t>
  </si>
  <si>
    <t>Perfume, Soap, Talc, Body Cream, Body Lotion, Shower Gel</t>
  </si>
  <si>
    <t>Geranium, Ylang-ylang, Violet leaves</t>
  </si>
  <si>
    <t>Jasmine, Lily of the Valley (Muguet), Mimosa, Tuberose, Violet</t>
  </si>
  <si>
    <t>Musk, Heliotrope, Vanilla</t>
  </si>
  <si>
    <t>1913</t>
  </si>
  <si>
    <t>Vera Wang Flower Princess</t>
  </si>
  <si>
    <t>https://www.fragrancex.com/products/vera-wang/vera-wang-flower-princess-perfume</t>
  </si>
  <si>
    <t>https://img.fragrancex.com/images/products/sku/small/64121w.jpg</t>
  </si>
  <si>
    <t>78% Off</t>
  </si>
  <si>
    <t>Available in 4 ml, 30 ml, 50 ml, 100 ml and 150 ml</t>
  </si>
  <si>
    <t>Tangerine, Waterlily, Ivy</t>
  </si>
  <si>
    <t>Jasmine (Sambac), Mimosa, Orange blossom, Rose (Moroccan)</t>
  </si>
  <si>
    <t>Woods (precious), Amber, Musk, Apricot</t>
  </si>
  <si>
    <t>Cabochard</t>
  </si>
  <si>
    <t>https://www.fragrancex.com/products/parfums-gres/cabochard-perfume</t>
  </si>
  <si>
    <t>https://img.fragrancex.com/images/products/sku/small/1w.jpg</t>
  </si>
  <si>
    <t>(166)</t>
  </si>
  <si>
    <t>Perfume, Body Powder, Gift Set, Body Lotion, Mini, Pure Perfume, Shower Gel</t>
  </si>
  <si>
    <t>Available in 3 ml, 7 ml, 15 ml, 30 ml, 50 ml, 100 ml, 200 ml and 260 ml</t>
  </si>
  <si>
    <t>Bergamot, Mandarin, Ylang-ylang, Galbanum</t>
  </si>
  <si>
    <t>Jasmine, Rose (Bulgarian), Clove</t>
  </si>
  <si>
    <t>Iris (Orris), Sandalwood, Vetiver, Oakmoss, Cistus labdanum (Rockrose), Musk</t>
  </si>
  <si>
    <t>1959</t>
  </si>
  <si>
    <t>Coach Floral Blush</t>
  </si>
  <si>
    <t>https://www.fragrancex.com/products/coach/coach-floral-blush-perfume</t>
  </si>
  <si>
    <t>https://img.fragrancex.com/images/products/sku/small/77796w.jpg</t>
  </si>
  <si>
    <t>Available in 7 ml and 90 ml</t>
  </si>
  <si>
    <t>Victoria's Secret Tease</t>
  </si>
  <si>
    <t>https://www.fragrancex.com/products/victoria-s-secret/victoria-s-secret-tease-perfume</t>
  </si>
  <si>
    <t>https://img.fragrancex.com/images/products/sku/small/75205w.jpg</t>
  </si>
  <si>
    <t>As low as $ 67.99</t>
  </si>
  <si>
    <t>Available in 7 ml, 50 ml, 75 ml and 100 ml</t>
  </si>
  <si>
    <t>Purr</t>
  </si>
  <si>
    <t>https://www.fragrancex.com/products/katy-perry/purr-perfume</t>
  </si>
  <si>
    <t>https://img.fragrancex.com/images/products/sku/small/67531w.jpg</t>
  </si>
  <si>
    <t>Shower Gel, Perfume, Gift Set, Sample, Body Lotion</t>
  </si>
  <si>
    <t>Available in 2 ml, 30 ml, 50 ml, 100 ml, 120 ml and 177 ml</t>
  </si>
  <si>
    <t>Apple (forbidden), Bamboo, Peach nectar</t>
  </si>
  <si>
    <t>Freesia, Jasmine, Rose (Bulgarian)</t>
  </si>
  <si>
    <t>Vanilla orchid, Sandalwood, Amber (white), Musk</t>
  </si>
  <si>
    <t>Live Colorfully</t>
  </si>
  <si>
    <t>https://www.fragrancex.com/products/kate-spade/live-colorfully-perfume</t>
  </si>
  <si>
    <t>https://img.fragrancex.com/images/products/sku/small/71701w.jpg</t>
  </si>
  <si>
    <t>https://www.fragrancex.com/products/kate-spade/</t>
  </si>
  <si>
    <t>Kate Spade</t>
  </si>
  <si>
    <t>Perfume, Body Cream, Body Lotion, Shower Gel, Mini</t>
  </si>
  <si>
    <t>Available in 10 ml, 30 ml, 50 ml, 100 ml and 200 ml</t>
  </si>
  <si>
    <t>273</t>
  </si>
  <si>
    <t>https://www.fragrancex.com/products/fred-hayman/273-perfume</t>
  </si>
  <si>
    <t>https://img.fragrancex.com/images/products/sku/small/603w.jpg</t>
  </si>
  <si>
    <t>(164)</t>
  </si>
  <si>
    <t>https://www.fragrancex.com/products/fred-hayman/</t>
  </si>
  <si>
    <t>Fred Hayman</t>
  </si>
  <si>
    <t>Mini, Perfume, Gift Set, Shower Gel, Body Lotion</t>
  </si>
  <si>
    <t>Available in 4 ml, 30 ml, 50 ml, 60 ml, 75 ml and 200 ml</t>
  </si>
  <si>
    <t>True Religion Hippie Chic</t>
  </si>
  <si>
    <t>https://www.fragrancex.com/products/true-religion/true-religion-hippie-chic-perfume</t>
  </si>
  <si>
    <t>https://img.fragrancex.com/images/products/sku/small/69166w.jpg</t>
  </si>
  <si>
    <t>https://www.fragrancex.com/products/true-religion/</t>
  </si>
  <si>
    <t>True Religion</t>
  </si>
  <si>
    <t>Gift Set, Perfume, Mini, Sample</t>
  </si>
  <si>
    <t>Available in 1 ml, 7 ml, 50 ml and 100 ml</t>
  </si>
  <si>
    <t>Apple (Fuji), Pomegranate, Raspberry</t>
  </si>
  <si>
    <t>Hibiscus, Jasmine (Star), Lily of the Valley (Muguet)</t>
  </si>
  <si>
    <t>Woods (sheer), Musk</t>
  </si>
  <si>
    <t>Sabha Wa Oud</t>
  </si>
  <si>
    <t>https://www.fragrancex.com/products/rihanah/sabha-wa-oud-cologne</t>
  </si>
  <si>
    <t>https://img.fragrancex.com/images/products/sku/small/77925m.jpg</t>
  </si>
  <si>
    <t>https://www.fragrancex.com/products/rihanah/</t>
  </si>
  <si>
    <t>Rihanah</t>
  </si>
  <si>
    <t>As low as $ 39.94</t>
  </si>
  <si>
    <t>Sample, Cologne</t>
  </si>
  <si>
    <t>Available in 4 ml, 8 ml and 100 ml</t>
  </si>
  <si>
    <t>Sheer Beauty</t>
  </si>
  <si>
    <t>https://www.fragrancex.com/products/calvin-klein/sheer-beauty-perfume</t>
  </si>
  <si>
    <t>https://img.fragrancex.com/images/products/sku/small/69284w.jpg</t>
  </si>
  <si>
    <t>Bergamot, Berries (red), Peach</t>
  </si>
  <si>
    <t>Jasmine, Lily (pink), Peony</t>
  </si>
  <si>
    <t>Sandalwood, Musks, Vanilla</t>
  </si>
  <si>
    <t>Fantasy Intimate</t>
  </si>
  <si>
    <t>https://www.fragrancex.com/products/britney-spears/fantasy-intimate-perfume</t>
  </si>
  <si>
    <t>https://img.fragrancex.com/images/products/sku/small/73620w.jpg</t>
  </si>
  <si>
    <t>Moschino Fresh Couture</t>
  </si>
  <si>
    <t>https://www.fragrancex.com/products/moschino/moschino-fresh-couture-perfume</t>
  </si>
  <si>
    <t>https://img.fragrancex.com/images/products/sku/small/74009w.jpg</t>
  </si>
  <si>
    <t>(42)</t>
  </si>
  <si>
    <t>Mini, Gift Set, Perfume, Shower Gel, Body Lotion, Sample</t>
  </si>
  <si>
    <t>Paris Hilton Rose Rush</t>
  </si>
  <si>
    <t>https://www.fragrancex.com/products/paris-hilton/paris-hilton-rose-rush-perfume</t>
  </si>
  <si>
    <t>https://img.fragrancex.com/images/products/sku/small/74783w.jpg</t>
  </si>
  <si>
    <t>Perfume, Body Lotion, Gift Set, Shower Gel, Mini</t>
  </si>
  <si>
    <t>Available in 10 ml, 90 ml, 100 ml and 200 ml</t>
  </si>
  <si>
    <t>Modern Muse</t>
  </si>
  <si>
    <t>https://www.fragrancex.com/products/estee-lauder/modern-muse-perfume</t>
  </si>
  <si>
    <t>https://img.fragrancex.com/images/products/sku/small/70246w.jpg</t>
  </si>
  <si>
    <t>Available in 6 ml, 8 ml, 30 ml, 50 ml and 100 ml</t>
  </si>
  <si>
    <t>Dahlia Divin</t>
  </si>
  <si>
    <t>https://www.fragrancex.com/products/givenchy/dahlia-divin-perfume</t>
  </si>
  <si>
    <t>https://img.fragrancex.com/images/products/sku/small/71675w.jpg</t>
  </si>
  <si>
    <t>Mini, Perfume, Sample, Gift Set</t>
  </si>
  <si>
    <t>Available in 1 ml, 5 ml, 50 ml and 75 ml</t>
  </si>
  <si>
    <t>Cartier La Panthere</t>
  </si>
  <si>
    <t>https://www.fragrancex.com/products/cartier/cartier-la-panthere-perfume</t>
  </si>
  <si>
    <t>https://img.fragrancex.com/images/products/sku/small/70605w.jpg</t>
  </si>
  <si>
    <t>https://www.fragrancex.com/products/cartier/</t>
  </si>
  <si>
    <t>Cartier</t>
  </si>
  <si>
    <t>Available in 1 ml, 8 ml, 30 ml, 50 ml, 75 ml and 100 ml</t>
  </si>
  <si>
    <t>Qaaed</t>
  </si>
  <si>
    <t>https://www.fragrancex.com/products/lattafa/qaaed-perfume</t>
  </si>
  <si>
    <t>https://img.fragrancex.com/images/products/sku/small/80901w.jpg</t>
  </si>
  <si>
    <t>Armani Si Passione</t>
  </si>
  <si>
    <t>https://www.fragrancex.com/products/giorgio-armani/armani-si-passione-perfume</t>
  </si>
  <si>
    <t>https://img.fragrancex.com/images/products/sku/small/76244w.jpg</t>
  </si>
  <si>
    <t>As low as $ 63.56</t>
  </si>
  <si>
    <t>Available in 10 ml, 30 ml, 50 ml, 100 ml and 151 ml</t>
  </si>
  <si>
    <t>Casmir</t>
  </si>
  <si>
    <t>https://www.fragrancex.com/products/chopard/casmir-perfume</t>
  </si>
  <si>
    <t>https://img.fragrancex.com/images/products/sku/small/43w.jpg</t>
  </si>
  <si>
    <t>https://www.fragrancex.com/products/chopard/</t>
  </si>
  <si>
    <t>Chopard</t>
  </si>
  <si>
    <t>Perfume, Mini, Shower Gel, Body Lotion, Deodorant, Gift Set</t>
  </si>
  <si>
    <t>Available in 5 ml, 8 ml, 30 ml, 50 ml, 75 ml, 100 ml, 150 ml and 200 ml</t>
  </si>
  <si>
    <t>Bergamot, Lemon, Mandarin, Coconut, Mango, Peach</t>
  </si>
  <si>
    <t>Geranium, Jasmine, Lily of the Valley (Muguet)</t>
  </si>
  <si>
    <t>Patchouli, Sandalwood, Amber, Castoreum, Musk</t>
  </si>
  <si>
    <t>212</t>
  </si>
  <si>
    <t>https://www.fragrancex.com/products/carolina-herrera/212-perfume</t>
  </si>
  <si>
    <t>https://img.fragrancex.com/images/products/sku/small/600w.jpg</t>
  </si>
  <si>
    <t>(155)</t>
  </si>
  <si>
    <t>Gift Set, Perfume, Body Cream, Deodorant, Body Lotion, Soap, Sample, Mini, Shower Gel</t>
  </si>
  <si>
    <t>Available in 2 ml, 5 ml, 8 ml, 30 ml, 50 ml, 53 ml, 60 ml, 100 ml, 104 ml, 150 ml, 151 ml, 200 ml, 248 ml and 251 ml</t>
  </si>
  <si>
    <t>Gardenia Petals, Queen of the Night, Cactus Flower, Bergamot</t>
  </si>
  <si>
    <t>Ghost White Rosette, Dawn Camelia, Black Magic White Lily, Lace Flower</t>
  </si>
  <si>
    <t>Ceylon Satinwood, Mysore Sandalwood, Halo Musk Lifescent</t>
  </si>
  <si>
    <t>L'interdit</t>
  </si>
  <si>
    <t>https://www.fragrancex.com/products/givenchy/l-interdit-perfume</t>
  </si>
  <si>
    <t>https://img.fragrancex.com/images/products/sku/small/34860w.jpg</t>
  </si>
  <si>
    <t>Mini, Body Lotion, Perfume</t>
  </si>
  <si>
    <t>Available in 15 ml, 50 ml, 77 ml, 100 ml and 248 ml</t>
  </si>
  <si>
    <t>Rose (Bulgarian), Aldehydes</t>
  </si>
  <si>
    <t>Jasmine, Violet, Pepper (rose / pink)</t>
  </si>
  <si>
    <t>Iris (Orris), Sandalwood, Incense, Tonka bean</t>
  </si>
  <si>
    <t>1957</t>
  </si>
  <si>
    <t>Nirvana Rose</t>
  </si>
  <si>
    <t>https://www.fragrancex.com/products/elizabeth-and-james/nirvana-rose-perfume</t>
  </si>
  <si>
    <t>https://img.fragrancex.com/images/products/sku/small/75224w.jpg</t>
  </si>
  <si>
    <t>Perfume, Mini, Shampoo, Sample</t>
  </si>
  <si>
    <t>Available in 2 ml, 10 ml, 30 ml, 41 ml, 50 ml, 100 ml and 130 ml</t>
  </si>
  <si>
    <t>Miss Dior Rose N'roses</t>
  </si>
  <si>
    <t>https://www.fragrancex.com/products/christian-dior/miss-dior-rose-n-roses-perfume</t>
  </si>
  <si>
    <t>https://img.fragrancex.com/images/products/sku/small/78417w.jpg</t>
  </si>
  <si>
    <t>Available in 50 ml, 100 ml and 150 ml</t>
  </si>
  <si>
    <t>Ana Abiyedh I Am White</t>
  </si>
  <si>
    <t>https://www.fragrancex.com/products/lattafa/ana-abiyedh-i-am-white-perfume</t>
  </si>
  <si>
    <t>https://img.fragrancex.com/images/products/sku/small/80884w.jpg</t>
  </si>
  <si>
    <t>Available in 60 ml</t>
  </si>
  <si>
    <t>Miss Dior Blooming Bouquet</t>
  </si>
  <si>
    <t>https://www.fragrancex.com/products/christian-dior/miss-dior-blooming-bouquet-perfume</t>
  </si>
  <si>
    <t>https://img.fragrancex.com/images/products/sku/small/71132w.jpg</t>
  </si>
  <si>
    <t>(77)</t>
  </si>
  <si>
    <t>Available in 1 ml, 10 ml, 30 ml, 50 ml, 100 ml and 150 ml</t>
  </si>
  <si>
    <t>Kenneth Cole Black</t>
  </si>
  <si>
    <t>https://www.fragrancex.com/products/kenneth-cole/kenneth-cole-black-perfume</t>
  </si>
  <si>
    <t>https://img.fragrancex.com/images/products/sku/small/1589w.jpg</t>
  </si>
  <si>
    <t>Perfume, Body Lotion, Gift Set, Shower Gel, Sample</t>
  </si>
  <si>
    <t>Available in 1 ml, 50 ml, 100 ml, 200 ml and 240 ml</t>
  </si>
  <si>
    <t>Citrus accord, Hyacinth (white), Violet (black)</t>
  </si>
  <si>
    <t>Lotus flower, Magnolia, Tuberose</t>
  </si>
  <si>
    <t>Iris (Orris),Sandalwood, Amber (blue), Musk (white)</t>
  </si>
  <si>
    <t>Hidden Fantasy</t>
  </si>
  <si>
    <t>https://www.fragrancex.com/products/britney-spears/hidden-fantasy-perfume</t>
  </si>
  <si>
    <t>https://img.fragrancex.com/images/products/sku/small/65629w.jpg</t>
  </si>
  <si>
    <t>73% Off</t>
  </si>
  <si>
    <t>Available in 30 ml, 50 ml, 100 ml and 240 ml</t>
  </si>
  <si>
    <t>Orange juice, Sweet orange, Tangerine, Grapefruit blossom, Verbena</t>
  </si>
  <si>
    <t>Jasmine (Sambac), Star gazer lily, Clove</t>
  </si>
  <si>
    <t>Jacaranda wood, Sandalwood, Amber, Vanilla (Mexican)</t>
  </si>
  <si>
    <t>Flash</t>
  </si>
  <si>
    <t>https://www.fragrancex.com/products/jimmy-choo/flash-perfume</t>
  </si>
  <si>
    <t>https://img.fragrancex.com/images/products/sku/small/70035w.jpg</t>
  </si>
  <si>
    <t>(62)</t>
  </si>
  <si>
    <t>54% Off</t>
  </si>
  <si>
    <t>Perfume, Body Lotion, Mini, Shower Gel, Sample</t>
  </si>
  <si>
    <t>Available in 2 ml, 4 ml, 38 ml, 60 ml, 100 ml and 200 ml</t>
  </si>
  <si>
    <t>Byblos</t>
  </si>
  <si>
    <t>https://www.fragrancex.com/products/byblos/byblos-perfume</t>
  </si>
  <si>
    <t>https://img.fragrancex.com/images/products/sku/small/812w.jpg</t>
  </si>
  <si>
    <t>https://www.fragrancex.com/products/byblos/</t>
  </si>
  <si>
    <t>Mini, Perfume, Gift Set, Body Lotion</t>
  </si>
  <si>
    <t>Available in 7 ml, 8 ml, 30 ml, 50 ml, 100 ml and 200 ml</t>
  </si>
  <si>
    <t>Grapefruit, Marigold (Tagete), Violet leaves, Blackcurrant buds (Cassis), Melon</t>
  </si>
  <si>
    <t>Gardenia, Jasmine, Mimosa</t>
  </si>
  <si>
    <t>Vetiver, Musk, Raspberry</t>
  </si>
  <si>
    <t>Jovan Black Musk</t>
  </si>
  <si>
    <t>https://www.fragrancex.com/products/jovan/jovan-black-musk-perfume</t>
  </si>
  <si>
    <t>https://img.fragrancex.com/images/products/sku/small/65547w.jpg</t>
  </si>
  <si>
    <t>Perfume, Body Lotion, Deodorant</t>
  </si>
  <si>
    <t>Available in 44 ml, 60 ml, 75 ml, 90 ml, 96 ml and 150 ml</t>
  </si>
  <si>
    <t>Mandarin, Orange
Nectarine, Pomegranate</t>
  </si>
  <si>
    <t>Freesia, Iris (Orris), Jasmine, Tuberose</t>
  </si>
  <si>
    <t>Cedarwood (Virginia), Patchouli (Indonesian), Woods (Cashmere)</t>
  </si>
  <si>
    <t>Initio Oud For Greatness</t>
  </si>
  <si>
    <t>https://www.fragrancex.com/products/initio-parfums-prives/initio-oud-for-greatness-cologne</t>
  </si>
  <si>
    <t>https://img.fragrancex.com/images/products/sku/small/80032m.jpg</t>
  </si>
  <si>
    <t>https://www.fragrancex.com/products/initio-parfums-prives/</t>
  </si>
  <si>
    <t>Initio Parfums Prives</t>
  </si>
  <si>
    <t>As low as $ 289.99</t>
  </si>
  <si>
    <t>Dolce</t>
  </si>
  <si>
    <t>https://www.fragrancex.com/products/dolce-and-gabbana/dolce-perfume</t>
  </si>
  <si>
    <t>https://img.fragrancex.com/images/products/sku/small/71017w.jpg</t>
  </si>
  <si>
    <t>Perfume, Gift Set, Body Lotion, Sample, Mini</t>
  </si>
  <si>
    <t>Available in 1 ml, 5 ml, 7 ml, 8 ml, 30 ml, 50 ml, 75 ml, 150 ml and 200 ml</t>
  </si>
  <si>
    <t>Diamonds &amp; Emeralds</t>
  </si>
  <si>
    <t>https://www.fragrancex.com/products/elizabeth-taylor/diamonds-and-emeralds-perfume</t>
  </si>
  <si>
    <t>https://img.fragrancex.com/images/products/sku/small/199w.jpg</t>
  </si>
  <si>
    <t>Mini, Body Lotion, Gift Set, Perfume, Shower Gel</t>
  </si>
  <si>
    <t>Available in 4 ml, 50 ml, 100 ml and 200 ml</t>
  </si>
  <si>
    <t>Gardenia, Rose (white), Waterlily, Leaves (green)</t>
  </si>
  <si>
    <t>Carnation, Jasmine, Lily of the Valley (Muguet)</t>
  </si>
  <si>
    <t>Patchouli, Vetiver, Amber, Musks, Vanilla</t>
  </si>
  <si>
    <t>Viva La Juicy La Fleur</t>
  </si>
  <si>
    <t>https://www.fragrancex.com/products/juicy-couture/viva-la-juicy-la-fleur-perfume</t>
  </si>
  <si>
    <t>https://img.fragrancex.com/images/products/sku/small/70065w.jpg</t>
  </si>
  <si>
    <t>Mini, Perfume, Sample</t>
  </si>
  <si>
    <t>Available in 1 ml, 5 ml, 8 ml, 38 ml, 75 ml and 150 ml</t>
  </si>
  <si>
    <t>https://www.fragrancex.com/products/true-religion/true-religion-perfume</t>
  </si>
  <si>
    <t>https://img.fragrancex.com/images/products/sku/small/65814w.jpg</t>
  </si>
  <si>
    <t>(59)</t>
  </si>
  <si>
    <t>Available in 7 ml, 50 ml and 100 ml</t>
  </si>
  <si>
    <t>Bergamot, Mandarin, Violet leaves, Apple (Granny Smith), Redcurrant berries</t>
  </si>
  <si>
    <t>Amaryllis, Freesia, Pear blossom, Plum (Mirabelle)</t>
  </si>
  <si>
    <t>Cedarwood, Hinoki wood, Musk (Skin accord), Musk ambrette</t>
  </si>
  <si>
    <t>Dolce &amp; Gabbana Pour Femme</t>
  </si>
  <si>
    <t>https://www.fragrancex.com/products/dolce-and-gabbana/dolce-and-gabbana-pour-femme-perfume</t>
  </si>
  <si>
    <t>https://img.fragrancex.com/images/products/sku/small/69962w.jpg</t>
  </si>
  <si>
    <t>Sample, Body Lotion, Perfume, Shower Gel, Gift Set</t>
  </si>
  <si>
    <t>Available in 2 ml, 8 ml, 25 ml, 50 ml and 100 ml</t>
  </si>
  <si>
    <t>Prada Amber</t>
  </si>
  <si>
    <t>https://www.fragrancex.com/products/prada/prada-amber-perfume</t>
  </si>
  <si>
    <t>https://img.fragrancex.com/images/products/sku/small/69355w.jpg</t>
  </si>
  <si>
    <t>Available in 8 ml, 30 ml, 50 ml, 80 ml and 200 ml</t>
  </si>
  <si>
    <t>Michael Kors Glam Jasmine</t>
  </si>
  <si>
    <t>https://www.fragrancex.com/products/michael-kors/michael-kors-glam-jasmine-perfume</t>
  </si>
  <si>
    <t>https://img.fragrancex.com/images/products/sku/small/70495w.jpg</t>
  </si>
  <si>
    <t>(38)</t>
  </si>
  <si>
    <t>Kilian Princess</t>
  </si>
  <si>
    <t>https://www.fragrancex.com/products/kilian/kilian-princess-perfume</t>
  </si>
  <si>
    <t>https://img.fragrancex.com/images/products/sku/small/80020w.jpg</t>
  </si>
  <si>
    <t>https://www.fragrancex.com/products/kilian/</t>
  </si>
  <si>
    <t>Kilian</t>
  </si>
  <si>
    <t>As low as $ 124.25</t>
  </si>
  <si>
    <t>Ange Ou Demon Le Secret</t>
  </si>
  <si>
    <t>https://www.fragrancex.com/products/givenchy/ange-ou-demon-le-secret-perfume</t>
  </si>
  <si>
    <t>https://img.fragrancex.com/images/products/sku/small/67196w.jpg</t>
  </si>
  <si>
    <t>Available in 4 ml, 8 ml, 30 ml, 50 ml and 100 ml</t>
  </si>
  <si>
    <t>Lemon, Tea (Green), Cranberries</t>
  </si>
  <si>
    <t>Jasmine (Sambac), Peony (white), Water flowers</t>
  </si>
  <si>
    <t>Patchouli, Woods (blonde), Musks (white)</t>
  </si>
  <si>
    <t>White Diamonds Brilliant</t>
  </si>
  <si>
    <t>https://www.fragrancex.com/products/elizabeth-taylor/white-diamonds-brilliant-perfume</t>
  </si>
  <si>
    <t>https://img.fragrancex.com/images/products/sku/small/1350w.jpg</t>
  </si>
  <si>
    <t>Available in 10 ml, 30 ml, 50 ml and 100 ml</t>
  </si>
  <si>
    <t>Mandarin, Tuberose, Aldehydes</t>
  </si>
  <si>
    <t>Lily (Calla), Rose (Bulgarian), Honeysuckle</t>
  </si>
  <si>
    <t>Sandalwood, Velvet musk, Vanilla</t>
  </si>
  <si>
    <t>Vince Camuto Amore</t>
  </si>
  <si>
    <t>https://www.fragrancex.com/products/vince-camuto/vince-camuto-amore-perfume</t>
  </si>
  <si>
    <t>https://img.fragrancex.com/images/products/sku/small/73243w.jpg</t>
  </si>
  <si>
    <t>Up to 88% Off</t>
  </si>
  <si>
    <t>Mini, Perfume</t>
  </si>
  <si>
    <t>Available in 6 ml, 100 ml and 240 ml</t>
  </si>
  <si>
    <t>Replica Jazz Club</t>
  </si>
  <si>
    <t>https://www.fragrancex.com/products/maison-margiela/replica-jazz-club-cologne</t>
  </si>
  <si>
    <t>https://img.fragrancex.com/images/products/sku/small/79786m.jpg</t>
  </si>
  <si>
    <t>https://www.fragrancex.com/products/maison-margiela/</t>
  </si>
  <si>
    <t>Maison Margiela</t>
  </si>
  <si>
    <t>As low as $ 122.39</t>
  </si>
  <si>
    <t>Narciso Rodriguez Fleur Musc</t>
  </si>
  <si>
    <t>https://www.fragrancex.com/products/narciso-rodriguez/narciso-rodriguez-fleur-musc-perfume</t>
  </si>
  <si>
    <t>https://img.fragrancex.com/images/products/sku/small/75616w.jpg</t>
  </si>
  <si>
    <t>Available in 1 ml, 8 ml, 30 ml, 50 ml, 100 ml and 150 ml</t>
  </si>
  <si>
    <t>Mancera Roses Vanille</t>
  </si>
  <si>
    <t>https://www.fragrancex.com/products/mancera/mancera-roses-vanille-perfume</t>
  </si>
  <si>
    <t>https://img.fragrancex.com/images/products/sku/small/72709w.jpg</t>
  </si>
  <si>
    <t>Available in 8 ml and 120 ml</t>
  </si>
  <si>
    <t>La Petite Robe Noire Intense</t>
  </si>
  <si>
    <t>https://www.fragrancex.com/products/guerlain/la-petite-robe-noire-intense-perfume</t>
  </si>
  <si>
    <t>https://img.fragrancex.com/images/products/sku/small/77519w.jpg</t>
  </si>
  <si>
    <t>(18)</t>
  </si>
  <si>
    <t>Individuelle</t>
  </si>
  <si>
    <t>https://www.fragrancex.com/products/mont-blanc/individuelle-perfume</t>
  </si>
  <si>
    <t>https://img.fragrancex.com/images/products/sku/small/1635w.jpg</t>
  </si>
  <si>
    <t>Perfume, Body Lotion, Sample, Shower Gel</t>
  </si>
  <si>
    <t>Available in 2 ml, 50 ml, 75 ml and 200 ml</t>
  </si>
  <si>
    <t>Bay (pink), Redcurrant berries</t>
  </si>
  <si>
    <t>Hawthorn (Aubepine), Lotus flower, Rose</t>
  </si>
  <si>
    <t>Patchouli, Amber, Musks, Vanilla</t>
  </si>
  <si>
    <t>Xj 1861 Naxos</t>
  </si>
  <si>
    <t>https://www.fragrancex.com/products/xerjoff/xj-1861-naxos-perfume</t>
  </si>
  <si>
    <t>https://img.fragrancex.com/images/products/sku/small/77619w.jpg</t>
  </si>
  <si>
    <t>https://www.fragrancex.com/products/xerjoff/</t>
  </si>
  <si>
    <t>Xerjoff</t>
  </si>
  <si>
    <t>As low as $ 237.99</t>
  </si>
  <si>
    <t>Tartine Et Chocolate Ptisenbon</t>
  </si>
  <si>
    <t>https://www.fragrancex.com/products/givenchy/tartine-et-chocolate-ptisenbon-perfume</t>
  </si>
  <si>
    <t>https://img.fragrancex.com/images/products/sku/small/1398w.jpg</t>
  </si>
  <si>
    <t>3.6</t>
  </si>
  <si>
    <t>Madame Rochas</t>
  </si>
  <si>
    <t>https://www.fragrancex.com/products/rochas/madame-rochas-perfume</t>
  </si>
  <si>
    <t>https://img.fragrancex.com/images/products/sku/small/908w.jpg</t>
  </si>
  <si>
    <t>(139)</t>
  </si>
  <si>
    <t>Available in 30 ml, 50 ml, 100 ml and 200 ml</t>
  </si>
  <si>
    <t>Lily of the Valley (Muguet), Neroli</t>
  </si>
  <si>
    <t>Iris (Orris), Jasmine, Rose (Bulgarian)</t>
  </si>
  <si>
    <t>Kilian Angels Share</t>
  </si>
  <si>
    <t>https://www.fragrancex.com/products/kilian/kilian-angels-share-perfume</t>
  </si>
  <si>
    <t>https://img.fragrancex.com/images/products/sku/small/80470w.jpg</t>
  </si>
  <si>
    <t>As low as $ 199.75</t>
  </si>
  <si>
    <t>3.0</t>
  </si>
  <si>
    <t>Lalique Amethyst</t>
  </si>
  <si>
    <t>https://www.fragrancex.com/products/lalique/lalique-amethyst-perfume</t>
  </si>
  <si>
    <t>https://img.fragrancex.com/images/products/sku/small/65262w.jpg</t>
  </si>
  <si>
    <t>https://www.fragrancex.com/products/lalique/</t>
  </si>
  <si>
    <t>Lalique</t>
  </si>
  <si>
    <t>Perfume, Body Lotion, Mini, Sample</t>
  </si>
  <si>
    <t>Available in 2 ml, 5 ml, 8 ml, 50 ml, 100 ml and 195 ml</t>
  </si>
  <si>
    <t>Designer Imposters U You</t>
  </si>
  <si>
    <t>https://www.fragrancex.com/products/parfums-de-coeur/designer-imposters-u-you-perfume</t>
  </si>
  <si>
    <t>https://img.fragrancex.com/images/products/sku/small/71983w.jpg</t>
  </si>
  <si>
    <t>As low as $ 5.94</t>
  </si>
  <si>
    <t>Perfume, Deodorant</t>
  </si>
  <si>
    <t>Available in 8 ml, 60 ml and 75 ml</t>
  </si>
  <si>
    <t>Bvlgari Goldea The Roman Night</t>
  </si>
  <si>
    <t>https://www.fragrancex.com/products/bvlgari/bvlgari-goldea-the-roman-night-perfume</t>
  </si>
  <si>
    <t>https://img.fragrancex.com/images/products/sku/small/74817w.jpg</t>
  </si>
  <si>
    <t>(16)</t>
  </si>
  <si>
    <t>Perfume, Shower Gel, Body Lotion, Gift Set</t>
  </si>
  <si>
    <t>Available in 5 ml, 30 ml, 50 ml, 75 ml and 100 ml</t>
  </si>
  <si>
    <t>Boss The Scent</t>
  </si>
  <si>
    <t>https://www.fragrancex.com/products/hugo-boss/boss-the-scent-perfume</t>
  </si>
  <si>
    <t>https://img.fragrancex.com/images/products/sku/small/73242w.jpg</t>
  </si>
  <si>
    <t>Zen</t>
  </si>
  <si>
    <t>https://www.fragrancex.com/products/shiseido/zen-perfume</t>
  </si>
  <si>
    <t>https://img.fragrancex.com/images/products/sku/small/62601w.jpg</t>
  </si>
  <si>
    <t>https://www.fragrancex.com/products/shiseido/</t>
  </si>
  <si>
    <t>Shiseido</t>
  </si>
  <si>
    <t>Perfume, Body Cream, Mini, Shower Gel</t>
  </si>
  <si>
    <t>Available in 8 ml, 15 ml, 24 ml, 30 ml, 50 ml, 100 ml, 200 ml and 207 ml</t>
  </si>
  <si>
    <t>Bergamot, Grapefruit, Rose (blue), Peach, Pineapple</t>
  </si>
  <si>
    <t>Freesia, Gardenia, Hyacinth, Lily of the Valley (Muguet), Lotus lily, Rose (China), Violet, Apple (red)</t>
  </si>
  <si>
    <t>Marine accord, Cedarwood, Patchouli, Amber, Musk (Skin accord), Musk (white), Incense</t>
  </si>
  <si>
    <t>Abercrombie &amp; Fitch Authentic</t>
  </si>
  <si>
    <t>https://www.fragrancex.com/products/abercrombie-and-fitch/abercrombie-and-fitch-authentic-perfume</t>
  </si>
  <si>
    <t>https://img.fragrancex.com/images/products/sku/small/77571w.jpg</t>
  </si>
  <si>
    <t>(15)</t>
  </si>
  <si>
    <t>https://www.fragrancex.com/products/abercrombie-and-fitch/</t>
  </si>
  <si>
    <t>Abercrombie &amp; Fitch</t>
  </si>
  <si>
    <t>As low as $ 24.23</t>
  </si>
  <si>
    <t>Tocade</t>
  </si>
  <si>
    <t>https://www.fragrancex.com/products/rochas/tocade-perfume</t>
  </si>
  <si>
    <t>https://img.fragrancex.com/images/products/sku/small/1271w.jpg</t>
  </si>
  <si>
    <t>(111)</t>
  </si>
  <si>
    <t>Mini, Perfume, Deodorant, Soap</t>
  </si>
  <si>
    <t>Available in 3 ml, 7 ml, 30 ml, 50 ml and 100 ml</t>
  </si>
  <si>
    <t>Bergamot, Magnolia</t>
  </si>
  <si>
    <t>Iris (Orris), Rose, Cedarwood</t>
  </si>
  <si>
    <t>Patchouli, Amber, Musk, Benzoin, Vanilla</t>
  </si>
  <si>
    <t>Mediterranean</t>
  </si>
  <si>
    <t>https://www.fragrancex.com/products/elizabeth-arden/mediterranean-perfume</t>
  </si>
  <si>
    <t>https://img.fragrancex.com/images/products/sku/small/61783w.jpg</t>
  </si>
  <si>
    <t>Perfume, Gift Set, Body Cream, Body Lotion, Sample</t>
  </si>
  <si>
    <t>Available in 9 ml, 10 ml, 19 ml, 30 ml, 50 ml, 100 ml and 150 ml</t>
  </si>
  <si>
    <t>Mandarin, Peach nectar sorbet, Plum (Damson)</t>
  </si>
  <si>
    <t>Magnolia (Star), Orchid (Madagascar), Wisteria</t>
  </si>
  <si>
    <t>Sandalwood, Amber (golden), Musk (Skin accord)</t>
  </si>
  <si>
    <t>Live Luxe</t>
  </si>
  <si>
    <t>https://www.fragrancex.com/products/jennifer-lopez/live-luxe-perfume</t>
  </si>
  <si>
    <t>https://img.fragrancex.com/images/products/sku/small/61087w.jpg</t>
  </si>
  <si>
    <t>(122)</t>
  </si>
  <si>
    <t>Gift Set, Perfume, Sample, Body Lotion</t>
  </si>
  <si>
    <t>Available in 1 ml, 30 ml, 50 ml, 100 ml and 200 ml</t>
  </si>
  <si>
    <t>Citrus accord, Apple, Melon, Peach, Pear</t>
  </si>
  <si>
    <t>Freesia, Lily of the Valley (Muguet), Honeysuckle</t>
  </si>
  <si>
    <t>Good Girl Legere</t>
  </si>
  <si>
    <t>https://www.fragrancex.com/products/carolina-herrera/good-girl-legere-perfume</t>
  </si>
  <si>
    <t>https://img.fragrancex.com/images/products/sku/small/77607w.jpg</t>
  </si>
  <si>
    <t>Demeter Baby Powder</t>
  </si>
  <si>
    <t>https://www.fragrancex.com/products/demeter/demeter-baby-powder-perfume</t>
  </si>
  <si>
    <t>https://img.fragrancex.com/images/products/sku/small/77218w.jpg</t>
  </si>
  <si>
    <t>https://www.fragrancex.com/products/demeter/</t>
  </si>
  <si>
    <t>Demeter</t>
  </si>
  <si>
    <t>Available in 30 ml and 120 ml</t>
  </si>
  <si>
    <t>Daisy Dream</t>
  </si>
  <si>
    <t>https://www.fragrancex.com/products/marc-jacobs/daisy-dream-perfume</t>
  </si>
  <si>
    <t>https://img.fragrancex.com/images/products/sku/small/71378w.jpg</t>
  </si>
  <si>
    <t>Available in 8 ml, 10 ml, 30 ml, 50 ml, 100 ml and 150 ml</t>
  </si>
  <si>
    <t>Ck One Summer Daze</t>
  </si>
  <si>
    <t>https://www.fragrancex.com/products/calvin-klein/ck-one-summer-daze-cologne</t>
  </si>
  <si>
    <t>https://img.fragrancex.com/images/products/sku/small/81082m.jpg</t>
  </si>
  <si>
    <t>Body Fantasies Signature Cotton Candy</t>
  </si>
  <si>
    <t>https://www.fragrancex.com/products/parfums-de-coeur/body-fantasies-signature-cotton-candy-perfume</t>
  </si>
  <si>
    <t>https://img.fragrancex.com/images/products/sku/small/71063w.jpg</t>
  </si>
  <si>
    <t>43% Off</t>
  </si>
  <si>
    <t>Available in 207 ml and 240 ml</t>
  </si>
  <si>
    <t>Prada Candy Night</t>
  </si>
  <si>
    <t>https://www.fragrancex.com/products/prada/prada-candy-night-perfume</t>
  </si>
  <si>
    <t>https://img.fragrancex.com/images/products/sku/small/77574w.jpg</t>
  </si>
  <si>
    <t>Available in 1 ml, 8 ml, 50 ml and 80 ml</t>
  </si>
  <si>
    <t>Orientica Amber Rouge</t>
  </si>
  <si>
    <t>https://www.fragrancex.com/products/orientica/orientica-amber-rouge-cologne</t>
  </si>
  <si>
    <t>https://img.fragrancex.com/images/products/sku/small/80880m.jpg</t>
  </si>
  <si>
    <t>https://www.fragrancex.com/products/orientica/</t>
  </si>
  <si>
    <t>Orientica</t>
  </si>
  <si>
    <t>As low as $ 75.51</t>
  </si>
  <si>
    <t>Mancera Red Tobacco</t>
  </si>
  <si>
    <t>https://www.fragrancex.com/products/mancera/mancera-red-tobacco-perfume</t>
  </si>
  <si>
    <t>https://img.fragrancex.com/images/products/sku/small/76156w.jpg</t>
  </si>
  <si>
    <t>Knowing</t>
  </si>
  <si>
    <t>https://www.fragrancex.com/products/estee-lauder/knowing-perfume</t>
  </si>
  <si>
    <t>https://img.fragrancex.com/images/products/sku/small/835w.jpg</t>
  </si>
  <si>
    <t>Perfume, Mini, Body Lotion, Gift Set, Body Cream</t>
  </si>
  <si>
    <t>Available in 4 ml, 8 ml, 15 ml, 30 ml, 75 ml, 100 ml, 150 ml and 248 ml</t>
  </si>
  <si>
    <t>Davana, Marigold (Tagete), Mimosa, Pittosporum, Rose (Bulgarian), Tuberose, Melon, Plum(EdP)</t>
  </si>
  <si>
    <t>Iris (Orris), Jasmine, Lily of the Valley (Muguet), Orange blossom, Ylang-ylang, Patchouli</t>
  </si>
  <si>
    <t>Sandalwood, Vetiver, Oakmoss, Amber, Vanilla</t>
  </si>
  <si>
    <t>True Rose</t>
  </si>
  <si>
    <t>https://www.fragrancex.com/products/woods-of-windsor/true-rose-perfume</t>
  </si>
  <si>
    <t>https://img.fragrancex.com/images/products/sku/small/67554w.jpg</t>
  </si>
  <si>
    <t>https://www.fragrancex.com/products/woods-of-windsor/</t>
  </si>
  <si>
    <t>Woods Of Windsor</t>
  </si>
  <si>
    <t>Woods of Windsor</t>
  </si>
  <si>
    <t>Body Powder, Body Cream, Perfume, Soap, Shower Gel, Body Lotion, Accessories</t>
  </si>
  <si>
    <t>Available in 62 ml, 100 ml, 104 ml, 200 ml, 248 ml and 349 ml</t>
  </si>
  <si>
    <t>Geranium, Rose (Bulgarian), Buds (green), Violet leaves, Chamomile</t>
  </si>
  <si>
    <t>Woods (precious), Musk, Musk (powdery)</t>
  </si>
  <si>
    <t>Paris Hilton Platinum Rush</t>
  </si>
  <si>
    <t>https://www.fragrancex.com/products/paris-hilton/paris-hilton-platinum-rush-perfume</t>
  </si>
  <si>
    <t>https://img.fragrancex.com/images/products/sku/small/78189w.jpg</t>
  </si>
  <si>
    <t>Kim Kardashian</t>
  </si>
  <si>
    <t>https://www.fragrancex.com/products/kim-kardashian/kim-kardashian-perfume</t>
  </si>
  <si>
    <t>https://img.fragrancex.com/images/products/sku/small/65955w.jpg</t>
  </si>
  <si>
    <t>https://www.fragrancex.com/products/kim-kardashian/</t>
  </si>
  <si>
    <t>As low as $ 22.50</t>
  </si>
  <si>
    <t>Perfume, Mini, Gift Set, Body Lotion, Accessories</t>
  </si>
  <si>
    <t>Available in 8 ml, 15 ml, 30 ml, 50 ml, 100 ml, 177 ml and 240 ml</t>
  </si>
  <si>
    <t>Mandarin, Orange blossom, Honeysuckle</t>
  </si>
  <si>
    <t>Gardenia, Jasmine (red), Tuberose, Spices</t>
  </si>
  <si>
    <t>Vanilla orchid
Jacaranda wood, Sandalwood
Musk
Tonka bean</t>
  </si>
  <si>
    <t>Il Bacio</t>
  </si>
  <si>
    <t>https://www.fragrancex.com/products/marcella-borghese/il-bacio-perfume</t>
  </si>
  <si>
    <t>https://img.fragrancex.com/images/products/sku/small/524w.jpg</t>
  </si>
  <si>
    <t>https://www.fragrancex.com/products/marcella-borghese/</t>
  </si>
  <si>
    <t>Marcella Borghese</t>
  </si>
  <si>
    <t>Perfume, Body Lotion, Mini, Shower Gel, Gift Set</t>
  </si>
  <si>
    <t>Available in 4 ml, 8 ml, 12 ml, 50 ml, 100 ml and 251 ml</t>
  </si>
  <si>
    <t>Bergamot, Freesia, Jasmine, Lily of the Valley (Muguet), Orchid (Cattleya), Rose, Honeysuckle</t>
  </si>
  <si>
    <t>Iris (Orris), Osmanthus, Melon, Passionfruit, Peach, Pear, Plum(EdP)</t>
  </si>
  <si>
    <t>Violet, Cedarwood, Sandalwood, Amber, Musk</t>
  </si>
  <si>
    <t>Gold Rush</t>
  </si>
  <si>
    <t>https://www.fragrancex.com/products/paris-hilton/gold-rush-perfume</t>
  </si>
  <si>
    <t>https://img.fragrancex.com/images/products/sku/small/74832w.jpg</t>
  </si>
  <si>
    <t>Clementine California</t>
  </si>
  <si>
    <t>https://www.fragrancex.com/products/atelier-cologne/clementine-california-cologne</t>
  </si>
  <si>
    <t>https://img.fragrancex.com/images/products/sku/small/80876m.jpg</t>
  </si>
  <si>
    <t>https://www.fragrancex.com/products/atelier-cologne/</t>
  </si>
  <si>
    <t>Atelier Cologne</t>
  </si>
  <si>
    <t>As low as $ 94.04</t>
  </si>
  <si>
    <t>Ciara 80%</t>
  </si>
  <si>
    <t>https://www.fragrancex.com/products/revlon/ciara-80-perfume</t>
  </si>
  <si>
    <t>https://img.fragrancex.com/images/products/sku/small/97w.jpg</t>
  </si>
  <si>
    <t>Available in 13 ml, 30 ml and 68 ml</t>
  </si>
  <si>
    <t>White Diamonds Night</t>
  </si>
  <si>
    <t>https://www.fragrancex.com/products/elizabeth-taylor/white-diamonds-night-perfume</t>
  </si>
  <si>
    <t>https://img.fragrancex.com/images/products/sku/small/75458w.jpg</t>
  </si>
  <si>
    <t>Tommy Bahama Set Sail St. Barts</t>
  </si>
  <si>
    <t>https://www.fragrancex.com/products/tommy-bahama/tommy-bahama-set-sail-st-barts-perfume</t>
  </si>
  <si>
    <t>https://img.fragrancex.com/images/products/sku/small/64455w.jpg</t>
  </si>
  <si>
    <t>https://www.fragrancex.com/products/tommy-bahama/</t>
  </si>
  <si>
    <t>Tommy Bahama</t>
  </si>
  <si>
    <t>Perfume, Shower Gel</t>
  </si>
  <si>
    <t>Available in 15 ml, 100 ml, 237 ml and 300 ml</t>
  </si>
  <si>
    <t>Lime, Sea water mist, Hibiscus</t>
  </si>
  <si>
    <t>Frangipani, Bougainvillea vine, Tequila sorbet</t>
  </si>
  <si>
    <t>Guaïac wood, Musk (white)</t>
  </si>
  <si>
    <t>Jessica Mc Clintock #3</t>
  </si>
  <si>
    <t>https://www.fragrancex.com/products/jessica-mcclintock/jessica-mc-clintock-3-perfume</t>
  </si>
  <si>
    <t>https://img.fragrancex.com/images/products/sku/small/567w.jpg</t>
  </si>
  <si>
    <t>Available in 1 ml, 7 ml, 50 ml, 100 ml and 150 ml</t>
  </si>
  <si>
    <t>Cyclamen, Jasmine, Lilac</t>
  </si>
  <si>
    <t>Lily of the Valley (Muguet), Magnolia, Waterfruits</t>
  </si>
  <si>
    <t>Green Irish Tweed</t>
  </si>
  <si>
    <t>https://www.fragrancex.com/products/creed/green-irish-tweed-cologne</t>
  </si>
  <si>
    <t>https://img.fragrancex.com/images/products/sku/small/464m.jpg</t>
  </si>
  <si>
    <t>(235)</t>
  </si>
  <si>
    <t>https://www.fragrancex.com/products/creed/</t>
  </si>
  <si>
    <t>Creed</t>
  </si>
  <si>
    <t>Cologne, Accessories, Shower Gel, Sample</t>
  </si>
  <si>
    <t>Available in 1 ml, 30 ml, 50 ml, 75 ml, 100 ml, 120 ml, 200 ml, 248 ml and 500 ml</t>
  </si>
  <si>
    <t>Lemon, Verbena, Peppermint</t>
  </si>
  <si>
    <t>Violet leaves</t>
  </si>
  <si>
    <t>Iris (Orris), Sandalwood, Ambergris</t>
  </si>
  <si>
    <t>Walk On Air</t>
  </si>
  <si>
    <t>https://www.fragrancex.com/products/kate-spade/walk-on-air-perfume</t>
  </si>
  <si>
    <t>https://img.fragrancex.com/images/products/sku/small/72600w.jpg</t>
  </si>
  <si>
    <t>Mini, Perfume, Sample, Body Lotion</t>
  </si>
  <si>
    <t>Available in 1 ml, 7 ml, 8 ml, 10 ml, 30 ml, 50 ml and 100 ml</t>
  </si>
  <si>
    <t>Touch</t>
  </si>
  <si>
    <t>https://www.fragrancex.com/products/fred-hayman/touch-perfume</t>
  </si>
  <si>
    <t>https://img.fragrancex.com/images/products/sku/small/1279w.jpg</t>
  </si>
  <si>
    <t>(176)</t>
  </si>
  <si>
    <t>Shower Gel, Mini, Perfume, Gift Set, Body Lotion</t>
  </si>
  <si>
    <t>Available in 4 ml, 5 ml, 8 ml, 30 ml, 50 ml, 90 ml, 100 ml and 200 ml</t>
  </si>
  <si>
    <t>Rose (yellow), Violet (black), Clementine</t>
  </si>
  <si>
    <t>Carnation, Jonquil, Lily of the Valley (Muguet), Tiaré flower</t>
  </si>
  <si>
    <t>Cedarwood, Sandalwood, Vetiver, Oakmoss, Musk, Vanilla, Peach</t>
  </si>
  <si>
    <t>Perry Ellis 18</t>
  </si>
  <si>
    <t>https://www.fragrancex.com/products/perry-ellis/perry-ellis-18-perfume</t>
  </si>
  <si>
    <t>https://img.fragrancex.com/images/products/sku/small/62409w.jpg</t>
  </si>
  <si>
    <t>Perfume, Body Lotion, Shower Gel, Mini, Gift Set</t>
  </si>
  <si>
    <t>Available in 7 ml, 8 ml, 24 ml, 30 ml, 50 ml, 90 ml, 100 ml and 240 ml</t>
  </si>
  <si>
    <t>Raspberry Mojito, Pear (frozen)</t>
  </si>
  <si>
    <t>Orchid (pink), Waterlily</t>
  </si>
  <si>
    <t>Sandalwood, Vanilla</t>
  </si>
  <si>
    <t>Twilly D'hermes</t>
  </si>
  <si>
    <t>https://www.fragrancex.com/products/hermes/twilly-d-hermes-perfume</t>
  </si>
  <si>
    <t>https://img.fragrancex.com/images/products/sku/small/75167w.jpg</t>
  </si>
  <si>
    <t>Perfume, Gift Set, Shower Gel, Sample</t>
  </si>
  <si>
    <t>Available in 2 ml, 30 ml, 50 ml, 85 ml and 192 ml</t>
  </si>
  <si>
    <t>My Burberry</t>
  </si>
  <si>
    <t>https://www.fragrancex.com/products/burberry/my-burberry-perfume</t>
  </si>
  <si>
    <t>https://img.fragrancex.com/images/products/sku/small/71581w.jpg</t>
  </si>
  <si>
    <t>(113)</t>
  </si>
  <si>
    <t>Mini, Perfume, Shower Gel, Sample</t>
  </si>
  <si>
    <t>Available in 2 ml, 5 ml, 7 ml, 8 ml, 30 ml, 50 ml, 90 ml and 240 ml</t>
  </si>
  <si>
    <t>Rose Goldea</t>
  </si>
  <si>
    <t>https://www.fragrancex.com/products/bvlgari/rose-goldea-perfume</t>
  </si>
  <si>
    <t>https://img.fragrancex.com/images/products/sku/small/73828w.jpg</t>
  </si>
  <si>
    <t>Available in 5 ml, 50 ml and 90 ml</t>
  </si>
  <si>
    <t>Perry Ellis 360 Coral</t>
  </si>
  <si>
    <t>https://www.fragrancex.com/products/perry-ellis/perry-ellis-360-coral-perfume</t>
  </si>
  <si>
    <t>https://img.fragrancex.com/images/products/sku/small/73106w.jpg</t>
  </si>
  <si>
    <t>Gift Set, Perfume, Shower Gel, Mini, Body Lotion</t>
  </si>
  <si>
    <t>Available in 7 ml, 50 ml, 90 ml, 100 ml, 120 ml, 200 ml and 240 ml</t>
  </si>
  <si>
    <t>Eternity Summer Daze</t>
  </si>
  <si>
    <t>https://www.fragrancex.com/products/calvin-klein/eternity-summer-daze-perfume</t>
  </si>
  <si>
    <t>https://img.fragrancex.com/images/products/sku/small/80921w.jpg</t>
  </si>
  <si>
    <t>As low as $ 28.14</t>
  </si>
  <si>
    <t>Ck One Shock</t>
  </si>
  <si>
    <t>https://www.fragrancex.com/products/calvin-klein/ck-one-shock-perfume</t>
  </si>
  <si>
    <t>https://img.fragrancex.com/images/products/sku/small/68841w.jpg</t>
  </si>
  <si>
    <t>Available in 8 ml, 50 ml, 100 ml and 200 ml</t>
  </si>
  <si>
    <t>Passion flower, Peony (pink), Poppy</t>
  </si>
  <si>
    <t>Jasmine, Narcissus, Chocolate, Blackberries</t>
  </si>
  <si>
    <t>Bora Bora</t>
  </si>
  <si>
    <t>https://www.fragrancex.com/products/liz-claiborne/bora-bora-perfume</t>
  </si>
  <si>
    <t>https://img.fragrancex.com/images/products/sku/small/783w.jpg</t>
  </si>
  <si>
    <t>Pure Perfume, Perfume, Gift Set, Shower Gel, Sample, Mini, Body Lotion, Soap</t>
  </si>
  <si>
    <t>Available in 1 ml, 5 ml, 8 ml, 15 ml, 50 ml, 100 ml, 163 ml and 200 ml</t>
  </si>
  <si>
    <t>Angel's trumpet flower, Coral flower, Pepper (rose / pink), Lychee</t>
  </si>
  <si>
    <t>Frangipani, Orchid (blush), Tiaré flower, Warm sand accord</t>
  </si>
  <si>
    <t>Queen of the Night, Amber (glowing), Musk (Mango)</t>
  </si>
  <si>
    <t>Splendor</t>
  </si>
  <si>
    <t>https://www.fragrancex.com/products/elizabeth-arden/splendor-perfume</t>
  </si>
  <si>
    <t>https://img.fragrancex.com/images/products/sku/small/1221w.jpg</t>
  </si>
  <si>
    <t>76% Off</t>
  </si>
  <si>
    <t>Body Lotion, Perfume, Gift Set, Shower Gel, Body Cream</t>
  </si>
  <si>
    <t>Available in 8 ml, 30 ml, 75 ml, 100 ml, 125 ml, 200 ml and 248 ml</t>
  </si>
  <si>
    <t>Freesia, Hyacinth, Peony (white), Sweet pea, Wisteria</t>
  </si>
  <si>
    <t>Jasmine, Magnolia, Poppy, Rose, Rose (Champagne), Waterlily</t>
  </si>
  <si>
    <t>Satinwood, Wood (Ebony), Musk (white)</t>
  </si>
  <si>
    <t>https://www.fragrancex.com/products/salvatore-ferragamo/salvatore-ferragamo-perfume</t>
  </si>
  <si>
    <t>https://img.fragrancex.com/images/products/sku/small/1144w.jpg</t>
  </si>
  <si>
    <t>Perfume, Pure Perfume, Soap, Body Lotion, Shower Gel, Mini, Sample, Gift Set</t>
  </si>
  <si>
    <t>Available in 1 ml, 5 ml, 7 ml, 10 ml, 15 ml, 30 ml, 50 ml, 100 ml, 150 ml, 157 ml and 200 ml</t>
  </si>
  <si>
    <t>Neroli, Leaves (green), Anise (Aniseed), Blackcurrant buds (Cassis)</t>
  </si>
  <si>
    <t>Iris (Orris), Lily of the Valley (Muguet), Peony, Rose, Nutmeg, Pepper</t>
  </si>
  <si>
    <t>Exotic woods, Musk, Almond, Raspberry</t>
  </si>
  <si>
    <t>Lattafa Opulent Musk</t>
  </si>
  <si>
    <t>https://www.fragrancex.com/products/lattafa/lattafa-opulent-musk-perfume</t>
  </si>
  <si>
    <t>https://img.fragrancex.com/images/products/sku/small/81218w.jpg</t>
  </si>
  <si>
    <t>As low as $ 19.98</t>
  </si>
  <si>
    <t>Gardenia Elizabeth Taylor</t>
  </si>
  <si>
    <t>https://www.fragrancex.com/products/elizabeth-taylor/gardenia-elizabeth-taylor-perfume</t>
  </si>
  <si>
    <t>https://img.fragrancex.com/images/products/sku/small/60954w.jpg</t>
  </si>
  <si>
    <t>Body Lotion, Perfume, Gift Set</t>
  </si>
  <si>
    <t>Available in 8 ml, 30 ml, 50 ml, 100 ml and 200 ml</t>
  </si>
  <si>
    <t>Lily of the Valley (Muguet), Green leafy accord</t>
  </si>
  <si>
    <t>Gardenia, Orchid (white), Peony (white)</t>
  </si>
  <si>
    <t>Sweet William (Dianthus), Musk (soft)</t>
  </si>
  <si>
    <t>Boss</t>
  </si>
  <si>
    <t>https://www.fragrancex.com/products/hugo-boss/boss-perfume</t>
  </si>
  <si>
    <t>https://img.fragrancex.com/images/products/sku/small/786w.jpg</t>
  </si>
  <si>
    <t>Available in 1 ml, 30 ml, 50 ml, 75 ml, 90 ml and 150 ml</t>
  </si>
  <si>
    <t>Charlie White</t>
  </si>
  <si>
    <t>https://www.fragrancex.com/products/revlon/charlie-white-perfume</t>
  </si>
  <si>
    <t>https://img.fragrancex.com/images/products/sku/small/75w.jpg</t>
  </si>
  <si>
    <t>Available in 8 ml, 63 ml, 100 ml, 104 ml and 231 ml</t>
  </si>
  <si>
    <t>Ozonic accord, Jasmine, Lily of the Valley (Muguet), Rose, Violet, Peach, Watermelon</t>
  </si>
  <si>
    <t>Sandalwood, Vetiver, Woody accord</t>
  </si>
  <si>
    <t>Bodycology Whipped Vanilla</t>
  </si>
  <si>
    <t>https://www.fragrancex.com/products/bodycology/bodycology-whipped-vanilla-perfume</t>
  </si>
  <si>
    <t>https://img.fragrancex.com/images/products/sku/small/79716w.jpg</t>
  </si>
  <si>
    <t>https://www.fragrancex.com/products/bodycology/</t>
  </si>
  <si>
    <t>Bodycology</t>
  </si>
  <si>
    <t>Bodycology Pure White Gardenia</t>
  </si>
  <si>
    <t>https://www.fragrancex.com/products/bodycology/bodycology-pure-white-gardenia-perfume</t>
  </si>
  <si>
    <t>https://img.fragrancex.com/images/products/sku/small/73154w.jpg</t>
  </si>
  <si>
    <t>As low as $ 8.49</t>
  </si>
  <si>
    <t>Available in 240 ml</t>
  </si>
  <si>
    <t>Balenciaga Paris</t>
  </si>
  <si>
    <t>https://www.fragrancex.com/products/balenciaga/balenciaga-paris-perfume</t>
  </si>
  <si>
    <t>https://img.fragrancex.com/images/products/sku/small/66041w.jpg</t>
  </si>
  <si>
    <t>Pepper (black), Pepper (rose / pink), Violet leaves</t>
  </si>
  <si>
    <t>Violet</t>
  </si>
  <si>
    <t>Cedarwood (Texas), Patchouli, Vetiver (Haiti)</t>
  </si>
  <si>
    <t>Pure</t>
  </si>
  <si>
    <t>https://www.fragrancex.com/products/alfred-sung/pure-perfume</t>
  </si>
  <si>
    <t>https://img.fragrancex.com/images/products/sku/small/1082w.jpg</t>
  </si>
  <si>
    <t>Perfume, Mini, Body Lotion, Gift Set, Sample, Talc</t>
  </si>
  <si>
    <t>Available in 1 ml, 6 ml, 8 ml, 30 ml, 50 ml, 100 ml, 200 ml and 207 ml</t>
  </si>
  <si>
    <t>Tangerine, Marigold (Tagete), To-yo-ran Orchid</t>
  </si>
  <si>
    <t>Freesia, Gardenia, Lily, Osmanthus, Peony</t>
  </si>
  <si>
    <t>Cinnamon, Woody notes, Amber, Musk</t>
  </si>
  <si>
    <t>Mancera Cedrat Boise</t>
  </si>
  <si>
    <t>https://www.fragrancex.com/products/mancera/mancera-cedrat-boise-perfume</t>
  </si>
  <si>
    <t>https://img.fragrancex.com/images/products/sku/small/74409w.jpg</t>
  </si>
  <si>
    <t>As low as $ 127.49</t>
  </si>
  <si>
    <t>Hacivat</t>
  </si>
  <si>
    <t>https://www.fragrancex.com/products/nishane/hacivat-perfume</t>
  </si>
  <si>
    <t>https://img.fragrancex.com/images/products/sku/small/78072w.jpg</t>
  </si>
  <si>
    <t>(36)</t>
  </si>
  <si>
    <t>https://www.fragrancex.com/products/nishane/</t>
  </si>
  <si>
    <t>Nishane</t>
  </si>
  <si>
    <t>Pure Perfume, Perfume</t>
  </si>
  <si>
    <t>Dama Bianca</t>
  </si>
  <si>
    <t>https://www.fragrancex.com/products/xerjoff/dama-bianca-perfume</t>
  </si>
  <si>
    <t>https://img.fragrancex.com/images/products/sku/small/75926w.jpg</t>
  </si>
  <si>
    <t>Tous Touch</t>
  </si>
  <si>
    <t>https://www.fragrancex.com/products/tous/tous-touch-perfume</t>
  </si>
  <si>
    <t>https://img.fragrancex.com/images/products/sku/small/63811w.jpg</t>
  </si>
  <si>
    <t>(29)</t>
  </si>
  <si>
    <t>https://www.fragrancex.com/products/tous/</t>
  </si>
  <si>
    <t>Tous</t>
  </si>
  <si>
    <t>Available in 1 ml, 4 ml, 30 ml, 50 ml and 100 ml</t>
  </si>
  <si>
    <t>Freesia, Lily of the Valley (Muguet), Lotus flower</t>
  </si>
  <si>
    <t>Gardenia, Jasmine (Sambac), Osmanthus, Tiaré flower</t>
  </si>
  <si>
    <t>Vanilla orchid, Vanilla, Almond, Honey, Raspberry</t>
  </si>
  <si>
    <t>So De La Renta</t>
  </si>
  <si>
    <t>https://www.fragrancex.com/products/oscar-de-la-renta/so-de-la-renta-perfume</t>
  </si>
  <si>
    <t>https://img.fragrancex.com/images/products/sku/small/1201w.jpg</t>
  </si>
  <si>
    <t>Pure Perfume, Shower Gel, Gift Set, Body Lotion, Perfume, Soap, Talc, Mini</t>
  </si>
  <si>
    <t>Available in 2 ml, 4 ml, 7 ml, 24 ml, 30 ml, 50 ml, 100 ml, 104 ml, 200 ml and 248 ml</t>
  </si>
  <si>
    <t>Freesia, Wet gardenia accord, Cardamom, Clementine, Kiwi, Mango, Watermelon</t>
  </si>
  <si>
    <t>Lotus (white), Narcissus, Peony, Sampaquita flower, Tuberose, Leaves (Pimento)</t>
  </si>
  <si>
    <t>Tuberose, Woods (precious), Musk (soft), Prunella, Vanilla</t>
  </si>
  <si>
    <t>Siren</t>
  </si>
  <si>
    <t>https://www.fragrancex.com/products/paris-hilton/siren-perfume</t>
  </si>
  <si>
    <t>https://img.fragrancex.com/images/products/sku/small/65224w.jpg</t>
  </si>
  <si>
    <t>Body Lotion, Perfume, Mini, Gift Set</t>
  </si>
  <si>
    <t>Available in 7 ml, 10 ml, 30 ml, 50 ml, 90 ml, 100 ml and 200 ml</t>
  </si>
  <si>
    <t>Mandarin, Frangipani, Apricot nectar</t>
  </si>
  <si>
    <t>Orchid (rainforest), Waterlily, Honeysuckle</t>
  </si>
  <si>
    <t>Sandalwood, Musk (creamy), Vanilla</t>
  </si>
  <si>
    <t>Obsession Night</t>
  </si>
  <si>
    <t>https://www.fragrancex.com/products/calvin-klein/obsession-night-perfume</t>
  </si>
  <si>
    <t>https://img.fragrancex.com/images/products/sku/small/60531w.jpg</t>
  </si>
  <si>
    <t>Available in 4 ml, 7 ml, 15 ml, 30 ml, 50 ml, 100 ml and 200 ml</t>
  </si>
  <si>
    <t>Bergamot, Mandarin, Orange (bitter), White flower accord, Angelica root</t>
  </si>
  <si>
    <t>Gardenia, Jasmine, Lily of the Valley (Muguet), Rose</t>
  </si>
  <si>
    <t>Sandalwood, Woods (Cashmere), Amber, Cistus labdanum (Rockrose), Tonka bean, Vanilla</t>
  </si>
  <si>
    <t>Miss Dior Absolutely Blooming</t>
  </si>
  <si>
    <t>https://www.fragrancex.com/products/christian-dior/miss-dior-absolutely-blooming-perfume</t>
  </si>
  <si>
    <t>https://img.fragrancex.com/images/products/sku/small/73778w.jpg</t>
  </si>
  <si>
    <t>https://www.fragrancex.com/products/lalique/lalique-perfume</t>
  </si>
  <si>
    <t>https://img.fragrancex.com/images/products/sku/small/851w.jpg</t>
  </si>
  <si>
    <t>77% Off</t>
  </si>
  <si>
    <t>Gift Set, Perfume, Mini, Body Cream, Shower Gel, Body Lotion, Sample, Deodorant</t>
  </si>
  <si>
    <t>Available in 2 ml, 4 ml, 8 ml, 30 ml, 50 ml, 100 ml and 200 ml</t>
  </si>
  <si>
    <t>Iris (Orris), Jasmine, Rose, Clove</t>
  </si>
  <si>
    <t>Blackcurrant leaves, Blackberries, Pear</t>
  </si>
  <si>
    <t>Sandalwood, Musks (white), Vanilla</t>
  </si>
  <si>
    <t>La Nuit Tresor</t>
  </si>
  <si>
    <t>https://www.fragrancex.com/products/lancome/la-nuit-tresor-perfume</t>
  </si>
  <si>
    <t>https://img.fragrancex.com/images/products/sku/small/72705w.jpg</t>
  </si>
  <si>
    <t>As low as $ 104.35</t>
  </si>
  <si>
    <t>Available in 8 ml, 50 ml, 75 ml and 100 ml</t>
  </si>
  <si>
    <t>Diesel Plus Plus</t>
  </si>
  <si>
    <t>https://www.fragrancex.com/products/diesel/diesel-plus-plus-perfume</t>
  </si>
  <si>
    <t>https://img.fragrancex.com/images/products/sku/small/205w.jpg</t>
  </si>
  <si>
    <t>https://www.fragrancex.com/products/diesel/</t>
  </si>
  <si>
    <t>Diesel</t>
  </si>
  <si>
    <t>Perfume, Gift Set, Shower Gel</t>
  </si>
  <si>
    <t>Available in 8 ml, 75 ml and 248 ml</t>
  </si>
  <si>
    <t>Orange (bitter), Lily of the Valley (Muguet), Blackcurrant buds (Cassis), Fruits, Pineapple</t>
  </si>
  <si>
    <t>Jasmine, Lily (white), Orchid, Magnolia leaves, Coconut milk, Apple (red), Cherry, Strawberry</t>
  </si>
  <si>
    <t>Iris (Orris), Nutmeg, Cedarwood, Sandalwood, Amber, Musk, Vanilla</t>
  </si>
  <si>
    <t>Alien Goddess</t>
  </si>
  <si>
    <t>https://www.fragrancex.com/products/thierry-mugler/alien-goddess-perfume</t>
  </si>
  <si>
    <t>https://img.fragrancex.com/images/products/sku/small/80626w.jpg</t>
  </si>
  <si>
    <t>As low as $ 123.57</t>
  </si>
  <si>
    <t>Vince Camuto Fiori</t>
  </si>
  <si>
    <t>https://www.fragrancex.com/products/vince-camuto/vince-camuto-fiori-perfume</t>
  </si>
  <si>
    <t>https://img.fragrancex.com/images/products/sku/small/72576w.jpg</t>
  </si>
  <si>
    <t>Available in 6 ml, 7 ml, 30 ml, 100 ml and 240 ml</t>
  </si>
  <si>
    <t>Rihanna Crush</t>
  </si>
  <si>
    <t>https://www.fragrancex.com/products/rihanna/rihanna-crush-perfume</t>
  </si>
  <si>
    <t>https://img.fragrancex.com/images/products/sku/small/74357w.jpg</t>
  </si>
  <si>
    <t>As low as $ 19.54</t>
  </si>
  <si>
    <t>Jadore Parfum D'eau</t>
  </si>
  <si>
    <t>https://www.fragrancex.com/products/christian-dior/jadore-parfum-d-eau-perfume</t>
  </si>
  <si>
    <t>https://img.fragrancex.com/images/products/sku/small/jadd02.jpg</t>
  </si>
  <si>
    <t>As low as $ 108.47</t>
  </si>
  <si>
    <t>Dior</t>
  </si>
  <si>
    <t>Available in 50 ml</t>
  </si>
  <si>
    <t>Guess Girl</t>
  </si>
  <si>
    <t>https://www.fragrancex.com/products/guess/guess-girl-perfume</t>
  </si>
  <si>
    <t>https://img.fragrancex.com/images/products/sku/small/69929w.jpg</t>
  </si>
  <si>
    <t>Clean Skin</t>
  </si>
  <si>
    <t>https://www.fragrancex.com/products/clean/clean-skin-perfume</t>
  </si>
  <si>
    <t>https://img.fragrancex.com/images/products/sku/small/72035w.jpg</t>
  </si>
  <si>
    <t>Accessories, Sample, Perfume, Body Lotion, Shower Gel</t>
  </si>
  <si>
    <t>Available in 1 ml, 5 ml, 8 ml, 30 ml, 60 ml, 63 ml, 150 ml, 170 ml and 177 ml</t>
  </si>
  <si>
    <t>Usher For Women</t>
  </si>
  <si>
    <t>https://www.fragrancex.com/products/usher/usher-for-women-perfume</t>
  </si>
  <si>
    <t>https://img.fragrancex.com/images/products/sku/small/61908w.jpg</t>
  </si>
  <si>
    <t>https://www.fragrancex.com/products/usher/</t>
  </si>
  <si>
    <t>Usher</t>
  </si>
  <si>
    <t>Shower Gel, Perfume, Gift Set, Sample, Body Lotion, Mini, Body Cream</t>
  </si>
  <si>
    <t>Available in 1 ml, 5 ml, 8 ml, 15 ml, 30 ml, 50 ml, 75 ml, 100 ml, 200 ml and 231 ml</t>
  </si>
  <si>
    <t>Apple blossom, Freesia (pink), Redcurrant berries</t>
  </si>
  <si>
    <t>Frangipani, Jasmine, Passion flower, Apricot nectar</t>
  </si>
  <si>
    <t>Vanilla orchid, Woods (Cashmere), Amber, Musk, Incense</t>
  </si>
  <si>
    <t>Clean Warm Cotton</t>
  </si>
  <si>
    <t>https://www.fragrancex.com/products/clean/clean-warm-cotton-perfume</t>
  </si>
  <si>
    <t>https://img.fragrancex.com/images/products/sku/small/61821w.jpg</t>
  </si>
  <si>
    <t>Sample, Body Lotion, Perfume, Shower Gel, Mini, Deodorant</t>
  </si>
  <si>
    <t>Available in 1 ml, 8 ml, 10 ml, 15 ml, 30 ml, 60 ml, 63 ml, 77 ml, 100 ml, 170 ml and 177 ml</t>
  </si>
  <si>
    <t>Citrus accord, Verbena, Green notes</t>
  </si>
  <si>
    <t>Marine accord, Floral accord, Jasmine, Lilac, Orange blossom, Fruity accord</t>
  </si>
  <si>
    <t>Amber, Musk, Fougère accord</t>
  </si>
  <si>
    <t>Prada La Femme</t>
  </si>
  <si>
    <t>https://www.fragrancex.com/products/prada/prada-la-femme-perfume</t>
  </si>
  <si>
    <t>https://img.fragrancex.com/images/products/sku/small/73824w.jpg</t>
  </si>
  <si>
    <t>Prada Candy Kiss</t>
  </si>
  <si>
    <t>https://www.fragrancex.com/products/prada/prada-candy-kiss-perfume</t>
  </si>
  <si>
    <t>https://img.fragrancex.com/images/products/sku/small/73737w.jpg</t>
  </si>
  <si>
    <t>27% Off</t>
  </si>
  <si>
    <t>Le Parfum Elie Saab</t>
  </si>
  <si>
    <t>https://www.fragrancex.com/products/elie-saab/le-parfum-elie-saab-perfume</t>
  </si>
  <si>
    <t>https://img.fragrancex.com/images/products/sku/small/68838w.jpg</t>
  </si>
  <si>
    <t>(141)</t>
  </si>
  <si>
    <t>https://www.fragrancex.com/products/elie-saab/</t>
  </si>
  <si>
    <t>Elie Saab</t>
  </si>
  <si>
    <t>Perfume, Mini, Gift Set, Sample, Body Cream, Shower Gel, Body Lotion</t>
  </si>
  <si>
    <t>Available in 1 ml, 7 ml, 8 ml, 30 ml, 50 ml, 75 ml, 90 ml, 150 ml and 200 ml</t>
  </si>
  <si>
    <t>Orange blossom</t>
  </si>
  <si>
    <t>Jasmine (Sambac), Patchouli</t>
  </si>
  <si>
    <t>Rose (Honey), Cedarwood</t>
  </si>
  <si>
    <t>La Nuit Tresor A La Folie</t>
  </si>
  <si>
    <t>https://www.fragrancex.com/products/lancome/la-nuit-tresor-a-la-folie-perfume</t>
  </si>
  <si>
    <t>https://img.fragrancex.com/images/products/sku/small/76687w.jpg</t>
  </si>
  <si>
    <t>Available in 50 ml and 75 ml</t>
  </si>
  <si>
    <t>Hustler Queen</t>
  </si>
  <si>
    <t>https://www.fragrancex.com/products/hustler/hustler-queen-perfume</t>
  </si>
  <si>
    <t>https://img.fragrancex.com/images/products/sku/small/81120w.jpg</t>
  </si>
  <si>
    <t>https://www.fragrancex.com/products/hustler/</t>
  </si>
  <si>
    <t>Hustler</t>
  </si>
  <si>
    <t>As low as $ 6.85</t>
  </si>
  <si>
    <t>1.0</t>
  </si>
  <si>
    <t>Chance Eau Tendre</t>
  </si>
  <si>
    <t>https://www.fragrancex.com/products/chanel/chance-eau-tendre-perfume</t>
  </si>
  <si>
    <t>https://img.fragrancex.com/images/products/sku/small/67300w.jpg</t>
  </si>
  <si>
    <t>Perfume, Body Lotion, Gift Set, Deodorant</t>
  </si>
  <si>
    <t>Available in 35 ml, 50 ml, 100 ml, 150 ml and 200 ml</t>
  </si>
  <si>
    <t>Betsey Johnson</t>
  </si>
  <si>
    <t>https://www.fragrancex.com/products/betsey-johnson/betsey-johnson-perfume</t>
  </si>
  <si>
    <t>https://img.fragrancex.com/images/products/sku/small/61134w.jpg</t>
  </si>
  <si>
    <t>https://www.fragrancex.com/products/betsey-johnson/</t>
  </si>
  <si>
    <t>Gift Set, Perfume, Sample, Shower Gel, Body Lotion, Accessories</t>
  </si>
  <si>
    <t>Available in 1 ml, 8 ml, 30 ml, 50 ml, 75 ml, 100 ml and 200 ml</t>
  </si>
  <si>
    <t>Grapefruit, Tangerine, Blackcurrant berries, Pear</t>
  </si>
  <si>
    <t>Freesia, Lily of the Valley (Muguet), Apple</t>
  </si>
  <si>
    <t>Cedarwood, Sandalwood, Amber, Musk, Praline</t>
  </si>
  <si>
    <t>1881</t>
  </si>
  <si>
    <t>https://www.fragrancex.com/products/nino-cerruti/1881-perfume</t>
  </si>
  <si>
    <t>https://img.fragrancex.com/images/products/sku/small/598w.jpg</t>
  </si>
  <si>
    <t>https://www.fragrancex.com/products/nino-cerruti/</t>
  </si>
  <si>
    <t>Nino Cerruti</t>
  </si>
  <si>
    <t>Perfume, Mini, Body Lotion, Shower Gel, Deodorant, Gift Set</t>
  </si>
  <si>
    <t>Available in 4 ml, 30 ml, 50 ml, 100 ml, 150 ml and 200 ml</t>
  </si>
  <si>
    <t>Bergamot, Freesia, Mimosa, Violet, Blond Woods</t>
  </si>
  <si>
    <t>Rosewood, Chamomile, Coriander, Jasmine, Geranium, Orange Flower</t>
  </si>
  <si>
    <t>Sandalwood, Ambrette, Musk</t>
  </si>
  <si>
    <t>Montale Roses Musk</t>
  </si>
  <si>
    <t>https://www.fragrancex.com/products/montale/montale-roses-musk-perfume</t>
  </si>
  <si>
    <t>https://img.fragrancex.com/images/products/sku/small/74213w.jpg</t>
  </si>
  <si>
    <t>https://www.fragrancex.com/products/montale/</t>
  </si>
  <si>
    <t>Montale</t>
  </si>
  <si>
    <t>Ck All</t>
  </si>
  <si>
    <t>https://www.fragrancex.com/products/calvin-klein/ck-all-perfume</t>
  </si>
  <si>
    <t>https://img.fragrancex.com/images/products/sku/small/74336w.jpg</t>
  </si>
  <si>
    <t>Available in 10 ml, 50 ml, 100 ml and 200 ml</t>
  </si>
  <si>
    <t>Viva La Juicy Pink Couture</t>
  </si>
  <si>
    <t>https://www.fragrancex.com/products/juicy-couture/viva-la-juicy-pink-couture-perfume</t>
  </si>
  <si>
    <t>https://img.fragrancex.com/images/products/sku/small/78555w.jpg</t>
  </si>
  <si>
    <t>Nirvana Bourbon</t>
  </si>
  <si>
    <t>https://www.fragrancex.com/products/elizabeth-and-james/nirvana-bourbon-perfume</t>
  </si>
  <si>
    <t>https://img.fragrancex.com/images/products/sku/small/75225w.jpg</t>
  </si>
  <si>
    <t>Perfume, Mini, Sample, Shampoo</t>
  </si>
  <si>
    <t>Available in 2 ml, 7 ml, 10 ml, 30 ml, 41 ml, 50 ml, 100 ml and 130 ml</t>
  </si>
  <si>
    <t>Forever</t>
  </si>
  <si>
    <t>https://www.fragrancex.com/products/alfred-sung/forever-perfume</t>
  </si>
  <si>
    <t>https://img.fragrancex.com/images/products/sku/small/417w.jpg</t>
  </si>
  <si>
    <t>(184)</t>
  </si>
  <si>
    <t>Perfume, Gift Set, Body Powder, Body Lotion, Body Cream, Sample</t>
  </si>
  <si>
    <t>Available in 1 ml, 30 ml, 75 ml, 95 ml, 125 ml, 200 ml and 207 ml</t>
  </si>
  <si>
    <t>Peony, Plum (Mirabelle), Tayberry</t>
  </si>
  <si>
    <t>Freesia (yellow), Lily of the Valley (Muguet), Narcissus, Paperwhites (indoor narcissus), Rose (Bulgarian), Yellowbell mahonia, River rock accord</t>
  </si>
  <si>
    <t>Citizen Jill</t>
  </si>
  <si>
    <t>https://www.fragrancex.com/products/michael-malul/citizen-jill-perfume</t>
  </si>
  <si>
    <t>https://img.fragrancex.com/images/products/sku/small/80738w.jpg</t>
  </si>
  <si>
    <t>https://www.fragrancex.com/products/michael-malul/</t>
  </si>
  <si>
    <t>Michael Malul</t>
  </si>
  <si>
    <t>30% Off</t>
  </si>
  <si>
    <t>Can Can Burlesque</t>
  </si>
  <si>
    <t>https://www.fragrancex.com/products/paris-hilton/can-can-burlesque-perfume</t>
  </si>
  <si>
    <t>https://img.fragrancex.com/images/products/sku/small/70566w.jpg</t>
  </si>
  <si>
    <t>Perfume, Body Spray</t>
  </si>
  <si>
    <t>Available in 50 ml, 100 ml and 240 ml</t>
  </si>
  <si>
    <t>Twilly D'hermes Eau Poivree</t>
  </si>
  <si>
    <t>https://www.fragrancex.com/products/hermes/twilly-d-hermes-eau-poivree-perfume</t>
  </si>
  <si>
    <t>https://img.fragrancex.com/images/products/sku/small/78447w.jpg</t>
  </si>
  <si>
    <t>Available in 50 ml and 85 ml</t>
  </si>
  <si>
    <t>Rihanna Rogue Love</t>
  </si>
  <si>
    <t>https://www.fragrancex.com/products/rihanna/rihanna-rogue-love-perfume</t>
  </si>
  <si>
    <t>https://img.fragrancex.com/images/products/sku/small/72006w.jpg</t>
  </si>
  <si>
    <t>Perfume, Body Mist</t>
  </si>
  <si>
    <t>Available in 8 ml, 30 ml, 75 ml, 125 ml and 240 ml</t>
  </si>
  <si>
    <t>Pheromone</t>
  </si>
  <si>
    <t>https://www.fragrancex.com/products/marilyn-miglin/pheromone-perfume</t>
  </si>
  <si>
    <t>https://img.fragrancex.com/images/products/sku/small/1055w.jpg</t>
  </si>
  <si>
    <t>https://www.fragrancex.com/products/marilyn-miglin/</t>
  </si>
  <si>
    <t>Marilyn Miglin</t>
  </si>
  <si>
    <t>Soap, Body Lotion, Perfume, Body Powder, Body Cream, Bath Creme, Mini, Sample, Gift Set, Shower Gel, Accessories, Pure Perfume, Deodorant, Perfume Oil</t>
  </si>
  <si>
    <t>Available in 1 ml, 4 ml, 5 ml, 7 ml, 8 ml, 14 ml, 15 ml, 30 ml, 37 ml, 50 ml, 90 ml, 96 ml, 100 ml, 104 ml, 120 ml, 133 ml, 177 ml, 200 ml, 207 ml, 240 ml, 266 ml and 473 ml</t>
  </si>
  <si>
    <t>Bergamot, Orange blossom, Leaves (green)</t>
  </si>
  <si>
    <t>Cassie ancienne, Geranium, Iris (Orris), Jasmine</t>
  </si>
  <si>
    <t>Sandalwood, Oakmoss, Vanilla</t>
  </si>
  <si>
    <t>Perry Ellis 360 Red</t>
  </si>
  <si>
    <t>https://www.fragrancex.com/products/perry-ellis/perry-ellis-360-red-perfume</t>
  </si>
  <si>
    <t>https://img.fragrancex.com/images/products/sku/small/1588w.jpg</t>
  </si>
  <si>
    <t>Perfume, Body Lotion, Mini, Gift Set, Shower Gel</t>
  </si>
  <si>
    <t>Available in 10 ml, 15 ml, 30 ml, 50 ml, 90 ml, 100 ml, 120 ml and 240 ml</t>
  </si>
  <si>
    <t>Cyclamen, Orange leaves, Plum</t>
  </si>
  <si>
    <t>Jasmine, Mimosa, Orange blossom</t>
  </si>
  <si>
    <t>Woods (sheer), Amber, Musk</t>
  </si>
  <si>
    <t>Nicole Miller</t>
  </si>
  <si>
    <t>https://www.fragrancex.com/products/nicole-miller/nicole-miller-perfume</t>
  </si>
  <si>
    <t>https://img.fragrancex.com/images/products/sku/small/983w.jpg</t>
  </si>
  <si>
    <t>https://www.fragrancex.com/products/nicole-miller/</t>
  </si>
  <si>
    <t>83% Off</t>
  </si>
  <si>
    <t>Body Lotion, Mini, Perfume, Soap, Shower Gel, Gift Set, Sample</t>
  </si>
  <si>
    <t>Available in 1 ml, 5 ml, 15 ml, 50 ml, 100 ml, 200 ml and 207 ml</t>
  </si>
  <si>
    <t>Mandarin, Cyclamen, Freesia, Ylang-ylang, Peach</t>
  </si>
  <si>
    <t>Jasmine, Lilac, Orange blossom, Tuberose, Clove, Violet leaves, Heliotrope</t>
  </si>
  <si>
    <t>Sandalwood, Amber, Musk, Opopanax, Tonka bean, Vanilla</t>
  </si>
  <si>
    <t>Montana</t>
  </si>
  <si>
    <t>https://www.fragrancex.com/products/montana/montana-perfume</t>
  </si>
  <si>
    <t>https://img.fragrancex.com/images/products/sku/small/959w.jpg</t>
  </si>
  <si>
    <t>(116)</t>
  </si>
  <si>
    <t>https://www.fragrancex.com/products/montana/</t>
  </si>
  <si>
    <t>Perfume, Mini, Sample, Body Lotion, Deodorant, Pure Perfume</t>
  </si>
  <si>
    <t>Available in 1 ml, 2 ml, 7 ml, 8 ml, 30 ml, 50 ml, 100 ml and 200 ml</t>
  </si>
  <si>
    <t>Laila</t>
  </si>
  <si>
    <t>https://www.fragrancex.com/products/geir-ness/laila-perfume</t>
  </si>
  <si>
    <t>https://img.fragrancex.com/images/products/sku/small/68808w.jpg</t>
  </si>
  <si>
    <t>https://www.fragrancex.com/products/geir-ness/</t>
  </si>
  <si>
    <t>Geir Ness</t>
  </si>
  <si>
    <t>As low as $ 25.99</t>
  </si>
  <si>
    <t>Shower Gel, Body Cream, Perfume, Sample, Deodorant</t>
  </si>
  <si>
    <t>Available in 1 ml, 50 ml, 77 ml, 100 ml and 240 ml</t>
  </si>
  <si>
    <t>Watermelon</t>
  </si>
  <si>
    <t>Lavender, Lily (Norwegian), Snowflower, Herbs</t>
  </si>
  <si>
    <t>Flowers (white), Musk</t>
  </si>
  <si>
    <t>Forever Mariah Carey</t>
  </si>
  <si>
    <t>https://www.fragrancex.com/products/mariah-carey/forever-mariah-carey-perfume</t>
  </si>
  <si>
    <t>https://img.fragrancex.com/images/products/sku/small/66017w.jpg</t>
  </si>
  <si>
    <t>Perfume, Mini, Body Lotion, Gift Set</t>
  </si>
  <si>
    <t>Lotus flower, Neroli, Apple (green)</t>
  </si>
  <si>
    <t>Woody notes, Musk (white)</t>
  </si>
  <si>
    <t>Vera Wang Glam Princess</t>
  </si>
  <si>
    <t>https://www.fragrancex.com/products/vera-wang/vera-wang-glam-princess-perfume</t>
  </si>
  <si>
    <t>https://img.fragrancex.com/images/products/sku/small/66042w.jpg</t>
  </si>
  <si>
    <t>Guava, Pear, Red berries</t>
  </si>
  <si>
    <t>Orange blossom, Vanilla orchid, Honey</t>
  </si>
  <si>
    <t>Cedarwood, Woods (Cashmere), Ambrette seeds, Marshmallow</t>
  </si>
  <si>
    <t>Valentino Donna</t>
  </si>
  <si>
    <t>https://www.fragrancex.com/products/valentino/valentino-donna-perfume</t>
  </si>
  <si>
    <t>https://img.fragrancex.com/images/products/sku/small/73707w.jpg</t>
  </si>
  <si>
    <t>https://www.fragrancex.com/products/valentino/</t>
  </si>
  <si>
    <t>Valentino</t>
  </si>
  <si>
    <t>Pink Sugar Creamy Sunshine</t>
  </si>
  <si>
    <t>https://www.fragrancex.com/products/aquolina/pink-sugar-creamy-sunshine-perfume</t>
  </si>
  <si>
    <t>https://img.fragrancex.com/images/products/sku/small/80917w.jpg</t>
  </si>
  <si>
    <t>As low as $ 21.96</t>
  </si>
  <si>
    <t>Hugo Xx</t>
  </si>
  <si>
    <t>https://www.fragrancex.com/products/hugo-boss/hugo-xx-perfume</t>
  </si>
  <si>
    <t>https://img.fragrancex.com/images/products/sku/small/62605w.jpg</t>
  </si>
  <si>
    <t>Perfume, Body Lotion, Sample, Gift Set</t>
  </si>
  <si>
    <t>Available in 1 ml, 38 ml, 50 ml, 60 ml, 100 ml and 150 ml</t>
  </si>
  <si>
    <t>Mandarin, Blackcurrant buds (Cassis), Lychee</t>
  </si>
  <si>
    <t>Jasmine (Sambac), Rose (Chloris), Rice (Basmati)</t>
  </si>
  <si>
    <t>Sandalwood, Ambery notes, Musk-like notes</t>
  </si>
  <si>
    <t>Guess Gold</t>
  </si>
  <si>
    <t>https://www.fragrancex.com/products/guess/guess-gold-perfume</t>
  </si>
  <si>
    <t>https://img.fragrancex.com/images/products/sku/small/61136w.jpg</t>
  </si>
  <si>
    <t>Available in 1 ml, 7 ml, 50 ml, 75 ml, 100 ml and 150 ml</t>
  </si>
  <si>
    <t>Citrus accord, Pepper (rose / pink), Apple (Golden Delicious), Pineapple</t>
  </si>
  <si>
    <t>Hyacinth, Jasmine, Rose, Waterlily</t>
  </si>
  <si>
    <t>Patchouli, Sandalwood, Vetiver, Vanilla musk</t>
  </si>
  <si>
    <t>Boucheron Fleurs</t>
  </si>
  <si>
    <t>https://www.fragrancex.com/products/boucheron/boucheron-fleurs-perfume</t>
  </si>
  <si>
    <t>https://img.fragrancex.com/images/products/sku/small/78262w.jpg</t>
  </si>
  <si>
    <t>Black Xs</t>
  </si>
  <si>
    <t>https://www.fragrancex.com/products/paco-rabanne/black-xs-perfume</t>
  </si>
  <si>
    <t>https://img.fragrancex.com/images/products/sku/small/60559w.jpg</t>
  </si>
  <si>
    <t>(110)</t>
  </si>
  <si>
    <t>Perfume, Gift Set, Shower Gel, Deodorant, Body Lotion, Sample, Mini</t>
  </si>
  <si>
    <t>Available in 1 ml, 3 ml, 30 ml, 50 ml, 80 ml, 100 ml, 150 ml and 151 ml</t>
  </si>
  <si>
    <t>Tamarind flower, Pepper (rose / pink), Cranberries</t>
  </si>
  <si>
    <t>Cacao flower, Peony, Rose (Hellebore), Violet (black)</t>
  </si>
  <si>
    <t>Massoïa wood, Patchouli, Vanilla (black)</t>
  </si>
  <si>
    <t>Golden Delicious Dkny</t>
  </si>
  <si>
    <t>https://www.fragrancex.com/products/donna-karan/golden-delicious-dkny-perfume</t>
  </si>
  <si>
    <t>https://img.fragrancex.com/images/products/sku/small/68832w.jpg</t>
  </si>
  <si>
    <t>Available in 30 ml, 50 ml, 100 ml and 150 ml</t>
  </si>
  <si>
    <t>Grapefruit, Apple (Granny Smith), Cucumber</t>
  </si>
  <si>
    <t>Lily of the Valley (Muguet), Rose, Tuberose, Violet</t>
  </si>
  <si>
    <t>Sandalwood, Woods (blonde), Amber (white)</t>
  </si>
  <si>
    <t>Azzaro Wanted Girl By Night</t>
  </si>
  <si>
    <t>https://www.fragrancex.com/products/azzaro/azzaro-wanted-girl-by-night-perfume</t>
  </si>
  <si>
    <t>https://img.fragrancex.com/images/products/sku/small/80813w.jpg</t>
  </si>
  <si>
    <t>As low as $ 55.50</t>
  </si>
  <si>
    <t>Ange Ou Demon</t>
  </si>
  <si>
    <t>https://www.fragrancex.com/products/givenchy/ange-ou-demon-perfume</t>
  </si>
  <si>
    <t>https://img.fragrancex.com/images/products/sku/small/61204w.jpg</t>
  </si>
  <si>
    <t>15% Off</t>
  </si>
  <si>
    <t>Perfume, Body Lotion, Gift Set, Shower Gel, Deodorant, Mini, Sample, Body Cream</t>
  </si>
  <si>
    <t>Available in 1 ml, 4 ml, 30 ml, 50 ml, 100 ml and 200 ml</t>
  </si>
  <si>
    <t>White thyme, Mandarin, Saffron</t>
  </si>
  <si>
    <t>Maxillaria orchid, Lily, Ylang-ylang</t>
  </si>
  <si>
    <t>Tonka bean, Vanilla, Rosewood, Oak wood absolute</t>
  </si>
  <si>
    <t>La Petite Robe Noire</t>
  </si>
  <si>
    <t>https://www.fragrancex.com/products/guerlain/la-petite-robe-noire-perfume</t>
  </si>
  <si>
    <t>https://img.fragrancex.com/images/products/sku/small/64999w.jpg</t>
  </si>
  <si>
    <t>Perfume, Body Lotion, Sample, Deodorant</t>
  </si>
  <si>
    <t>Available in 1 ml, 15 ml, 30 ml, 50 ml and 100 ml</t>
  </si>
  <si>
    <t>Lemon, Star anise, Almond (bitter)</t>
  </si>
  <si>
    <t>Rose, Licorice, Raspberry macaroon accord</t>
  </si>
  <si>
    <t>Patchouli, Musk (white), Tea (smoked), Vanilla</t>
  </si>
  <si>
    <t>Escentric 01</t>
  </si>
  <si>
    <t>https://www.fragrancex.com/products/escentric-molecules/escentric-01-cologne</t>
  </si>
  <si>
    <t>https://img.fragrancex.com/images/products/sku/small/74433m.jpg</t>
  </si>
  <si>
    <t>53% Off</t>
  </si>
  <si>
    <t>Available in 104 ml</t>
  </si>
  <si>
    <t>3.9</t>
  </si>
  <si>
    <t>White Diamonds Legacy</t>
  </si>
  <si>
    <t>https://www.fragrancex.com/products/elizabeth-taylor/white-diamonds-legacy-perfume</t>
  </si>
  <si>
    <t>https://img.fragrancex.com/images/products/sku/small/81113w.jpg</t>
  </si>
  <si>
    <t>As low as $ 3.99</t>
  </si>
  <si>
    <t>Very Sexy</t>
  </si>
  <si>
    <t>https://www.fragrancex.com/products/victoria-s-secret/very-sexy-perfume</t>
  </si>
  <si>
    <t>https://img.fragrancex.com/images/products/sku/small/1513w.jpg</t>
  </si>
  <si>
    <t>(65)</t>
  </si>
  <si>
    <t>Mini, Perfume, Shimmer Spray, Body Lotion</t>
  </si>
  <si>
    <t>Available in 7 ml, 25 ml, 30 ml, 50 ml, 75 ml and 100 ml</t>
  </si>
  <si>
    <t>Nasturtium, Pimento (Allspice), Clementine, Capuccino accord</t>
  </si>
  <si>
    <t>Camellia, Hydrangea, Jasmine (Sambac), Mimosa</t>
  </si>
  <si>
    <t>Amber (white), Musk, Pheromone, Vanilla</t>
  </si>
  <si>
    <t>Sofia</t>
  </si>
  <si>
    <t>https://www.fragrancex.com/products/sofia-vergara/sofia-perfume</t>
  </si>
  <si>
    <t>https://img.fragrancex.com/images/products/sku/small/71570w.jpg</t>
  </si>
  <si>
    <t>https://www.fragrancex.com/products/sofia-vergara/</t>
  </si>
  <si>
    <t>Sofia Vergara</t>
  </si>
  <si>
    <t>Roberto Cavalli Paradiso</t>
  </si>
  <si>
    <t>https://www.fragrancex.com/products/roberto-cavalli/roberto-cavalli-paradiso-perfume</t>
  </si>
  <si>
    <t>https://img.fragrancex.com/images/products/sku/small/71918w.jpg</t>
  </si>
  <si>
    <t>https://www.fragrancex.com/products/roberto-cavalli/</t>
  </si>
  <si>
    <t>Roberto Cavalli</t>
  </si>
  <si>
    <t>Perry Ellis Reserve</t>
  </si>
  <si>
    <t>https://www.fragrancex.com/products/perry-ellis/perry-ellis-reserve-perfume</t>
  </si>
  <si>
    <t>https://img.fragrancex.com/images/products/sku/small/1051w.jpg</t>
  </si>
  <si>
    <t>Perfume, Mini, Gift Set, Body Lotion, Body Cream</t>
  </si>
  <si>
    <t>Available in 7 ml, 10 ml, 30 ml, 50 ml, 60 ml, 100 ml, 120 ml, 200 ml and 240 ml</t>
  </si>
  <si>
    <t>Rose (Bulgarian), Ginger, Chamomile</t>
  </si>
  <si>
    <t>Freesia (yellow), Lotus flower, Marigold (Tagete)</t>
  </si>
  <si>
    <t>Patchouli (Indonesian), Oakmoss, Musks (white)</t>
  </si>
  <si>
    <t>Jovan Island Gardenia</t>
  </si>
  <si>
    <t>https://www.fragrancex.com/products/jovan/jovan-island-gardenia-perfume</t>
  </si>
  <si>
    <t>https://img.fragrancex.com/images/products/sku/small/67384w.jpg</t>
  </si>
  <si>
    <t>Incanto Charms</t>
  </si>
  <si>
    <t>https://www.fragrancex.com/products/salvatore-ferragamo/incanto-charms-perfume</t>
  </si>
  <si>
    <t>https://img.fragrancex.com/images/products/sku/small/60834w.jpg</t>
  </si>
  <si>
    <t>Mini, Perfume, Sample, Body Lotion, Shower Gel</t>
  </si>
  <si>
    <t>Honeysuckle, Passionfruit</t>
  </si>
  <si>
    <t>Jasmine, Rose (Bulgarian)</t>
  </si>
  <si>
    <t>Amyris wood, Musk (white)</t>
  </si>
  <si>
    <t>Angel Nova</t>
  </si>
  <si>
    <t>https://www.fragrancex.com/products/thierry-mugler/angel-nova-perfume</t>
  </si>
  <si>
    <t>https://img.fragrancex.com/images/products/sku/small/80564w.jpg</t>
  </si>
  <si>
    <t>As low as $ 116.02</t>
  </si>
  <si>
    <t>Acqua Di Gio</t>
  </si>
  <si>
    <t>https://www.fragrancex.com/products/giorgio-armani/acqua-di-gio-perfume</t>
  </si>
  <si>
    <t>https://img.fragrancex.com/images/products/sku/small/610w.jpg</t>
  </si>
  <si>
    <t>As low as $ 92.68</t>
  </si>
  <si>
    <t>Body Lotion, Perfume, Gift Set, Shower Gel, Deodorant, Mini</t>
  </si>
  <si>
    <t>Available in 5 ml, 15 ml, 30 ml, 34 ml, 50 ml, 100 ml, 150 ml and 200 ml</t>
  </si>
  <si>
    <t>Marine accord, Sweet pea</t>
  </si>
  <si>
    <t>Freesia, Hyacinth (white), Jasmine, Grapes (Muscat)</t>
  </si>
  <si>
    <t>Musky wood accord</t>
  </si>
  <si>
    <t>Narciso Rodriguez Rouge</t>
  </si>
  <si>
    <t>https://www.fragrancex.com/products/narciso-rodriguez/narciso-rodriguez-rouge-perfume</t>
  </si>
  <si>
    <t>https://img.fragrancex.com/images/products/sku/small/76566w.jpg</t>
  </si>
  <si>
    <t>Diesel Zero Plus</t>
  </si>
  <si>
    <t>https://www.fragrancex.com/products/diesel/diesel-zero-plus-perfume</t>
  </si>
  <si>
    <t>https://img.fragrancex.com/images/products/sku/small/206w.jpg</t>
  </si>
  <si>
    <t>Available in 8 ml, 30 ml, 75 ml and 200 ml</t>
  </si>
  <si>
    <t>Orange (bitter)
Magnolia leaves
Apple (red), Blackcurrant buds (Cassis)</t>
  </si>
  <si>
    <t>Jasmine, Lily of the Valley (Muguet), Orchid, Pittosporum, Rose (Moroccan)
Cinnamon, Nutmeg, Pepper (black)
Cassia bark
Cherry, Pineapple, Plum(EdP), Strawberry</t>
  </si>
  <si>
    <t>Iris (Orris)
Cedarwood, Sandalwood
Amber, Musk
Vanilla
Coconut milk</t>
  </si>
  <si>
    <t>Boss Orange</t>
  </si>
  <si>
    <t>https://www.fragrancex.com/products/hugo-boss/boss-orange-perfume</t>
  </si>
  <si>
    <t>https://img.fragrancex.com/images/products/sku/small/65782w.jpg</t>
  </si>
  <si>
    <t>Gift Set, Perfume, Sample</t>
  </si>
  <si>
    <t>Available in 2 ml, 30 ml, 50 ml and 75 ml</t>
  </si>
  <si>
    <t>Bergamot, Apple, Peach (white)</t>
  </si>
  <si>
    <t>Orange blossom, Cinnamon, Plum</t>
  </si>
  <si>
    <t>Olive wood, Sandalwood, Vanilla</t>
  </si>
  <si>
    <t>Amazing Grace Ballet Rose</t>
  </si>
  <si>
    <t>https://www.fragrancex.com/products/philosophy/amazing-grace-ballet-rose-perfume</t>
  </si>
  <si>
    <t>https://img.fragrancex.com/images/products/sku/small/75889w.jpg</t>
  </si>
  <si>
    <t>Available in 15 ml and 60 ml</t>
  </si>
  <si>
    <t>Womanity</t>
  </si>
  <si>
    <t>https://www.fragrancex.com/products/thierry-mugler/womanity-perfume</t>
  </si>
  <si>
    <t>https://img.fragrancex.com/images/products/sku/small/66830w.jpg</t>
  </si>
  <si>
    <t>Perfume, Body Lotion, Body Cream, Mini, Gift Set, Sample, Shower Gel</t>
  </si>
  <si>
    <t>Available in 1 ml, 3 ml, 5 ml, 8 ml, 10 ml, 30 ml, 50 ml, 80 ml, 100 ml and 200 ml</t>
  </si>
  <si>
    <t>Fig leaves, Fig</t>
  </si>
  <si>
    <t>Caviar</t>
  </si>
  <si>
    <t>Fig tree, Cistus labdanum (Rockrose)</t>
  </si>
  <si>
    <t>Tribu</t>
  </si>
  <si>
    <t>https://www.fragrancex.com/products/benetton/tribu-perfume</t>
  </si>
  <si>
    <t>https://img.fragrancex.com/images/products/sku/small/1284w.jpg</t>
  </si>
  <si>
    <t>(51)</t>
  </si>
  <si>
    <t>https://www.fragrancex.com/products/benetton/</t>
  </si>
  <si>
    <t>Benetton</t>
  </si>
  <si>
    <t>Perfume, Sample, Mini</t>
  </si>
  <si>
    <t>Available in 1 ml, 4 ml, 15 ml, 50 ml and 100 ml</t>
  </si>
  <si>
    <t>Mandarin, Marigold (Tagete), Violet leaves, Blackcurrant buds (Cassis), Peach</t>
  </si>
  <si>
    <t>Geranium, Jasmine, Rose (Bulgarian), Ylang-ylang, Chamomile</t>
  </si>
  <si>
    <t>Sandalwood, Vetiver, Amber, Benzoin</t>
  </si>
  <si>
    <t>Omnia Coral</t>
  </si>
  <si>
    <t>https://www.fragrancex.com/products/bvlgari/omnia-coral-perfume</t>
  </si>
  <si>
    <t>https://img.fragrancex.com/images/products/sku/small/69663w.jpg</t>
  </si>
  <si>
    <t>(117)</t>
  </si>
  <si>
    <t>Gift Set, Perfume, Body Lotion</t>
  </si>
  <si>
    <t>Available in 8 ml, 25 ml, 41 ml, 65 ml and 100 ml</t>
  </si>
  <si>
    <t>Nirvana Amethyst</t>
  </si>
  <si>
    <t>https://www.fragrancex.com/products/elizabeth-and-james/nirvana-amethyst-perfume</t>
  </si>
  <si>
    <t>https://img.fragrancex.com/images/products/sku/small/75586w.jpg</t>
  </si>
  <si>
    <t>Kirke</t>
  </si>
  <si>
    <t>https://www.fragrancex.com/products/tiziana-terenzi/kirke-perfume</t>
  </si>
  <si>
    <t>https://img.fragrancex.com/images/products/sku/small/75906w.jpg</t>
  </si>
  <si>
    <t>https://www.fragrancex.com/products/tiziana-terenzi/</t>
  </si>
  <si>
    <t>Tiziana Terenzi</t>
  </si>
  <si>
    <t>Escada Celebrate Now</t>
  </si>
  <si>
    <t>https://www.fragrancex.com/products/escada/escada-celebrate-now-perfume</t>
  </si>
  <si>
    <t>https://img.fragrancex.com/images/products/sku/small/75221w.jpg</t>
  </si>
  <si>
    <t>Cold</t>
  </si>
  <si>
    <t>https://www.fragrancex.com/products/benetton/cold-cologne</t>
  </si>
  <si>
    <t>https://img.fragrancex.com/images/products/sku/small/117m.jpg</t>
  </si>
  <si>
    <t>Cologne, Shower Gel, Mini, Body Lotion, Gift Set</t>
  </si>
  <si>
    <t>Available in 5 ml, 8 ml, 30 ml, 50 ml, 100 ml, 200 ml and 248 ml</t>
  </si>
  <si>
    <t>Bergamot, Mandarin, Neroli</t>
  </si>
  <si>
    <t>Pepper (red), Coriander, Thyme</t>
  </si>
  <si>
    <t>Patchouli, Vetiver, Amber, Cistus labdanum (Rockrose), Musks (white), Vanilla</t>
  </si>
  <si>
    <t>Adam Levine</t>
  </si>
  <si>
    <t>https://www.fragrancex.com/products/adam-levine/adam-levine-perfume</t>
  </si>
  <si>
    <t>https://img.fragrancex.com/images/products/sku/small/70257w.jpg</t>
  </si>
  <si>
    <t>https://www.fragrancex.com/products/adam-levine/</t>
  </si>
  <si>
    <t>Vince Camuto Capri</t>
  </si>
  <si>
    <t>https://www.fragrancex.com/products/vince-camuto/vince-camuto-capri-perfume</t>
  </si>
  <si>
    <t>https://img.fragrancex.com/images/products/sku/small/73637w.jpg</t>
  </si>
  <si>
    <t>Available in 3 ml, 7 ml, 30 ml, 100 ml and 240 ml</t>
  </si>
  <si>
    <t>Shaghaf Oud</t>
  </si>
  <si>
    <t>https://www.fragrancex.com/products/swiss-arabian/shaghaf-oud-perfume</t>
  </si>
  <si>
    <t>https://img.fragrancex.com/images/products/sku/small/77711w.jpg</t>
  </si>
  <si>
    <t>https://www.fragrancex.com/products/swiss-arabian/</t>
  </si>
  <si>
    <t>Swiss Arabian</t>
  </si>
  <si>
    <t>Police To Be The Queen</t>
  </si>
  <si>
    <t>https://www.fragrancex.com/products/police-colognes/police-to-be-the-queen-perfume</t>
  </si>
  <si>
    <t>https://img.fragrancex.com/images/products/sku/small/70601w.jpg</t>
  </si>
  <si>
    <t>L'eau D'issey Pure Nectar De Parfum</t>
  </si>
  <si>
    <t>https://www.fragrancex.com/products/issey-miyake/l-eau-d-issey-pure-nectar-de-parfum-perfume</t>
  </si>
  <si>
    <t>https://img.fragrancex.com/images/products/sku/small/76157w.jpg</t>
  </si>
  <si>
    <t>Initio Absolute Aphrodisiac</t>
  </si>
  <si>
    <t>https://www.fragrancex.com/products/initio-parfums-prives/initio-absolute-aphrodisiac-cologne</t>
  </si>
  <si>
    <t>https://img.fragrancex.com/images/products/sku/small/80027m.jpg</t>
  </si>
  <si>
    <t>As low as $ 203.90</t>
  </si>
  <si>
    <t>Green Tea Lavender</t>
  </si>
  <si>
    <t>https://www.fragrancex.com/products/elizabeth-arden/green-tea-lavender-perfume</t>
  </si>
  <si>
    <t>https://img.fragrancex.com/images/products/sku/small/69362w.jpg</t>
  </si>
  <si>
    <t>Lemon, Mandarin, Chamomile, Spearmint</t>
  </si>
  <si>
    <t>Lavender (Provence), Magnolia (Chinese), Tea (Green), Tea (Oolong)</t>
  </si>
  <si>
    <t>Birch, Ambrette seeds, Musk (Skin accord)</t>
  </si>
  <si>
    <t>Curve Chill</t>
  </si>
  <si>
    <t>https://www.fragrancex.com/products/liz-claiborne/curve-chill-perfume</t>
  </si>
  <si>
    <t>https://img.fragrancex.com/images/products/sku/small/60910w.jpg</t>
  </si>
  <si>
    <t>Available in 1 ml, 4 ml, 5 ml, 30 ml, 50 ml, 100 ml, 125 ml and 200 ml</t>
  </si>
  <si>
    <t>Citrus (frosted), Tea (Green), Ginger (crystallised)</t>
  </si>
  <si>
    <t>Freesia, Peony, Sweet pea</t>
  </si>
  <si>
    <t>Clean Shower Fresh</t>
  </si>
  <si>
    <t>https://www.fragrancex.com/products/clean/clean-shower-fresh-perfume</t>
  </si>
  <si>
    <t>https://img.fragrancex.com/images/products/sku/small/65612w.jpg</t>
  </si>
  <si>
    <t>Perfume, Sample, Body Lotion, Shower Gel</t>
  </si>
  <si>
    <t>Available in 1 ml, 10 ml, 30 ml, 63 ml, 150 ml, 177 ml and 200 ml</t>
  </si>
  <si>
    <t>Lemon, Mandarin, Orange</t>
  </si>
  <si>
    <t>Jasmine, Lily of the Valley (Muguet), Orange blossom</t>
  </si>
  <si>
    <t>Cheap &amp; Chic</t>
  </si>
  <si>
    <t>https://www.fragrancex.com/products/moschino/cheap-and-chic-perfume</t>
  </si>
  <si>
    <t>https://img.fragrancex.com/images/products/sku/small/81w.jpg</t>
  </si>
  <si>
    <t>Body Lotion, Gift Set, Perfume, Mini, Sample, Deodorant, Shower Gel</t>
  </si>
  <si>
    <t>Bergamot, Petitgrain, Yuzu, Rosewood</t>
  </si>
  <si>
    <t>Orchid (white), Sandalwood, Vetiver, Amber (grey), Musk, Vanilla</t>
  </si>
  <si>
    <t>Trish Mcevoy 9 Blackberry &amp; Vanilla Musk</t>
  </si>
  <si>
    <t>https://www.fragrancex.com/products/trish-mcevoy/trish-mcevoy-9-blackberry-and-vanilla-musk-perfume</t>
  </si>
  <si>
    <t>https://img.fragrancex.com/images/products/sku/small/65554w.jpg</t>
  </si>
  <si>
    <t>https://www.fragrancex.com/products/trish-mcevoy/</t>
  </si>
  <si>
    <t>Trish McEvoy</t>
  </si>
  <si>
    <t>As low as $ 69.98</t>
  </si>
  <si>
    <t>Raed Silver</t>
  </si>
  <si>
    <t>https://www.fragrancex.com/products/lattafa/raed-silver-perfume</t>
  </si>
  <si>
    <t>https://img.fragrancex.com/images/products/sku/small/80904w.jpg</t>
  </si>
  <si>
    <t>3.8</t>
  </si>
  <si>
    <t>Lucky Number 6</t>
  </si>
  <si>
    <t>https://www.fragrancex.com/products/liz-claiborne/lucky-number-6-perfume</t>
  </si>
  <si>
    <t>https://img.fragrancex.com/images/products/sku/small/61088w.jpg</t>
  </si>
  <si>
    <t>Gift Set, Shower Gel, Body Lotion, Perfume, Mini, Sample</t>
  </si>
  <si>
    <t>Available in 1 ml, 2 ml, 5 ml, 8 ml, 15 ml, 30 ml, 50 ml, 90 ml, 100 ml, 125 ml and 200 ml</t>
  </si>
  <si>
    <t>Dolce &amp; Gabbana Pour Femme Intense</t>
  </si>
  <si>
    <t>https://www.fragrancex.com/products/dolce-and-gabbana/dolce-and-gabbana-pour-femme-intense-perfume</t>
  </si>
  <si>
    <t>https://img.fragrancex.com/images/products/sku/small/70459w.jpg</t>
  </si>
  <si>
    <t>(70)</t>
  </si>
  <si>
    <t>Available in 1 ml, 8 ml, 25 ml, 50 ml and 100 ml</t>
  </si>
  <si>
    <t>Bodycology Toasted Sugar</t>
  </si>
  <si>
    <t>https://www.fragrancex.com/products/bodycology/bodycology-toasted-sugar-perfume</t>
  </si>
  <si>
    <t>https://img.fragrancex.com/images/products/sku/small/73141w.jpg</t>
  </si>
  <si>
    <t>Oxygene</t>
  </si>
  <si>
    <t>https://www.fragrancex.com/products/lanvin/oxygene-perfume</t>
  </si>
  <si>
    <t>https://img.fragrancex.com/images/products/sku/small/1018w.jpg</t>
  </si>
  <si>
    <t>Deodorant, Perfume, Gift Set, Sample, Body Lotion, Mini, Pure Perfume, Shower Gel</t>
  </si>
  <si>
    <t>Available in 1 ml, 6 ml, 8 ml, 15 ml, 30 ml, 50 ml, 75 ml, 100 ml and 200 ml</t>
  </si>
  <si>
    <t>VIBRANT HEART ACCORD, Gardenia, Iris (Orris), Sandalwood</t>
  </si>
  <si>
    <t>WHITE PEPPER &amp; HYSSOP ACCORD, Pepper (white), Hyssop</t>
  </si>
  <si>
    <t>WHITE MUSK ACCORD, Musks (white)</t>
  </si>
  <si>
    <t>Lalique Le Parfum</t>
  </si>
  <si>
    <t>https://www.fragrancex.com/products/lalique/lalique-le-parfum-perfume</t>
  </si>
  <si>
    <t>https://img.fragrancex.com/images/products/sku/small/64105w.jpg</t>
  </si>
  <si>
    <t>Available in 2 ml, 4 ml, 50 ml and 100 ml</t>
  </si>
  <si>
    <t>Bergamot, Pepper (red), Bay leaves</t>
  </si>
  <si>
    <t>Jasmine, Heliotrope</t>
  </si>
  <si>
    <t>Patchouli, Sandalwood, Tonka bean, Vanilla</t>
  </si>
  <si>
    <t>Eau Des Merveilles</t>
  </si>
  <si>
    <t>https://www.fragrancex.com/products/hermes/eau-des-merveilles-perfume</t>
  </si>
  <si>
    <t>https://img.fragrancex.com/images/products/sku/small/60523w.jpg</t>
  </si>
  <si>
    <t>Gift Set, Perfume, Body Lotion, Deodorant, Body Cream, Mini, Sample, Shower Gel, Soap</t>
  </si>
  <si>
    <t>Available in 1 ml, 7 ml, 30 ml, 50 ml, 100 ml, 104 ml, 192 ml and 200 ml</t>
  </si>
  <si>
    <t>Dior Joy Intense</t>
  </si>
  <si>
    <t>https://www.fragrancex.com/products/christian-dior/dior-joy-intense-perfume</t>
  </si>
  <si>
    <t>https://img.fragrancex.com/images/products/sku/small/78599w.jpg</t>
  </si>
  <si>
    <t>As low as $ 99.79</t>
  </si>
  <si>
    <t>Victoria's Secret Love</t>
  </si>
  <si>
    <t>https://www.fragrancex.com/products/victoria-s-secret/victoria-s-secret-love-perfume</t>
  </si>
  <si>
    <t>https://img.fragrancex.com/images/products/sku/small/75089w.jpg</t>
  </si>
  <si>
    <t>Replica Whispers In The Library</t>
  </si>
  <si>
    <t>https://www.fragrancex.com/products/maison-margiela/replica-whispers-in-the-library-perfume</t>
  </si>
  <si>
    <t>https://img.fragrancex.com/images/products/sku/small/79533w.jpg</t>
  </si>
  <si>
    <t>As low as $ 133.87</t>
  </si>
  <si>
    <t>Poison Girl</t>
  </si>
  <si>
    <t>https://www.fragrancex.com/products/christian-dior/poison-girl-perfume</t>
  </si>
  <si>
    <t>https://img.fragrancex.com/images/products/sku/small/73460w.jpg</t>
  </si>
  <si>
    <t>As low as $ 92.44</t>
  </si>
  <si>
    <t>Love &amp; Luck</t>
  </si>
  <si>
    <t>https://www.fragrancex.com/products/christian-audigier/love-and-luck-perfume</t>
  </si>
  <si>
    <t>https://img.fragrancex.com/images/products/sku/small/64129w.jpg</t>
  </si>
  <si>
    <t>Shower Gel, Perfume, Gift Set, Body Lotion, Mini</t>
  </si>
  <si>
    <t>Available in 7 ml, 30 ml, 50 ml, 90 ml, 100 ml and 200 ml</t>
  </si>
  <si>
    <t>Bergamot, Orange (blood), Pepper (rose / pink), Sake note, Blackcurrant buds (Cassis)</t>
  </si>
  <si>
    <t>Jasmine, Nectarine, Plum</t>
  </si>
  <si>
    <t>Cedarwood, Patchouli, Sandalwood, Musk</t>
  </si>
  <si>
    <t>Lattafa Pure Khalis Musk</t>
  </si>
  <si>
    <t>https://www.fragrancex.com/products/lattafa/lattafa-pure-khalis-musk-perfume</t>
  </si>
  <si>
    <t>https://img.fragrancex.com/images/products/sku/small/latlgm.jpg</t>
  </si>
  <si>
    <t>Girl Of Now Shine</t>
  </si>
  <si>
    <t>https://www.fragrancex.com/products/elie-saab/girl-of-now-shine-perfume</t>
  </si>
  <si>
    <t>https://img.fragrancex.com/images/products/sku/small/76360w.jpg</t>
  </si>
  <si>
    <t>Available in 1 ml, 30 ml, 50 ml and 90 ml</t>
  </si>
  <si>
    <t>Euphoria Intense</t>
  </si>
  <si>
    <t>https://www.fragrancex.com/products/calvin-klein/euphoria-intense-perfume</t>
  </si>
  <si>
    <t>https://img.fragrancex.com/images/products/sku/small/65865w.jpg</t>
  </si>
  <si>
    <t>As low as $ 54.23</t>
  </si>
  <si>
    <t>Vince Camuto Ciao</t>
  </si>
  <si>
    <t>https://www.fragrancex.com/products/vince-camuto/vince-camuto-ciao-perfume</t>
  </si>
  <si>
    <t>https://img.fragrancex.com/images/products/sku/small/74694w.jpg</t>
  </si>
  <si>
    <t>Available in 6 ml, 30 ml, 100 ml and 240 ml</t>
  </si>
  <si>
    <t>Victoria's Secret Wicked</t>
  </si>
  <si>
    <t>https://www.fragrancex.com/products/victoria-s-secret/victoria-s-secret-wicked-perfume</t>
  </si>
  <si>
    <t>https://img.fragrancex.com/images/products/sku/small/74903w.jpg</t>
  </si>
  <si>
    <t>As low as $ 39.52</t>
  </si>
  <si>
    <t>Rumba</t>
  </si>
  <si>
    <t>https://www.fragrancex.com/products/ted-lapidus/rumba-perfume</t>
  </si>
  <si>
    <t>https://img.fragrancex.com/images/products/sku/small/1138w.jpg</t>
  </si>
  <si>
    <t>https://www.fragrancex.com/products/ted-lapidus/</t>
  </si>
  <si>
    <t>Ted Lapidus</t>
  </si>
  <si>
    <t>Perfume, Soap, Body Lotion, Mini, Sample, Shower Gel</t>
  </si>
  <si>
    <t>Bergamot, Basil, Peach, Plum(EdP), Plum (Mirabelle)</t>
  </si>
  <si>
    <t>Gardenia, Jasmine, Magnolia, Marigold (Tagete), Orchid, Tuberose, Cypress, Patchouli</t>
  </si>
  <si>
    <t>Leather, Plumtree evernia, Amber, Cistus labdanum (Rockrose), Vanilla</t>
  </si>
  <si>
    <t>Quatre</t>
  </si>
  <si>
    <t>https://www.fragrancex.com/products/boucheron/quatre-perfume</t>
  </si>
  <si>
    <t>https://img.fragrancex.com/images/products/sku/small/72213w.jpg</t>
  </si>
  <si>
    <t>Mariah Carey Dreams</t>
  </si>
  <si>
    <t>https://www.fragrancex.com/products/mariah-carey/mariah-carey-dreams-perfume</t>
  </si>
  <si>
    <t>https://img.fragrancex.com/images/products/sku/small/71693w.jpg</t>
  </si>
  <si>
    <t>Perfume, Shower Gel, Body Lotion</t>
  </si>
  <si>
    <t>Maahir Black Edition</t>
  </si>
  <si>
    <t>https://www.fragrancex.com/products/lattafa/maahir-black-edition-perfume</t>
  </si>
  <si>
    <t>https://img.fragrancex.com/images/products/sku/small/80894w.jpg</t>
  </si>
  <si>
    <t>As low as $ 24.00</t>
  </si>
  <si>
    <t>La Vie Est Belle L'eclat</t>
  </si>
  <si>
    <t>https://www.fragrancex.com/products/lancome/la-vie-est-belle-l-eclat-perfume</t>
  </si>
  <si>
    <t>https://img.fragrancex.com/images/products/sku/small/75831w.jpg</t>
  </si>
  <si>
    <t>As low as $ 110.53</t>
  </si>
  <si>
    <t>Je Reviens</t>
  </si>
  <si>
    <t>https://www.fragrancex.com/products/worth/je-reviens-perfume</t>
  </si>
  <si>
    <t>https://img.fragrancex.com/images/products/sku/small/562w.jpg</t>
  </si>
  <si>
    <t>https://www.fragrancex.com/products/worth/</t>
  </si>
  <si>
    <t>Worth</t>
  </si>
  <si>
    <t>Gift Set, Perfume, Talc, Body Lotion, Mini, Pure Perfume, Soap, Body Powder, Shower Gel</t>
  </si>
  <si>
    <t>Available in 7 ml, 8 ml, 15 ml, 30 ml, 50 ml, 60 ml, 75 ml, 77 ml, 100 ml, 104 ml, 120 ml, 125 ml, 200 ml and 396 ml</t>
  </si>
  <si>
    <t>Orange blossom, Ylang-ylang, Aldehydes</t>
  </si>
  <si>
    <t>Jasmine, Jonquil, Narcissus</t>
  </si>
  <si>
    <t>Violet, Sandalwood, Vetiver, Musk</t>
  </si>
  <si>
    <t>Jo Malone English Pear &amp; Freesia</t>
  </si>
  <si>
    <t>https://www.fragrancex.com/products/jo-malone/jo-malone-english-pear-and-freesia-perfume</t>
  </si>
  <si>
    <t>https://img.fragrancex.com/images/products/sku/small/73892w.jpg</t>
  </si>
  <si>
    <t>https://www.fragrancex.com/products/jo-malone/</t>
  </si>
  <si>
    <t>Jo Malone</t>
  </si>
  <si>
    <t>Available in 8 ml, 30 ml and 100 ml</t>
  </si>
  <si>
    <t>2.8</t>
  </si>
  <si>
    <t>Coco</t>
  </si>
  <si>
    <t>https://www.fragrancex.com/products/chanel/coco-perfume</t>
  </si>
  <si>
    <t>https://img.fragrancex.com/images/products/sku/small/115w.jpg</t>
  </si>
  <si>
    <t>As low as $ 186.99</t>
  </si>
  <si>
    <t>Perfume, Pure Perfume, Body Lotion, Body Powder, Shower Gel, Body Cream</t>
  </si>
  <si>
    <t>Available in 7 ml, 15 ml, 30 ml, 35 ml, 50 ml, 60 ml, 68 ml, 90 ml, 100 ml, 125 ml, 145 ml and 200 ml</t>
  </si>
  <si>
    <t>Calyx</t>
  </si>
  <si>
    <t>https://www.fragrancex.com/products/clinique/calyx-perfume</t>
  </si>
  <si>
    <t>https://img.fragrancex.com/images/products/sku/small/18w.jpg</t>
  </si>
  <si>
    <t>As low as $ 59.03</t>
  </si>
  <si>
    <t>Available in 8 ml, 15 ml, 50 ml and 100 ml</t>
  </si>
  <si>
    <t>Grapefruit, Mandarin, Guava, Mango, Papaya, Passionfruit</t>
  </si>
  <si>
    <t>Freesia, Jasmine, Lily, Lily of the Valley (Muguet), Marigold (Tagete), Neroli, Rose</t>
  </si>
  <si>
    <t>Cedarwood, Oakmoss</t>
  </si>
  <si>
    <t>Body Fantasies Signature Romance &amp; Dreams</t>
  </si>
  <si>
    <t>https://www.fragrancex.com/products/parfums-de-coeur/body-fantasies-signature-romance-and-dreams-perfume</t>
  </si>
  <si>
    <t>https://img.fragrancex.com/images/products/sku/small/70448w.jpg</t>
  </si>
  <si>
    <t>Perfume, Body Cream</t>
  </si>
  <si>
    <t>Available in 60 ml and 240 ml</t>
  </si>
  <si>
    <t>Bal A Versailles</t>
  </si>
  <si>
    <t>https://www.fragrancex.com/products/jean-desprez/bal-a-versailles-perfume</t>
  </si>
  <si>
    <t>https://img.fragrancex.com/images/products/sku/small/721w.jpg</t>
  </si>
  <si>
    <t>https://www.fragrancex.com/products/jean-desprez/</t>
  </si>
  <si>
    <t>Jean Desprez</t>
  </si>
  <si>
    <t>Deodorant, Body Cream, Pure Perfume, Sample, Perfume, Mini, Soap, Shower Gel, Body Lotion</t>
  </si>
  <si>
    <t>Available in 1 ml, 2 ml, 5 ml, 7 ml, 8 ml, 30 ml, 50 ml, 60 ml, 90 ml, 100 ml, 104 ml, 150 ml, 172 ml and 200 ml</t>
  </si>
  <si>
    <t>Bergamot, Lemon, Neroli, Ylang-ylang, Cassia bark</t>
  </si>
  <si>
    <t>Iris (Orris), Jasmine (Egyptian), Jasmine (Italian), Rose</t>
  </si>
  <si>
    <t>Patchouli, Sandalwood, Vetiver, Oakmoss, Cistus labdanum (Rockrose), Incense, Opopanax, Vanilla</t>
  </si>
  <si>
    <t>1962</t>
  </si>
  <si>
    <t>Tommy Bahama For Her</t>
  </si>
  <si>
    <t>https://www.fragrancex.com/products/tommy-bahama/tommy-bahama-for-her-perfume</t>
  </si>
  <si>
    <t>https://img.fragrancex.com/images/products/sku/small/77507w.jpg</t>
  </si>
  <si>
    <t>The One Essence</t>
  </si>
  <si>
    <t>https://www.fragrancex.com/products/dolce-and-gabbana/the-one-essence-perfume</t>
  </si>
  <si>
    <t>https://img.fragrancex.com/images/products/sku/small/72982w.jpg</t>
  </si>
  <si>
    <t>Available in 1 ml and 62 ml</t>
  </si>
  <si>
    <t>Reveal Calvin Klein</t>
  </si>
  <si>
    <t>https://www.fragrancex.com/products/calvin-klein/reveal-calvin-klein-perfume</t>
  </si>
  <si>
    <t>https://img.fragrancex.com/images/products/sku/small/71470w.jpg</t>
  </si>
  <si>
    <t>Paris Hilton Tease</t>
  </si>
  <si>
    <t>https://www.fragrancex.com/products/paris-hilton/paris-hilton-tease-perfume</t>
  </si>
  <si>
    <t>https://img.fragrancex.com/images/products/sku/small/66890w.jpg</t>
  </si>
  <si>
    <t>Available in 10 ml, 30 ml, 50 ml, 90 ml, 100 ml and 200 ml</t>
  </si>
  <si>
    <t>Bergamot, Sea water mist, Peach nectar, Apple (Fuji)</t>
  </si>
  <si>
    <t>Frangipani, Jasmine, Tuberose</t>
  </si>
  <si>
    <t>Woods (blonde), Amber, Warm sand accord</t>
  </si>
  <si>
    <t>Lovely You</t>
  </si>
  <si>
    <t>https://www.fragrancex.com/products/sarah-jessica-parker/lovely-you-perfume</t>
  </si>
  <si>
    <t>https://img.fragrancex.com/images/products/sku/small/81216w.jpg</t>
  </si>
  <si>
    <t>As low as $ 11.01</t>
  </si>
  <si>
    <t>Love Is Heavenly</t>
  </si>
  <si>
    <t>https://www.fragrancex.com/products/victoria-s-secret/love-is-heavenly-perfume</t>
  </si>
  <si>
    <t>https://img.fragrancex.com/images/products/sku/small/69520w.jpg</t>
  </si>
  <si>
    <t>As low as $ 40.49</t>
  </si>
  <si>
    <t>Escada Sorbetto Rosso</t>
  </si>
  <si>
    <t>https://www.fragrancex.com/products/escada/escada-sorbetto-rosso-perfume</t>
  </si>
  <si>
    <t>https://img.fragrancex.com/images/products/sku/small/75577w.jpg</t>
  </si>
  <si>
    <t>38% Off</t>
  </si>
  <si>
    <t>Clean Cool Cotton</t>
  </si>
  <si>
    <t>https://www.fragrancex.com/products/clean/clean-cool-cotton-perfume</t>
  </si>
  <si>
    <t>https://img.fragrancex.com/images/products/sku/small/70606w.jpg</t>
  </si>
  <si>
    <t>Perfume, Shower Gel, Body Lotion, Sample, Mini</t>
  </si>
  <si>
    <t>Available in 1 ml, 10 ml, 15 ml, 30 ml, 60 ml, 63 ml and 177 ml</t>
  </si>
  <si>
    <t>Ck One Gold</t>
  </si>
  <si>
    <t>https://www.fragrancex.com/products/calvin-klein/ck-one-gold-cologne</t>
  </si>
  <si>
    <t>https://img.fragrancex.com/images/products/sku/small/73736m.jpg</t>
  </si>
  <si>
    <t>Banana Republic Classic</t>
  </si>
  <si>
    <t>https://www.fragrancex.com/products/banana-republic/banana-republic-classic-cologne</t>
  </si>
  <si>
    <t>https://img.fragrancex.com/images/products/sku/small/725m.jpg</t>
  </si>
  <si>
    <t>https://www.fragrancex.com/products/banana-republic/</t>
  </si>
  <si>
    <t>Banana Republic</t>
  </si>
  <si>
    <t>Cologne, After Shave</t>
  </si>
  <si>
    <t>Available in 50 ml, 100 ml, 125 ml and 150 ml</t>
  </si>
  <si>
    <t>Bergamot, Grapefruit (pink), Clementine, Herbs</t>
  </si>
  <si>
    <t>Seringa flower, Honeysuckle</t>
  </si>
  <si>
    <t>Ginger, Woody accord, Musk (white)</t>
  </si>
  <si>
    <t>4711 Acqua Colonia Blood Orange &amp; Basil</t>
  </si>
  <si>
    <t>https://www.fragrancex.com/products/4711/4711-acqua-colonia-blood-orange-and-basil-perfume</t>
  </si>
  <si>
    <t>https://img.fragrancex.com/images/products/sku/small/74313w.jpg</t>
  </si>
  <si>
    <t>Shower Gel, Body Lotion, Perfume</t>
  </si>
  <si>
    <t>Available in 50 ml, 169 ml and 200 ml</t>
  </si>
  <si>
    <t>Tommy Bahama Very Cool</t>
  </si>
  <si>
    <t>https://www.fragrancex.com/products/tommy-bahama/tommy-bahama-very-cool-perfume</t>
  </si>
  <si>
    <t>https://img.fragrancex.com/images/products/sku/small/61315w.jpg</t>
  </si>
  <si>
    <t>Perfume, Shower Gel, Gift Set</t>
  </si>
  <si>
    <t>Available in 50 ml, 100 ml, 240 ml and 300 ml</t>
  </si>
  <si>
    <t>Pomelo, Tangerine, Clementine</t>
  </si>
  <si>
    <t>Cactus flower, Hibiscus, Pear blossom, Dewy green note</t>
  </si>
  <si>
    <t>Exotic woods, Musk, Kiwi (Chinese), Nectarine</t>
  </si>
  <si>
    <t>Tommy Bahama Set Sail Martinique</t>
  </si>
  <si>
    <t>https://www.fragrancex.com/products/tommy-bahama/tommy-bahama-set-sail-martinique-perfume</t>
  </si>
  <si>
    <t>https://img.fragrancex.com/images/products/sku/small/68535w.jpg</t>
  </si>
  <si>
    <t>Gift Set, Perfume, Mini, Shower Gel</t>
  </si>
  <si>
    <t>Available in 15 ml, 50 ml, 100 ml and 300 ml</t>
  </si>
  <si>
    <t>Mandarin, Apple, Raspberry</t>
  </si>
  <si>
    <t>Floral accord</t>
  </si>
  <si>
    <t>Musk (creamy)</t>
  </si>
  <si>
    <t>Tiffany &amp; Love</t>
  </si>
  <si>
    <t>https://www.fragrancex.com/products/tiffany/tiffany-and-love-perfume</t>
  </si>
  <si>
    <t>https://img.fragrancex.com/images/products/sku/small/78303w.jpg</t>
  </si>
  <si>
    <t>https://www.fragrancex.com/products/tiffany/</t>
  </si>
  <si>
    <t>Tiffany</t>
  </si>
  <si>
    <t>Available in 8 ml, 50 ml and 90 ml</t>
  </si>
  <si>
    <t>Shalimar</t>
  </si>
  <si>
    <t>https://www.fragrancex.com/products/guerlain/shalimar-perfume</t>
  </si>
  <si>
    <t>https://img.fragrancex.com/images/products/sku/small/1187w.jpg</t>
  </si>
  <si>
    <t>(950)</t>
  </si>
  <si>
    <t>Perfume, Body Cream, Mini, Body Lotion, Gift Set, Accessories, Pure Perfume, Shower Gel, Soap, pure perfume, Talc, Body Powder</t>
  </si>
  <si>
    <t>Available in 5 ml, 7 ml, 8 ml, 15 ml, 20 ml, 25 ml, 26 ml, 30 ml, 50 ml, 60 ml, 75 ml, 90 ml, 92 ml, 100 ml, 104 ml, 120 ml, 130 ml, 151 ml, 200 ml and 207 ml</t>
  </si>
  <si>
    <t>Bergamot, Lemon</t>
  </si>
  <si>
    <t>Jasmine, Rose, Rose (May Rose or Rose de Mai)</t>
  </si>
  <si>
    <t>Iris (Orris), Incense, Opopanax, Tonka bean, Vanilla</t>
  </si>
  <si>
    <t>1925</t>
  </si>
  <si>
    <t>Paris Hilton Luxe Rush</t>
  </si>
  <si>
    <t>https://www.fragrancex.com/products/paris-hilton/paris-hilton-luxe-rush-perfume</t>
  </si>
  <si>
    <t>https://img.fragrancex.com/images/products/sku/small/80577w.jpg</t>
  </si>
  <si>
    <t>As low as $ 23.59</t>
  </si>
  <si>
    <t>Dior Addict</t>
  </si>
  <si>
    <t>https://www.fragrancex.com/products/christian-dior/dior-addict-perfume</t>
  </si>
  <si>
    <t>https://img.fragrancex.com/images/products/sku/small/207w.jpg</t>
  </si>
  <si>
    <t>Perfume, Gift Set, Mini, Shower Gel, Body Lotion, Deodorant</t>
  </si>
  <si>
    <t>Available in 5 ml, 8 ml, 20 ml, 30 ml, 50 ml, 100 ml and 200 ml</t>
  </si>
  <si>
    <t>Mandarin, Silk tree flower, Mandarin leaves</t>
  </si>
  <si>
    <t>Orange blossom, Queen of the Night cactus flower, Rose (Bulgarian)</t>
  </si>
  <si>
    <t>Sandalwood, Tonka bean, Vanilla</t>
  </si>
  <si>
    <t>Demeter Pineapple</t>
  </si>
  <si>
    <t>https://www.fragrancex.com/products/demeter/demeter-pineapple-perfume</t>
  </si>
  <si>
    <t>https://img.fragrancex.com/images/products/sku/small/77375w.jpg</t>
  </si>
  <si>
    <t>Casablanca</t>
  </si>
  <si>
    <t>https://www.fragrancex.com/products/swiss-arabian/casablanca-perfume</t>
  </si>
  <si>
    <t>https://img.fragrancex.com/images/products/sku/small/77632w.jpg</t>
  </si>
  <si>
    <t>Safari</t>
  </si>
  <si>
    <t>https://www.fragrancex.com/products/ralph-lauren/safari-perfume</t>
  </si>
  <si>
    <t>https://img.fragrancex.com/images/products/sku/small/1140w.jpg</t>
  </si>
  <si>
    <t>Perfume, Gift Set, Pure Perfume, Body Powder, Soap, Body Lotion, Shower Gel, Mini</t>
  </si>
  <si>
    <t>Available in 4 ml, 7 ml, 8 ml, 15 ml, 20 ml, 30 ml, 50 ml, 75 ml, 100 ml, 104 ml, 120 ml, 125 ml, 245 ml and 248 ml</t>
  </si>
  <si>
    <t>Lemon, Mandarin, Ylang-ylang</t>
  </si>
  <si>
    <t>Daffodil, Iris (Orris), Jasmine (Egyptian), Orange blossom, Rose (May Rose or Rose de Mai), Galbanum, Grand Marnier note</t>
  </si>
  <si>
    <t>Cedarwood, Patchouli, Sandalwood (Indian), Vetiver, Oakmoss, Vanilla</t>
  </si>
  <si>
    <t>Rose Noire</t>
  </si>
  <si>
    <t>https://www.fragrancex.com/products/giorgio-valenti/rose-noire-perfume</t>
  </si>
  <si>
    <t>https://img.fragrancex.com/images/products/sku/small/1124w.jpg</t>
  </si>
  <si>
    <t>https://www.fragrancex.com/products/giorgio-valenti/</t>
  </si>
  <si>
    <t>Giorgio Valenti</t>
  </si>
  <si>
    <t>Peace Love &amp; Juicy Couture</t>
  </si>
  <si>
    <t>https://www.fragrancex.com/products/juicy-couture/peace-love-and-juicy-couture-perfume</t>
  </si>
  <si>
    <t>https://img.fragrancex.com/images/products/sku/small/68028w.jpg</t>
  </si>
  <si>
    <t>Available in 1 ml, 4 ml, 5 ml, 30 ml, 50 ml, 100 ml and 125 ml</t>
  </si>
  <si>
    <t>Hyacinth, Lemon blossom, Apple, Blackcurrant buds (Cassis)</t>
  </si>
  <si>
    <t>Jasmine (Sambac), Linden blossom, Magnolia (Star), Poppy, Honeysuckle</t>
  </si>
  <si>
    <t>Iris (Orris), Patchouli flower, Musks</t>
  </si>
  <si>
    <t>Kate Spade New York</t>
  </si>
  <si>
    <t>https://www.fragrancex.com/products/kate-spade/kate-spade-new-york-perfume</t>
  </si>
  <si>
    <t>https://img.fragrancex.com/images/products/sku/small/80010w.jpg</t>
  </si>
  <si>
    <t>Charlie Silver</t>
  </si>
  <si>
    <t>https://www.fragrancex.com/products/revlon/charlie-silver-perfume</t>
  </si>
  <si>
    <t>https://img.fragrancex.com/images/products/sku/small/73w.jpg</t>
  </si>
  <si>
    <t>Green notes, Pear</t>
  </si>
  <si>
    <t>Heather, Lily of the Valley (Muguet), Magnolia</t>
  </si>
  <si>
    <t>Woody accord, Amber, Musk</t>
  </si>
  <si>
    <t>Couture La La</t>
  </si>
  <si>
    <t>https://www.fragrancex.com/products/juicy-couture/couture-la-la-perfume</t>
  </si>
  <si>
    <t>https://img.fragrancex.com/images/products/sku/small/70173w.jpg</t>
  </si>
  <si>
    <t>Available in 1 ml, 8 ml, 10 ml, 30 ml, 50 ml and 100 ml</t>
  </si>
  <si>
    <t>Av</t>
  </si>
  <si>
    <t>https://www.fragrancex.com/products/adrienne-vittadini/av-perfume</t>
  </si>
  <si>
    <t>https://img.fragrancex.com/images/products/sku/small/706w.jpg</t>
  </si>
  <si>
    <t>https://www.fragrancex.com/products/adrienne-vittadini/</t>
  </si>
  <si>
    <t>Adrienne Vittadini</t>
  </si>
  <si>
    <t>Up to 84% Off</t>
  </si>
  <si>
    <t>Shower Gel, Perfume, Gift Set, Body Lotion, Body Cream, Sample, Body Powder, Mini</t>
  </si>
  <si>
    <t>Available in 1 ml, 7 ml, 8 ml, 30 ml, 50 ml, 90 ml, 100 ml, 200 ml and 240 ml</t>
  </si>
  <si>
    <t>Bergamot, Cyclamen, Lily of the Valley (Muguet), Lemonwood</t>
  </si>
  <si>
    <t>Freesia (yellow), Geranium, Jasmine, Marigold (Tagete), Rose (May Rose or Rose de Mai), Ylang-ylang</t>
  </si>
  <si>
    <t>Iris (Orris), Sandalwood, Oakmoss, Musk (sheer), Tonka bean</t>
  </si>
  <si>
    <t>Police To Be Or Not To Be</t>
  </si>
  <si>
    <t>https://www.fragrancex.com/products/police-colognes/police-to-be-or-not-to-be-perfume</t>
  </si>
  <si>
    <t>https://img.fragrancex.com/images/products/sku/small/69699w.jpg</t>
  </si>
  <si>
    <t>As low as $ 15.26</t>
  </si>
  <si>
    <t>Penthouse Windsor</t>
  </si>
  <si>
    <t>https://www.fragrancex.com/products/rue-broca/penthouse-windsor-perfume</t>
  </si>
  <si>
    <t>https://img.fragrancex.com/images/products/sku/small/80657w.jpg</t>
  </si>
  <si>
    <t>https://www.fragrancex.com/products/rue-broca/</t>
  </si>
  <si>
    <t>Rue Broca</t>
  </si>
  <si>
    <t>Montale Intense Roses Musk</t>
  </si>
  <si>
    <t>https://www.fragrancex.com/products/montale/montale-intense-roses-musk-perfume</t>
  </si>
  <si>
    <t>https://img.fragrancex.com/images/products/sku/small/76362w.jpg</t>
  </si>
  <si>
    <t>Miss Dior (miss Dior Cherie)</t>
  </si>
  <si>
    <t>https://www.fragrancex.com/products/christian-dior/miss-dior-miss-dior-cherie-perfume</t>
  </si>
  <si>
    <t>https://img.fragrancex.com/images/products/sku/small/60587w.jpg</t>
  </si>
  <si>
    <t>As low as $ 93.36</t>
  </si>
  <si>
    <t>Soap, Perfume, Body Cream, Body Lotion, Deodorant, Shower Gel, Mini, Sample</t>
  </si>
  <si>
    <t>Available in 1 ml, 5 ml, 8 ml, 30 ml, 50 ml, 100 ml, 150 ml, 200 ml and 204 ml</t>
  </si>
  <si>
    <t>Mandarin (green), Tangerine (green), Strawberry leaves</t>
  </si>
  <si>
    <t>Jasmine (pink), Violet, Caramel popcorn, Strawberry sorbet</t>
  </si>
  <si>
    <t>Patchouli, Musk (crystalline)</t>
  </si>
  <si>
    <t>Laura Ashley No. 1</t>
  </si>
  <si>
    <t>https://www.fragrancex.com/products/laura-ashley/laura-ashley-no-1-perfume</t>
  </si>
  <si>
    <t>https://img.fragrancex.com/images/products/sku/small/71704w.jpg</t>
  </si>
  <si>
    <t>https://www.fragrancex.com/products/laura-ashley/</t>
  </si>
  <si>
    <t>Laura Ashley</t>
  </si>
  <si>
    <t>Available in 30 ml, 100 ml and 248 ml</t>
  </si>
  <si>
    <t>Jil Sander #4</t>
  </si>
  <si>
    <t>https://www.fragrancex.com/products/jil-sander/jil-sander-4-perfume</t>
  </si>
  <si>
    <t>https://img.fragrancex.com/images/products/sku/small/572w.jpg</t>
  </si>
  <si>
    <t>https://www.fragrancex.com/products/jil-sander/</t>
  </si>
  <si>
    <t>Jil Sander</t>
  </si>
  <si>
    <t>32% Off</t>
  </si>
  <si>
    <t>Mini, Perfume, Gift Set, Body Cream, Shower Gel, Body Lotion</t>
  </si>
  <si>
    <t>Bergamot, Jasmine, Rose, Galbanum, Fruity accord</t>
  </si>
  <si>
    <t>Carnation, Jasmine, Violet, Ylang-ylang, Myrrh, Heliotrope, Tarragon</t>
  </si>
  <si>
    <t>Cedarwood, Patchouli, Sandalwood, Oakmoss, Amber (grey), Ambergris, Animalic note, Musk, Vanilla, Honey</t>
  </si>
  <si>
    <t>Giorgio Blue</t>
  </si>
  <si>
    <t>https://www.fragrancex.com/products/giorgio-beverly-hills/giorgio-blue-perfume</t>
  </si>
  <si>
    <t>https://img.fragrancex.com/images/products/sku/small/69740w.jpg</t>
  </si>
  <si>
    <t>79% Off</t>
  </si>
  <si>
    <t>Sample, Mini, Perfume</t>
  </si>
  <si>
    <t>Available in 1 ml, 4 ml and 90 ml</t>
  </si>
  <si>
    <t>Afnan Rare Tiffany</t>
  </si>
  <si>
    <t>https://www.fragrancex.com/products/afnan/afnan-rare-tiffany-perfume</t>
  </si>
  <si>
    <t>https://img.fragrancex.com/images/products/sku/small/78737w.jpg</t>
  </si>
  <si>
    <t>https://www.fragrancex.com/products/afnan/</t>
  </si>
  <si>
    <t>Afnan</t>
  </si>
  <si>
    <t>As low as $ 33.99</t>
  </si>
  <si>
    <t>White Diamonds En Rouge</t>
  </si>
  <si>
    <t>https://www.fragrancex.com/products/elizabeth-taylor/white-diamonds-en-rouge-perfume</t>
  </si>
  <si>
    <t>https://img.fragrancex.com/images/products/sku/small/80508w.jpg</t>
  </si>
  <si>
    <t>2.5</t>
  </si>
  <si>
    <t>Replica Flower Market</t>
  </si>
  <si>
    <t>https://www.fragrancex.com/products/maison-margiela/replica-flower-market-perfume</t>
  </si>
  <si>
    <t>https://img.fragrancex.com/images/products/sku/small/79532w.jpg</t>
  </si>
  <si>
    <t>Ramz Lattafa Gold</t>
  </si>
  <si>
    <t>https://www.fragrancex.com/products/lattafa/ramz-lattafa-gold-perfume</t>
  </si>
  <si>
    <t>https://img.fragrancex.com/images/products/sku/small/80907w.jpg</t>
  </si>
  <si>
    <t>Prada Infusion D'iris</t>
  </si>
  <si>
    <t>https://www.fragrancex.com/products/prada/prada-infusion-d-iris-perfume</t>
  </si>
  <si>
    <t>https://img.fragrancex.com/images/products/sku/small/64300w.jpg</t>
  </si>
  <si>
    <t>Available in 8 ml, 50 ml, 100 ml, 200 ml, 251 ml and 400 ml</t>
  </si>
  <si>
    <t>Mandarin, Neroli, Orange blossom</t>
  </si>
  <si>
    <t>Iris (Orris), Galbanum, Lentisk (Gum mastic), Benzoin, Incense</t>
  </si>
  <si>
    <t>Cedarwood, Vetiver</t>
  </si>
  <si>
    <t>https://www.fragrancex.com/products/moschino/moschino-perfume</t>
  </si>
  <si>
    <t>https://img.fragrancex.com/images/products/sku/small/964w.jpg</t>
  </si>
  <si>
    <t>Perfume, Body Lotion, Gift Set, Deodorant, Mini, Body Powder</t>
  </si>
  <si>
    <t>Available in 3 ml, 24 ml, 44 ml, 75 ml, 104 ml and 200 ml</t>
  </si>
  <si>
    <t>Freesia, Marigold (Tagete), Galbanum, Honeysuckle, Plum(EdP)</t>
  </si>
  <si>
    <t>Carnation, Gardenia, Rose, Ylang-ylang, Nutmeg, Pepper</t>
  </si>
  <si>
    <t>Patchouli, Sandalwood, Amber, Musk, Vanilla</t>
  </si>
  <si>
    <t>Mademoiselle Rochas</t>
  </si>
  <si>
    <t>https://www.fragrancex.com/products/rochas/mademoiselle-rochas-perfume</t>
  </si>
  <si>
    <t>https://img.fragrancex.com/images/products/sku/small/79220w.jpg</t>
  </si>
  <si>
    <t>Dr Teal's Sleep Lotion</t>
  </si>
  <si>
    <t>https://www.fragrancex.com/products/dr-teal-s/dr-teal-s-sleep-lotion-perfume</t>
  </si>
  <si>
    <t>https://img.fragrancex.com/images/products/sku/small/drtdw5.jpg</t>
  </si>
  <si>
    <t>https://www.fragrancex.com/products/dr-teal-s/</t>
  </si>
  <si>
    <t>Dr Teal's</t>
  </si>
  <si>
    <t>Lolitaland</t>
  </si>
  <si>
    <t>https://www.fragrancex.com/products/lolita-lempicka/lolitaland-perfume</t>
  </si>
  <si>
    <t>https://img.fragrancex.com/images/products/sku/small/77173w.jpg</t>
  </si>
  <si>
    <t>Available in 8 ml and 80 ml</t>
  </si>
  <si>
    <t>Body Fantasies Signature Twilight Mist</t>
  </si>
  <si>
    <t>https://www.fragrancex.com/products/parfums-de-coeur/body-fantasies-signature-twilight-mist-perfume</t>
  </si>
  <si>
    <t>https://img.fragrancex.com/images/products/sku/small/70085w.jpg</t>
  </si>
  <si>
    <t>Available in 50 ml, 207 ml and 240 ml</t>
  </si>
  <si>
    <t>Bella Blanca</t>
  </si>
  <si>
    <t>https://www.fragrancex.com/products/oscar-de-la-renta/bella-blanca-perfume</t>
  </si>
  <si>
    <t>https://img.fragrancex.com/images/products/sku/small/75623w.jpg</t>
  </si>
  <si>
    <t>Available in 2 ml and 100 ml</t>
  </si>
  <si>
    <t>Rumeur</t>
  </si>
  <si>
    <t>https://www.fragrancex.com/products/lanvin/rumeur-perfume</t>
  </si>
  <si>
    <t>https://img.fragrancex.com/images/products/sku/small/61190w.jpg</t>
  </si>
  <si>
    <t>Shower Gel, Perfume, Mini, Body Lotion, Sample</t>
  </si>
  <si>
    <t>Available in 2 ml, 5 ml, 15 ml, 30 ml, 50 ml, 100 ml and 150 ml</t>
  </si>
  <si>
    <t>Magnolia</t>
  </si>
  <si>
    <t>Jasmine (Sambac), Rose (white), Seringa flower</t>
  </si>
  <si>
    <t>Patchouli, Musk</t>
  </si>
  <si>
    <t>Reve D'or</t>
  </si>
  <si>
    <t>https://www.fragrancex.com/products/piver/reve-d-or-perfume</t>
  </si>
  <si>
    <t>https://img.fragrancex.com/images/products/sku/small/65384w.jpg</t>
  </si>
  <si>
    <t>https://www.fragrancex.com/products/piver/</t>
  </si>
  <si>
    <t>Piver</t>
  </si>
  <si>
    <t>Available in 17 ml, 96 ml and 421 ml</t>
  </si>
  <si>
    <t>Bergamot, Neroli, Ylang-ylang, Aldehydes</t>
  </si>
  <si>
    <t>Gardenia, Jasmine, Lilac, Lily of the Valley (Muguet), Orange blossom, Rose (Tea), Clove</t>
  </si>
  <si>
    <t>Patchouli, Sandalwood, Vetiver, Amber, Musk, Heliotrope</t>
  </si>
  <si>
    <t>1889</t>
  </si>
  <si>
    <t>Onika</t>
  </si>
  <si>
    <t>https://www.fragrancex.com/products/nicki-minaj/onika-perfume</t>
  </si>
  <si>
    <t>https://img.fragrancex.com/images/products/sku/small/73037w.jpg</t>
  </si>
  <si>
    <t>Kenzo Amour</t>
  </si>
  <si>
    <t>https://www.fragrancex.com/products/kenzo/kenzo-amour-perfume</t>
  </si>
  <si>
    <t>https://img.fragrancex.com/images/products/sku/small/61052w.jpg</t>
  </si>
  <si>
    <t>Perfume, Gift Set, Sample, Mini</t>
  </si>
  <si>
    <t>Available in 1 ml, 5 ml, 30 ml, 50 ml, 100 ml and 150 ml</t>
  </si>
  <si>
    <t>Rice steam accord, Tea (white)</t>
  </si>
  <si>
    <t>Cherry blossom, Frangipani, Heliotrope</t>
  </si>
  <si>
    <t>Tanaka wood, Musk, Musk (white), Incense, Vanilla</t>
  </si>
  <si>
    <t>Juliette Has A Gun Pear Inc</t>
  </si>
  <si>
    <t>https://www.fragrancex.com/products/juliette-has-a-gun/juliette-has-a-gun-pear-inc-cologne</t>
  </si>
  <si>
    <t>https://img.fragrancex.com/images/products/sku/small/80334m.jpg</t>
  </si>
  <si>
    <t>Juliette Has A Gun Pear Inc.</t>
  </si>
  <si>
    <t>Guess Seductive</t>
  </si>
  <si>
    <t>https://www.fragrancex.com/products/guess/guess-seductive-perfume</t>
  </si>
  <si>
    <t>https://img.fragrancex.com/images/products/sku/small/67441w.jpg</t>
  </si>
  <si>
    <t>Bergamot, Blackcurrant buds (Cassis), Pear</t>
  </si>
  <si>
    <t>Iris (Orris), Jasmine (Sambac), Orange blossom</t>
  </si>
  <si>
    <t>Woods (Cashmere), Olibanum, Vanilla</t>
  </si>
  <si>
    <t>Cabotine Rose</t>
  </si>
  <si>
    <t>https://www.fragrancex.com/products/parfums-gres/cabotine-rose-perfume</t>
  </si>
  <si>
    <t>https://img.fragrancex.com/images/products/sku/small/27577w.jpg</t>
  </si>
  <si>
    <t>Available in 3 ml, 30 ml, 50 ml and 100 ml</t>
  </si>
  <si>
    <t>Mandarin, Cherry blossom, Leaves (green), Pear</t>
  </si>
  <si>
    <t>Mimosa, Peony, Pikake (Hawaiian jasmine), Tuberose, Pepper</t>
  </si>
  <si>
    <t>Plumeria, Sandalwood, Vetiver</t>
  </si>
  <si>
    <t>Byzance 2019 Edition</t>
  </si>
  <si>
    <t>https://www.fragrancex.com/products/rochas/byzance-2019-edition-perfume</t>
  </si>
  <si>
    <t>https://img.fragrancex.com/images/products/sku/small/78957w.jpg</t>
  </si>
  <si>
    <t>As low as $ 29.75</t>
  </si>
  <si>
    <t>Available in 38 ml, 60 ml and 90 ml</t>
  </si>
  <si>
    <t>Salvador Dali</t>
  </si>
  <si>
    <t>https://www.fragrancex.com/products/salvador-dali/salvador-dali-perfume</t>
  </si>
  <si>
    <t>https://img.fragrancex.com/images/products/sku/small/1143w.jpg</t>
  </si>
  <si>
    <t>https://www.fragrancex.com/products/salvador-dali/</t>
  </si>
  <si>
    <t>Body Lotion, Mini, Sample, Perfume, Accessories</t>
  </si>
  <si>
    <t>Available in 2 ml, 6 ml, 30 ml, 50 ml, 100 ml and 150 ml</t>
  </si>
  <si>
    <t>Bergamot, Mandarin, Clove, Violet leaves, Basil, Clary sage, Aldehydes</t>
  </si>
  <si>
    <t>Daffodil, Iris (Orris), Jasmine (Egyptian), Lily of the Valley (Muguet), Mimosa, Narcissus, Rose (Bulgarian), Tuberose, Ylang-ylang</t>
  </si>
  <si>
    <t>Cedarwood, Patchouli, Sandalwood, Oakmoss, Amber, Musk, Benzoin, Styrax, Vanilla</t>
  </si>
  <si>
    <t>Marc Jacobs Honey</t>
  </si>
  <si>
    <t>https://www.fragrancex.com/products/marc-jacobs/marc-jacobs-honey-perfume</t>
  </si>
  <si>
    <t>https://img.fragrancex.com/images/products/sku/small/70275w.jpg</t>
  </si>
  <si>
    <t>Perfume, Sample, Gift Set</t>
  </si>
  <si>
    <t>Kate Spade Sparkle</t>
  </si>
  <si>
    <t>https://www.fragrancex.com/products/kate-spade/kate-spade-sparkle-perfume</t>
  </si>
  <si>
    <t>https://img.fragrancex.com/images/products/sku/small/katk83.jpg</t>
  </si>
  <si>
    <t>As low as $ 57.66</t>
  </si>
  <si>
    <t>Guess Seductive Noir</t>
  </si>
  <si>
    <t>https://www.fragrancex.com/products/guess/guess-seductive-noir-perfume</t>
  </si>
  <si>
    <t>https://img.fragrancex.com/images/products/sku/small/78423w.jpg</t>
  </si>
  <si>
    <t>Available in 75 ml</t>
  </si>
  <si>
    <t>Gucci Memoire D'une Odeur</t>
  </si>
  <si>
    <t>https://www.fragrancex.com/products/gucci/gucci-memoire-d-une-odeur-perfume</t>
  </si>
  <si>
    <t>https://img.fragrancex.com/images/products/sku/small/78228w.jpg</t>
  </si>
  <si>
    <t>Available in 38 ml, 60 ml, 100 ml and 200 ml</t>
  </si>
  <si>
    <t>Ch Carolina Herrera</t>
  </si>
  <si>
    <t>https://www.fragrancex.com/products/carolina-herrera/ch-carolina-herrera-perfume</t>
  </si>
  <si>
    <t>https://img.fragrancex.com/images/products/sku/small/64649w.jpg</t>
  </si>
  <si>
    <t>Perfume, Gift Set, Sample, Body Lotion, Mini, Shower Gel</t>
  </si>
  <si>
    <t>Available in 1 ml, 8 ml, 30 ml, 50 ml, 100 ml and 200 ml</t>
  </si>
  <si>
    <t>Bergamot, Lemon, Pomelo, Melon</t>
  </si>
  <si>
    <t>Jasmine (Sambac), Orange blossom, Rose (Bulgarian), Cinnamon, Praline</t>
  </si>
  <si>
    <t>Cashmere accord, Cedarwood, Patchouli, Sandalwood, Suede, Amber, Musk (transparent)</t>
  </si>
  <si>
    <t>Vanderbilt Jardin A New York</t>
  </si>
  <si>
    <t>https://www.fragrancex.com/products/gloria-vanderbilt/vanderbilt-jardin-a-new-york-perfume</t>
  </si>
  <si>
    <t>https://img.fragrancex.com/images/products/sku/small/78151w.jpg</t>
  </si>
  <si>
    <t>49% Off</t>
  </si>
  <si>
    <t>Swiss Arabian Layali Rouge</t>
  </si>
  <si>
    <t>https://www.fragrancex.com/products/swiss-arabian/swiss-arabian-layali-rouge-perfume</t>
  </si>
  <si>
    <t>https://img.fragrancex.com/images/products/sku/small/78389w.jpg</t>
  </si>
  <si>
    <t>Red Door Aura</t>
  </si>
  <si>
    <t>https://www.fragrancex.com/products/elizabeth-arden/red-door-aura-perfume</t>
  </si>
  <si>
    <t>https://img.fragrancex.com/images/products/sku/small/69883w.jpg</t>
  </si>
  <si>
    <t>Montale Sweet Vanilla</t>
  </si>
  <si>
    <t>https://www.fragrancex.com/products/montale/montale-sweet-vanilla-perfume</t>
  </si>
  <si>
    <t>https://img.fragrancex.com/images/products/sku/small/75648w.jpg</t>
  </si>
  <si>
    <t>Lily Of The Valley (woods Of Windsor)</t>
  </si>
  <si>
    <t>https://www.fragrancex.com/products/woods-of-windsor/lily-of-the-valley-woods-of-windsor-perfume</t>
  </si>
  <si>
    <t>https://img.fragrancex.com/images/products/sku/small/67418w.jpg</t>
  </si>
  <si>
    <t>Soap, Body Powder, Shower Gel, Perfume, Body Cream, Body Lotion, Accessories</t>
  </si>
  <si>
    <t>Citrus accord, Leaves (green)</t>
  </si>
  <si>
    <t>Geranium, Lily of the Valley (Muguet), Rose</t>
  </si>
  <si>
    <t>Musk</t>
  </si>
  <si>
    <t>Initio Atomic Rose</t>
  </si>
  <si>
    <t>https://www.fragrancex.com/products/initio-parfums-prives/initio-atomic-rose-cologne</t>
  </si>
  <si>
    <t>https://img.fragrancex.com/images/products/sku/small/inii8u.jpg</t>
  </si>
  <si>
    <t>As low as $ 210.08</t>
  </si>
  <si>
    <t>Jaipur Bouquet</t>
  </si>
  <si>
    <t>https://www.fragrancex.com/products/boucheron/jaipur-bouquet-perfume</t>
  </si>
  <si>
    <t>https://img.fragrancex.com/images/products/sku/small/78263w.jpg</t>
  </si>
  <si>
    <t>As low as $ 2.54</t>
  </si>
  <si>
    <t>3.7</t>
  </si>
  <si>
    <t>Gucci Rush</t>
  </si>
  <si>
    <t>https://www.fragrancex.com/products/gucci/gucci-rush-perfume</t>
  </si>
  <si>
    <t>https://img.fragrancex.com/images/products/sku/small/472w.jpg</t>
  </si>
  <si>
    <t>As low as $ 98.86</t>
  </si>
  <si>
    <t>Perfume, Pure Perfume, Deodorant, Gift Set, Body Lotion, Sample, Shower Gel, Mini</t>
  </si>
  <si>
    <t>Available in 1 ml, 5 ml, 8 ml, 15 ml, 30 ml, 50 ml, 75 ml and 200 ml</t>
  </si>
  <si>
    <t>Freesia, Gardenia, Cardamom</t>
  </si>
  <si>
    <t>Jasmine (Indian), Pittosporum, Rose (Bulgarian), Peach</t>
  </si>
  <si>
    <t>Patchouli, Vetiver, Musks, Vanilla</t>
  </si>
  <si>
    <t>Fan Di Fendi</t>
  </si>
  <si>
    <t>https://www.fragrancex.com/products/fendi/fan-di-fendi-perfume</t>
  </si>
  <si>
    <t>https://img.fragrancex.com/images/products/sku/small/67293w.jpg</t>
  </si>
  <si>
    <t>https://www.fragrancex.com/products/fendi/</t>
  </si>
  <si>
    <t>Fendi</t>
  </si>
  <si>
    <t>As low as $ 42.49</t>
  </si>
  <si>
    <t>Perfume, Mini, Gift Set, Body Lotion, Sample</t>
  </si>
  <si>
    <t>Available in 1 ml, 4 ml, 7 ml, 8 ml, 30 ml, 50 ml, 75 ml and 100 ml</t>
  </si>
  <si>
    <t>Tangerine, Pepper (rose / pink), Pear blackcurrant accord</t>
  </si>
  <si>
    <t>Jasmine (yellow), Rose (Bulgarian), Tuberose</t>
  </si>
  <si>
    <t>Leather, Patchouli (Indonesian)</t>
  </si>
  <si>
    <t>Café</t>
  </si>
  <si>
    <t>https://www.fragrancex.com/products/cofinluxe/caf%C3%A9-perfume</t>
  </si>
  <si>
    <t>https://img.fragrancex.com/images/products/sku/small/8w.jpg</t>
  </si>
  <si>
    <t>https://www.fragrancex.com/products/cofinluxe/</t>
  </si>
  <si>
    <t>Cofinluxe</t>
  </si>
  <si>
    <t>Bombshell Seduction</t>
  </si>
  <si>
    <t>https://www.fragrancex.com/products/victoria-s-secret/bombshell-seduction-perfume</t>
  </si>
  <si>
    <t>https://img.fragrancex.com/images/products/sku/small/75714w.jpg</t>
  </si>
  <si>
    <t>As low as $ 39.10</t>
  </si>
  <si>
    <t>5th Avenue Nyc</t>
  </si>
  <si>
    <t>https://www.fragrancex.com/products/elizabeth-arden/5th-avenue-nyc-perfume</t>
  </si>
  <si>
    <t>https://img.fragrancex.com/images/products/sku/small/70251w.jpg</t>
  </si>
  <si>
    <t>Available in 125 ml</t>
  </si>
  <si>
    <t>Selena Gomez</t>
  </si>
  <si>
    <t>https://www.fragrancex.com/products/selena-gomez/selena-gomez-perfume</t>
  </si>
  <si>
    <t>https://img.fragrancex.com/images/products/sku/small/69866w.jpg</t>
  </si>
  <si>
    <t>https://www.fragrancex.com/products/selena-gomez/</t>
  </si>
  <si>
    <t>Perfume, Body Lotion, Gift Set, Accessories, Mini, Shower Gel</t>
  </si>
  <si>
    <t>Available in 8 ml, 10 ml, 15 ml, 30 ml, 50 ml, 100 ml and 120 ml</t>
  </si>
  <si>
    <t>Kim Kardashian Pure Honey</t>
  </si>
  <si>
    <t>https://www.fragrancex.com/products/kim-kardashian/kim-kardashian-pure-honey-perfume</t>
  </si>
  <si>
    <t>https://img.fragrancex.com/images/products/sku/small/71438w.jpg</t>
  </si>
  <si>
    <t>Gucci Guilty Black</t>
  </si>
  <si>
    <t>https://www.fragrancex.com/products/gucci/gucci-guilty-black-perfume</t>
  </si>
  <si>
    <t>https://img.fragrancex.com/images/products/sku/small/70064w.jpg</t>
  </si>
  <si>
    <t>As low as $ 72.76</t>
  </si>
  <si>
    <t>Dolce Shine</t>
  </si>
  <si>
    <t>https://www.fragrancex.com/products/dolce-and-gabbana/dolce-shine-perfume</t>
  </si>
  <si>
    <t>https://img.fragrancex.com/images/products/sku/small/78560w.jpg</t>
  </si>
  <si>
    <t>Available in 30 ml and 75 ml</t>
  </si>
  <si>
    <t>Coach Poppy Citrine Blossom</t>
  </si>
  <si>
    <t>https://www.fragrancex.com/products/coach/coach-poppy-citrine-blossom-perfume</t>
  </si>
  <si>
    <t>https://img.fragrancex.com/images/products/sku/small/72216w.jpg</t>
  </si>
  <si>
    <t>Believe</t>
  </si>
  <si>
    <t>https://www.fragrancex.com/products/britney-spears/believe-perfume</t>
  </si>
  <si>
    <t>https://img.fragrancex.com/images/products/sku/small/62603w.jpg</t>
  </si>
  <si>
    <t>As low as $ 4.00</t>
  </si>
  <si>
    <t>Gift Set, Perfume, Body Lotion, Mini, Sample, Shower Gel</t>
  </si>
  <si>
    <t>Available in 1 ml, 10 ml, 30 ml, 50 ml, 100 ml and 200 ml</t>
  </si>
  <si>
    <t>Tangerine, Guava</t>
  </si>
  <si>
    <t>Linden blossom, Honeysuckle</t>
  </si>
  <si>
    <t>Patchouli, Amber, Praline</t>
  </si>
  <si>
    <t>Because It's You</t>
  </si>
  <si>
    <t>https://www.fragrancex.com/products/giorgio-armani/because-it-s-you-perfume</t>
  </si>
  <si>
    <t>https://img.fragrancex.com/images/products/sku/small/75185w.jpg</t>
  </si>
  <si>
    <t>As low as $ 87.86</t>
  </si>
  <si>
    <t>Available in 30 ml, 50 ml, 100 ml and 151 ml</t>
  </si>
  <si>
    <t>Azzaro Wanted Girl Tonic</t>
  </si>
  <si>
    <t>https://www.fragrancex.com/products/azzaro/azzaro-wanted-girl-tonic-perfume</t>
  </si>
  <si>
    <t>https://img.fragrancex.com/images/products/sku/small/79571w.jpg</t>
  </si>
  <si>
    <t>Armaf Tres Jour</t>
  </si>
  <si>
    <t>https://www.fragrancex.com/products/armaf/armaf-tres-jour-perfume</t>
  </si>
  <si>
    <t>https://img.fragrancex.com/images/products/sku/small/75038w.jpg</t>
  </si>
  <si>
    <t>Victoria's Secret Tease Rebel</t>
  </si>
  <si>
    <t>https://www.fragrancex.com/products/victoria-s-secret/victoria-s-secret-tease-rebel-perfume</t>
  </si>
  <si>
    <t>https://img.fragrancex.com/images/products/sku/small/76423w.jpg</t>
  </si>
  <si>
    <t>Royal Bain De Caron Champagne</t>
  </si>
  <si>
    <t>https://www.fragrancex.com/products/caron/royal-bain-de-caron-champagne-perfume</t>
  </si>
  <si>
    <t>https://img.fragrancex.com/images/products/sku/small/1126w.jpg</t>
  </si>
  <si>
    <t>https://www.fragrancex.com/products/caron/</t>
  </si>
  <si>
    <t>Caron</t>
  </si>
  <si>
    <t>Available in 8 ml, 50 ml, 60 ml, 120 ml and 240 ml</t>
  </si>
  <si>
    <t>Lilac, Rose</t>
  </si>
  <si>
    <t>Benzoin, Incense, Opopanax</t>
  </si>
  <si>
    <t>Cedarwood, Sandalwood, Amber, Musk, Vanilla</t>
  </si>
  <si>
    <t>1924</t>
  </si>
  <si>
    <t>Oscar Jasmine</t>
  </si>
  <si>
    <t>https://www.fragrancex.com/products/oscar-de-la-renta/oscar-jasmine-perfume</t>
  </si>
  <si>
    <t>https://img.fragrancex.com/images/products/sku/small/74111w.jpg</t>
  </si>
  <si>
    <t>Loverdose</t>
  </si>
  <si>
    <t>https://www.fragrancex.com/products/diesel/loverdose-perfume</t>
  </si>
  <si>
    <t>https://img.fragrancex.com/images/products/sku/small/69259w.jpg</t>
  </si>
  <si>
    <t>Available in 1 ml, 50 ml and 75 ml</t>
  </si>
  <si>
    <t>Mandarin, Anise (Aniseed), Apple</t>
  </si>
  <si>
    <t>Jasmine (Sambac), Orange blossom, Licorice</t>
  </si>
  <si>
    <t>Wood (dry), Musk (crystal), Licorice Liqueur</t>
  </si>
  <si>
    <t>Heavenly</t>
  </si>
  <si>
    <t>https://www.fragrancex.com/products/victoria-s-secret/heavenly-perfume</t>
  </si>
  <si>
    <t>https://img.fragrancex.com/images/products/sku/small/71199w.jpg</t>
  </si>
  <si>
    <t>As low as $ 59.49</t>
  </si>
  <si>
    <t>Available in 7 ml, 8 ml, 50 ml, 75 ml and 100 ml</t>
  </si>
  <si>
    <t>Green Tea Cucumber</t>
  </si>
  <si>
    <t>https://www.fragrancex.com/products/elizabeth-arden/green-tea-cucumber-perfume</t>
  </si>
  <si>
    <t>https://img.fragrancex.com/images/products/sku/small/76861w.jpg</t>
  </si>
  <si>
    <t>Designer Imposters Head Turner</t>
  </si>
  <si>
    <t>https://www.fragrancex.com/products/parfums-de-coeur/designer-imposters-head-turner-perfume</t>
  </si>
  <si>
    <t>https://img.fragrancex.com/images/products/sku/small/73287w.jpg</t>
  </si>
  <si>
    <t>Calgon Take Me Away Morning Glory</t>
  </si>
  <si>
    <t>https://www.fragrancex.com/products/calgon/calgon-take-me-away-morning-glory-perfume</t>
  </si>
  <si>
    <t>https://img.fragrancex.com/images/products/sku/small/70517w.jpg</t>
  </si>
  <si>
    <t>https://www.fragrancex.com/products/calgon/</t>
  </si>
  <si>
    <t>Calgon</t>
  </si>
  <si>
    <t>As low as $ 9.34</t>
  </si>
  <si>
    <t>Body Cream, Shower Gel, Body Lotion, Perfume</t>
  </si>
  <si>
    <t>Available in 50 ml, 240 ml, 300 ml and 473 ml</t>
  </si>
  <si>
    <t>Banana Republic W</t>
  </si>
  <si>
    <t>https://www.fragrancex.com/products/banana-republic/banana-republic-w-perfume</t>
  </si>
  <si>
    <t>https://img.fragrancex.com/images/products/sku/small/63832w.jpg</t>
  </si>
  <si>
    <t>61% Off</t>
  </si>
  <si>
    <t>Available in 8 ml, 50 ml, 100 ml, 125 ml and 393 ml</t>
  </si>
  <si>
    <t>Bergamot, Clementine, Honeysuckle</t>
  </si>
  <si>
    <t>Lily of the Valley (Muguet), Waterlily, Leaves (green)</t>
  </si>
  <si>
    <t>Mahogany, Amber, Musk (white)</t>
  </si>
  <si>
    <t>Unbreakable Love</t>
  </si>
  <si>
    <t>https://www.fragrancex.com/products/khloe-and-lamar/unbreakable-love-perfume</t>
  </si>
  <si>
    <t>https://img.fragrancex.com/images/products/sku/small/70273w.jpg</t>
  </si>
  <si>
    <t>https://www.fragrancex.com/products/khloe-and-lamar/</t>
  </si>
  <si>
    <t>Khloe And Lamar</t>
  </si>
  <si>
    <t>Tommy Bahama St. Kitts</t>
  </si>
  <si>
    <t>https://www.fragrancex.com/products/tommy-bahama/tommy-bahama-st-kitts-perfume</t>
  </si>
  <si>
    <t>https://img.fragrancex.com/images/products/sku/small/76059w.jpg</t>
  </si>
  <si>
    <t>Body Spray, Perfume</t>
  </si>
  <si>
    <t>Orientica Royal Amber</t>
  </si>
  <si>
    <t>https://www.fragrancex.com/products/orientica/orientica-royal-amber-cologne</t>
  </si>
  <si>
    <t>https://img.fragrancex.com/images/products/sku/small/80879m.jpg</t>
  </si>
  <si>
    <t>As low as $ 76.88</t>
  </si>
  <si>
    <t>Light Blue Forever</t>
  </si>
  <si>
    <t>https://www.fragrancex.com/products/dolce-and-gabbana/light-blue-forever-perfume</t>
  </si>
  <si>
    <t>https://img.fragrancex.com/images/products/sku/small/80528w.jpg</t>
  </si>
  <si>
    <t>L'eau Kenzo</t>
  </si>
  <si>
    <t>https://www.fragrancex.com/products/kenzo/l-eau-kenzo-perfume</t>
  </si>
  <si>
    <t>https://img.fragrancex.com/images/products/sku/small/75303w.jpg</t>
  </si>
  <si>
    <t>G By Giorgio</t>
  </si>
  <si>
    <t>https://www.fragrancex.com/products/giorgio-beverly-hills/g-by-giorgio-perfume</t>
  </si>
  <si>
    <t>https://img.fragrancex.com/images/products/sku/small/433w.jpg</t>
  </si>
  <si>
    <t>Perfume, Gift Set, Shower Gel, Body Lotion, Body Powder, Mini, Sample</t>
  </si>
  <si>
    <t>Available in 1 ml, 4 ml, 8 ml, 30 ml, 50 ml, 75 ml, 90 ml, 150 ml and 160 ml</t>
  </si>
  <si>
    <t>Grapefruit, Hyacinth (white), Sundust orchid, Waterlily, Tea (pink), Melon, Pineapple</t>
  </si>
  <si>
    <t>Frangipani, Jasmine, Lily (orchid), Magnolia, Rose peony accord, Peach (white)</t>
  </si>
  <si>
    <t>Assamwood, Sandalwood, Vetiver, Amber-like notes, Balsamic resins, Soft Velvet accord</t>
  </si>
  <si>
    <t>Kenneth Cole Blush</t>
  </si>
  <si>
    <t>https://www.fragrancex.com/products/kenneth-cole/kenneth-cole-blush-perfume</t>
  </si>
  <si>
    <t>https://img.fragrancex.com/images/products/sku/small/81106w.jpg</t>
  </si>
  <si>
    <t>As low as $ 33.63</t>
  </si>
  <si>
    <t>Designer Imposters A Little Sexy</t>
  </si>
  <si>
    <t>https://www.fragrancex.com/products/parfums-de-coeur/designer-imposters-a-little-sexy-perfume</t>
  </si>
  <si>
    <t>https://img.fragrancex.com/images/products/sku/small/73285w.jpg</t>
  </si>
  <si>
    <t>Blu Mediterraneo Fico Di Amalfi</t>
  </si>
  <si>
    <t>https://www.fragrancex.com/products/acqua-di-parma/blu-mediterraneo-fico-di-amalfi-perfume</t>
  </si>
  <si>
    <t>https://img.fragrancex.com/images/products/sku/small/66918w.jpg</t>
  </si>
  <si>
    <t>https://www.fragrancex.com/products/acqua-di-parma/</t>
  </si>
  <si>
    <t>Acqua Di Parma</t>
  </si>
  <si>
    <t>Perfume, Sample, Body Lotion</t>
  </si>
  <si>
    <t>Available in 1 ml, 75 ml and 150 ml</t>
  </si>
  <si>
    <t>Bergamot, Grapefruit, Lemon, Orange, Tangerine, Cedar leaves</t>
  </si>
  <si>
    <t>Jasmine, Pepper (rose / pink), Fig nectar</t>
  </si>
  <si>
    <t>Cedarwood, Fig wood, Guaïac wood</t>
  </si>
  <si>
    <t>Beyonce Rise</t>
  </si>
  <si>
    <t>https://www.fragrancex.com/products/beyonce/beyonce-rise-perfume</t>
  </si>
  <si>
    <t>https://img.fragrancex.com/images/products/sku/small/70530w.jpg</t>
  </si>
  <si>
    <t>https://www.fragrancex.com/products/beyonce/</t>
  </si>
  <si>
    <t>Beyonce</t>
  </si>
  <si>
    <t>Amo Ferragamo</t>
  </si>
  <si>
    <t>https://www.fragrancex.com/products/salvatore-ferragamo/amo-ferragamo-perfume</t>
  </si>
  <si>
    <t>https://img.fragrancex.com/images/products/sku/small/75624w.jpg</t>
  </si>
  <si>
    <t>Agent Provocateur</t>
  </si>
  <si>
    <t>https://www.fragrancex.com/products/agent-provocateur/agent-provocateur-perfume</t>
  </si>
  <si>
    <t>https://img.fragrancex.com/images/products/sku/small/60975w.jpg</t>
  </si>
  <si>
    <t>(95)</t>
  </si>
  <si>
    <t>https://www.fragrancex.com/products/agent-provocateur/</t>
  </si>
  <si>
    <t>Soap, Sample, Perfume, Gift Set, Mini, Shower Gel</t>
  </si>
  <si>
    <t>Available in 1 ml, 5 ml, 25 ml, 30 ml, 50 ml, 100 ml, 104 ml, 200 ml and 396 ml</t>
  </si>
  <si>
    <t>Ylang-ylang, Cardamom, Coriander, Saffron</t>
  </si>
  <si>
    <t>Gardenia, Jasmine (Egyptian), Magnolia, Rose (Moroccan)</t>
  </si>
  <si>
    <t>Cedarwood (Virginia), Leather, Patchouli, Vetiver, Oakmoss, Amber, Musk</t>
  </si>
  <si>
    <t>Tokidoki Ciao Ciao</t>
  </si>
  <si>
    <t>https://www.fragrancex.com/products/tokidoki/tokidoki-ciao-ciao-perfume</t>
  </si>
  <si>
    <t>https://img.fragrancex.com/images/products/sku/small/73536w.jpg</t>
  </si>
  <si>
    <t>https://www.fragrancex.com/products/tokidoki/</t>
  </si>
  <si>
    <t>Tokidoki</t>
  </si>
  <si>
    <t>As low as $ 6.79</t>
  </si>
  <si>
    <t>Moschino Funny</t>
  </si>
  <si>
    <t>https://www.fragrancex.com/products/moschino/moschino-funny-perfume</t>
  </si>
  <si>
    <t>https://img.fragrancex.com/images/products/sku/small/62478w.jpg</t>
  </si>
  <si>
    <t>Deodorant, Perfume, Mini, Body Lotion, Sample</t>
  </si>
  <si>
    <t>Available in 1 ml, 4 ml, 25 ml, 50 ml, 100 ml and 200 ml</t>
  </si>
  <si>
    <t>Orange (bitter), Pepper (rose / pink), Redcurrant berries</t>
  </si>
  <si>
    <t>Jasmine, Peony, Violet, Tea (Green)</t>
  </si>
  <si>
    <t>Cedarwood, Moss, Amber, Musk</t>
  </si>
  <si>
    <t>Eau Du Soir</t>
  </si>
  <si>
    <t>https://www.fragrancex.com/products/sisley/eau-du-soir-perfume</t>
  </si>
  <si>
    <t>https://img.fragrancex.com/images/products/sku/small/286w.jpg</t>
  </si>
  <si>
    <t>https://www.fragrancex.com/products/sisley/</t>
  </si>
  <si>
    <t>Sisley</t>
  </si>
  <si>
    <t>Available in 1 ml, 8 ml, 30 ml, 50 ml, 90 ml and 100 ml</t>
  </si>
  <si>
    <t>Grapefruit, Mandarin</t>
  </si>
  <si>
    <t>Jasmine, Lily of the Valley (Muguet), Rose, Seringa (Mock orange), Ylang-ylang, Clove, Patchouli, Pepper, Juniperberry</t>
  </si>
  <si>
    <t>Iris (Orris), Oakmoss, Amber, Musk</t>
  </si>
  <si>
    <t>Eau D'orange Verte</t>
  </si>
  <si>
    <t>https://www.fragrancex.com/products/hermes/eau-d-orange-verte-cologne</t>
  </si>
  <si>
    <t>https://img.fragrancex.com/images/products/sku/small/282m.jpg</t>
  </si>
  <si>
    <t>Cologne, Gift Set, Sample, Mini, Soap, After Shave Balm, Deodorant</t>
  </si>
  <si>
    <t>Available in 2 ml, 8 ml, 15 ml, 50 ml, 75 ml, 100 ml, 154 ml, 192 ml, 200 ml and 400 ml</t>
  </si>
  <si>
    <t>Mandarin, Orange (bitter), Sweet orange, Orange leaves, Peppermint</t>
  </si>
  <si>
    <t>Lily of the Valley (Muguet), Neroli, Honeysuckle, Mango, Pineapple</t>
  </si>
  <si>
    <t>Patchouli, Oakmoss</t>
  </si>
  <si>
    <t>1979</t>
  </si>
  <si>
    <t>Chance</t>
  </si>
  <si>
    <t>https://www.fragrancex.com/products/chanel/chance-perfume</t>
  </si>
  <si>
    <t>https://img.fragrancex.com/images/products/sku/small/1475w.jpg</t>
  </si>
  <si>
    <t>Shower Gel, Mini, Body Lotion, Perfume, Body Cream</t>
  </si>
  <si>
    <t>Available in 5 ml, 35 ml, 50 ml, 100 ml, 145 ml, 150 ml, 200 ml and 207 ml</t>
  </si>
  <si>
    <t>Ariana Grande God Is A Woman</t>
  </si>
  <si>
    <t>https://www.fragrancex.com/products/ariana-grande/ariana-grande-god-is-a-woman-perfume</t>
  </si>
  <si>
    <t>https://img.fragrancex.com/images/products/sku/small/80765w.jpg</t>
  </si>
  <si>
    <t>As low as $ 64.99</t>
  </si>
  <si>
    <t>Cashmere Aura</t>
  </si>
  <si>
    <t>https://www.fragrancex.com/products/donna-karan/cashmere-aura-perfume</t>
  </si>
  <si>
    <t>https://img.fragrancex.com/images/products/sku/small/73726w.jpg</t>
  </si>
  <si>
    <t>Anne Klein</t>
  </si>
  <si>
    <t>https://www.fragrancex.com/products/anne-klein/anne-klein-perfume</t>
  </si>
  <si>
    <t>https://img.fragrancex.com/images/products/sku/small/1459w.jpg</t>
  </si>
  <si>
    <t>https://www.fragrancex.com/products/anne-klein/</t>
  </si>
  <si>
    <t>Bergamot, Hyacinth, Orange blossom, Galbanum, Aldehydes</t>
  </si>
  <si>
    <t>Gardenia, Jasmine, Lily of the Valley (Muguet), Tuberose, Ylang-ylang</t>
  </si>
  <si>
    <t>Cedarwood, Sandalwood, Vetiver, Amber, Musk, Benzoin, Vanilla</t>
  </si>
  <si>
    <t>You're The One</t>
  </si>
  <si>
    <t>https://www.fragrancex.com/products/bath-and-body-works/you-re-the-one-perfume</t>
  </si>
  <si>
    <t>https://img.fragrancex.com/images/products/sku/small/80509w.jpg</t>
  </si>
  <si>
    <t>https://www.fragrancex.com/products/bath-and-body-works/</t>
  </si>
  <si>
    <t>Bath &amp; Body Works</t>
  </si>
  <si>
    <t>As low as $ 14.44</t>
  </si>
  <si>
    <t>White Jasmine</t>
  </si>
  <si>
    <t>https://www.fragrancex.com/products/woods-of-windsor/white-jasmine-perfume</t>
  </si>
  <si>
    <t>https://img.fragrancex.com/images/products/sku/small/68864w.jpg</t>
  </si>
  <si>
    <t>As low as $ 12.71</t>
  </si>
  <si>
    <t>Body Lotion, Perfume, Body Powder, Accessories, Shower Gel, Soap</t>
  </si>
  <si>
    <t>Available in 62 ml, 100 ml, 104 ml, 248 ml and 349 ml</t>
  </si>
  <si>
    <t>Jasmine, Leaves (green), Fruity accord</t>
  </si>
  <si>
    <t>Jasmine, Mimosa, Ylang-ylang</t>
  </si>
  <si>
    <t>Valentino Donna Rosa Verde</t>
  </si>
  <si>
    <t>https://www.fragrancex.com/products/valentino/valentino-donna-rosa-verde-perfume</t>
  </si>
  <si>
    <t>https://img.fragrancex.com/images/products/sku/small/76686w.jpg</t>
  </si>
  <si>
    <t>17% Off</t>
  </si>
  <si>
    <t>Available in 8 ml and 125 ml</t>
  </si>
  <si>
    <t>Perles De Lalique</t>
  </si>
  <si>
    <t>https://www.fragrancex.com/products/lalique/perles-de-lalique-perfume</t>
  </si>
  <si>
    <t>https://img.fragrancex.com/images/products/sku/small/65273w.jpg</t>
  </si>
  <si>
    <t>Available in 1 ml, 4 ml, 50 ml and 100 ml</t>
  </si>
  <si>
    <t>Bourbon Pepper, Patchouli</t>
  </si>
  <si>
    <t>Woods (Cashmere), Musks</t>
  </si>
  <si>
    <t>Lady Emblem</t>
  </si>
  <si>
    <t>https://www.fragrancex.com/products/mont-blanc/lady-emblem-perfume</t>
  </si>
  <si>
    <t>https://img.fragrancex.com/images/products/sku/small/73202w.jpg</t>
  </si>
  <si>
    <t>Available in 2 ml, 8 ml, 30 ml, 50 ml and 75 ml</t>
  </si>
  <si>
    <t>Just Me Paris Hilton</t>
  </si>
  <si>
    <t>https://www.fragrancex.com/products/paris-hilton/just-me-paris-hilton-perfume</t>
  </si>
  <si>
    <t>https://img.fragrancex.com/images/products/sku/small/60806w.jpg</t>
  </si>
  <si>
    <t>Gift Set, Body Lotion, Perfume, Shower Gel, Mini, Sample</t>
  </si>
  <si>
    <t>Available in 1 ml, 7 ml, 8 ml, 10 ml, 30 ml, 50 ml, 90 ml, 100 ml and 200 ml</t>
  </si>
  <si>
    <t>violet, rasberry, bergamot, pink pepper</t>
  </si>
  <si>
    <t>lily of the valley, iris, freesia, white rose and ylang-ylang</t>
  </si>
  <si>
    <t>Tahitian vanilla, Egyptian sandalwood</t>
  </si>
  <si>
    <t>Jean Nate</t>
  </si>
  <si>
    <t>https://www.fragrancex.com/products/revlon/jean-nate-perfume</t>
  </si>
  <si>
    <t>https://img.fragrancex.com/images/products/sku/small/1434w.jpg</t>
  </si>
  <si>
    <t>(133)</t>
  </si>
  <si>
    <t>Gift Set, Body Lotion, Perfume, Body Powder, Shower Gel</t>
  </si>
  <si>
    <t>Available in 67 ml, 177 ml, 240 ml, 444 ml and 887 ml</t>
  </si>
  <si>
    <t>Bergamot, Lemon, Mandarin, Orange, Lavender, Verbena</t>
  </si>
  <si>
    <t>Geranium, Jasmine, Orange blossom, Clove, Rosemary</t>
  </si>
  <si>
    <t>1935</t>
  </si>
  <si>
    <t>Falling In Love</t>
  </si>
  <si>
    <t>https://www.fragrancex.com/products/philosophy/falling-in-love-perfume</t>
  </si>
  <si>
    <t>https://img.fragrancex.com/images/products/sku/small/70488w.jpg</t>
  </si>
  <si>
    <t>Emporio Armani Diamonds</t>
  </si>
  <si>
    <t>https://www.fragrancex.com/products/giorgio-armani/emporio-armani-diamonds-perfume</t>
  </si>
  <si>
    <t>https://img.fragrancex.com/images/products/sku/small/62112w.jpg</t>
  </si>
  <si>
    <t>Gift Set, Perfume, Body Lotion, Sample</t>
  </si>
  <si>
    <t>Lychee, Raspberry</t>
  </si>
  <si>
    <t>Freesia, Lily of the Valley (Muguet), Rose</t>
  </si>
  <si>
    <t>Cedarwood, Patchouli, Vetiver, Vanilla</t>
  </si>
  <si>
    <t>Clean Fresh Laundry</t>
  </si>
  <si>
    <t>https://www.fragrancex.com/products/clean/clean-fresh-laundry-perfume</t>
  </si>
  <si>
    <t>https://img.fragrancex.com/images/products/sku/small/61823w.jpg</t>
  </si>
  <si>
    <t>Perfume, Candles, Sample, Body Lotion, Mini</t>
  </si>
  <si>
    <t>Available in 1 ml, 10 ml, 30 ml, 60 ml, 63 ml, 170 ml, 200 ml and 207 ml</t>
  </si>
  <si>
    <t>Lime, Orange, Grass (fresh cut)</t>
  </si>
  <si>
    <t>Cyclamen, Jasmine, Rose (Bulgarian)</t>
  </si>
  <si>
    <t>Woody notes, Musk, Heliotrope</t>
  </si>
  <si>
    <t>Caleche</t>
  </si>
  <si>
    <t>https://www.fragrancex.com/products/hermes/caleche-perfume</t>
  </si>
  <si>
    <t>https://img.fragrancex.com/images/products/sku/small/11w.jpg</t>
  </si>
  <si>
    <t>Up to 17% Off</t>
  </si>
  <si>
    <t>Perfume, Shower Gel, Body Lotion, Soap, Pure Perfume, Deodorant, Sample, Gift Set, Body Cream, Mini</t>
  </si>
  <si>
    <t>Available in 1 ml, 7 ml, 15 ml, 30 ml, 50 ml, 100 ml, 104 ml, 150 ml, 192 ml and 200 ml</t>
  </si>
  <si>
    <t>Bergamot, Mandarin, Orange blossom, Aldehydes</t>
  </si>
  <si>
    <t>Gardenia, Iris (Orris), Jasmine, Lily of the Valley (Muguet), Rose, Ylang-ylang</t>
  </si>
  <si>
    <t>Cedarwood, Sandalwood, Vetiver, Oakmoss</t>
  </si>
  <si>
    <t>Boss Nuit</t>
  </si>
  <si>
    <t>https://www.fragrancex.com/products/hugo-boss/boss-nuit-perfume</t>
  </si>
  <si>
    <t>https://img.fragrancex.com/images/products/sku/small/69561w.jpg</t>
  </si>
  <si>
    <t>Washwashah</t>
  </si>
  <si>
    <t>https://www.fragrancex.com/products/lattafa/washwashah-perfume</t>
  </si>
  <si>
    <t>https://img.fragrancex.com/images/products/sku/small/wasldo.jpg</t>
  </si>
  <si>
    <t>Voce Viva</t>
  </si>
  <si>
    <t>https://www.fragrancex.com/products/valentino/voce-viva-perfume</t>
  </si>
  <si>
    <t>https://img.fragrancex.com/images/products/sku/small/79555w.jpg</t>
  </si>
  <si>
    <t>Victoria's Secret Bare</t>
  </si>
  <si>
    <t>https://www.fragrancex.com/products/victoria-s-secret/victoria-s-secret-bare-perfume</t>
  </si>
  <si>
    <t>https://img.fragrancex.com/images/products/sku/small/80933w.jpg</t>
  </si>
  <si>
    <t>As low as $ 59.98</t>
  </si>
  <si>
    <t>Tresor In Love</t>
  </si>
  <si>
    <t>https://www.fragrancex.com/products/lancome/tresor-in-love-perfume</t>
  </si>
  <si>
    <t>https://img.fragrancex.com/images/products/sku/small/67158w.jpg</t>
  </si>
  <si>
    <t>Available in 5 ml, 30 ml, 50 ml and 75 ml</t>
  </si>
  <si>
    <t>Bergamot, Nectarine, Pear</t>
  </si>
  <si>
    <t>Jasmine, Rose (Turkish, Ottoman), Violet</t>
  </si>
  <si>
    <t>Cedarwood, Woody notes</t>
  </si>
  <si>
    <t>Replica Lazy Sunday Morning</t>
  </si>
  <si>
    <t>https://www.fragrancex.com/products/maison-margiela/replica-lazy-sunday-morning-perfume</t>
  </si>
  <si>
    <t>https://img.fragrancex.com/images/products/sku/small/79788w.jpg</t>
  </si>
  <si>
    <t>Up to 30% Off</t>
  </si>
  <si>
    <t>Perry Ellis 360 Pink</t>
  </si>
  <si>
    <t>https://www.fragrancex.com/products/perry-ellis/perry-ellis-360-pink-perfume</t>
  </si>
  <si>
    <t>https://img.fragrancex.com/images/products/sku/small/68799w.jpg</t>
  </si>
  <si>
    <t>Oscar Rose</t>
  </si>
  <si>
    <t>https://www.fragrancex.com/products/oscar-de-la-renta/oscar-rose-perfume</t>
  </si>
  <si>
    <t>https://img.fragrancex.com/images/products/sku/small/74113w.jpg</t>
  </si>
  <si>
    <t>As low as $ 19.51</t>
  </si>
  <si>
    <t>Jo Malone Scarlet Poppy</t>
  </si>
  <si>
    <t>https://www.fragrancex.com/products/jo-malone/jo-malone-scarlet-poppy-cologne</t>
  </si>
  <si>
    <t>https://img.fragrancex.com/images/products/sku/small/jomjqa.jpg</t>
  </si>
  <si>
    <t>As low as $ 179.98</t>
  </si>
  <si>
    <t>Fresh Cream</t>
  </si>
  <si>
    <t>https://www.fragrancex.com/products/philosophy/fresh-cream-perfume</t>
  </si>
  <si>
    <t>https://img.fragrancex.com/images/products/sku/small/76170w.jpg</t>
  </si>
  <si>
    <t>Escada Turquoise Summer</t>
  </si>
  <si>
    <t>https://www.fragrancex.com/products/escada/escada-turquoise-summer-perfume</t>
  </si>
  <si>
    <t>https://img.fragrancex.com/images/products/sku/small/71707w.jpg</t>
  </si>
  <si>
    <t>25% Off</t>
  </si>
  <si>
    <t>Circus Fantasy</t>
  </si>
  <si>
    <t>https://www.fragrancex.com/products/britney-spears/circus-fantasy-perfume</t>
  </si>
  <si>
    <t>https://img.fragrancex.com/images/products/sku/small/66016w.jpg</t>
  </si>
  <si>
    <t>Apricot blossom, Apricot, Raspberry</t>
  </si>
  <si>
    <t>Orchid (red), Peony (blue), Waterlily</t>
  </si>
  <si>
    <t>Violet (candied), Wood (creamy), Musk (creamy), Vanilla</t>
  </si>
  <si>
    <t>Calgon Take Me Away Hawaiian Ginger</t>
  </si>
  <si>
    <t>https://www.fragrancex.com/products/calgon/calgon-take-me-away-hawaiian-ginger-perfume</t>
  </si>
  <si>
    <t>https://img.fragrancex.com/images/products/sku/small/70518w.jpg</t>
  </si>
  <si>
    <t>As low as $ 7.64</t>
  </si>
  <si>
    <t>Shower Gel, Perfume, Body Cream</t>
  </si>
  <si>
    <t>Available in 8 ml, 240 ml and 473 ml</t>
  </si>
  <si>
    <t>Bvlgari Splendida Patchouli Tentation</t>
  </si>
  <si>
    <t>https://www.fragrancex.com/products/bvlgari/bvlgari-splendida-patchouli-tentation-perfume</t>
  </si>
  <si>
    <t>https://img.fragrancex.com/images/products/sku/small/80562w.jpg</t>
  </si>
  <si>
    <t>46% Off</t>
  </si>
  <si>
    <t>3.3</t>
  </si>
  <si>
    <t>Versace Yellow Diamond Intense</t>
  </si>
  <si>
    <t>https://www.fragrancex.com/products/versace/versace-yellow-diamond-intense-perfume</t>
  </si>
  <si>
    <t>https://img.fragrancex.com/images/products/sku/small/71931w.jpg</t>
  </si>
  <si>
    <t>Available in 5 ml, 8 ml, 30 ml, 50 ml and 90 ml</t>
  </si>
  <si>
    <t>Jo Malone Wood Sage &amp; Sea Salt</t>
  </si>
  <si>
    <t>https://www.fragrancex.com/products/jo-malone/jo-malone-wood-sage-and-sea-salt-perfume</t>
  </si>
  <si>
    <t>https://img.fragrancex.com/images/products/sku/small/73896w.jpg</t>
  </si>
  <si>
    <t>As low as $ 135.99</t>
  </si>
  <si>
    <t>Jean Marie Farina Extra Vielle</t>
  </si>
  <si>
    <t>https://www.fragrancex.com/products/roger-and-gallet/jean-marie-farina-extra-vielle-cologne</t>
  </si>
  <si>
    <t>https://img.fragrancex.com/images/products/sku/small/563m.jpg</t>
  </si>
  <si>
    <t>https://www.fragrancex.com/products/roger-and-gallet/</t>
  </si>
  <si>
    <t>Roger &amp; Gallet</t>
  </si>
  <si>
    <t>Available in 30 ml, 100 ml, 195 ml and 500 ml</t>
  </si>
  <si>
    <t>Petitgrain, Neroli, Rosemary</t>
  </si>
  <si>
    <t>Clove</t>
  </si>
  <si>
    <t>1806</t>
  </si>
  <si>
    <t>Gucci Guilty Absolute</t>
  </si>
  <si>
    <t>https://www.fragrancex.com/products/gucci/gucci-guilty-absolute-perfume</t>
  </si>
  <si>
    <t>https://img.fragrancex.com/images/products/sku/small/74752w.jpg</t>
  </si>
  <si>
    <t>As low as $ 59.29</t>
  </si>
  <si>
    <t>Dkny My Ny</t>
  </si>
  <si>
    <t>https://www.fragrancex.com/products/donna-karan/dkny-my-ny-perfume</t>
  </si>
  <si>
    <t>https://img.fragrancex.com/images/products/sku/small/71702w.jpg</t>
  </si>
  <si>
    <t>Designer Imposters Wanna Play?</t>
  </si>
  <si>
    <t>https://www.fragrancex.com/products/parfums-de-coeur/designer-imposters-wanna-play-perfume</t>
  </si>
  <si>
    <t>https://img.fragrancex.com/images/products/sku/small/73292w.jpg</t>
  </si>
  <si>
    <t>Victoria's Secret Coconut Milk &amp; Rose</t>
  </si>
  <si>
    <t>https://www.fragrancex.com/products/victoria-s-secret/victoria-s-secret-coconut-milk-and-rose-perfume</t>
  </si>
  <si>
    <t>https://img.fragrancex.com/images/products/sku/small/79091w.jpg</t>
  </si>
  <si>
    <t>As low as $ 15.29</t>
  </si>
  <si>
    <t>Available in 248 ml</t>
  </si>
  <si>
    <t>Pompeia</t>
  </si>
  <si>
    <t>https://www.fragrancex.com/products/piver/pompeia-perfume</t>
  </si>
  <si>
    <t>https://img.fragrancex.com/images/products/sku/small/65386w.jpg</t>
  </si>
  <si>
    <t>Available in 8 ml, 20 ml, 22 ml, 100 ml and 421 ml</t>
  </si>
  <si>
    <t>Bergamot, Lemon, Lavender, Orange blossom, Aldehydes</t>
  </si>
  <si>
    <t>Geranium, Jasmine, Rose, Tuberose, Violet, Ylang-ylang</t>
  </si>
  <si>
    <t>Iris (Orris), Birch, Patchouli, Oakmoss, Amber, Castoreum, Musk, Coumarin</t>
  </si>
  <si>
    <t>1907</t>
  </si>
  <si>
    <t>Paris Hilton Pink Rush</t>
  </si>
  <si>
    <t>https://www.fragrancex.com/products/paris-hilton/paris-hilton-pink-rush-perfume</t>
  </si>
  <si>
    <t>https://img.fragrancex.com/images/products/sku/small/79431w.jpg</t>
  </si>
  <si>
    <t>As low as $ 27.46</t>
  </si>
  <si>
    <t>Mademoiselle Rochas Couture</t>
  </si>
  <si>
    <t>https://www.fragrancex.com/products/rochas/mademoiselle-rochas-couture-perfume</t>
  </si>
  <si>
    <t>https://img.fragrancex.com/images/products/sku/small/79836w.jpg</t>
  </si>
  <si>
    <t>Green Tea Summer</t>
  </si>
  <si>
    <t>https://www.fragrancex.com/products/elizabeth-arden/green-tea-summer-perfume</t>
  </si>
  <si>
    <t>https://img.fragrancex.com/images/products/sku/small/67328w.jpg</t>
  </si>
  <si>
    <t>Lemon, Tangerine, Blackcurrant sorbet</t>
  </si>
  <si>
    <t>Cyclamen, Rose (Eglantine-wild), Waterlily, Tea (Green), Passionfruit, Watermelon</t>
  </si>
  <si>
    <t>Crystalline moss, Amber (white), Musk (sheer)</t>
  </si>
  <si>
    <t>Fcuk</t>
  </si>
  <si>
    <t>https://www.fragrancex.com/products/french-connection/fcuk-perfume</t>
  </si>
  <si>
    <t>https://img.fragrancex.com/images/products/sku/small/1659w.jpg</t>
  </si>
  <si>
    <t>https://www.fragrancex.com/products/french-connection/</t>
  </si>
  <si>
    <t>French Connection</t>
  </si>
  <si>
    <t>Available in 1 ml, 8 ml, 50 ml and 100 ml</t>
  </si>
  <si>
    <t>Bergamot, Iris (water), Lily of the Valley (Muguet)</t>
  </si>
  <si>
    <t>Barringtonia flower, Jasmine, Peony, Violet</t>
  </si>
  <si>
    <t>Cedarwood, Sandalwood, Amber (golden), Musk, Vanilla</t>
  </si>
  <si>
    <t>Disney Frozen Ii Elsa</t>
  </si>
  <si>
    <t>https://www.fragrancex.com/products/disney/disney-frozen-ii-elsa-perfume</t>
  </si>
  <si>
    <t>https://img.fragrancex.com/images/products/sku/small/78362w.jpg</t>
  </si>
  <si>
    <t>https://www.fragrancex.com/products/disney/</t>
  </si>
  <si>
    <t>Disney</t>
  </si>
  <si>
    <t>Demeter Rain</t>
  </si>
  <si>
    <t>https://www.fragrancex.com/products/demeter/demeter-rain-perfume</t>
  </si>
  <si>
    <t>https://img.fragrancex.com/images/products/sku/small/77260w.jpg</t>
  </si>
  <si>
    <t>Dazzle</t>
  </si>
  <si>
    <t>https://www.fragrancex.com/products/paris-hilton/dazzle-perfume</t>
  </si>
  <si>
    <t>https://img.fragrancex.com/images/products/sku/small/69560w.jpg</t>
  </si>
  <si>
    <t>Available in 15 ml, 30 ml, 50 ml, 125 ml and 200 ml</t>
  </si>
  <si>
    <t>Clean Original</t>
  </si>
  <si>
    <t>https://www.fragrancex.com/products/clean/clean-original-perfume</t>
  </si>
  <si>
    <t>https://img.fragrancex.com/images/products/sku/small/61824w.jpg</t>
  </si>
  <si>
    <t>Perfume, Body Lotion, Sample, Shampoo, Shower Gel</t>
  </si>
  <si>
    <t>Available in 1 ml, 63 ml, 95 ml, 177 ml and 240 ml</t>
  </si>
  <si>
    <t>Grapefruit (pink), Lime, Orange</t>
  </si>
  <si>
    <t>Passion flower, Rose geranium</t>
  </si>
  <si>
    <t>Musk (white)</t>
  </si>
  <si>
    <t>Bodycology Cucumber Melon</t>
  </si>
  <si>
    <t>https://www.fragrancex.com/products/bodycology/bodycology-cucumber-melon-perfume</t>
  </si>
  <si>
    <t>https://img.fragrancex.com/images/products/sku/small/78600w.jpg</t>
  </si>
  <si>
    <t>Armaf Tag Her</t>
  </si>
  <si>
    <t>https://www.fragrancex.com/products/armaf/armaf-tag-her-perfume</t>
  </si>
  <si>
    <t>https://img.fragrancex.com/images/products/sku/small/74254w.jpg</t>
  </si>
  <si>
    <t>Armaf Le Femme</t>
  </si>
  <si>
    <t>https://www.fragrancex.com/products/armaf/armaf-le-femme-perfume</t>
  </si>
  <si>
    <t>https://img.fragrancex.com/images/products/sku/small/75045w.jpg</t>
  </si>
  <si>
    <t>As low as $ 25.39</t>
  </si>
  <si>
    <t>Un Jardin Sur Le Toit</t>
  </si>
  <si>
    <t>https://www.fragrancex.com/products/hermes/un-jardin-sur-le-toit-perfume</t>
  </si>
  <si>
    <t>https://img.fragrancex.com/images/products/sku/small/69160w.jpg</t>
  </si>
  <si>
    <t>Apple, Pear</t>
  </si>
  <si>
    <t>Magnolia, Rose</t>
  </si>
  <si>
    <t>Herbs (green)</t>
  </si>
  <si>
    <t>Replica Under The Lemon Trees</t>
  </si>
  <si>
    <t>https://www.fragrancex.com/products/maison-margiela/replica-under-the-lemon-trees-perfume</t>
  </si>
  <si>
    <t>https://img.fragrancex.com/images/products/sku/small/79790w.jpg</t>
  </si>
  <si>
    <t>Omnia Pink Sapphire</t>
  </si>
  <si>
    <t>https://www.fragrancex.com/products/bvlgari/omnia-pink-sapphire-perfume</t>
  </si>
  <si>
    <t>https://img.fragrancex.com/images/products/sku/small/75833w.jpg</t>
  </si>
  <si>
    <t>Available in 15 ml, 40 ml and 65 ml</t>
  </si>
  <si>
    <t>Nanette Lepore</t>
  </si>
  <si>
    <t>https://www.fragrancex.com/products/nanette-lepore/nanette-lepore-perfume</t>
  </si>
  <si>
    <t>https://img.fragrancex.com/images/products/sku/small/66655w.jpg</t>
  </si>
  <si>
    <t>https://www.fragrancex.com/products/nanette-lepore/</t>
  </si>
  <si>
    <t>Kim Kardashian Gold</t>
  </si>
  <si>
    <t>https://www.fragrancex.com/products/kim-kardashian/kim-kardashian-gold-perfume</t>
  </si>
  <si>
    <t>https://img.fragrancex.com/images/products/sku/small/68931w.jpg</t>
  </si>
  <si>
    <t>Perfume, Body Lotion, Gift Set, Shower Gel</t>
  </si>
  <si>
    <t>Bergamot, Grapefruit, Pepper (rose / pink)</t>
  </si>
  <si>
    <t>Jasmine, Rose, Violet</t>
  </si>
  <si>
    <t>Patchouli, Sandalwood, Amber, Musk, Benzoin</t>
  </si>
  <si>
    <t>Katy Perry's Indi</t>
  </si>
  <si>
    <t>https://www.fragrancex.com/products/katy-perry/katy-perry-s-indi-perfume</t>
  </si>
  <si>
    <t>https://img.fragrancex.com/images/products/sku/small/76688w.jpg</t>
  </si>
  <si>
    <t>Joop</t>
  </si>
  <si>
    <t>https://www.fragrancex.com/products/joop/joop-perfume</t>
  </si>
  <si>
    <t>https://img.fragrancex.com/images/products/sku/small/583w.jpg</t>
  </si>
  <si>
    <t>https://www.fragrancex.com/products/joop/</t>
  </si>
  <si>
    <t>Joop!</t>
  </si>
  <si>
    <t>Accessories, Gift Set, Pure Perfume, Perfume, Deodorant, Soap, Body Cream, Mini</t>
  </si>
  <si>
    <t>Available in 4 ml, 7 ml, 30 ml, 38 ml, 41 ml, 50 ml, 100 ml and 200 ml</t>
  </si>
  <si>
    <t>Bergamot, Neroli</t>
  </si>
  <si>
    <t>Jasmine, Orange blossom, Rose (Bulgarian)</t>
  </si>
  <si>
    <t>Cedarwood, Patchouli, Sandalwood, Musk, Coumarin, Vanilla</t>
  </si>
  <si>
    <t>Intrusion</t>
  </si>
  <si>
    <t>https://www.fragrancex.com/products/oscar-de-la-renta/intrusion-perfume</t>
  </si>
  <si>
    <t>https://img.fragrancex.com/images/products/sku/small/544w.jpg</t>
  </si>
  <si>
    <t>Perfume, Mini, Body Lotion, Gift Set, Shower Gel, Deodorant</t>
  </si>
  <si>
    <t>Bergamot, Neroli, Star anise</t>
  </si>
  <si>
    <t>Gardenia, Jasmine, Lily, Peony, Coriander</t>
  </si>
  <si>
    <t>Patchouli, Amber, Musk</t>
  </si>
  <si>
    <t>Bond No. 9 New York Nights</t>
  </si>
  <si>
    <t>https://www.fragrancex.com/products/bond-no-9/bond-no-9-new-york-nights-perfume</t>
  </si>
  <si>
    <t>https://img.fragrancex.com/images/products/sku/small/75612w.jpg</t>
  </si>
  <si>
    <t>https://www.fragrancex.com/products/bond-no-9/</t>
  </si>
  <si>
    <t>Bond No. 9</t>
  </si>
  <si>
    <t>4711 Acqua Colonia Lemon &amp; Ginger</t>
  </si>
  <si>
    <t>https://www.fragrancex.com/products/4711/4711-acqua-colonia-lemon-and-ginger-perfume</t>
  </si>
  <si>
    <t>https://img.fragrancex.com/images/products/sku/small/74314w.jpg</t>
  </si>
  <si>
    <t>Perfume, Shower Gel, Soap, Gift Set, Body Lotion</t>
  </si>
  <si>
    <t>Available in 50 ml, 75 ml, 104 ml, 169 ml and 200 ml</t>
  </si>
  <si>
    <t>Pegasus</t>
  </si>
  <si>
    <t>https://www.fragrancex.com/products/parfums-de-marly/pegasus-cologne</t>
  </si>
  <si>
    <t>https://img.fragrancex.com/images/products/sku/small/73836m.jpg</t>
  </si>
  <si>
    <t>Parfums de Marly</t>
  </si>
  <si>
    <t>Available in 75 ml and 125 ml</t>
  </si>
  <si>
    <t>Parfum D'or</t>
  </si>
  <si>
    <t>https://www.fragrancex.com/products/kristel-saint-martin/parfum-d-or-perfume</t>
  </si>
  <si>
    <t>https://img.fragrancex.com/images/products/sku/small/1032w.jpg</t>
  </si>
  <si>
    <t>https://www.fragrancex.com/products/kristel-saint-martin/</t>
  </si>
  <si>
    <t>Kristel Saint Martin</t>
  </si>
  <si>
    <t>Montale Black Aoud</t>
  </si>
  <si>
    <t>https://www.fragrancex.com/products/montale/montale-black-aoud-perfume</t>
  </si>
  <si>
    <t>https://img.fragrancex.com/images/products/sku/small/74307w.jpg</t>
  </si>
  <si>
    <t>Perfume, Candles</t>
  </si>
  <si>
    <t>Available in 8 ml, 50 ml, 100 ml and 192 ml</t>
  </si>
  <si>
    <t>Miss Dior Originale</t>
  </si>
  <si>
    <t>https://www.fragrancex.com/products/christian-dior/miss-dior-originale-perfume</t>
  </si>
  <si>
    <t>https://img.fragrancex.com/images/products/sku/small/949w.jpg</t>
  </si>
  <si>
    <t>Perfume, Shower Gel, Deodorant, Body Lotion</t>
  </si>
  <si>
    <t>Available in 30 ml, 50 ml, 53 ml, 100 ml, 106 ml, 150 ml, 163 ml and 200 ml</t>
  </si>
  <si>
    <t>Gardenia, Galbanum, Clary sage, Aldehydes</t>
  </si>
  <si>
    <t>Carnation, Iris (Orris), Jasmine, Lily of the Valley (Muguet), Narcissus, Neroli, Rose</t>
  </si>
  <si>
    <t>Leather, Patchouli, Sandalwood, Vetiver, Oakmoss, Ambergris</t>
  </si>
  <si>
    <t>1947</t>
  </si>
  <si>
    <t>Michael Kors Sexy Blossom</t>
  </si>
  <si>
    <t>https://www.fragrancex.com/products/michael-kors/michael-kors-sexy-blossom-perfume</t>
  </si>
  <si>
    <t>https://img.fragrancex.com/images/products/sku/small/74489w.jpg</t>
  </si>
  <si>
    <t>Love At First Glow</t>
  </si>
  <si>
    <t>https://www.fragrancex.com/products/jennifer-lopez/love-at-first-glow-perfume</t>
  </si>
  <si>
    <t>https://img.fragrancex.com/images/products/sku/small/60865w.jpg</t>
  </si>
  <si>
    <t>Mini, Perfume, Body Lotion, Shower Gel, Sample</t>
  </si>
  <si>
    <t>Available in 1 ml, 7 ml, 30 ml, 50 ml, 100 ml and 200 ml</t>
  </si>
  <si>
    <t>Bergamot, Neroli, Peach</t>
  </si>
  <si>
    <t>Freesia, Jasmine, Osmanthus, Rose</t>
  </si>
  <si>
    <t>Woods (blonde), Musk (sheer), Vanilla</t>
  </si>
  <si>
    <t>Lavender</t>
  </si>
  <si>
    <t>https://www.fragrancex.com/products/woods-of-windsor/lavender-perfume</t>
  </si>
  <si>
    <t>https://img.fragrancex.com/images/products/sku/small/69250w.jpg</t>
  </si>
  <si>
    <t>Body Cream, Perfume, Body Powder, Shower Gel, Body Lotion, Accessories, Soap</t>
  </si>
  <si>
    <t>Available in 100 ml, 104 ml, 248 ml and 349 ml</t>
  </si>
  <si>
    <t>Eucalyptus, Rosemary</t>
  </si>
  <si>
    <t>Lavender, Almond</t>
  </si>
  <si>
    <t>Cedarwood, Patchouli, Amber, Musk, Vanilla</t>
  </si>
  <si>
    <t>1974</t>
  </si>
  <si>
    <t>Green Tea Cherry Blossom</t>
  </si>
  <si>
    <t>https://www.fragrancex.com/products/elizabeth-arden/green-tea-cherry-blossom-perfume</t>
  </si>
  <si>
    <t>https://img.fragrancex.com/images/products/sku/small/69980w.jpg</t>
  </si>
  <si>
    <t>As low as $ 10.97</t>
  </si>
  <si>
    <t>Elle</t>
  </si>
  <si>
    <t>https://www.fragrancex.com/products/yves-saint-laurent/elle-perfume</t>
  </si>
  <si>
    <t>https://img.fragrancex.com/images/products/sku/small/65733w.jpg</t>
  </si>
  <si>
    <t>As low as $ 106.40</t>
  </si>
  <si>
    <t>Perfume, Body Lotion, Gift Set, Mini, Shower Gel, Solid Perfume</t>
  </si>
  <si>
    <t>Available in 1 ml, 6 ml, 10 ml, 30 ml, 50 ml, 90 ml, 100 ml and 195 ml</t>
  </si>
  <si>
    <t>Peony, Citron wood, Lychee</t>
  </si>
  <si>
    <t>Freesia (purple), Jasmine (Sambac), Pepper (rose / pink)</t>
  </si>
  <si>
    <t>Patchouli, Vetiver (Bourbon)</t>
  </si>
  <si>
    <t>Double Diamond</t>
  </si>
  <si>
    <t>https://www.fragrancex.com/products/yzy-perfume/double-diamond-perfume</t>
  </si>
  <si>
    <t>https://img.fragrancex.com/images/products/sku/small/80542w.jpg</t>
  </si>
  <si>
    <t>https://www.fragrancex.com/products/yzy-perfume/</t>
  </si>
  <si>
    <t>Yzy Perfume</t>
  </si>
  <si>
    <t>As low as $ 10.16</t>
  </si>
  <si>
    <t>3.4</t>
  </si>
  <si>
    <t>Demeter Pure Soap</t>
  </si>
  <si>
    <t>https://www.fragrancex.com/products/demeter/demeter-pure-soap-perfume</t>
  </si>
  <si>
    <t>https://img.fragrancex.com/images/products/sku/small/77330w.jpg</t>
  </si>
  <si>
    <t>Demeter Dark Chocolate</t>
  </si>
  <si>
    <t>https://www.fragrancex.com/products/demeter/demeter-dark-chocolate-perfume</t>
  </si>
  <si>
    <t>https://img.fragrancex.com/images/products/sku/small/77369w.jpg</t>
  </si>
  <si>
    <t>Caesars</t>
  </si>
  <si>
    <t>https://www.fragrancex.com/products/caesars/caesars-perfume</t>
  </si>
  <si>
    <t>https://img.fragrancex.com/images/products/sku/small/6w.jpg</t>
  </si>
  <si>
    <t>(82)</t>
  </si>
  <si>
    <t>https://www.fragrancex.com/products/caesars/</t>
  </si>
  <si>
    <t>Mini, Gift Set, Perfume, Body Lotion, Shower Gel, Body Powder, Body Cream, Accessories</t>
  </si>
  <si>
    <t>Available in 5 ml, 8 ml, 30 ml, 50 ml, 100 ml, 104 ml, 163 ml and 192 ml</t>
  </si>
  <si>
    <t>Bergamot, Jasmine (Egyptian), Orange blossom, Rose (Oriental)</t>
  </si>
  <si>
    <t>Geranium, Iris (Orris), Lily of the Valley (Muguet), Mimosa, Tuberose</t>
  </si>
  <si>
    <t>Patchouli, Sandalwood, Musk (Tibetan)</t>
  </si>
  <si>
    <t>Cabotine Floralie</t>
  </si>
  <si>
    <t>https://www.fragrancex.com/products/parfums-gres/cabotine-floralie-perfume</t>
  </si>
  <si>
    <t>https://img.fragrancex.com/images/products/sku/small/72002w.jpg</t>
  </si>
  <si>
    <t>Body Fantasies Love Struck</t>
  </si>
  <si>
    <t>https://www.fragrancex.com/products/parfums-de-coeur/body-fantasies-love-struck-perfume</t>
  </si>
  <si>
    <t>https://img.fragrancex.com/images/products/sku/small/75669w.jpg</t>
  </si>
  <si>
    <t>Armani Si Passione Intense</t>
  </si>
  <si>
    <t>https://www.fragrancex.com/products/giorgio-armani/armani-si-passione-intense-perfume</t>
  </si>
  <si>
    <t>https://img.fragrancex.com/images/products/sku/small/79473w.jpg</t>
  </si>
  <si>
    <t>212 Vip</t>
  </si>
  <si>
    <t>https://www.fragrancex.com/products/carolina-herrera/212-vip-perfume</t>
  </si>
  <si>
    <t>https://img.fragrancex.com/images/products/sku/small/68383w.jpg</t>
  </si>
  <si>
    <t>Deodorant, Perfume, Gift Set, Body Lotion, Sample</t>
  </si>
  <si>
    <t>Available in 1 ml, 30 ml, 50 ml, 62 ml, 80 ml, 100 ml, 125 ml, 150 ml and 200 ml</t>
  </si>
  <si>
    <t>Bergamot, Orange (bitter), Apple, Passionfruit</t>
  </si>
  <si>
    <t>Ambroxan, Tonka bean</t>
  </si>
  <si>
    <t>Cedarwood (Atlas), Patchouli, Sandalwood, Vetiver, Musk (Exaltolide), Benzoin (Siam), Vanilla</t>
  </si>
  <si>
    <t>Tom Ford Ombre Leather</t>
  </si>
  <si>
    <t>https://www.fragrancex.com/products/tom-ford/tom-ford-ombre-leather-perfume</t>
  </si>
  <si>
    <t>https://img.fragrancex.com/images/products/sku/small/76307w.jpg</t>
  </si>
  <si>
    <t>As low as $ 178.49</t>
  </si>
  <si>
    <t>Signorina Misteriosa</t>
  </si>
  <si>
    <t>https://www.fragrancex.com/products/salvatore-ferragamo/signorina-misteriosa-perfume</t>
  </si>
  <si>
    <t>https://img.fragrancex.com/images/products/sku/small/73693w.jpg</t>
  </si>
  <si>
    <t>Nishane Ani</t>
  </si>
  <si>
    <t>https://www.fragrancex.com/products/nishane/nishane-ani-perfume</t>
  </si>
  <si>
    <t>https://img.fragrancex.com/images/products/sku/small/78622w.jpg</t>
  </si>
  <si>
    <t>Juicy Couture Glistening Amber</t>
  </si>
  <si>
    <t>https://www.fragrancex.com/products/juicy-couture/juicy-couture-glistening-amber-perfume</t>
  </si>
  <si>
    <t>https://img.fragrancex.com/images/products/sku/small/77605w.jpg</t>
  </si>
  <si>
    <t>Jaipur Bracelet</t>
  </si>
  <si>
    <t>https://www.fragrancex.com/products/boucheron/jaipur-bracelet-perfume</t>
  </si>
  <si>
    <t>https://img.fragrancex.com/images/products/sku/small/69735w.jpg</t>
  </si>
  <si>
    <t>Mini, Perfume, Body Cream, Gift Set</t>
  </si>
  <si>
    <t>Available in 4 ml, 100 ml and 200 ml</t>
  </si>
  <si>
    <t>I Am Juicy Couture</t>
  </si>
  <si>
    <t>https://www.fragrancex.com/products/juicy-couture/i-am-juicy-couture-perfume</t>
  </si>
  <si>
    <t>https://img.fragrancex.com/images/products/sku/small/73186w.jpg</t>
  </si>
  <si>
    <t>Green Tea Exotic</t>
  </si>
  <si>
    <t>https://www.fragrancex.com/products/elizabeth-arden/green-tea-exotic-perfume</t>
  </si>
  <si>
    <t>https://img.fragrancex.com/images/products/sku/small/69913w.jpg</t>
  </si>
  <si>
    <t>Flowerbomb Midnight</t>
  </si>
  <si>
    <t>https://www.fragrancex.com/products/viktor-and-rolf/flowerbomb-midnight-perfume</t>
  </si>
  <si>
    <t>https://img.fragrancex.com/images/products/sku/small/77866w.jpg</t>
  </si>
  <si>
    <t>Eau De Citron Noir</t>
  </si>
  <si>
    <t>https://www.fragrancex.com/products/hermes/eau-de-citron-noir-cologne</t>
  </si>
  <si>
    <t>https://img.fragrancex.com/images/products/sku/small/76609m.jpg</t>
  </si>
  <si>
    <t>Clean Ultimate Beach Day</t>
  </si>
  <si>
    <t>https://www.fragrancex.com/products/clean/clean-ultimate-beach-day-perfume</t>
  </si>
  <si>
    <t>https://img.fragrancex.com/images/products/sku/small/79702w.jpg</t>
  </si>
  <si>
    <t>4711 Floral Collection Magnolia</t>
  </si>
  <si>
    <t>https://www.fragrancex.com/products/4711/4711-floral-collection-magnolia-perfume</t>
  </si>
  <si>
    <t>https://img.fragrancex.com/images/products/sku/small/79964w.jpg</t>
  </si>
  <si>
    <t>As low as $ 23.79</t>
  </si>
  <si>
    <t>Spirit Millionaire</t>
  </si>
  <si>
    <t>https://www.fragrancex.com/products/lomani/spirit-millionaire-perfume</t>
  </si>
  <si>
    <t>https://img.fragrancex.com/images/products/sku/small/68262w.jpg</t>
  </si>
  <si>
    <t>https://www.fragrancex.com/products/lomani/</t>
  </si>
  <si>
    <t>Lomani</t>
  </si>
  <si>
    <t>86% Off</t>
  </si>
  <si>
    <t>Guess Seductive Red</t>
  </si>
  <si>
    <t>https://www.fragrancex.com/products/guess/guess-seductive-red-perfume</t>
  </si>
  <si>
    <t>https://img.fragrancex.com/images/products/sku/small/80748w.jpg</t>
  </si>
  <si>
    <t>75% Off</t>
  </si>
  <si>
    <t>Forbidden Euphoria</t>
  </si>
  <si>
    <t>https://www.fragrancex.com/products/calvin-klein/forbidden-euphoria-perfume</t>
  </si>
  <si>
    <t>https://img.fragrancex.com/images/products/sku/small/68815w.jpg</t>
  </si>
  <si>
    <t>Mandarin, Passion flower, Peach blossom, Raspberry</t>
  </si>
  <si>
    <t>Jasmine, Peony (pink), Tiger orchid</t>
  </si>
  <si>
    <t>Patchouli, Woods (Cashmere), Musk (Skin accord)</t>
  </si>
  <si>
    <t>Disney Princess Belle</t>
  </si>
  <si>
    <t>https://www.fragrancex.com/products/disney/disney-princess-belle-perfume</t>
  </si>
  <si>
    <t>https://img.fragrancex.com/images/products/sku/small/65726w.jpg</t>
  </si>
  <si>
    <t>Demeter Pistachio Ice Cream</t>
  </si>
  <si>
    <t>https://www.fragrancex.com/products/demeter/demeter-pistachio-ice-cream-perfume</t>
  </si>
  <si>
    <t>https://img.fragrancex.com/images/products/sku/small/77329w.jpg</t>
  </si>
  <si>
    <t>As low as $ 18.66</t>
  </si>
  <si>
    <t>Bond No. 9 Nolita</t>
  </si>
  <si>
    <t>https://www.fragrancex.com/products/bond-no-9/bond-no-9-nolita-perfume</t>
  </si>
  <si>
    <t>https://img.fragrancex.com/images/products/sku/small/74724w.jpg</t>
  </si>
  <si>
    <t>Bodycology Sweet Love</t>
  </si>
  <si>
    <t>https://www.fragrancex.com/products/bodycology/bodycology-sweet-love-perfume</t>
  </si>
  <si>
    <t>https://img.fragrancex.com/images/products/sku/small/73143w.jpg</t>
  </si>
  <si>
    <t>Ajmal Amber Wood</t>
  </si>
  <si>
    <t>https://www.fragrancex.com/products/ajmal/ajmal-amber-wood-perfume</t>
  </si>
  <si>
    <t>https://img.fragrancex.com/images/products/sku/small/76258w.jpg</t>
  </si>
  <si>
    <t>https://www.fragrancex.com/products/ajmal/</t>
  </si>
  <si>
    <t>Ajmal</t>
  </si>
  <si>
    <t>As low as $ 96.80</t>
  </si>
  <si>
    <t>Available in 1 ml and 100 ml</t>
  </si>
  <si>
    <t>Vanderbilt Minuit A New York</t>
  </si>
  <si>
    <t>https://www.fragrancex.com/products/gloria-vanderbilt/vanderbilt-minuit-a-new-york-perfume</t>
  </si>
  <si>
    <t>https://img.fragrancex.com/images/products/sku/small/74447w.jpg</t>
  </si>
  <si>
    <t>Molecule 02</t>
  </si>
  <si>
    <t>https://www.fragrancex.com/products/escentric-molecules/molecule-02-perfume</t>
  </si>
  <si>
    <t>https://img.fragrancex.com/images/products/sku/small/73645w.jpg</t>
  </si>
  <si>
    <t>28% Off</t>
  </si>
  <si>
    <t>La Rive In Flames</t>
  </si>
  <si>
    <t>https://www.fragrancex.com/products/la-rive/la-rive-in-flames-perfume</t>
  </si>
  <si>
    <t>https://img.fragrancex.com/images/products/sku/small/74582w.jpg</t>
  </si>
  <si>
    <t>https://www.fragrancex.com/products/la-rive/</t>
  </si>
  <si>
    <t>La Rive</t>
  </si>
  <si>
    <t>As low as $ 11.89</t>
  </si>
  <si>
    <t>Jo Malone Peony &amp; Blush Suede</t>
  </si>
  <si>
    <t>https://www.fragrancex.com/products/jo-malone/jo-malone-peony-and-blush-suede-cologne</t>
  </si>
  <si>
    <t>https://img.fragrancex.com/images/products/sku/small/73901m.jpg</t>
  </si>
  <si>
    <t>As low as $ 129.99</t>
  </si>
  <si>
    <t>Incanto Bloom</t>
  </si>
  <si>
    <t>https://www.fragrancex.com/products/salvatore-ferragamo/incanto-bloom-perfume</t>
  </si>
  <si>
    <t>https://img.fragrancex.com/images/products/sku/small/68321w.jpg</t>
  </si>
  <si>
    <t>Shower Gel, Body Lotion, Gift Set, Perfume</t>
  </si>
  <si>
    <t>Freesia, Grapefruit blossom</t>
  </si>
  <si>
    <t>Champaca, Rose (Tea)</t>
  </si>
  <si>
    <t>Woods (Cashmere), Musk</t>
  </si>
  <si>
    <t>Eternity Intense</t>
  </si>
  <si>
    <t>https://www.fragrancex.com/products/calvin-klein/eternity-intense-perfume</t>
  </si>
  <si>
    <t>https://img.fragrancex.com/images/products/sku/small/74248w.jpg</t>
  </si>
  <si>
    <t>Eau De Rochas</t>
  </si>
  <si>
    <t>https://www.fragrancex.com/products/rochas/eau-de-rochas-perfume</t>
  </si>
  <si>
    <t>https://img.fragrancex.com/images/products/sku/small/277w.jpg</t>
  </si>
  <si>
    <t>Perfume, Sample, Gift Set, Shower Gel, Body Lotion</t>
  </si>
  <si>
    <t>Available in 2 ml, 30 ml, 50 ml, 60 ml, 100 ml, 120 ml, 219 ml, 248 ml, 441 ml, 488 ml and 503 ml</t>
  </si>
  <si>
    <t>Mandarin, Rose (Turkish, Ottoman), Blackcurrant buds (Cassis), Lychee, Strawberry (wild)</t>
  </si>
  <si>
    <t>Freesia, Lily (Casablanca), Magnolia, Rose, Peach</t>
  </si>
  <si>
    <t>Patchouli, Sandalwood, Ambrette seeds, Musk-like notes</t>
  </si>
  <si>
    <t>Dolce Vita</t>
  </si>
  <si>
    <t>https://www.fragrancex.com/products/christian-dior/dolce-vita-perfume</t>
  </si>
  <si>
    <t>https://img.fragrancex.com/images/products/sku/small/228w.jpg</t>
  </si>
  <si>
    <t>(75)</t>
  </si>
  <si>
    <t>As low as $ 114.11</t>
  </si>
  <si>
    <t>Perfume, Body Lotion, Deodorant, Mini, Shower Gel, Gift Set</t>
  </si>
  <si>
    <t>Bergamot, Lily, Magnolia, Rose</t>
  </si>
  <si>
    <t>Cardamom, Cinnamon, Clove, Apricot, Peach</t>
  </si>
  <si>
    <t>Cedarwood, Patchouli, Sandalwood, Woods (precious), Heliotrope, Vanilla</t>
  </si>
  <si>
    <t>Demeter Cotton Candy</t>
  </si>
  <si>
    <t>https://www.fragrancex.com/products/demeter/demeter-cotton-candy-perfume</t>
  </si>
  <si>
    <t>https://img.fragrancex.com/images/products/sku/small/60570w.jpg</t>
  </si>
  <si>
    <t>Available in 8 ml, 30 ml and 120 ml</t>
  </si>
  <si>
    <t>Burberry Brit Rhythm</t>
  </si>
  <si>
    <t>https://www.fragrancex.com/products/burberry/burberry-brit-rhythm-perfume</t>
  </si>
  <si>
    <t>https://img.fragrancex.com/images/products/sku/small/70365w.jpg</t>
  </si>
  <si>
    <t>Available in 2 ml, 5 ml, 8 ml, 30 ml, 50 ml, 90 ml and 177 ml</t>
  </si>
  <si>
    <t>Bottega Veneta</t>
  </si>
  <si>
    <t>https://www.fragrancex.com/products/bottega-veneta/bottega-veneta-perfume</t>
  </si>
  <si>
    <t>https://img.fragrancex.com/images/products/sku/small/68839w.jpg</t>
  </si>
  <si>
    <t>https://www.fragrancex.com/products/bottega-veneta/</t>
  </si>
  <si>
    <t>As low as $ 8.23</t>
  </si>
  <si>
    <t>Available in 7 ml, 50 ml and 75 ml</t>
  </si>
  <si>
    <t>Bergamot, Cyclamen, Lily of the Valley (Muguet), Pepper (rose / pink)</t>
  </si>
  <si>
    <t>Jasmine (Sambac), Leather, Patchouli, Plum</t>
  </si>
  <si>
    <t>Agent Provocateur Maitresse</t>
  </si>
  <si>
    <t>https://www.fragrancex.com/products/agent-provocateur/agent-provocateur-maitresse-perfume</t>
  </si>
  <si>
    <t>https://img.fragrancex.com/images/products/sku/small/61901w.jpg</t>
  </si>
  <si>
    <t>Perfume, Sample, Mini, Shower Gel</t>
  </si>
  <si>
    <t>Available in 1 ml, 5 ml, 100 ml, 200 ml and 251 ml</t>
  </si>
  <si>
    <t>Lotus flower, Ylang-ylang</t>
  </si>
  <si>
    <t>Iris (Orris), Jasmine (Sambac), Osmanthus, Violet leaves</t>
  </si>
  <si>
    <t>Cedarwood (Iso E Super), Suede (white), Amber, Musk</t>
  </si>
  <si>
    <t>Victoria's Secret Green Pear &amp; Citrus</t>
  </si>
  <si>
    <t>https://www.fragrancex.com/products/victoria-s-secret/victoria-s-secret-green-pear-and-citrus-perfume</t>
  </si>
  <si>
    <t>https://img.fragrancex.com/images/products/sku/small/79092w.jpg</t>
  </si>
  <si>
    <t>Rumeur 2 Rose</t>
  </si>
  <si>
    <t>https://www.fragrancex.com/products/lanvin/rumeur-2-rose-perfume</t>
  </si>
  <si>
    <t>https://img.fragrancex.com/images/products/sku/small/64911w.jpg</t>
  </si>
  <si>
    <t>Bergamot, Grapefruit, Lemon, Orange, Leaves (green), Pear</t>
  </si>
  <si>
    <t>Lily of the Valley (Muguet), Rose (white), Honeysuckle</t>
  </si>
  <si>
    <t>Orchidee Vanille</t>
  </si>
  <si>
    <t>https://www.fragrancex.com/products/van-cleef-and-arpels/orchidee-vanille-perfume</t>
  </si>
  <si>
    <t>https://img.fragrancex.com/images/products/sku/small/74641w.jpg</t>
  </si>
  <si>
    <t>https://www.fragrancex.com/products/van-cleef-and-arpels/</t>
  </si>
  <si>
    <t>Van Cleef &amp; Arpels</t>
  </si>
  <si>
    <t>Michael Kors White Luminous Gold</t>
  </si>
  <si>
    <t>https://www.fragrancex.com/products/michael-kors/michael-kors-white-luminous-gold-perfume</t>
  </si>
  <si>
    <t>https://img.fragrancex.com/images/products/sku/small/72971w.jpg</t>
  </si>
  <si>
    <t>Jo Malone Lime Basil &amp; Mandarin</t>
  </si>
  <si>
    <t>https://www.fragrancex.com/products/jo-malone/jo-malone-lime-basil-and-mandarin-cologne</t>
  </si>
  <si>
    <t>https://img.fragrancex.com/images/products/sku/small/70949m.jpg</t>
  </si>
  <si>
    <t>As low as $ 73.94</t>
  </si>
  <si>
    <t>Green Tea Pomegranate</t>
  </si>
  <si>
    <t>https://www.fragrancex.com/products/elizabeth-arden/green-tea-pomegranate-perfume</t>
  </si>
  <si>
    <t>https://img.fragrancex.com/images/products/sku/small/79037w.jpg</t>
  </si>
  <si>
    <t>Fleur Fatale</t>
  </si>
  <si>
    <t>https://www.fragrancex.com/products/kim-kardashian/fleur-fatale-perfume</t>
  </si>
  <si>
    <t>https://img.fragrancex.com/images/products/sku/small/71632w.jpg</t>
  </si>
  <si>
    <t>First Instinct</t>
  </si>
  <si>
    <t>https://www.fragrancex.com/products/abercrombie-and-fitch/first-instinct-perfume</t>
  </si>
  <si>
    <t>https://img.fragrancex.com/images/products/sku/small/73533w.jpg</t>
  </si>
  <si>
    <t>Eternity Flame</t>
  </si>
  <si>
    <t>https://www.fragrancex.com/products/calvin-klein/eternity-flame-perfume</t>
  </si>
  <si>
    <t>https://img.fragrancex.com/images/products/sku/small/76957w.jpg</t>
  </si>
  <si>
    <t>Designer Imposters Confess</t>
  </si>
  <si>
    <t>https://www.fragrancex.com/products/parfums-de-coeur/designer-imposters-confess-perfume</t>
  </si>
  <si>
    <t>https://img.fragrancex.com/images/products/sku/small/71980w.jpg</t>
  </si>
  <si>
    <t>Bvlgari Goldea The Roman Night Absolute</t>
  </si>
  <si>
    <t>https://www.fragrancex.com/products/bvlgari/bvlgari-goldea-the-roman-night-absolute-perfume</t>
  </si>
  <si>
    <t>https://img.fragrancex.com/images/products/sku/small/77110w.jpg</t>
  </si>
  <si>
    <t>Blu Mediterraneo Arancia Di Capri</t>
  </si>
  <si>
    <t>https://www.fragrancex.com/products/acqua-di-parma/blu-mediterraneo-arancia-di-capri-perfume</t>
  </si>
  <si>
    <t>https://img.fragrancex.com/images/products/sku/small/66912w.jpg</t>
  </si>
  <si>
    <t>Perfume, Body Lotion, Sample</t>
  </si>
  <si>
    <t>Bergamot, Grapefruit, Mandarin, Orange</t>
  </si>
  <si>
    <t>Petitgrain, Cardamom, Maté</t>
  </si>
  <si>
    <t>Musk, Caramel</t>
  </si>
  <si>
    <t>Acqua Di Parma Magnolia Nobile</t>
  </si>
  <si>
    <t>https://www.fragrancex.com/products/acqua-di-parma/acqua-di-parma-magnolia-nobile-perfume</t>
  </si>
  <si>
    <t>https://img.fragrancex.com/images/products/sku/small/67979w.jpg</t>
  </si>
  <si>
    <t>Available in 1 ml, 100 ml and 125 ml</t>
  </si>
  <si>
    <t>Bergamot, Citrus accord, Lemon, Magnolia</t>
  </si>
  <si>
    <t>Jasmine, Rose (Bulgarian), Tuberose</t>
  </si>
  <si>
    <t>Patchouli, Sandalwood, Vetiver, Vanilla</t>
  </si>
  <si>
    <t>Wulong Cha</t>
  </si>
  <si>
    <t>https://www.fragrancex.com/products/nishane/wulong-cha-perfume</t>
  </si>
  <si>
    <t>https://img.fragrancex.com/images/products/sku/small/77786w.jpg</t>
  </si>
  <si>
    <t>Ralph Lauren Woman Intense</t>
  </si>
  <si>
    <t>https://www.fragrancex.com/products/ralph-lauren/ralph-lauren-woman-intense-perfume</t>
  </si>
  <si>
    <t>https://img.fragrancex.com/images/products/sku/small/78901w.jpg</t>
  </si>
  <si>
    <t>Portrait Of A Lady</t>
  </si>
  <si>
    <t>https://www.fragrancex.com/products/frederic-malle/portrait-of-a-lady-perfume</t>
  </si>
  <si>
    <t>https://img.fragrancex.com/images/products/sku/small/76057w.jpg</t>
  </si>
  <si>
    <t>https://www.fragrancex.com/products/frederic-malle/</t>
  </si>
  <si>
    <t>Frederic Malle</t>
  </si>
  <si>
    <t>As low as $ 268.93</t>
  </si>
  <si>
    <t>Perfume, Shower Gel, Sample, Mini</t>
  </si>
  <si>
    <t>Available in 1 ml, 10 ml, 50 ml, 100 ml and 200 ml</t>
  </si>
  <si>
    <t>Petits Et Mamans</t>
  </si>
  <si>
    <t>https://www.fragrancex.com/products/bvlgari/petits-et-mamans-perfume</t>
  </si>
  <si>
    <t>https://img.fragrancex.com/images/products/sku/small/1505w.jpg</t>
  </si>
  <si>
    <t>Petits &amp; Mamans</t>
  </si>
  <si>
    <t>Perfume, Mini, Gift Set, Shower Gel, Body Lotion, Sample</t>
  </si>
  <si>
    <t>Available in 2 ml, 5 ml, 38 ml, 40 ml, 100 ml and 200 ml</t>
  </si>
  <si>
    <t>Bergamot, Sweet orange, Rosewood</t>
  </si>
  <si>
    <t>Rose (Eglantine-wild), Sunflower, Chamomile, Heliotrope</t>
  </si>
  <si>
    <t>Iris (Orris), Vanilla, Peach (white)</t>
  </si>
  <si>
    <t>Mariah Carey Ultra Pink</t>
  </si>
  <si>
    <t>https://www.fragrancex.com/products/mariah-carey/mariah-carey-ultra-pink-perfume</t>
  </si>
  <si>
    <t>https://img.fragrancex.com/images/products/sku/small/75618w.jpg</t>
  </si>
  <si>
    <t>91% Off</t>
  </si>
  <si>
    <t>Jadore In Joy</t>
  </si>
  <si>
    <t>https://www.fragrancex.com/products/christian-dior/jadore-in-joy-perfume</t>
  </si>
  <si>
    <t>https://img.fragrancex.com/images/products/sku/small/74372w.jpg</t>
  </si>
  <si>
    <t>Dolce Peony</t>
  </si>
  <si>
    <t>https://www.fragrancex.com/products/dolce-and-gabbana/dolce-peony-perfume</t>
  </si>
  <si>
    <t>https://img.fragrancex.com/images/products/sku/small/77138w.jpg</t>
  </si>
  <si>
    <t>Available in 8 ml, 50 ml and 75 ml</t>
  </si>
  <si>
    <t>Coriandre</t>
  </si>
  <si>
    <t>https://www.fragrancex.com/products/jean-couturier/coriandre-perfume</t>
  </si>
  <si>
    <t>https://img.fragrancex.com/images/products/sku/small/128w.jpg</t>
  </si>
  <si>
    <t>https://www.fragrancex.com/products/jean-couturier/</t>
  </si>
  <si>
    <t>Jean Couturier</t>
  </si>
  <si>
    <t>Body Lotion, Perfume, Sample, Body Powder, Deodorant, Soap, Pure Perfume, Shower Gel, Mini, Gift Set</t>
  </si>
  <si>
    <t>Available in 1 ml, 7 ml, 9 ml, 33 ml, 50 ml, 100 ml, 104 ml, 157 ml, 200 ml and 240 ml</t>
  </si>
  <si>
    <t>Orange blossom, Angelica root, Coriander, Aldehydes</t>
  </si>
  <si>
    <t>Geranium, Iris (Orris), Jasmine, Lily, Rose, Ylang-ylang</t>
  </si>
  <si>
    <t>Patchouli, Sandalwood, Vetiver, Oakmoss, Civet, Musk</t>
  </si>
  <si>
    <t>Bon Bon</t>
  </si>
  <si>
    <t>https://www.fragrancex.com/products/viktor-and-rolf/bon-bon-perfume</t>
  </si>
  <si>
    <t>https://img.fragrancex.com/images/products/sku/small/71469w.jpg</t>
  </si>
  <si>
    <t>Available in 1 ml, 7 ml, 8 ml, 10 ml, 30 ml, 50 ml and 90 ml</t>
  </si>
  <si>
    <t>Cinema</t>
  </si>
  <si>
    <t>https://www.fragrancex.com/products/yves-saint-laurent/cinema-perfume</t>
  </si>
  <si>
    <t>https://img.fragrancex.com/images/products/sku/small/60466w.jpg</t>
  </si>
  <si>
    <t>(167)</t>
  </si>
  <si>
    <t>Perfume, Mini, Gift Set, Body Cream, Pure Perfume, Body Lotion</t>
  </si>
  <si>
    <t>Available in 8 ml, 15 ml, 24 ml, 25 ml, 34 ml, 50 ml, 90 ml and 200 ml</t>
  </si>
  <si>
    <t>Clementine</t>
  </si>
  <si>
    <t>Almond blossom, Amaryllis(EdP), Cyclamen, Jasmine (Sambac), Mimosa(EdT), Peony, Peony (white)(EdT)</t>
  </si>
  <si>
    <t>Amber, Musks (white), Vanilla</t>
  </si>
  <si>
    <t>Baby Tous</t>
  </si>
  <si>
    <t>https://www.fragrancex.com/products/tous/baby-tous-perfume</t>
  </si>
  <si>
    <t>https://img.fragrancex.com/images/products/sku/small/65567w.jpg</t>
  </si>
  <si>
    <t>Perfume, After Shave</t>
  </si>
  <si>
    <t>Orange blossom, Rose, Apple, Pear</t>
  </si>
  <si>
    <t>Petitgrain, Cedarwood, Musk</t>
  </si>
  <si>
    <t>Anais Anais Premier Delice</t>
  </si>
  <si>
    <t>https://www.fragrancex.com/products/cacharel/anais-anais-premier-delice-perfume</t>
  </si>
  <si>
    <t>https://img.fragrancex.com/images/products/sku/small/73578w.jpg</t>
  </si>
  <si>
    <t>Trussardi Donna</t>
  </si>
  <si>
    <t>https://www.fragrancex.com/products/trussardi/trussardi-donna-perfume</t>
  </si>
  <si>
    <t>https://img.fragrancex.com/images/products/sku/small/70405w.jpg</t>
  </si>
  <si>
    <t>https://www.fragrancex.com/products/trussardi/</t>
  </si>
  <si>
    <t>Trussardi</t>
  </si>
  <si>
    <t>As low as $ 54.39</t>
  </si>
  <si>
    <t>Swiss Arabian Amaali</t>
  </si>
  <si>
    <t>https://www.fragrancex.com/products/swiss-arabian/swiss-arabian-amaali-perfume</t>
  </si>
  <si>
    <t>https://img.fragrancex.com/images/products/sku/small/78395w.jpg</t>
  </si>
  <si>
    <t>Sexual Femme</t>
  </si>
  <si>
    <t>https://www.fragrancex.com/products/michel-germain/sexual-femme-perfume</t>
  </si>
  <si>
    <t>https://img.fragrancex.com/images/products/sku/small/69884w.jpg</t>
  </si>
  <si>
    <t>https://www.fragrancex.com/products/michel-germain/</t>
  </si>
  <si>
    <t>Michel Germain</t>
  </si>
  <si>
    <t>Realm Intense</t>
  </si>
  <si>
    <t>https://www.fragrancex.com/products/erox/realm-intense-perfume</t>
  </si>
  <si>
    <t>https://img.fragrancex.com/images/products/sku/small/73512w.jpg</t>
  </si>
  <si>
    <t>https://www.fragrancex.com/products/erox/</t>
  </si>
  <si>
    <t>Erox</t>
  </si>
  <si>
    <t>As low as $ 14.41</t>
  </si>
  <si>
    <t>Pierre Cardin Rose Cardin</t>
  </si>
  <si>
    <t>https://www.fragrancex.com/products/pierre-cardin/pierre-cardin-rose-cardin-perfume</t>
  </si>
  <si>
    <t>https://img.fragrancex.com/images/products/sku/small/77494w.jpg</t>
  </si>
  <si>
    <t>https://www.fragrancex.com/products/pierre-cardin/</t>
  </si>
  <si>
    <t>Pierre Cardin</t>
  </si>
  <si>
    <t>Available in 30 ml</t>
  </si>
  <si>
    <t>Only Me Passion</t>
  </si>
  <si>
    <t>https://www.fragrancex.com/products/yves-de-sistelle/only-me-passion-perfume</t>
  </si>
  <si>
    <t>https://img.fragrancex.com/images/products/sku/small/67197w.jpg</t>
  </si>
  <si>
    <t>https://www.fragrancex.com/products/yves-de-sistelle/</t>
  </si>
  <si>
    <t>Yves De Sistelle</t>
  </si>
  <si>
    <t>Olympea Intense</t>
  </si>
  <si>
    <t>https://www.fragrancex.com/products/paco-rabanne/olympea-intense-perfume</t>
  </si>
  <si>
    <t>https://img.fragrancex.com/images/products/sku/small/74743w.jpg</t>
  </si>
  <si>
    <t>Available in 1 ml, 50 ml and 80 ml</t>
  </si>
  <si>
    <t>Marry Me</t>
  </si>
  <si>
    <t>https://www.fragrancex.com/products/lanvin/marry-me-perfume</t>
  </si>
  <si>
    <t>https://img.fragrancex.com/images/products/sku/small/68580w.jpg</t>
  </si>
  <si>
    <t>Orange (bitter), Freesia, Peach</t>
  </si>
  <si>
    <t>Jasmine (Sambac), Magnolia, Rose</t>
  </si>
  <si>
    <t>Bois Dore</t>
  </si>
  <si>
    <t>https://www.fragrancex.com/products/van-cleef-and-arpels/bois-dore-perfume</t>
  </si>
  <si>
    <t>https://img.fragrancex.com/images/products/sku/small/75385w.jpg</t>
  </si>
  <si>
    <t>Baiser Vole</t>
  </si>
  <si>
    <t>https://www.fragrancex.com/products/cartier/baiser-vole-perfume</t>
  </si>
  <si>
    <t>https://img.fragrancex.com/images/products/sku/small/68686w.jpg</t>
  </si>
  <si>
    <t>24% Off</t>
  </si>
  <si>
    <t>Body Lotion, Perfume, Sample</t>
  </si>
  <si>
    <t>Watery notes, Green leafy accord</t>
  </si>
  <si>
    <t>Floral accord, Lily</t>
  </si>
  <si>
    <t>Powdery notes, Vanilla</t>
  </si>
  <si>
    <t>Yardley Freesia &amp; Bergamot</t>
  </si>
  <si>
    <t>https://www.fragrancex.com/products/yardley-london/yardley-freesia-and-bergamot-perfume</t>
  </si>
  <si>
    <t>https://img.fragrancex.com/images/products/sku/small/79476w.jpg</t>
  </si>
  <si>
    <t>Available in 77 ml, 125 ml and 200 ml</t>
  </si>
  <si>
    <t>Kenneth Cole For Her</t>
  </si>
  <si>
    <t>https://www.fragrancex.com/products/kenneth-cole/kenneth-cole-for-her-perfume</t>
  </si>
  <si>
    <t>https://img.fragrancex.com/images/products/sku/small/75625w.jpg</t>
  </si>
  <si>
    <t>Up to 85% Off</t>
  </si>
  <si>
    <t>Jivago 24k</t>
  </si>
  <si>
    <t>https://www.fragrancex.com/products/ilana-jivago/jivago-24k-perfume</t>
  </si>
  <si>
    <t>https://img.fragrancex.com/images/products/sku/small/573w.jpg</t>
  </si>
  <si>
    <t>https://www.fragrancex.com/products/ilana-jivago/</t>
  </si>
  <si>
    <t>Ilana Jivago</t>
  </si>
  <si>
    <t>As low as $ 101.60</t>
  </si>
  <si>
    <t>Perfume, Body Cream, Gift Set, Shower Gel, Sample, Perfume Oil, Body Lotion, Body Powder</t>
  </si>
  <si>
    <t>Available in 2 ml, 8 ml, 15 ml, 50 ml, 75 ml, 125 ml, 200 ml and 251 ml</t>
  </si>
  <si>
    <t>Rose (Bulgarian)</t>
  </si>
  <si>
    <t>Jasmine (Indian), Tuberose</t>
  </si>
  <si>
    <t>Iris (Orris), Amber</t>
  </si>
  <si>
    <t>Jo Malone Myrrh &amp; Tonka</t>
  </si>
  <si>
    <t>https://www.fragrancex.com/products/jo-malone/jo-malone-myrrh-and-tonka-perfume</t>
  </si>
  <si>
    <t>https://img.fragrancex.com/images/products/sku/small/74956w.jpg</t>
  </si>
  <si>
    <t>As low as $ 159.98</t>
  </si>
  <si>
    <t>Guess Forever</t>
  </si>
  <si>
    <t>https://www.fragrancex.com/products/guess/guess-forever-perfume</t>
  </si>
  <si>
    <t>https://img.fragrancex.com/images/products/sku/small/80588w.jpg</t>
  </si>
  <si>
    <t>As low as $ 20.36</t>
  </si>
  <si>
    <t>Green Tea Lotus</t>
  </si>
  <si>
    <t>https://www.fragrancex.com/products/elizabeth-arden/green-tea-lotus-perfume</t>
  </si>
  <si>
    <t>https://img.fragrancex.com/images/products/sku/small/68971w.jpg</t>
  </si>
  <si>
    <t>Mandarin, Yuzu, Cherry blossom, Plum (Ume)</t>
  </si>
  <si>
    <t>Lotus flower, Osmanthus, Algae (marine), Tea (Green)</t>
  </si>
  <si>
    <t>Birch (white), Musk (white)</t>
  </si>
  <si>
    <t>Covet</t>
  </si>
  <si>
    <t>https://www.fragrancex.com/products/sarah-jessica-parker/covet-perfume</t>
  </si>
  <si>
    <t>https://img.fragrancex.com/images/products/sku/small/61922w.jpg</t>
  </si>
  <si>
    <t>Perfume, Sample, Solid Perfume, Body Lotion, Mini, Gift Set, Shower Gel</t>
  </si>
  <si>
    <t>Available in 1 ml, 2 ml, 5 ml, 8 ml, 30 ml, 50 ml, 75 ml, 100 ml, 200 ml and 225 ml</t>
  </si>
  <si>
    <t>Lemon, Geranium, Lavender, Wet green leaves, Chocolate</t>
  </si>
  <si>
    <t>Lily of the Valley (Muguet), Magnolia, Honeysuckle</t>
  </si>
  <si>
    <t>Teak, Vetiver, Woods (Cashmere), Amber, Musk</t>
  </si>
  <si>
    <t>Boss The Scent Private Accord</t>
  </si>
  <si>
    <t>https://www.fragrancex.com/products/hugo-boss/boss-the-scent-private-accord-perfume</t>
  </si>
  <si>
    <t>https://img.fragrancex.com/images/products/sku/small/76975w.jpg</t>
  </si>
  <si>
    <t>As low as $ 147.60</t>
  </si>
  <si>
    <t>Alyssa Ashley White Musk</t>
  </si>
  <si>
    <t>https://www.fragrancex.com/products/alyssa-ashley/alyssa-ashley-white-musk-perfume</t>
  </si>
  <si>
    <t>https://img.fragrancex.com/images/products/sku/small/68981w.jpg</t>
  </si>
  <si>
    <t>https://www.fragrancex.com/products/alyssa-ashley/</t>
  </si>
  <si>
    <t>Alyssa Ashley</t>
  </si>
  <si>
    <t>Available in 25 ml, 50 ml and 100 ml</t>
  </si>
  <si>
    <t>Bergamot, Ylang-ylang, Leaves (Pimento)</t>
  </si>
  <si>
    <t>Jasmine, Lily of the Valley (Muguet), Rose, Violet</t>
  </si>
  <si>
    <t>Patchouli, Vetiver, Amber, Musk, Vanilla</t>
  </si>
  <si>
    <t>Viva La Juicy Le Bubbly</t>
  </si>
  <si>
    <t>https://www.fragrancex.com/products/juicy-couture/viva-la-juicy-le-bubbly-perfume</t>
  </si>
  <si>
    <t>https://img.fragrancex.com/images/products/sku/small/80450w.jpg</t>
  </si>
  <si>
    <t>Signorina Eleganza</t>
  </si>
  <si>
    <t>https://www.fragrancex.com/products/salvatore-ferragamo/signorina-eleganza-perfume</t>
  </si>
  <si>
    <t>https://img.fragrancex.com/images/products/sku/small/71070w.jpg</t>
  </si>
  <si>
    <t>Mini, Body Lotion, Perfume, Sample</t>
  </si>
  <si>
    <t>Available in 1 ml, 4 ml, 8 ml, 30 ml, 50 ml, 100 ml and 200 ml</t>
  </si>
  <si>
    <t>Roberto Cavalli Nero Assoluto</t>
  </si>
  <si>
    <t>https://www.fragrancex.com/products/roberto-cavalli/roberto-cavalli-nero-assoluto-perfume</t>
  </si>
  <si>
    <t>https://img.fragrancex.com/images/products/sku/small/70553w.jpg</t>
  </si>
  <si>
    <t>Realities (new)</t>
  </si>
  <si>
    <t>https://www.fragrancex.com/products/liz-claiborne/realities-new-perfume</t>
  </si>
  <si>
    <t>https://img.fragrancex.com/images/products/sku/small/60629w.jpg</t>
  </si>
  <si>
    <t>(86)</t>
  </si>
  <si>
    <t>Body Cream, Mini, Perfume, Gift Set, Body Lotion, Shower Gel, Body Powder, Solid Perfume, Dusting Powder, Sample</t>
  </si>
  <si>
    <t>Available in 1 ml, 5 ml, 10 ml, 15 ml, 50 ml, 75 ml, 100 ml, 125 ml and 200 ml</t>
  </si>
  <si>
    <t>Quatre Absolu De Nuit</t>
  </si>
  <si>
    <t>https://www.fragrancex.com/products/boucheron/quatre-absolu-de-nuit-perfume</t>
  </si>
  <si>
    <t>https://img.fragrancex.com/images/products/sku/small/75843w.jpg</t>
  </si>
  <si>
    <t>Pleats Please L'eau</t>
  </si>
  <si>
    <t>https://www.fragrancex.com/products/issey-miyake/pleats-please-l-eau-perfume</t>
  </si>
  <si>
    <t>https://img.fragrancex.com/images/products/sku/small/71703w.jpg</t>
  </si>
  <si>
    <t>Katy Perry Mad Potion</t>
  </si>
  <si>
    <t>https://www.fragrancex.com/products/katy-perry/katy-perry-mad-potion-perfume</t>
  </si>
  <si>
    <t>https://img.fragrancex.com/images/products/sku/small/73491w.jpg</t>
  </si>
  <si>
    <t>Available in 15 ml, 30 ml and 100 ml</t>
  </si>
  <si>
    <t>Harajuku Lovers Wicked Style G</t>
  </si>
  <si>
    <t>https://www.fragrancex.com/products/gwen-stefani/harajuku-lovers-wicked-style-g-perfume</t>
  </si>
  <si>
    <t>https://img.fragrancex.com/images/products/sku/small/69823w.jpg</t>
  </si>
  <si>
    <t>https://www.fragrancex.com/products/gwen-stefani/</t>
  </si>
  <si>
    <t>Gwen Stefani</t>
  </si>
  <si>
    <t>Available in 10 ml, 30 ml and 100 ml</t>
  </si>
  <si>
    <t>Gucci Intense Oud</t>
  </si>
  <si>
    <t>https://www.fragrancex.com/products/gucci/gucci-intense-oud-cologne</t>
  </si>
  <si>
    <t>https://img.fragrancex.com/images/products/sku/small/74413m.jpg</t>
  </si>
  <si>
    <t>As low as $ 157.90</t>
  </si>
  <si>
    <t>Available in 8 ml and 90 ml</t>
  </si>
  <si>
    <t>Gucci Bloom Acqua Di Fiori</t>
  </si>
  <si>
    <t>https://www.fragrancex.com/products/gucci/gucci-bloom-acqua-di-fiori-perfume</t>
  </si>
  <si>
    <t>https://img.fragrancex.com/images/products/sku/small/75776w.jpg</t>
  </si>
  <si>
    <t>English Freesia</t>
  </si>
  <si>
    <t>https://www.fragrancex.com/products/yardley-london/english-freesia-perfume</t>
  </si>
  <si>
    <t>https://img.fragrancex.com/images/products/sku/small/76817w.jpg</t>
  </si>
  <si>
    <t>As low as $ 6.17</t>
  </si>
  <si>
    <t>Available in 50 ml, 77 ml, 100 ml, 125 ml and 200 ml</t>
  </si>
  <si>
    <t>Blue Seduction</t>
  </si>
  <si>
    <t>https://www.fragrancex.com/products/antonio-banderas/blue-seduction-perfume</t>
  </si>
  <si>
    <t>https://img.fragrancex.com/images/products/sku/small/63961w.jpg</t>
  </si>
  <si>
    <t>https://www.fragrancex.com/products/antonio-banderas/</t>
  </si>
  <si>
    <t>Antonio Banderas</t>
  </si>
  <si>
    <t>Perfume, Gift Set, Body Lotion, Deodorant, Sample</t>
  </si>
  <si>
    <t>Available in 1 ml, 30 ml, 50 ml, 80 ml, 100 ml, 150 ml, 151 ml and 200 ml</t>
  </si>
  <si>
    <t>Bergamot, Violet leaves, Honeydew melon</t>
  </si>
  <si>
    <t>Gardenia, Jasmine, Lily of the Valley (Muguet), Peony, Rose (Bulgarian), Raspberry</t>
  </si>
  <si>
    <t>Patchouli, Musk, Sugar</t>
  </si>
  <si>
    <t>Aventus</t>
  </si>
  <si>
    <t>https://www.fragrancex.com/products/creed/aventus-perfume</t>
  </si>
  <si>
    <t>https://img.fragrancex.com/images/products/sku/small/68420w.jpg</t>
  </si>
  <si>
    <t>Aqua Allegoria Bergamote Calabria</t>
  </si>
  <si>
    <t>https://www.fragrancex.com/products/guerlain/aqua-allegoria-bergamote-calabria-perfume</t>
  </si>
  <si>
    <t>https://img.fragrancex.com/images/products/sku/small/77807w.jpg</t>
  </si>
  <si>
    <t>19% Off</t>
  </si>
  <si>
    <t>Available in 30 ml, 75 ml, 125 ml and 200 ml</t>
  </si>
  <si>
    <t>Ariana Grande R.e.m.</t>
  </si>
  <si>
    <t>https://www.fragrancex.com/products/ariana-grande/ariana-grande-r-e-m-perfume</t>
  </si>
  <si>
    <t>https://img.fragrancex.com/images/products/sku/small/79728w.jpg</t>
  </si>
  <si>
    <t>As low as $ 61.78</t>
  </si>
  <si>
    <t>Vince Camuto Femme</t>
  </si>
  <si>
    <t>https://www.fragrancex.com/products/vince-camuto/vince-camuto-femme-perfume</t>
  </si>
  <si>
    <t>https://img.fragrancex.com/images/products/sku/small/72590w.jpg</t>
  </si>
  <si>
    <t>Body Spray, Body Lotion, Sample, Mini, Perfume</t>
  </si>
  <si>
    <t>Available in 3 ml, 6 ml, 100 ml, 150 ml and 240 ml</t>
  </si>
  <si>
    <t>Not A Perfume Superdose</t>
  </si>
  <si>
    <t>https://www.fragrancex.com/products/juliette-has-a-gun/not-a-perfume-superdose-perfume</t>
  </si>
  <si>
    <t>https://img.fragrancex.com/images/products/sku/small/79881w.jpg</t>
  </si>
  <si>
    <t>Nocturnes D'caron</t>
  </si>
  <si>
    <t>https://www.fragrancex.com/products/caron/nocturnes-d-caron-perfume</t>
  </si>
  <si>
    <t>https://img.fragrancex.com/images/products/sku/small/990w.jpg</t>
  </si>
  <si>
    <t>Perfume, Body Lotion, Sample, Accessories, Shower Gel</t>
  </si>
  <si>
    <t>Available in 2 ml, 30 ml, 50 ml, 100 ml and 200 ml</t>
  </si>
  <si>
    <t>Orange, Neroli, Rose</t>
  </si>
  <si>
    <t>Jasmine, Tuberose, Ylang-ylang</t>
  </si>
  <si>
    <t>Patchouli, Sandalwood, Vetiver, Castoreum, Musk</t>
  </si>
  <si>
    <t>Musc Invisible</t>
  </si>
  <si>
    <t>https://www.fragrancex.com/products/juliette-has-a-gun/musc-invisible-perfume</t>
  </si>
  <si>
    <t>https://img.fragrancex.com/images/products/sku/small/80661w.jpg</t>
  </si>
  <si>
    <t>My 5th Avenue</t>
  </si>
  <si>
    <t>https://www.fragrancex.com/products/elizabeth-arden/my-5th-avenue-perfume</t>
  </si>
  <si>
    <t>https://img.fragrancex.com/images/products/sku/small/76469w.jpg</t>
  </si>
  <si>
    <t>Available in 7 ml and 100 ml</t>
  </si>
  <si>
    <t>Mon Paris Intensement</t>
  </si>
  <si>
    <t>https://www.fragrancex.com/products/yves-saint-laurent/mon-paris-intensement-perfume</t>
  </si>
  <si>
    <t>https://img.fragrancex.com/images/products/sku/small/79485w.jpg</t>
  </si>
  <si>
    <t>Available in 50 ml and 90 ml</t>
  </si>
  <si>
    <t>Modern Princess</t>
  </si>
  <si>
    <t>https://www.fragrancex.com/products/lanvin/modern-princess-perfume</t>
  </si>
  <si>
    <t>https://img.fragrancex.com/images/products/sku/small/76422w.jpg</t>
  </si>
  <si>
    <t>Available in 30 ml, 60 ml and 90 ml</t>
  </si>
  <si>
    <t>Kenzo World</t>
  </si>
  <si>
    <t>https://www.fragrancex.com/products/kenzo/kenzo-world-perfume</t>
  </si>
  <si>
    <t>https://img.fragrancex.com/images/products/sku/small/74417w.jpg</t>
  </si>
  <si>
    <t>Jo Malone Orange Blossom</t>
  </si>
  <si>
    <t>https://www.fragrancex.com/products/jo-malone/jo-malone-orange-blossom-perfume</t>
  </si>
  <si>
    <t>https://img.fragrancex.com/images/products/sku/small/70948w.jpg</t>
  </si>
  <si>
    <t>As low as $ 149.97</t>
  </si>
  <si>
    <t>Available in 9 ml, 30 ml and 100 ml</t>
  </si>
  <si>
    <t>Incanto</t>
  </si>
  <si>
    <t>https://www.fragrancex.com/products/salvatore-ferragamo/incanto-perfume</t>
  </si>
  <si>
    <t>https://img.fragrancex.com/images/products/sku/small/1557w.jpg</t>
  </si>
  <si>
    <t>Pepper (Jamaican), Peach skin, Plum(EdP)</t>
  </si>
  <si>
    <t>Jasmine, Lily (red), Peony, Ambrette seeds, Blackcurrant buds (Cassis)</t>
  </si>
  <si>
    <t>Sandalwood, Amber, Musks (white)</t>
  </si>
  <si>
    <t>Halloween Blue Drop</t>
  </si>
  <si>
    <t>https://www.fragrancex.com/products/jesus-del-pozo/halloween-blue-drop-perfume</t>
  </si>
  <si>
    <t>https://img.fragrancex.com/images/products/sku/small/71033w.jpg</t>
  </si>
  <si>
    <t>Guess Girl Belle</t>
  </si>
  <si>
    <t>https://www.fragrancex.com/products/guess/guess-girl-belle-perfume</t>
  </si>
  <si>
    <t>https://img.fragrancex.com/images/products/sku/small/70586w.jpg</t>
  </si>
  <si>
    <t>Green Tea Tropical</t>
  </si>
  <si>
    <t>https://www.fragrancex.com/products/elizabeth-arden/green-tea-tropical-perfume</t>
  </si>
  <si>
    <t>https://img.fragrancex.com/images/products/sku/small/69911w.jpg</t>
  </si>
  <si>
    <t>Fendi Furiosa</t>
  </si>
  <si>
    <t>https://www.fragrancex.com/products/fendi/fendi-furiosa-perfume</t>
  </si>
  <si>
    <t>https://img.fragrancex.com/images/products/sku/small/72980w.jpg</t>
  </si>
  <si>
    <t>Gift Set, Body Lotion, Perfume, Shower Gel, Deodorant</t>
  </si>
  <si>
    <t>Estee</t>
  </si>
  <si>
    <t>https://www.fragrancex.com/products/estee-lauder/estee-perfume</t>
  </si>
  <si>
    <t>https://img.fragrancex.com/images/products/sku/small/349w.jpg</t>
  </si>
  <si>
    <t>Mini, Perfume, Pure Perfume</t>
  </si>
  <si>
    <t>Available in 10 ml, 30 ml, 50 ml, 55 ml and 60 ml</t>
  </si>
  <si>
    <t>Jasmine, Lily of the Valley (Muguet), Rose (Moroccan)</t>
  </si>
  <si>
    <t>Carnation, Iris (Orris), Jasmine, Lily of the Valley (Muguet), Tuberose, Ylang-ylang, Coriander, Raspberry</t>
  </si>
  <si>
    <t>Sandalwood, Treemoss, Musk</t>
  </si>
  <si>
    <t>1968</t>
  </si>
  <si>
    <t>Enduring Glow</t>
  </si>
  <si>
    <t>https://www.fragrancex.com/products/jennifer-lopez/enduring-glow-perfume</t>
  </si>
  <si>
    <t>https://img.fragrancex.com/images/products/sku/small/endjw0.jpg</t>
  </si>
  <si>
    <t>Dr Teal's Bath Oil Sooth &amp; Sleep With Lavender</t>
  </si>
  <si>
    <t>https://www.fragrancex.com/products/dr-teal-s/dr-teal-s-bath-oil-sooth-and-sleep-with-lavender-perfume</t>
  </si>
  <si>
    <t>https://img.fragrancex.com/images/products/sku/small/73871w.jpg</t>
  </si>
  <si>
    <t>Bvlgari Eau Parfumee (green Tea)</t>
  </si>
  <si>
    <t>https://www.fragrancex.com/products/bvlgari/bvlgari-eau-parfumee-green-tea-cologne</t>
  </si>
  <si>
    <t>https://img.fragrancex.com/images/products/sku/small/807m.jpg</t>
  </si>
  <si>
    <t>Cologne, Shampoo, Gift Set, Deodorant, Sample, Mini, Soap, Body Lotion</t>
  </si>
  <si>
    <t>Available in 1 ml, 5 ml, 38 ml, 50 ml, 75 ml, 150 ml, 157 ml and 200 ml</t>
  </si>
  <si>
    <t>Bergamot, Orange blossom, Cardamom, Coriander, Pepper</t>
  </si>
  <si>
    <t>Jasmine (Egyptian), Rose (Bulgarian)</t>
  </si>
  <si>
    <t>Woods (smoked), Tea (Green)</t>
  </si>
  <si>
    <t>Black Opium Floral Shock</t>
  </si>
  <si>
    <t>https://www.fragrancex.com/products/yves-saint-laurent/black-opium-floral-shock-perfume</t>
  </si>
  <si>
    <t>https://img.fragrancex.com/images/products/sku/small/74515w.jpg</t>
  </si>
  <si>
    <t>Ajmal Aristocrat</t>
  </si>
  <si>
    <t>https://www.fragrancex.com/products/ajmal/ajmal-aristocrat-perfume</t>
  </si>
  <si>
    <t>https://img.fragrancex.com/images/products/sku/small/77134w.jpg</t>
  </si>
  <si>
    <t>Available in 1 ml and 75 ml</t>
  </si>
  <si>
    <t>Xerjoff Erba Pura</t>
  </si>
  <si>
    <t>https://www.fragrancex.com/products/xerjoff/xerjoff-erba-pura-perfume</t>
  </si>
  <si>
    <t>https://img.fragrancex.com/images/products/sku/small/79907w.jpg</t>
  </si>
  <si>
    <t>As low as $ 159.79</t>
  </si>
  <si>
    <t>Silhouette</t>
  </si>
  <si>
    <t>https://www.fragrancex.com/products/christian-siriano/silhouette-perfume</t>
  </si>
  <si>
    <t>https://img.fragrancex.com/images/products/sku/small/73177w.jpg</t>
  </si>
  <si>
    <t>https://www.fragrancex.com/products/christian-siriano/</t>
  </si>
  <si>
    <t>Christian Siriano</t>
  </si>
  <si>
    <t>Replica Sailing Day</t>
  </si>
  <si>
    <t>https://www.fragrancex.com/products/maison-margiela/replica-sailing-day-cologne</t>
  </si>
  <si>
    <t>https://img.fragrancex.com/images/products/sku/small/79570m.jpg</t>
  </si>
  <si>
    <t>Percival Royal Essence</t>
  </si>
  <si>
    <t>https://www.fragrancex.com/products/parfums-de-marly/percival-royal-essence-perfume</t>
  </si>
  <si>
    <t>https://img.fragrancex.com/images/products/sku/small/76678w.jpg</t>
  </si>
  <si>
    <t>Available in 8 ml, 75 ml and 125 ml</t>
  </si>
  <si>
    <t>Mon Guerlain Bloom Of Rose</t>
  </si>
  <si>
    <t>https://www.fragrancex.com/products/guerlain/mon-guerlain-bloom-of-rose-perfume</t>
  </si>
  <si>
    <t>https://img.fragrancex.com/images/products/sku/small/77461w.jpg</t>
  </si>
  <si>
    <t>Marina De Bourbon</t>
  </si>
  <si>
    <t>https://www.fragrancex.com/products/marina-de-bourbon/marina-de-bourbon-perfume</t>
  </si>
  <si>
    <t>https://img.fragrancex.com/images/products/sku/small/925w.jpg</t>
  </si>
  <si>
    <t>https://www.fragrancex.com/products/marina-de-bourbon/</t>
  </si>
  <si>
    <t>Sample, Perfume, Body Lotion, Gift Set, Mini</t>
  </si>
  <si>
    <t>Available in 1 ml, 7 ml, 30 ml, 50 ml, 100 ml, 150 ml and 200 ml</t>
  </si>
  <si>
    <t>Lemon, Marigold (Tagete), Blackcurrant buds (Cassis), Watermelon</t>
  </si>
  <si>
    <t>Iris (Orris), Jasmine, Rose, Violet, Ylang-ylang, Passionfruit</t>
  </si>
  <si>
    <t>Amber, Cistus labdanum (Rockrose), Tonka bean, Vanilla, Praline, Peach kernel, Raspberry</t>
  </si>
  <si>
    <t>Mancera Aoud Lemon Mint</t>
  </si>
  <si>
    <t>https://www.fragrancex.com/products/mancera/mancera-aoud-lemon-mint-perfume</t>
  </si>
  <si>
    <t>https://img.fragrancex.com/images/products/sku/small/75663w.jpg</t>
  </si>
  <si>
    <t>Maahir</t>
  </si>
  <si>
    <t>https://www.fragrancex.com/products/lattafa/maahir-perfume</t>
  </si>
  <si>
    <t>https://img.fragrancex.com/images/products/sku/small/80893w.jpg</t>
  </si>
  <si>
    <t>Lacoste Eau De Lacoste L.12.12 Pour Elle</t>
  </si>
  <si>
    <t>https://www.fragrancex.com/products/lacoste/lacoste-eau-de-lacoste-l-12-12-pour-elle-perfume</t>
  </si>
  <si>
    <t>https://img.fragrancex.com/images/products/sku/small/76977w.jpg</t>
  </si>
  <si>
    <t>As low as $ 53.54</t>
  </si>
  <si>
    <t>Kalan</t>
  </si>
  <si>
    <t>https://www.fragrancex.com/products/parfums-de-marly/kalan-cologne</t>
  </si>
  <si>
    <t>https://img.fragrancex.com/images/products/sku/small/78336m.jpg</t>
  </si>
  <si>
    <t>Gucci Bloom Nettare Di Fiori</t>
  </si>
  <si>
    <t>https://www.fragrancex.com/products/gucci/gucci-bloom-nettare-di-fiori-perfume</t>
  </si>
  <si>
    <t>https://img.fragrancex.com/images/products/sku/small/76561w.jpg</t>
  </si>
  <si>
    <t>Cool Water Pacific Summer</t>
  </si>
  <si>
    <t>https://www.fragrancex.com/products/davidoff/cool-water-pacific-summer-perfume</t>
  </si>
  <si>
    <t>https://img.fragrancex.com/images/products/sku/small/74280w.jpg</t>
  </si>
  <si>
    <t>As low as $ 32.29</t>
  </si>
  <si>
    <t>Clean Fresh Linens</t>
  </si>
  <si>
    <t>https://www.fragrancex.com/products/clean/clean-fresh-linens-perfume</t>
  </si>
  <si>
    <t>https://img.fragrancex.com/images/products/sku/small/76417w.jpg</t>
  </si>
  <si>
    <t>Beautiful Belle</t>
  </si>
  <si>
    <t>https://www.fragrancex.com/products/estee-lauder/beautiful-belle-perfume</t>
  </si>
  <si>
    <t>https://img.fragrancex.com/images/products/sku/small/76444w.jpg</t>
  </si>
  <si>
    <t>Al Haramain Amber Oud Gold Edition Extreme</t>
  </si>
  <si>
    <t>https://www.fragrancex.com/products/al-haramain/al-haramain-amber-oud-gold-edition-extreme-perfume</t>
  </si>
  <si>
    <t>https://img.fragrancex.com/images/products/sku/small/alhait.jpg</t>
  </si>
  <si>
    <t>As low as $ 79.99</t>
  </si>
  <si>
    <t>Sexual Sugar</t>
  </si>
  <si>
    <t>https://www.fragrancex.com/products/michel-germain/sexual-sugar-perfume</t>
  </si>
  <si>
    <t>https://img.fragrancex.com/images/products/sku/small/69943w.jpg</t>
  </si>
  <si>
    <t>Voyage D'hermes</t>
  </si>
  <si>
    <t>https://www.fragrancex.com/products/hermes/voyage-d-hermes-cologne</t>
  </si>
  <si>
    <t>https://img.fragrancex.com/images/products/sku/small/67220m.jpg</t>
  </si>
  <si>
    <t>spring</t>
  </si>
  <si>
    <t>Mini, Cologne</t>
  </si>
  <si>
    <t>Available in 5 ml, 8 ml, 30 ml, 35 ml, 100 ml and 125 ml</t>
  </si>
  <si>
    <t>Angelica leaves</t>
  </si>
  <si>
    <t>Juniperberry</t>
  </si>
  <si>
    <t>Cedarwood, Sandalwood, Musk (white)</t>
  </si>
  <si>
    <t>Perfume Travel Atomizer</t>
  </si>
  <si>
    <t>https://www.fragrancex.com/products/fragrancex/perfume-travel-atomizer-perfume</t>
  </si>
  <si>
    <t>https://img.fragrancex.com/images/products/sku/small/71622w.jpg</t>
  </si>
  <si>
    <t>https://www.fragrancex.com/products/fragrancex/</t>
  </si>
  <si>
    <t>FragranceX</t>
  </si>
  <si>
    <t>Accessories</t>
  </si>
  <si>
    <t>Available in 4 ml</t>
  </si>
  <si>
    <t>Mercedes Benz</t>
  </si>
  <si>
    <t>https://www.fragrancex.com/products/mercedes-benz/mercedes-benz-perfume</t>
  </si>
  <si>
    <t>https://img.fragrancex.com/images/products/sku/small/70075w.jpg</t>
  </si>
  <si>
    <t>https://www.fragrancex.com/products/mercedes-benz/</t>
  </si>
  <si>
    <t>As low as $ 17.15</t>
  </si>
  <si>
    <t>Jivago 24k Gold</t>
  </si>
  <si>
    <t>https://www.fragrancex.com/products/ilana-jivago/jivago-24k-gold-perfume</t>
  </si>
  <si>
    <t>https://img.fragrancex.com/images/products/sku/small/69842w.jpg</t>
  </si>
  <si>
    <t>Green Tea Mimosa</t>
  </si>
  <si>
    <t>https://www.fragrancex.com/products/elizabeth-arden/green-tea-mimosa-perfume</t>
  </si>
  <si>
    <t>https://img.fragrancex.com/images/products/sku/small/79231w.jpg</t>
  </si>
  <si>
    <t>Escada Ocean Lounge</t>
  </si>
  <si>
    <t>https://www.fragrancex.com/products/escada/escada-ocean-lounge-perfume</t>
  </si>
  <si>
    <t>https://img.fragrancex.com/images/products/sku/small/64973w.jpg</t>
  </si>
  <si>
    <t>Body Lotion, Perfume, Shower Gel, Sample, Gift Set, Mini</t>
  </si>
  <si>
    <t>Available in 2 ml, 4 ml, 30 ml, 50 ml, 100 ml, 150 ml, 151 ml and 200 ml</t>
  </si>
  <si>
    <t>Chambord Liqueur, Strawberry meringue, Blackcurrant buds (Cassis), Pear nectar, Plum</t>
  </si>
  <si>
    <t>Davana, Jasmine, Mimosa, Poppy (blue), Violet petal sorbet, Lychee</t>
  </si>
  <si>
    <t>Teak, Amber (transparent), Vanilla (transparent), Tonka bean</t>
  </si>
  <si>
    <t>Escada Marine Groove</t>
  </si>
  <si>
    <t>https://www.fragrancex.com/products/escada/escada-marine-groove-perfume</t>
  </si>
  <si>
    <t>https://img.fragrancex.com/images/products/sku/small/66694w.jpg</t>
  </si>
  <si>
    <t>As low as $ 2.51</t>
  </si>
  <si>
    <t>Body Lotion, Perfume, Mini, Shower Gel, Gift Set, Sample</t>
  </si>
  <si>
    <t>Available in 2 ml, 4 ml, 8 ml, 30 ml, 50 ml, 100 ml and 150 ml</t>
  </si>
  <si>
    <t>Grapefruit, Mango (frozen), Passionfruit, Redcurrant berries</t>
  </si>
  <si>
    <t>Cyclamen, Jasmine, Peony, Violet leaves</t>
  </si>
  <si>
    <t>Cedarwood (white), Amber (dry), Ambrette seeds, Musk</t>
  </si>
  <si>
    <t>Escada Candy Love</t>
  </si>
  <si>
    <t>https://www.fragrancex.com/products/escada/escada-candy-love-perfume</t>
  </si>
  <si>
    <t>https://img.fragrancex.com/images/products/sku/small/80132w.jpg</t>
  </si>
  <si>
    <t>Designer Imposters Rock It!</t>
  </si>
  <si>
    <t>https://www.fragrancex.com/products/parfums-de-coeur/designer-imposters-rock-it-perfume</t>
  </si>
  <si>
    <t>https://img.fragrancex.com/images/products/sku/small/73284w.jpg</t>
  </si>
  <si>
    <t>Carven Le Parfum</t>
  </si>
  <si>
    <t>https://www.fragrancex.com/products/carven/carven-le-parfum-perfume</t>
  </si>
  <si>
    <t>https://img.fragrancex.com/images/products/sku/small/74091w.jpg</t>
  </si>
  <si>
    <t>https://www.fragrancex.com/products/carven/</t>
  </si>
  <si>
    <t>Carven</t>
  </si>
  <si>
    <t>As low as $ 44.63</t>
  </si>
  <si>
    <t>Mini, Deodorant, Perfume, Body Lotion, Shower Gel, Gift Set</t>
  </si>
  <si>
    <t>Available in 5 ml, 8 ml, 10 ml, 50 ml, 100 ml and 150 ml</t>
  </si>
  <si>
    <t>Burberry Her Blossom</t>
  </si>
  <si>
    <t>https://www.fragrancex.com/products/burberry/burberry-her-blossom-perfume</t>
  </si>
  <si>
    <t>https://img.fragrancex.com/images/products/sku/small/78016w.jpg</t>
  </si>
  <si>
    <t>As low as $ 99.54</t>
  </si>
  <si>
    <t>Available in 5 ml and 100 ml</t>
  </si>
  <si>
    <t>Arizona</t>
  </si>
  <si>
    <t>https://www.fragrancex.com/products/proenza-schouler/arizona-perfume</t>
  </si>
  <si>
    <t>https://img.fragrancex.com/images/products/sku/small/75800w.jpg</t>
  </si>
  <si>
    <t>https://www.fragrancex.com/products/proenza-schouler/</t>
  </si>
  <si>
    <t>Proenza Schouler</t>
  </si>
  <si>
    <t>Available in 1 ml, 5 ml, 9 ml, 30 ml, 50 ml and 90 ml</t>
  </si>
  <si>
    <t>Aqua Allegoria Pamplelune</t>
  </si>
  <si>
    <t>https://www.fragrancex.com/products/guerlain/aqua-allegoria-pamplelune-perfume</t>
  </si>
  <si>
    <t>https://img.fragrancex.com/images/products/sku/small/664w.jpg</t>
  </si>
  <si>
    <t>Available in 30 ml, 75 ml, 100 ml, 125 ml and 200 ml</t>
  </si>
  <si>
    <t>Bergamot, Grapefruit, Lemon</t>
  </si>
  <si>
    <t>Petitgrain, Blackcurrant buds (Cassis)</t>
  </si>
  <si>
    <t>Patchouli, Vanilla</t>
  </si>
  <si>
    <t>Ambre Sultan</t>
  </si>
  <si>
    <t>https://www.fragrancex.com/products/serge-lutens/ambre-sultan-cologne</t>
  </si>
  <si>
    <t>https://img.fragrancex.com/images/products/sku/small/66964m.jpg</t>
  </si>
  <si>
    <t>https://www.fragrancex.com/products/serge-lutens/</t>
  </si>
  <si>
    <t>Serge Lutens</t>
  </si>
  <si>
    <t>Acqua Di Parma Colonia Pura</t>
  </si>
  <si>
    <t>https://www.fragrancex.com/products/acqua-di-parma/acqua-di-parma-colonia-pura-perfume</t>
  </si>
  <si>
    <t>https://img.fragrancex.com/images/products/sku/small/75182w.jpg</t>
  </si>
  <si>
    <t>Available in 1 ml, 100 ml and 177 ml</t>
  </si>
  <si>
    <t>A Drop D'issey</t>
  </si>
  <si>
    <t>https://www.fragrancex.com/products/issey-miyake/a-drop-d-issey-perfume</t>
  </si>
  <si>
    <t>https://img.fragrancex.com/images/products/sku/small/80821w.jpg</t>
  </si>
  <si>
    <t>As low as $ 49.42</t>
  </si>
  <si>
    <t>4711 Acqua Colonia Mandarine &amp; Cardamom</t>
  </si>
  <si>
    <t>https://www.fragrancex.com/products/4711/4711-acqua-colonia-mandarine-and-cardamom-perfume</t>
  </si>
  <si>
    <t>https://img.fragrancex.com/images/products/sku/small/74317w.jpg</t>
  </si>
  <si>
    <t>As low as $ 11.90</t>
  </si>
  <si>
    <t>Vanilla Vibes</t>
  </si>
  <si>
    <t>https://www.fragrancex.com/products/juliette-has-a-gun/vanilla-vibes-perfume</t>
  </si>
  <si>
    <t>https://img.fragrancex.com/images/products/sku/small/77993w.jpg</t>
  </si>
  <si>
    <t>Up to 18% Off</t>
  </si>
  <si>
    <t>Tom Ford Eau De Soleil Blanc</t>
  </si>
  <si>
    <t>https://www.fragrancex.com/products/tom-ford/tom-ford-eau-de-soleil-blanc-perfume</t>
  </si>
  <si>
    <t>https://img.fragrancex.com/images/products/sku/small/75824w.jpg</t>
  </si>
  <si>
    <t>Tocca Florence</t>
  </si>
  <si>
    <t>https://www.fragrancex.com/products/tocca/tocca-florence-perfume</t>
  </si>
  <si>
    <t>https://img.fragrancex.com/images/products/sku/small/61203w.jpg</t>
  </si>
  <si>
    <t>https://www.fragrancex.com/products/tocca/</t>
  </si>
  <si>
    <t>Tocca</t>
  </si>
  <si>
    <t>Supremacy Pink</t>
  </si>
  <si>
    <t>https://www.fragrancex.com/products/afnan/supremacy-pink-perfume</t>
  </si>
  <si>
    <t>https://img.fragrancex.com/images/products/sku/small/80654w.jpg</t>
  </si>
  <si>
    <t>Sofia Vergara Lost In Paradise</t>
  </si>
  <si>
    <t>https://www.fragrancex.com/products/sofia-vergara/sofia-vergara-lost-in-paradise-perfume</t>
  </si>
  <si>
    <t>https://img.fragrancex.com/images/products/sku/small/79326w.jpg</t>
  </si>
  <si>
    <t>Up to 93% Off</t>
  </si>
  <si>
    <t>Royal Revolution</t>
  </si>
  <si>
    <t>https://www.fragrancex.com/products/katy-perry/royal-revolution-perfume</t>
  </si>
  <si>
    <t>https://img.fragrancex.com/images/products/sku/small/71568w.jpg</t>
  </si>
  <si>
    <t>Perry Ellis (new)</t>
  </si>
  <si>
    <t>https://www.fragrancex.com/products/perry-ellis/perry-ellis-new-perfume</t>
  </si>
  <si>
    <t>https://img.fragrancex.com/images/products/sku/small/64916w.jpg</t>
  </si>
  <si>
    <t>Mandarin, Apple (green), Plum</t>
  </si>
  <si>
    <t>Gardenia, Jasmine, Lily of the Valley (Muguet)</t>
  </si>
  <si>
    <t>Amber, Musk (Skin accord), Vanilla</t>
  </si>
  <si>
    <t>Pacific Lime</t>
  </si>
  <si>
    <t>https://www.fragrancex.com/products/atelier-cologne/pacific-lime-cologne</t>
  </si>
  <si>
    <t>https://img.fragrancex.com/images/products/sku/small/80877m.jpg</t>
  </si>
  <si>
    <t>As low as $ 96.11</t>
  </si>
  <si>
    <t>Oud Silk Mood</t>
  </si>
  <si>
    <t>https://www.fragrancex.com/products/maison-francis-kurkdjian/oud-silk-mood-perfume</t>
  </si>
  <si>
    <t>https://img.fragrancex.com/images/products/sku/small/75371w.jpg</t>
  </si>
  <si>
    <t>As low as $ 254.99</t>
  </si>
  <si>
    <t>Miu Miu</t>
  </si>
  <si>
    <t>https://www.fragrancex.com/products/miu-miu/miu-miu-perfume</t>
  </si>
  <si>
    <t>https://img.fragrancex.com/images/products/sku/small/73178w.jpg</t>
  </si>
  <si>
    <t>https://www.fragrancex.com/products/miu-miu/</t>
  </si>
  <si>
    <t>Mini, Perfume, Body Lotion</t>
  </si>
  <si>
    <t>Michael Kors Gorgeous</t>
  </si>
  <si>
    <t>https://www.fragrancex.com/products/michael-kors/michael-kors-gorgeous-perfume</t>
  </si>
  <si>
    <t>https://img.fragrancex.com/images/products/sku/small/80347w.jpg</t>
  </si>
  <si>
    <t>Mcqueen</t>
  </si>
  <si>
    <t>https://www.fragrancex.com/products/alexander-mcqueen/mcqueen-perfume</t>
  </si>
  <si>
    <t>https://img.fragrancex.com/images/products/sku/small/77897w.jpg</t>
  </si>
  <si>
    <t>https://www.fragrancex.com/products/alexander-mcqueen/</t>
  </si>
  <si>
    <t>Alexander McQueen</t>
  </si>
  <si>
    <t>Available in 30 ml, 50 ml, 75 ml and 125 ml</t>
  </si>
  <si>
    <t>Lafayette Street</t>
  </si>
  <si>
    <t>https://www.fragrancex.com/products/bond-no-9/lafayette-street-perfume</t>
  </si>
  <si>
    <t>https://img.fragrancex.com/images/products/sku/small/76934w.jpg</t>
  </si>
  <si>
    <t>As low as $ 332.28</t>
  </si>
  <si>
    <t>Just Cavalli New</t>
  </si>
  <si>
    <t>https://www.fragrancex.com/products/roberto-cavalli/just-cavalli-new-perfume</t>
  </si>
  <si>
    <t>https://img.fragrancex.com/images/products/sku/small/70337w.jpg</t>
  </si>
  <si>
    <t>Fleur De Rocaille</t>
  </si>
  <si>
    <t>https://www.fragrancex.com/products/caron/fleur-de-rocaille-perfume</t>
  </si>
  <si>
    <t>https://img.fragrancex.com/images/products/sku/small/406w.jpg</t>
  </si>
  <si>
    <t>Perfume, Gift Set, Pure Perfume, Accessories, Sample, Body Lotion, Mini</t>
  </si>
  <si>
    <t>Available in 2 ml, 7 ml, 30 ml, 50 ml, 100 ml, 150 ml and 200 ml</t>
  </si>
  <si>
    <t>Gardenia, Violet</t>
  </si>
  <si>
    <t>Iris (Orris), Jasmine, Lilac, Lily of the Valley (Muguet), Mimosa, Rose, Ylang-ylang</t>
  </si>
  <si>
    <t>Cedarwood, Sandalwood, Amber</t>
  </si>
  <si>
    <t>Elvis Presley Forever</t>
  </si>
  <si>
    <t>https://www.fragrancex.com/products/bellevue-brands/elvis-presley-forever-perfume</t>
  </si>
  <si>
    <t>https://img.fragrancex.com/images/products/sku/small/79858w.jpg</t>
  </si>
  <si>
    <t>https://www.fragrancex.com/products/bellevue-brands/</t>
  </si>
  <si>
    <t>Bellevue Brands</t>
  </si>
  <si>
    <t>As low as $ 46.74</t>
  </si>
  <si>
    <t>Diorissimo</t>
  </si>
  <si>
    <t>https://www.fragrancex.com/products/christian-dior/diorissimo-perfume</t>
  </si>
  <si>
    <t>https://img.fragrancex.com/images/products/sku/small/210w.jpg</t>
  </si>
  <si>
    <t>(91)</t>
  </si>
  <si>
    <t>Perfume, Mini, Shower Gel</t>
  </si>
  <si>
    <t>Available in 4 ml, 7 ml, 30 ml, 50 ml, 100 ml and 200 ml</t>
  </si>
  <si>
    <t>Lily of the Valley (Muguet), Ylang-ylang, Rosewood</t>
  </si>
  <si>
    <t>Amaryllis, Boronia, Lily of the Valley (Muguet)</t>
  </si>
  <si>
    <t>Jasmine, Sandalwood</t>
  </si>
  <si>
    <t>1956</t>
  </si>
  <si>
    <t>Chloe Love Story Eau Sensuelle</t>
  </si>
  <si>
    <t>https://www.fragrancex.com/products/chloe/chloe-love-story-eau-sensuelle-perfume</t>
  </si>
  <si>
    <t>https://img.fragrancex.com/images/products/sku/small/74285w.jpg</t>
  </si>
  <si>
    <t>Bond No. 9 Tribeca</t>
  </si>
  <si>
    <t>https://www.fragrancex.com/products/bond-no-9/bond-no-9-tribeca-perfume</t>
  </si>
  <si>
    <t>https://img.fragrancex.com/images/products/sku/small/81141w.jpg</t>
  </si>
  <si>
    <t>As low as $ 298.64</t>
  </si>
  <si>
    <t>Bella Essence</t>
  </si>
  <si>
    <t>https://www.fragrancex.com/products/oscar-de-la-renta/bella-essence-perfume</t>
  </si>
  <si>
    <t>https://img.fragrancex.com/images/products/sku/small/78969w.jpg</t>
  </si>
  <si>
    <t>Bcbg Max Azria</t>
  </si>
  <si>
    <t>https://www.fragrancex.com/products/max-azria/bcbg-max-azria-perfume</t>
  </si>
  <si>
    <t>https://img.fragrancex.com/images/products/sku/small/68754w.jpg</t>
  </si>
  <si>
    <t>https://www.fragrancex.com/products/max-azria/</t>
  </si>
  <si>
    <t>Max Azria</t>
  </si>
  <si>
    <t>Kir Royale, Cherry (black), Strawberry (wild)</t>
  </si>
  <si>
    <t>Iris (Orris), Sandalwood, Musk</t>
  </si>
  <si>
    <t>4711 Acqua Colonia Lime &amp; Nutmeg</t>
  </si>
  <si>
    <t>https://www.fragrancex.com/products/4711/4711-acqua-colonia-lime-and-nutmeg-perfume</t>
  </si>
  <si>
    <t>https://img.fragrancex.com/images/products/sku/small/75226w.jpg</t>
  </si>
  <si>
    <t>As low as $ 11.48</t>
  </si>
  <si>
    <t>Perfume, Shower Gel, Soap, Body Lotion</t>
  </si>
  <si>
    <t>Available in 75 ml, 104 ml, 169 ml and 200 ml</t>
  </si>
  <si>
    <t>Tabu Rose</t>
  </si>
  <si>
    <t>https://www.fragrancex.com/products/dana/tabu-rose-perfume</t>
  </si>
  <si>
    <t>https://img.fragrancex.com/images/products/sku/small/73912w.jpg</t>
  </si>
  <si>
    <t>Riiffs Ambre Rouge</t>
  </si>
  <si>
    <t>https://www.fragrancex.com/products/riiffs/riiffs-ambre-rouge-perfume</t>
  </si>
  <si>
    <t>https://img.fragrancex.com/images/products/sku/small/80640w.jpg</t>
  </si>
  <si>
    <t>https://www.fragrancex.com/products/riiffs/</t>
  </si>
  <si>
    <t>Riiffs</t>
  </si>
  <si>
    <t>Replica Coffee Break</t>
  </si>
  <si>
    <t>https://www.fragrancex.com/products/maison-margiela/replica-coffee-break-perfume</t>
  </si>
  <si>
    <t>https://img.fragrancex.com/images/products/sku/small/79535w.jpg</t>
  </si>
  <si>
    <t>Pheromone Red</t>
  </si>
  <si>
    <t>https://www.fragrancex.com/products/marilyn-miglin/pheromone-red-perfume</t>
  </si>
  <si>
    <t>https://img.fragrancex.com/images/products/sku/small/73994w.jpg</t>
  </si>
  <si>
    <t>As low as $ 21.85</t>
  </si>
  <si>
    <t>Paul Smith Rose</t>
  </si>
  <si>
    <t>https://www.fragrancex.com/products/paul-smith/paul-smith-rose-perfume</t>
  </si>
  <si>
    <t>https://img.fragrancex.com/images/products/sku/small/63774w.jpg</t>
  </si>
  <si>
    <t>https://www.fragrancex.com/products/paul-smith/</t>
  </si>
  <si>
    <t>Paul Smith</t>
  </si>
  <si>
    <t>Rose (green Tea)</t>
  </si>
  <si>
    <t>Magnolia, Rose (Sir Paul Smith), Rose (Turkish, Ottoman), Violet</t>
  </si>
  <si>
    <t>Cedarwood, Musk</t>
  </si>
  <si>
    <t>O D'azur</t>
  </si>
  <si>
    <t>https://www.fragrancex.com/products/lancome/o-d-azur-perfume</t>
  </si>
  <si>
    <t>https://img.fragrancex.com/images/products/sku/small/68904w.jpg</t>
  </si>
  <si>
    <t>Lemon, Pepper (rose / pink), Galbanum, Lychee</t>
  </si>
  <si>
    <t>Peony, Rose (Bulgarian), Rose (Turkish, Ottoman)</t>
  </si>
  <si>
    <t>Narciso Rodriguez Ambree</t>
  </si>
  <si>
    <t>https://www.fragrancex.com/products/narciso-rodriguez/narciso-rodriguez-ambree-perfume</t>
  </si>
  <si>
    <t>https://img.fragrancex.com/images/products/sku/small/80053w.jpg</t>
  </si>
  <si>
    <t>Sample</t>
  </si>
  <si>
    <t>Montale Honey Aoud</t>
  </si>
  <si>
    <t>https://www.fragrancex.com/products/montale/montale-honey-aoud-perfume</t>
  </si>
  <si>
    <t>https://img.fragrancex.com/images/products/sku/small/75381w.jpg</t>
  </si>
  <si>
    <t>Michael Kors Sexy Ruby</t>
  </si>
  <si>
    <t>https://www.fragrancex.com/products/michael-kors/michael-kors-sexy-ruby-perfume</t>
  </si>
  <si>
    <t>https://img.fragrancex.com/images/products/sku/small/75237w.jpg</t>
  </si>
  <si>
    <t>Idole Aura</t>
  </si>
  <si>
    <t>https://www.fragrancex.com/products/lancome/idole-aura-perfume</t>
  </si>
  <si>
    <t>https://img.fragrancex.com/images/products/sku/small/81073w.jpg</t>
  </si>
  <si>
    <t>Gold Sugar</t>
  </si>
  <si>
    <t>https://www.fragrancex.com/products/aquolina/gold-sugar-perfume</t>
  </si>
  <si>
    <t>https://img.fragrancex.com/images/products/sku/small/70124w.jpg</t>
  </si>
  <si>
    <t>Forever And Ever</t>
  </si>
  <si>
    <t>https://www.fragrancex.com/products/christian-dior/forever-and-ever-perfume</t>
  </si>
  <si>
    <t>https://img.fragrancex.com/images/products/sku/small/418w.jpg</t>
  </si>
  <si>
    <t>Freesia, Leaves (Ivy), Jasmine (water)</t>
  </si>
  <si>
    <t>Almond blossom, Geranium, Rose, Rose (Eglantine-wild)</t>
  </si>
  <si>
    <t>Ambrette seeds, Musk, Vanilla</t>
  </si>
  <si>
    <t>Eau Demoiselle</t>
  </si>
  <si>
    <t>https://www.fragrancex.com/products/givenchy/eau-demoiselle-perfume</t>
  </si>
  <si>
    <t>https://img.fragrancex.com/images/products/sku/small/67919w.jpg</t>
  </si>
  <si>
    <t>Available in 4 ml, 50 ml and 100 ml</t>
  </si>
  <si>
    <t>Demeter Thunderstorm</t>
  </si>
  <si>
    <t>https://www.fragrancex.com/products/demeter/demeter-thunderstorm-perfume</t>
  </si>
  <si>
    <t>https://img.fragrancex.com/images/products/sku/small/77386w.jpg</t>
  </si>
  <si>
    <t>Demeter Petrichor</t>
  </si>
  <si>
    <t>https://www.fragrancex.com/products/demeter/demeter-petrichor-cologne</t>
  </si>
  <si>
    <t>https://img.fragrancex.com/images/products/sku/small/demd3m.jpg</t>
  </si>
  <si>
    <t>As low as $ 21.00</t>
  </si>
  <si>
    <t>Demeter Paperback</t>
  </si>
  <si>
    <t>https://www.fragrancex.com/products/demeter/demeter-paperback-perfume</t>
  </si>
  <si>
    <t>https://img.fragrancex.com/images/products/sku/small/77426w.jpg</t>
  </si>
  <si>
    <t>Colognise</t>
  </si>
  <si>
    <t>https://www.fragrancex.com/products/nishane/colognise-perfume</t>
  </si>
  <si>
    <t>https://img.fragrancex.com/images/products/sku/small/77784w.jpg</t>
  </si>
  <si>
    <t>18% Off</t>
  </si>
  <si>
    <t>Cabotine Rosalie</t>
  </si>
  <si>
    <t>https://www.fragrancex.com/products/parfums-gres/cabotine-rosalie-perfume</t>
  </si>
  <si>
    <t>https://img.fragrancex.com/images/products/sku/small/72003w.jpg</t>
  </si>
  <si>
    <t>Body Fantasies Signature Vanilla Fantasy</t>
  </si>
  <si>
    <t>https://www.fragrancex.com/products/parfums-de-coeur/body-fantasies-signature-vanilla-fantasy-perfume</t>
  </si>
  <si>
    <t>https://img.fragrancex.com/images/products/sku/small/69563w.jpg</t>
  </si>
  <si>
    <t>Available in 50 ml and 240 ml</t>
  </si>
  <si>
    <t>Bella Rosa</t>
  </si>
  <si>
    <t>https://www.fragrancex.com/products/oscar-de-la-renta/bella-rosa-perfume</t>
  </si>
  <si>
    <t>https://img.fragrancex.com/images/products/sku/small/77839w.jpg</t>
  </si>
  <si>
    <t>Yardley Bluebell &amp; Sweet Pea</t>
  </si>
  <si>
    <t>https://www.fragrancex.com/products/yardley-london/yardley-bluebell-and-sweet-pea-perfume</t>
  </si>
  <si>
    <t>https://img.fragrancex.com/images/products/sku/small/79478w.jpg</t>
  </si>
  <si>
    <t>Victoria's Secret Tease Heartbreaker</t>
  </si>
  <si>
    <t>https://www.fragrancex.com/products/victoria-s-secret/victoria-s-secret-tease-heartbreaker-perfume</t>
  </si>
  <si>
    <t>https://img.fragrancex.com/images/products/sku/small/78018w.jpg</t>
  </si>
  <si>
    <t>As low as $ 10.19</t>
  </si>
  <si>
    <t>Victoria's Secret First Love</t>
  </si>
  <si>
    <t>https://www.fragrancex.com/products/victoria-s-secret/victoria-s-secret-first-love-perfume</t>
  </si>
  <si>
    <t>https://img.fragrancex.com/images/products/sku/small/78998w.jpg</t>
  </si>
  <si>
    <t>Swiss Arabian Rasheeqa</t>
  </si>
  <si>
    <t>https://www.fragrancex.com/products/swiss-arabian/swiss-arabian-rasheeqa-perfume</t>
  </si>
  <si>
    <t>https://img.fragrancex.com/images/products/sku/small/77702w.jpg</t>
  </si>
  <si>
    <t>Rosamor</t>
  </si>
  <si>
    <t>https://www.fragrancex.com/products/oscar-de-la-renta/rosamor-perfume</t>
  </si>
  <si>
    <t>https://img.fragrancex.com/images/products/sku/small/60488w.jpg</t>
  </si>
  <si>
    <t>Perfume, Body Lotion, Mini, Shower Gel</t>
  </si>
  <si>
    <t>Available in 4 ml, 10 ml, 50 ml, 100 ml and 200 ml</t>
  </si>
  <si>
    <t>Mandarin, Lily of the Valley (pink)</t>
  </si>
  <si>
    <t>Gardenia, Rose, Tuberose, Ylang-ylang</t>
  </si>
  <si>
    <t>Roberto Cavalli Paradiso Azzurro</t>
  </si>
  <si>
    <t>https://www.fragrancex.com/products/roberto-cavalli/roberto-cavalli-paradiso-azzurro-perfume</t>
  </si>
  <si>
    <t>https://img.fragrancex.com/images/products/sku/small/73670w.jpg</t>
  </si>
  <si>
    <t>Reve D'infini</t>
  </si>
  <si>
    <t>https://www.fragrancex.com/products/lalique/reve-d-infini-perfume</t>
  </si>
  <si>
    <t>https://img.fragrancex.com/images/products/sku/small/73695w.jpg</t>
  </si>
  <si>
    <t>Replica Music Festival</t>
  </si>
  <si>
    <t>https://www.fragrancex.com/products/maison-margiela/replica-music-festival-perfume</t>
  </si>
  <si>
    <t>https://img.fragrancex.com/images/products/sku/small/79794w.jpg</t>
  </si>
  <si>
    <t>As low as $ 110.49</t>
  </si>
  <si>
    <t>Nina Luna Blossom</t>
  </si>
  <si>
    <t>https://www.fragrancex.com/products/nina-ricci/nina-luna-blossom-perfume</t>
  </si>
  <si>
    <t>https://img.fragrancex.com/images/products/sku/small/75217w.jpg</t>
  </si>
  <si>
    <t>Muschio Bianco (white Musk/moss)</t>
  </si>
  <si>
    <t>https://www.fragrancex.com/products/acca-kappa/muschio-bianco-white-musk-moss-perfume</t>
  </si>
  <si>
    <t>https://img.fragrancex.com/images/products/sku/small/76425w.jpg</t>
  </si>
  <si>
    <t>https://www.fragrancex.com/products/acca-kappa/</t>
  </si>
  <si>
    <t>Acca Kappa</t>
  </si>
  <si>
    <t>As low as $ 39.99</t>
  </si>
  <si>
    <t>Michael Kors Super Gorgeous</t>
  </si>
  <si>
    <t>https://www.fragrancex.com/products/michael-kors/michael-kors-super-gorgeous-perfume</t>
  </si>
  <si>
    <t>https://img.fragrancex.com/images/products/sku/small/80560w.jpg</t>
  </si>
  <si>
    <t>Super Gorgeous</t>
  </si>
  <si>
    <t>Mauboussin</t>
  </si>
  <si>
    <t>https://www.fragrancex.com/products/mauboussin/mauboussin-perfume</t>
  </si>
  <si>
    <t>https://img.fragrancex.com/images/products/sku/small/929w.jpg</t>
  </si>
  <si>
    <t>https://www.fragrancex.com/products/mauboussin/</t>
  </si>
  <si>
    <t>Sample, Pure Perfume, Mini, Perfume</t>
  </si>
  <si>
    <t>Available in 2 ml, 4 ml, 8 ml, 15 ml, 30 ml, 50 ml and 100 ml</t>
  </si>
  <si>
    <t>Bergamot, Mandarin, Plum(EdP)</t>
  </si>
  <si>
    <t>Jasmine (Indian), Rose (Turkish, Ottoman), Ylang-ylang, Peach (white)</t>
  </si>
  <si>
    <t>Cedarwood (Lebanon), Patchouli, Sandalwood, Amber, Benzoin, Vanilla</t>
  </si>
  <si>
    <t>Killer Queen</t>
  </si>
  <si>
    <t>https://www.fragrancex.com/products/katy-perry/killer-queen-perfume</t>
  </si>
  <si>
    <t>https://img.fragrancex.com/images/products/sku/small/70361w.jpg</t>
  </si>
  <si>
    <t>Jo Malone Oud &amp; Bergamot</t>
  </si>
  <si>
    <t>https://www.fragrancex.com/products/jo-malone/jo-malone-oud-and-bergamot-perfume</t>
  </si>
  <si>
    <t>https://img.fragrancex.com/images/products/sku/small/74717w.jpg</t>
  </si>
  <si>
    <t>As low as $ 152.99</t>
  </si>
  <si>
    <t>Greenley</t>
  </si>
  <si>
    <t>https://www.fragrancex.com/products/parfums-de-marly/greenley-cologne</t>
  </si>
  <si>
    <t>https://img.fragrancex.com/images/products/sku/small/80786m.jpg</t>
  </si>
  <si>
    <t>As low as $ 179.99</t>
  </si>
  <si>
    <t>Flowerbomb Nectar</t>
  </si>
  <si>
    <t>https://www.fragrancex.com/products/viktor-and-rolf/flowerbomb-nectar-perfume</t>
  </si>
  <si>
    <t>https://img.fragrancex.com/images/products/sku/small/76470w.jpg</t>
  </si>
  <si>
    <t>As low as $ 149.99</t>
  </si>
  <si>
    <t>Especially Escada</t>
  </si>
  <si>
    <t>https://www.fragrancex.com/products/escada/especially-escada-perfume</t>
  </si>
  <si>
    <t>https://img.fragrancex.com/images/products/sku/small/68933w.jpg</t>
  </si>
  <si>
    <t>Perfume, Gift Set, Sample, Body Lotion</t>
  </si>
  <si>
    <t>Available in 2 ml, 30 ml, 50 ml, 75 ml and 150 ml</t>
  </si>
  <si>
    <t>Ylang-ylang, Pear</t>
  </si>
  <si>
    <t>Rose, Ambrette seeds</t>
  </si>
  <si>
    <t>Musks</t>
  </si>
  <si>
    <t>Enigma</t>
  </si>
  <si>
    <t>https://www.fragrancex.com/products/alexandra-de-markoff/enigma-perfume</t>
  </si>
  <si>
    <t>https://img.fragrancex.com/images/products/sku/small/321w.jpg</t>
  </si>
  <si>
    <t>(96)</t>
  </si>
  <si>
    <t>https://www.fragrancex.com/products/alexandra-de-markoff/</t>
  </si>
  <si>
    <t>Alexandra De Markoff</t>
  </si>
  <si>
    <t>Body Powder, Shower Gel, Perfume, Body Lotion, Perfume Oil</t>
  </si>
  <si>
    <t>Available in 8 ml, 50 ml, 56 ml, 207 ml and 251 ml</t>
  </si>
  <si>
    <t>Bergamot, Orange blossom, Pimento (Allspice), Coriander, Aldehydes</t>
  </si>
  <si>
    <t>Patchouli, Oakmoss, Ambery notes</t>
  </si>
  <si>
    <t>Demeter Wet Garden</t>
  </si>
  <si>
    <t>https://www.fragrancex.com/products/demeter/demeter-wet-garden-perfume</t>
  </si>
  <si>
    <t>https://img.fragrancex.com/images/products/sku/small/77277w.jpg</t>
  </si>
  <si>
    <t>Demeter Lilac</t>
  </si>
  <si>
    <t>https://www.fragrancex.com/products/demeter/demeter-lilac-perfume</t>
  </si>
  <si>
    <t>https://img.fragrancex.com/images/products/sku/small/77312w.jpg</t>
  </si>
  <si>
    <t>Demeter Chocolate Chip Cookie</t>
  </si>
  <si>
    <t>https://www.fragrancex.com/products/demeter/demeter-chocolate-chip-cookie-perfume</t>
  </si>
  <si>
    <t>https://img.fragrancex.com/images/products/sku/small/60931w.jpg</t>
  </si>
  <si>
    <t>Cabotine Gold</t>
  </si>
  <si>
    <t>https://www.fragrancex.com/products/parfums-gres/cabotine-gold-perfume</t>
  </si>
  <si>
    <t>https://img.fragrancex.com/images/products/sku/small/68432w.jpg</t>
  </si>
  <si>
    <t>Available in 1 ml, 3 ml and 100 ml</t>
  </si>
  <si>
    <t>Mandarin, Pepper (rose / pink), Melon</t>
  </si>
  <si>
    <t>Patchouli, Vetiver, Woody amber accord</t>
  </si>
  <si>
    <t>Banana Republic Rosewood</t>
  </si>
  <si>
    <t>https://www.fragrancex.com/products/banana-republic/banana-republic-rosewood-perfume</t>
  </si>
  <si>
    <t>https://img.fragrancex.com/images/products/sku/small/64791w.jpg</t>
  </si>
  <si>
    <t>Available in 18 ml, 50 ml, 100 ml, 150 ml and 207 ml</t>
  </si>
  <si>
    <t>Bergamot, Champagne accord</t>
  </si>
  <si>
    <t>Tea (white)</t>
  </si>
  <si>
    <t>Amber (white)</t>
  </si>
  <si>
    <t>Aromatics In White</t>
  </si>
  <si>
    <t>https://www.fragrancex.com/products/clinique/aromatics-in-white-perfume</t>
  </si>
  <si>
    <t>https://img.fragrancex.com/images/products/sku/small/71821w.jpg</t>
  </si>
  <si>
    <t>As low as $ 71.40</t>
  </si>
  <si>
    <t>Armaf Momento Fleur</t>
  </si>
  <si>
    <t>https://www.fragrancex.com/products/armaf/armaf-momento-fleur-perfume</t>
  </si>
  <si>
    <t>https://img.fragrancex.com/images/products/sku/small/75031w.jpg</t>
  </si>
  <si>
    <t>Aqua Allegoria Mandarine Basilic</t>
  </si>
  <si>
    <t>https://www.fragrancex.com/products/guerlain/aqua-allegoria-mandarine-basilic-perfume</t>
  </si>
  <si>
    <t>https://img.fragrancex.com/images/products/sku/small/70557w.jpg</t>
  </si>
  <si>
    <t>Available in 75 ml, 100 ml and 125 ml</t>
  </si>
  <si>
    <t>Afnan Ornament</t>
  </si>
  <si>
    <t>https://www.fragrancex.com/products/afnan/afnan-ornament-perfume</t>
  </si>
  <si>
    <t>https://img.fragrancex.com/images/products/sku/small/77576w.jpg</t>
  </si>
  <si>
    <t>4711 Jasmine</t>
  </si>
  <si>
    <t>https://www.fragrancex.com/products/4711/4711-jasmine-cologne</t>
  </si>
  <si>
    <t>https://img.fragrancex.com/images/products/sku/small/78480m.jpg</t>
  </si>
  <si>
    <t>Versace Pour Femme Oud Oriental</t>
  </si>
  <si>
    <t>https://www.fragrancex.com/products/versace/versace-pour-femme-oud-oriental-perfume</t>
  </si>
  <si>
    <t>https://img.fragrancex.com/images/products/sku/small/71913w.jpg</t>
  </si>
  <si>
    <t>Unconditional Love</t>
  </si>
  <si>
    <t>https://www.fragrancex.com/products/philosophy/unconditional-love-perfume</t>
  </si>
  <si>
    <t>https://img.fragrancex.com/images/products/sku/small/70490w.jpg</t>
  </si>
  <si>
    <t>As low as $ 42.55</t>
  </si>
  <si>
    <t>Available in 4 ml, 60 ml and 120 ml</t>
  </si>
  <si>
    <t>Perry Ellis Oud Vetiver Royale Absolute</t>
  </si>
  <si>
    <t>https://www.fragrancex.com/products/perry-ellis/perry-ellis-oud-vetiver-royale-absolute-perfume</t>
  </si>
  <si>
    <t>https://img.fragrancex.com/images/products/sku/small/72787w.jpg</t>
  </si>
  <si>
    <t>As low as $ 38.91</t>
  </si>
  <si>
    <t>Patchouli Blanc</t>
  </si>
  <si>
    <t>https://www.fragrancex.com/products/reminiscence/patchouli-blanc-perfume</t>
  </si>
  <si>
    <t>https://img.fragrancex.com/images/products/sku/small/78974w.jpg</t>
  </si>
  <si>
    <t>Paris Hilton Electrify</t>
  </si>
  <si>
    <t>https://www.fragrancex.com/products/paris-hilton/paris-hilton-electrify-perfume</t>
  </si>
  <si>
    <t>https://img.fragrancex.com/images/products/sku/small/78608w.jpg</t>
  </si>
  <si>
    <t>Oud Mood Reminiscence</t>
  </si>
  <si>
    <t>https://www.fragrancex.com/products/lattafa/oud-mood-reminiscence-perfume</t>
  </si>
  <si>
    <t>https://img.fragrancex.com/images/products/sku/small/80897w.jpg</t>
  </si>
  <si>
    <t>Musc Ravageur</t>
  </si>
  <si>
    <t>https://www.fragrancex.com/products/frederic-malle/musc-ravageur-perfume</t>
  </si>
  <si>
    <t>https://img.fragrancex.com/images/products/sku/small/76177w.jpg</t>
  </si>
  <si>
    <t>As low as $ 220.99</t>
  </si>
  <si>
    <t>Available in 1 ml, 10 ml, 50 ml and 100 ml</t>
  </si>
  <si>
    <t>Tiziana Terenzi Cassiopea</t>
  </si>
  <si>
    <t>https://www.fragrancex.com/products/tiziana-terenzi/tiziana-terenzi-cassiopea-perfume</t>
  </si>
  <si>
    <t>https://img.fragrancex.com/images/products/sku/small/75925w.jpg</t>
  </si>
  <si>
    <t>Sky Di Gioia</t>
  </si>
  <si>
    <t>https://www.fragrancex.com/products/giorgio-armani/sky-di-gioia-perfume</t>
  </si>
  <si>
    <t>https://img.fragrancex.com/images/products/sku/small/74377w.jpg</t>
  </si>
  <si>
    <t>Mugler Fly Away</t>
  </si>
  <si>
    <t>https://www.fragrancex.com/products/thierry-mugler/mugler-fly-away-perfume</t>
  </si>
  <si>
    <t>https://img.fragrancex.com/images/products/sku/small/77964w.jpg</t>
  </si>
  <si>
    <t>Modest Pour Femme Deux</t>
  </si>
  <si>
    <t>https://www.fragrancex.com/products/afnan/modest-pour-femme-deux-perfume</t>
  </si>
  <si>
    <t>https://img.fragrancex.com/images/products/sku/small/74947w.jpg</t>
  </si>
  <si>
    <t>Michael Kors Starlight Shimmer</t>
  </si>
  <si>
    <t>https://www.fragrancex.com/products/michael-kors/michael-kors-starlight-shimmer-perfume</t>
  </si>
  <si>
    <t>https://img.fragrancex.com/images/products/sku/small/77994w.jpg</t>
  </si>
  <si>
    <t>Masque Milano Tango</t>
  </si>
  <si>
    <t>https://www.fragrancex.com/products/masque-milano/masque-milano-tango-perfume</t>
  </si>
  <si>
    <t>https://img.fragrancex.com/images/products/sku/small/78254w.jpg</t>
  </si>
  <si>
    <t>https://www.fragrancex.com/products/masque-milano/</t>
  </si>
  <si>
    <t>Masque Milano</t>
  </si>
  <si>
    <t>Le Parfum Elie Saab Intense</t>
  </si>
  <si>
    <t>https://www.fragrancex.com/products/elie-saab/le-parfum-elie-saab-intense-perfume</t>
  </si>
  <si>
    <t>https://img.fragrancex.com/images/products/sku/small/75701w.jpg</t>
  </si>
  <si>
    <t>Kenzo World Power</t>
  </si>
  <si>
    <t>https://www.fragrancex.com/products/kenzo/kenzo-world-power-perfume</t>
  </si>
  <si>
    <t>https://img.fragrancex.com/images/products/sku/small/79756w.jpg</t>
  </si>
  <si>
    <t>Demeter Sandalwood</t>
  </si>
  <si>
    <t>https://www.fragrancex.com/products/demeter/demeter-sandalwood-perfume</t>
  </si>
  <si>
    <t>https://img.fragrancex.com/images/products/sku/small/77265w.jpg</t>
  </si>
  <si>
    <t>Demeter Honeysuckle</t>
  </si>
  <si>
    <t>https://www.fragrancex.com/products/demeter/demeter-honeysuckle-perfume</t>
  </si>
  <si>
    <t>https://img.fragrancex.com/images/products/sku/small/77235w.jpg</t>
  </si>
  <si>
    <t>Courreges In Blue</t>
  </si>
  <si>
    <t>https://www.fragrancex.com/products/courreges/courreges-in-blue-perfume</t>
  </si>
  <si>
    <t>https://img.fragrancex.com/images/products/sku/small/136w.jpg</t>
  </si>
  <si>
    <t>https://www.fragrancex.com/products/courreges/</t>
  </si>
  <si>
    <t>Courreges</t>
  </si>
  <si>
    <t>Carlisle</t>
  </si>
  <si>
    <t>https://www.fragrancex.com/products/parfums-de-marly/carlisle-perfume</t>
  </si>
  <si>
    <t>https://img.fragrancex.com/images/products/sku/small/76324w.jpg</t>
  </si>
  <si>
    <t>Cabotine Fleur Splendide</t>
  </si>
  <si>
    <t>https://www.fragrancex.com/products/parfums-gres/cabotine-fleur-splendide-perfume</t>
  </si>
  <si>
    <t>https://img.fragrancex.com/images/products/sku/small/70434w.jpg</t>
  </si>
  <si>
    <t>Bvlgari Splendida Jasmin Noir</t>
  </si>
  <si>
    <t>https://www.fragrancex.com/products/bvlgari/bvlgari-splendida-jasmin-noir-perfume</t>
  </si>
  <si>
    <t>https://img.fragrancex.com/images/products/sku/small/75609w.jpg</t>
  </si>
  <si>
    <t>As low as $ 134.56</t>
  </si>
  <si>
    <t>Bodycology Dark Cherry Orchid</t>
  </si>
  <si>
    <t>https://www.fragrancex.com/products/bodycology/bodycology-dark-cherry-orchid-perfume</t>
  </si>
  <si>
    <t>https://img.fragrancex.com/images/products/sku/small/76197w.jpg</t>
  </si>
  <si>
    <t>Bleecker Street</t>
  </si>
  <si>
    <t>https://www.fragrancex.com/products/bond-no-9/bleecker-street-perfume</t>
  </si>
  <si>
    <t>https://img.fragrancex.com/images/products/sku/small/64448w.jpg</t>
  </si>
  <si>
    <t>Available in 2 ml, 50 ml and 100 ml</t>
  </si>
  <si>
    <t>Violet leaves, Thyme, Blackcurrant buds (Cassis)</t>
  </si>
  <si>
    <t>Jasmine, Cinnamon, Cedarwood, Caramel</t>
  </si>
  <si>
    <t>Patchouli, Suede, Oakmoss, Amber, Vanilla</t>
  </si>
  <si>
    <t>Ajmal Raindrops</t>
  </si>
  <si>
    <t>https://www.fragrancex.com/products/ajmal/ajmal-raindrops-perfume</t>
  </si>
  <si>
    <t>https://img.fragrancex.com/images/products/sku/small/76321w.jpg</t>
  </si>
  <si>
    <t>As low as $ 22.64</t>
  </si>
  <si>
    <t>A Girl In Capri</t>
  </si>
  <si>
    <t>https://www.fragrancex.com/products/lanvin/a-girl-in-capri-perfume</t>
  </si>
  <si>
    <t>https://img.fragrancex.com/images/products/sku/small/79191w.jpg</t>
  </si>
  <si>
    <t>Wildfox</t>
  </si>
  <si>
    <t>https://www.fragrancex.com/products/wildfox/wildfox-perfume</t>
  </si>
  <si>
    <t>https://img.fragrancex.com/images/products/sku/small/77471w.jpg</t>
  </si>
  <si>
    <t>https://www.fragrancex.com/products/wildfox/</t>
  </si>
  <si>
    <t>As low as $ 21.24</t>
  </si>
  <si>
    <t>Perfume Oil, Perfume</t>
  </si>
  <si>
    <t>Victoria's Secret Capri Lemon Leaves</t>
  </si>
  <si>
    <t>https://www.fragrancex.com/products/victoria-s-secret/victoria-s-secret-capri-lemon-leaves-perfume</t>
  </si>
  <si>
    <t>https://img.fragrancex.com/images/products/sku/small/79275w.jpg</t>
  </si>
  <si>
    <t>Tom Ford Metallique</t>
  </si>
  <si>
    <t>https://www.fragrancex.com/products/tom-ford/tom-ford-metallique-perfume</t>
  </si>
  <si>
    <t>https://img.fragrancex.com/images/products/sku/small/78142w.jpg</t>
  </si>
  <si>
    <t>As low as $ 161.49</t>
  </si>
  <si>
    <t>Spellbound</t>
  </si>
  <si>
    <t>https://www.fragrancex.com/products/estee-lauder/spellbound-perfume</t>
  </si>
  <si>
    <t>https://img.fragrancex.com/images/products/sku/small/1220w.jpg</t>
  </si>
  <si>
    <t>Perfume, Body Lotion, Mini, Gift Set</t>
  </si>
  <si>
    <t>Available in 7 ml, 8 ml, 15 ml, 30 ml, 50 ml, 100 ml and 248 ml</t>
  </si>
  <si>
    <t>Citrus accord, Lily of the Valley (Muguet)</t>
  </si>
  <si>
    <t>Narcissus, Orange blossom, Clove</t>
  </si>
  <si>
    <t>Sandalwood, Vetiver, Amber, Vanilla</t>
  </si>
  <si>
    <t>Nina</t>
  </si>
  <si>
    <t>https://www.fragrancex.com/products/nina-ricci/nina-perfume</t>
  </si>
  <si>
    <t>https://img.fragrancex.com/images/products/sku/small/987w.jpg</t>
  </si>
  <si>
    <t>(172)</t>
  </si>
  <si>
    <t>romantic</t>
  </si>
  <si>
    <t>Gift Set, Perfume, Sample, Pure Perfume, Deodorant, Soap, Body Lotion, Body Cream, Mini, Shower Gel</t>
  </si>
  <si>
    <t>Available in 1 ml, 4 ml, 7 ml, 8 ml, 30 ml, 50 ml, 80 ml, 100 ml, 104 ml, 151 ml and 200 ml</t>
  </si>
  <si>
    <t>Bergamot, Marigold (Tagete), Orange blossom, Cassia bark, Basil</t>
  </si>
  <si>
    <t>Jasmine, Mimosa, Rose, Violet, Ylang-ylang</t>
  </si>
  <si>
    <t>Iris (Orris), Sandalwood, Vetiver</t>
  </si>
  <si>
    <t>Missoni</t>
  </si>
  <si>
    <t>https://www.fragrancex.com/products/missoni/missoni-perfume</t>
  </si>
  <si>
    <t>https://img.fragrancex.com/images/products/sku/small/60822w.jpg</t>
  </si>
  <si>
    <t>https://www.fragrancex.com/products/missoni/</t>
  </si>
  <si>
    <t>Gift Set, Perfume, Mini, Pure Perfume, Shower Gel, Sample, Body Lotion</t>
  </si>
  <si>
    <t>Available in 1 ml, 5 ml, 15 ml, 50 ml, 100 ml and 248 ml</t>
  </si>
  <si>
    <t>Bergamot, Hyacinth, Blackcurrant buds (Cassis), Raspberry</t>
  </si>
  <si>
    <t>Iris (Orris), Jasmine, Mimosa, Rose, Violet, Clove</t>
  </si>
  <si>
    <t>Patchouli, Vetiver, Oakmoss, Musk, Styrax</t>
  </si>
  <si>
    <t>Lipstick Fever</t>
  </si>
  <si>
    <t>https://www.fragrancex.com/products/juliette-has-a-gun/lipstick-fever-perfume</t>
  </si>
  <si>
    <t>https://img.fragrancex.com/images/products/sku/small/80662w.jpg</t>
  </si>
  <si>
    <t>20% Off</t>
  </si>
  <si>
    <t>Laura</t>
  </si>
  <si>
    <t>https://www.fragrancex.com/products/laura-biagiotti/laura-perfume</t>
  </si>
  <si>
    <t>https://img.fragrancex.com/images/products/sku/small/1436w.jpg</t>
  </si>
  <si>
    <t>https://www.fragrancex.com/products/laura-biagiotti/</t>
  </si>
  <si>
    <t>Laura Biagiotti</t>
  </si>
  <si>
    <t>Perfume, Deodorant, Sample, Mini</t>
  </si>
  <si>
    <t>Available in 2 ml, 5 ml, 25 ml, 50 ml and 75 ml</t>
  </si>
  <si>
    <t>Juliette Has A Gun Mmmm</t>
  </si>
  <si>
    <t>https://www.fragrancex.com/products/juliette-has-a-gun/juliette-has-a-gun-mmmm-perfume</t>
  </si>
  <si>
    <t>https://img.fragrancex.com/images/products/sku/small/74629w.jpg</t>
  </si>
  <si>
    <t>Juicy Couture Oui Glow</t>
  </si>
  <si>
    <t>https://www.fragrancex.com/products/juicy-couture/juicy-couture-oui-glow-perfume</t>
  </si>
  <si>
    <t>https://img.fragrancex.com/images/products/sku/small/78059w.jpg</t>
  </si>
  <si>
    <t>Juicy Couture Majestic Woods</t>
  </si>
  <si>
    <t>https://www.fragrancex.com/products/juicy-couture/juicy-couture-majestic-woods-perfume</t>
  </si>
  <si>
    <t>https://img.fragrancex.com/images/products/sku/small/74371w.jpg</t>
  </si>
  <si>
    <t>Jo Malone Mimosa &amp; Cardamom</t>
  </si>
  <si>
    <t>https://www.fragrancex.com/products/jo-malone/jo-malone-mimosa-and-cardamom-perfume</t>
  </si>
  <si>
    <t>https://img.fragrancex.com/images/products/sku/small/74008w.jpg</t>
  </si>
  <si>
    <t>As low as $ 119.98</t>
  </si>
  <si>
    <t>Idole L'intense</t>
  </si>
  <si>
    <t>https://www.fragrancex.com/products/lancome/idole-l-intense-perfume</t>
  </si>
  <si>
    <t>https://img.fragrancex.com/images/products/sku/small/79703w.jpg</t>
  </si>
  <si>
    <t>Hugo Extreme</t>
  </si>
  <si>
    <t>https://www.fragrancex.com/products/hugo-boss/hugo-extreme-perfume</t>
  </si>
  <si>
    <t>https://img.fragrancex.com/images/products/sku/small/73558w.jpg</t>
  </si>
  <si>
    <t>Givenchy Iii</t>
  </si>
  <si>
    <t>https://www.fragrancex.com/products/givenchy/givenchy-iii-perfume</t>
  </si>
  <si>
    <t>https://img.fragrancex.com/images/products/sku/small/453w.jpg</t>
  </si>
  <si>
    <t>As low as $ 86.70</t>
  </si>
  <si>
    <t>Available in 4 ml, 30 ml, 50 ml and 100 ml</t>
  </si>
  <si>
    <t>Hyacinth, Galbanum</t>
  </si>
  <si>
    <t>Jasmine, Rose (Oriental)</t>
  </si>
  <si>
    <t>Head Over Heels</t>
  </si>
  <si>
    <t>https://www.fragrancex.com/products/ultima-ii/head-over-heels-perfume</t>
  </si>
  <si>
    <t>https://img.fragrancex.com/images/products/sku/small/491w.jpg</t>
  </si>
  <si>
    <t>https://www.fragrancex.com/products/ultima-ii/</t>
  </si>
  <si>
    <t>Ultima II</t>
  </si>
  <si>
    <t>Gift Set, Perfume, Shower Gel, Body Lotion</t>
  </si>
  <si>
    <t>Available in 8 ml, 56 ml, 100 ml, 115 ml and 185 ml</t>
  </si>
  <si>
    <t>Bergamot, Ozonic accord, Lily (Amazon), Osmanthus, Papaya</t>
  </si>
  <si>
    <t>Angel's trumpet flower, Freesia, Gardenia, Lily of the Valley (Muguet), Raspberry</t>
  </si>
  <si>
    <t>Sandalwood, Oakmoss, Amber, Musk, Plum(EdP)</t>
  </si>
  <si>
    <t>Fucking Fabulous</t>
  </si>
  <si>
    <t>https://www.fragrancex.com/products/tom-ford/fucking-fabulous-perfume</t>
  </si>
  <si>
    <t>https://img.fragrancex.com/images/products/sku/small/76532w.jpg</t>
  </si>
  <si>
    <t>As low as $ 299.99</t>
  </si>
  <si>
    <t>Dolce Rose</t>
  </si>
  <si>
    <t>https://www.fragrancex.com/products/dolce-and-gabbana/dolce-rose-perfume</t>
  </si>
  <si>
    <t>https://img.fragrancex.com/images/products/sku/small/80400w.jpg</t>
  </si>
  <si>
    <t>Demeter Honey</t>
  </si>
  <si>
    <t>https://www.fragrancex.com/products/demeter/demeter-honey-perfume</t>
  </si>
  <si>
    <t>https://img.fragrancex.com/images/products/sku/small/77291w.jpg</t>
  </si>
  <si>
    <t>Curve Connect</t>
  </si>
  <si>
    <t>https://www.fragrancex.com/products/liz-claiborne/curve-connect-perfume</t>
  </si>
  <si>
    <t>https://img.fragrancex.com/images/products/sku/small/64529w.jpg</t>
  </si>
  <si>
    <t>Body Lotion, Perfume, Gift Set, Sample</t>
  </si>
  <si>
    <t>Available in 1 ml, 15 ml, 100 ml and 200 ml</t>
  </si>
  <si>
    <t>Bergamot, Tangerine, Cactus juice, Melon (white)</t>
  </si>
  <si>
    <t>Cinnamon, Saffron, Plum</t>
  </si>
  <si>
    <t>Cedarwood, Patchouli, Sandalwood, Amber (crystal), Vanilla (Tahitian)</t>
  </si>
  <si>
    <t>Chopard Amber Malaki</t>
  </si>
  <si>
    <t>https://www.fragrancex.com/products/chopard/chopard-amber-malaki-perfume</t>
  </si>
  <si>
    <t>https://img.fragrancex.com/images/products/sku/small/79468w.jpg</t>
  </si>
  <si>
    <t>As low as $ 61.09</t>
  </si>
  <si>
    <t>Chapter One</t>
  </si>
  <si>
    <t>https://www.fragrancex.com/products/jennifer-aniston/chapter-one-perfume</t>
  </si>
  <si>
    <t>https://img.fragrancex.com/images/products/sku/small/78610w.jpg</t>
  </si>
  <si>
    <t>https://www.fragrancex.com/products/jennifer-aniston/</t>
  </si>
  <si>
    <t>Jennifer Aniston</t>
  </si>
  <si>
    <t>Chantilly Eau De Vie</t>
  </si>
  <si>
    <t>https://www.fragrancex.com/products/dana/chantilly-eau-de-vie-perfume</t>
  </si>
  <si>
    <t>https://img.fragrancex.com/images/products/sku/small/73194w.jpg</t>
  </si>
  <si>
    <t>Body Fantasies Signature Sugar Peach</t>
  </si>
  <si>
    <t>https://www.fragrancex.com/products/parfums-de-coeur/body-fantasies-signature-sugar-peach-perfume</t>
  </si>
  <si>
    <t>https://img.fragrancex.com/images/products/sku/small/75836w.jpg</t>
  </si>
  <si>
    <t>Alexandria Ii</t>
  </si>
  <si>
    <t>https://www.fragrancex.com/products/xerjoff/alexandria-ii-perfume</t>
  </si>
  <si>
    <t>https://img.fragrancex.com/images/products/sku/small/77614w.jpg</t>
  </si>
  <si>
    <t>90210 Beverly Hills</t>
  </si>
  <si>
    <t>https://www.fragrancex.com/products/torand/90210-beverly-hills-perfume</t>
  </si>
  <si>
    <t>https://img.fragrancex.com/images/products/sku/small/606w.jpg</t>
  </si>
  <si>
    <t>https://www.fragrancex.com/products/torand/</t>
  </si>
  <si>
    <t>Torand</t>
  </si>
  <si>
    <t>White Tea Vanilla Orchid</t>
  </si>
  <si>
    <t>https://www.fragrancex.com/products/elizabeth-arden/white-tea-vanilla-orchid-perfume</t>
  </si>
  <si>
    <t>https://img.fragrancex.com/images/products/sku/small/79471w.jpg</t>
  </si>
  <si>
    <t>Xerjoff Accento</t>
  </si>
  <si>
    <t>https://www.fragrancex.com/products/xerjoff/xerjoff-accento-perfume</t>
  </si>
  <si>
    <t>https://img.fragrancex.com/images/products/sku/small/79802w.jpg</t>
  </si>
  <si>
    <t>Volupte Tendre</t>
  </si>
  <si>
    <t>https://www.fragrancex.com/products/oscar-de-la-renta/volupte-tendre-perfume</t>
  </si>
  <si>
    <t>https://img.fragrancex.com/images/products/sku/small/80054w.jpg</t>
  </si>
  <si>
    <t>81% Off</t>
  </si>
  <si>
    <t>Un Jardin Sur La Lagune</t>
  </si>
  <si>
    <t>https://www.fragrancex.com/products/hermes/un-jardin-sur-la-lagune-perfume</t>
  </si>
  <si>
    <t>https://img.fragrancex.com/images/products/sku/small/77109w.jpg</t>
  </si>
  <si>
    <t>Spongebob Squarepants</t>
  </si>
  <si>
    <t>https://www.fragrancex.com/products/nickelodeon/spongebob-squarepants-perfume</t>
  </si>
  <si>
    <t>https://img.fragrancex.com/images/products/sku/small/62009w.jpg</t>
  </si>
  <si>
    <t>https://www.fragrancex.com/products/nickelodeon/</t>
  </si>
  <si>
    <t>Nickelodeon</t>
  </si>
  <si>
    <t>Souvenir Desert Rose</t>
  </si>
  <si>
    <t>https://www.fragrancex.com/products/afnan/souvenir-desert-rose-perfume</t>
  </si>
  <si>
    <t>https://img.fragrancex.com/images/products/sku/small/80656w.jpg</t>
  </si>
  <si>
    <t>Royal Princess Oud</t>
  </si>
  <si>
    <t>https://www.fragrancex.com/products/creed/royal-princess-oud-perfume</t>
  </si>
  <si>
    <t>https://img.fragrancex.com/images/products/sku/small/73446w.jpg</t>
  </si>
  <si>
    <t>Available in 8 ml, 75 ml and 100 ml</t>
  </si>
  <si>
    <t>Replica By The Fireplace</t>
  </si>
  <si>
    <t>https://www.fragrancex.com/products/maison-margiela/replica-by-the-fireplace-perfume</t>
  </si>
  <si>
    <t>https://img.fragrancex.com/images/products/sku/small/79791w.jpg</t>
  </si>
  <si>
    <t>As low as $ 129.98</t>
  </si>
  <si>
    <t>Replica Bubble Bath</t>
  </si>
  <si>
    <t>https://www.fragrancex.com/products/maison-margiela/replica-bubble-bath-perfume</t>
  </si>
  <si>
    <t>https://img.fragrancex.com/images/products/sku/small/80441w.jpg</t>
  </si>
  <si>
    <t>As low as $ 122.88</t>
  </si>
  <si>
    <t>Prada Infusion De Fleur D'oranger</t>
  </si>
  <si>
    <t>https://www.fragrancex.com/products/prada/prada-infusion-de-fleur-d-oranger-perfume</t>
  </si>
  <si>
    <t>https://img.fragrancex.com/images/products/sku/small/67003w.jpg</t>
  </si>
  <si>
    <t>As low as $ 63.74</t>
  </si>
  <si>
    <t>Available in 50 ml, 100 ml, 200 ml and 251 ml</t>
  </si>
  <si>
    <t>Orange blossom (Moroccan), Neroli</t>
  </si>
  <si>
    <t>Jasmine (Sambac), Tuberose, Honey</t>
  </si>
  <si>
    <t>https://www.fragrancex.com/products/paul-smith/paul-smith-perfume</t>
  </si>
  <si>
    <t>https://img.fragrancex.com/images/products/sku/small/1044w.jpg</t>
  </si>
  <si>
    <t>Mini, Perfume, Sample, Shower Gel</t>
  </si>
  <si>
    <t>Available in 2 ml, 5 ml, 30 ml, 50 ml, 100 ml and 200 ml</t>
  </si>
  <si>
    <t>Oscar White Gold</t>
  </si>
  <si>
    <t>https://www.fragrancex.com/products/oscar-de-la-renta/oscar-white-gold-perfume</t>
  </si>
  <si>
    <t>https://img.fragrancex.com/images/products/sku/small/75439w.jpg</t>
  </si>
  <si>
    <t>Miss Boucheron</t>
  </si>
  <si>
    <t>https://www.fragrancex.com/products/boucheron/miss-boucheron-perfume</t>
  </si>
  <si>
    <t>https://img.fragrancex.com/images/products/sku/small/61706w.jpg</t>
  </si>
  <si>
    <t>Perfume, Body Lotion, Shower Gel, Sample, Gift Set</t>
  </si>
  <si>
    <t>Available in 1 ml, 10 ml, 50 ml, 100 ml, 195 ml and 200 ml</t>
  </si>
  <si>
    <t>Bergamot, Pepper (rose / pink), Pomegranate</t>
  </si>
  <si>
    <t>Cyclamen, Rose (Bulgarian), Violet</t>
  </si>
  <si>
    <t>Cedarwood (Virginia), Suede (white), Musk</t>
  </si>
  <si>
    <t>Michael Kors Coral</t>
  </si>
  <si>
    <t>https://www.fragrancex.com/products/michael-kors/michael-kors-coral-perfume</t>
  </si>
  <si>
    <t>https://img.fragrancex.com/images/products/sku/small/73266w.jpg</t>
  </si>
  <si>
    <t>L'aventure Blanche</t>
  </si>
  <si>
    <t>https://www.fragrancex.com/products/al-haramain/l-aventure-blanche-perfume</t>
  </si>
  <si>
    <t>https://img.fragrancex.com/images/products/sku/small/73779w.jpg</t>
  </si>
  <si>
    <t>La Petite Robe Noire Ma Robe Hippie Chic</t>
  </si>
  <si>
    <t>https://www.fragrancex.com/products/guerlain/la-petite-robe-noire-ma-robe-hippie-chic-perfume</t>
  </si>
  <si>
    <t>https://img.fragrancex.com/images/products/sku/small/78798w.jpg</t>
  </si>
  <si>
    <t>Jean Paul Gaultier 2</t>
  </si>
  <si>
    <t>https://www.fragrancex.com/products/jean-paul-gaultier/jean-paul-gaultier-2-perfume</t>
  </si>
  <si>
    <t>https://img.fragrancex.com/images/products/sku/small/60922w.jpg</t>
  </si>
  <si>
    <t>Available in 3 ml, 10 ml, 38 ml, 90 ml, 120 ml, 125 ml and 200 ml</t>
  </si>
  <si>
    <t>Ambergris</t>
  </si>
  <si>
    <t>I Am Trash Les Fleurs Du Dechet</t>
  </si>
  <si>
    <t>https://www.fragrancex.com/products/etat-libre-d-orange/i-am-trash-les-fleurs-du-dechet-perfume</t>
  </si>
  <si>
    <t>https://img.fragrancex.com/images/products/sku/small/77849w.jpg</t>
  </si>
  <si>
    <t>https://www.fragrancex.com/products/etat-libre-d-orange/</t>
  </si>
  <si>
    <t>Etat Libre d'Orange</t>
  </si>
  <si>
    <t>Heliotrope Blanc</t>
  </si>
  <si>
    <t>https://www.fragrancex.com/products/lt-piver/heliotrope-blanc-perfume</t>
  </si>
  <si>
    <t>https://img.fragrancex.com/images/products/sku/small/67092w.jpg</t>
  </si>
  <si>
    <t>https://www.fragrancex.com/products/lt-piver/</t>
  </si>
  <si>
    <t>LT Piver</t>
  </si>
  <si>
    <t>Available in 8 ml, 100 ml and 421 ml</t>
  </si>
  <si>
    <t>Carnation, Jasmine, Ylang-ylang, Almond</t>
  </si>
  <si>
    <t>Iris (Orris), Musk, Heliotrope, Vanilla</t>
  </si>
  <si>
    <t>1850</t>
  </si>
  <si>
    <t>Guess Seductive Kiss</t>
  </si>
  <si>
    <t>https://www.fragrancex.com/products/guess/guess-seductive-kiss-perfume</t>
  </si>
  <si>
    <t>https://img.fragrancex.com/images/products/sku/small/80610w.jpg</t>
  </si>
  <si>
    <t>Guess 1981</t>
  </si>
  <si>
    <t>https://www.fragrancex.com/products/guess/guess-1981-perfume</t>
  </si>
  <si>
    <t>https://img.fragrancex.com/images/products/sku/small/75347w.jpg</t>
  </si>
  <si>
    <t>First Instinct Sheer</t>
  </si>
  <si>
    <t>https://www.fragrancex.com/products/abercrombie-and-fitch/first-instinct-sheer-perfume</t>
  </si>
  <si>
    <t>https://img.fragrancex.com/images/products/sku/small/79208w.jpg</t>
  </si>
  <si>
    <t>Fcuk Friction</t>
  </si>
  <si>
    <t>https://www.fragrancex.com/products/french-connection/fcuk-friction-perfume</t>
  </si>
  <si>
    <t>https://img.fragrancex.com/images/products/sku/small/68978w.jpg</t>
  </si>
  <si>
    <t>Available in 10 ml and 100 ml</t>
  </si>
  <si>
    <t>Apple blossom, Honeysuckle (pink), Berries (red)</t>
  </si>
  <si>
    <t>Jasmine (pink), Vanilla, Coconut, Sugar</t>
  </si>
  <si>
    <t>Sandalwood, Woods (blonde), Vetiver (Haiti), Amber, Musk</t>
  </si>
  <si>
    <t>Dr Teal's Sleep Spray</t>
  </si>
  <si>
    <t>https://www.fragrancex.com/products/dr-teal-s/dr-teal-s-sleep-spray-perfume</t>
  </si>
  <si>
    <t>https://img.fragrancex.com/images/products/sku/small/78897w.jpg</t>
  </si>
  <si>
    <t>Demeter New Baby</t>
  </si>
  <si>
    <t>https://www.fragrancex.com/products/demeter/demeter-new-baby-perfume</t>
  </si>
  <si>
    <t>https://img.fragrancex.com/images/products/sku/small/77321w.jpg</t>
  </si>
  <si>
    <t>Clean Ultimate</t>
  </si>
  <si>
    <t>https://www.fragrancex.com/products/clean/clean-ultimate-perfume</t>
  </si>
  <si>
    <t>https://img.fragrancex.com/images/products/sku/small/60811w.jpg</t>
  </si>
  <si>
    <t>Available in 6 ml, 30 ml, 63 ml, 100 ml and 177 ml</t>
  </si>
  <si>
    <t>Bergamot, Lemon, Lime, Neroli</t>
  </si>
  <si>
    <t>Jasmine, Lavender, Tuberose</t>
  </si>
  <si>
    <t>Musk (clean)</t>
  </si>
  <si>
    <t>Chinatown</t>
  </si>
  <si>
    <t>https://www.fragrancex.com/products/bond-no-9/chinatown-perfume</t>
  </si>
  <si>
    <t>https://img.fragrancex.com/images/products/sku/small/62793w.jpg</t>
  </si>
  <si>
    <t>Available in 2 ml, 8 ml, 50 ml, 100 ml and 200 ml</t>
  </si>
  <si>
    <t>Bergamot, Peach blossom</t>
  </si>
  <si>
    <t>Gardenia, Orange blossom, Peony, Tuberose</t>
  </si>
  <si>
    <t>Cardamom, Cedarwood, Guaïac wood, Patchouli, Sandalwood, Vanilla</t>
  </si>
  <si>
    <t>By Invitation</t>
  </si>
  <si>
    <t>https://www.fragrancex.com/products/michael-buble/by-invitation-perfume</t>
  </si>
  <si>
    <t>https://img.fragrancex.com/images/products/sku/small/73986w.jpg</t>
  </si>
  <si>
    <t>https://www.fragrancex.com/products/michael-buble/</t>
  </si>
  <si>
    <t>Michael Buble</t>
  </si>
  <si>
    <t>Bodycology Scarlet Kiss</t>
  </si>
  <si>
    <t>https://www.fragrancex.com/products/bodycology/bodycology-scarlet-kiss-perfume</t>
  </si>
  <si>
    <t>https://img.fragrancex.com/images/products/sku/small/73147w.jpg</t>
  </si>
  <si>
    <t>3.2</t>
  </si>
  <si>
    <t>Bodycology Beautiful Blossoms</t>
  </si>
  <si>
    <t>https://www.fragrancex.com/products/bodycology/bodycology-beautiful-blossoms-perfume</t>
  </si>
  <si>
    <t>https://img.fragrancex.com/images/products/sku/small/76961w.jpg</t>
  </si>
  <si>
    <t>Be Extra Delicious</t>
  </si>
  <si>
    <t>https://www.fragrancex.com/products/donna-karan/be-extra-delicious-perfume</t>
  </si>
  <si>
    <t>https://img.fragrancex.com/images/products/sku/small/79753w.jpg</t>
  </si>
  <si>
    <t>As low as $ 38.44</t>
  </si>
  <si>
    <t>Available in 30 ml and 50 ml</t>
  </si>
  <si>
    <t>Adidas Pure Lightness</t>
  </si>
  <si>
    <t>https://www.fragrancex.com/products/adidas/adidas-pure-lightness-perfume</t>
  </si>
  <si>
    <t>https://img.fragrancex.com/images/products/sku/small/65624w.jpg</t>
  </si>
  <si>
    <t>https://www.fragrancex.com/products/adidas/</t>
  </si>
  <si>
    <t>Adidas</t>
  </si>
  <si>
    <t>Available in 8 ml, 11 ml, 50 ml and 75 ml</t>
  </si>
  <si>
    <t>Sea breeze accord, Apple, Melon</t>
  </si>
  <si>
    <t>Jasmine, Lily of the Valley (Muguet), Magnolia (white), Violet</t>
  </si>
  <si>
    <t>Iris (Orris), Musk (yellow), Apricot, Peach</t>
  </si>
  <si>
    <t>Basic Instinct</t>
  </si>
  <si>
    <t>https://www.fragrancex.com/products/victoria-s-secret/basic-instinct-perfume</t>
  </si>
  <si>
    <t>https://img.fragrancex.com/images/products/sku/small/63308w.jpg</t>
  </si>
  <si>
    <t>Nigella, Osmanthus, Port wine, Apricot</t>
  </si>
  <si>
    <t>Gardenia, Lily, Rose (Turkish, Ottoman), Sampaquita flower, Tuberose</t>
  </si>
  <si>
    <t>Patchouli, Wood (Ebony), Vanilla</t>
  </si>
  <si>
    <t>4711 Lilac</t>
  </si>
  <si>
    <t>https://www.fragrancex.com/products/4711/4711-lilac-cologne</t>
  </si>
  <si>
    <t>https://img.fragrancex.com/images/products/sku/small/78478m.jpg</t>
  </si>
  <si>
    <t>007</t>
  </si>
  <si>
    <t>https://www.fragrancex.com/products/james-bond/007-perfume</t>
  </si>
  <si>
    <t>https://img.fragrancex.com/images/products/sku/small/68645w.jpg</t>
  </si>
  <si>
    <t>https://www.fragrancex.com/products/james-bond/</t>
  </si>
  <si>
    <t>James Bond</t>
  </si>
  <si>
    <t>Usher Femme</t>
  </si>
  <si>
    <t>https://www.fragrancex.com/products/usher/usher-femme-perfume</t>
  </si>
  <si>
    <t>https://img.fragrancex.com/images/products/sku/small/77962w.jpg</t>
  </si>
  <si>
    <t>80% Off</t>
  </si>
  <si>
    <t>1.3</t>
  </si>
  <si>
    <t>Tous Gold</t>
  </si>
  <si>
    <t>https://www.fragrancex.com/products/tous/tous-gold-perfume</t>
  </si>
  <si>
    <t>https://img.fragrancex.com/images/products/sku/small/63812w.jpg</t>
  </si>
  <si>
    <t>Stella Pop Bluebell</t>
  </si>
  <si>
    <t>https://www.fragrancex.com/products/stella-mccartney/stella-pop-bluebell-perfume</t>
  </si>
  <si>
    <t>https://img.fragrancex.com/images/products/sku/small/75585w.jpg</t>
  </si>
  <si>
    <t>https://www.fragrancex.com/products/stella-mccartney/</t>
  </si>
  <si>
    <t>Stella McCartney</t>
  </si>
  <si>
    <t>Silver Shade</t>
  </si>
  <si>
    <t>https://www.fragrancex.com/products/ajmal/silver-shade-perfume</t>
  </si>
  <si>
    <t>https://img.fragrancex.com/images/products/sku/small/75266w.jpg</t>
  </si>
  <si>
    <t>Santal Royal</t>
  </si>
  <si>
    <t>https://www.fragrancex.com/products/guerlain/santal-royal-perfume</t>
  </si>
  <si>
    <t>https://img.fragrancex.com/images/products/sku/small/72762w.jpg</t>
  </si>
  <si>
    <t>Roberto Cavalli Paradiso Assoluto</t>
  </si>
  <si>
    <t>https://www.fragrancex.com/products/roberto-cavalli/roberto-cavalli-paradiso-assoluto-perfume</t>
  </si>
  <si>
    <t>https://img.fragrancex.com/images/products/sku/small/74656w.jpg</t>
  </si>
  <si>
    <t>Quartz</t>
  </si>
  <si>
    <t>https://www.fragrancex.com/products/molyneux/quartz-perfume</t>
  </si>
  <si>
    <t>https://img.fragrancex.com/images/products/sku/small/1085w.jpg</t>
  </si>
  <si>
    <t>https://www.fragrancex.com/products/molyneux/</t>
  </si>
  <si>
    <t>Molyneux</t>
  </si>
  <si>
    <t>Sample, Shower Gel, Perfume, Body Lotion</t>
  </si>
  <si>
    <t>Available in 2 ml, 30 ml, 50 ml, 100 ml and 195 ml</t>
  </si>
  <si>
    <t>Iris (Orris), Jasmine, Lily of the Valley (Muguet), Rose, Honeysuckle</t>
  </si>
  <si>
    <t>Patchouli, Sandalwood, Vetiver, Moss</t>
  </si>
  <si>
    <t>Oud Al Deewan</t>
  </si>
  <si>
    <t>https://www.fragrancex.com/products/rihanah/oud-al-deewan-perfume</t>
  </si>
  <si>
    <t>https://img.fragrancex.com/images/products/sku/small/77530w.jpg</t>
  </si>
  <si>
    <t>Nirvana French Grey</t>
  </si>
  <si>
    <t>https://www.fragrancex.com/products/elizabeth-and-james/nirvana-french-grey-perfume</t>
  </si>
  <si>
    <t>https://img.fragrancex.com/images/products/sku/small/75587w.jpg</t>
  </si>
  <si>
    <t>Mugler Aura Sensuelle</t>
  </si>
  <si>
    <t>https://www.fragrancex.com/products/thierry-mugler/mugler-aura-sensuelle-perfume</t>
  </si>
  <si>
    <t>https://img.fragrancex.com/images/products/sku/small/77838w.jpg</t>
  </si>
  <si>
    <t>As low as $ 54.19</t>
  </si>
  <si>
    <t>Available in 8 ml, 30 ml and 50 ml</t>
  </si>
  <si>
    <t>Moschino Pink Bouquet</t>
  </si>
  <si>
    <t>https://www.fragrancex.com/products/moschino/moschino-pink-bouquet-perfume</t>
  </si>
  <si>
    <t>https://img.fragrancex.com/images/products/sku/small/69407w.jpg</t>
  </si>
  <si>
    <t>Perfume, Body Lotion, Mini, Shower Gel, Sample, Gift Set</t>
  </si>
  <si>
    <t>Bergamot, Pineapple sorbet, Raspberry</t>
  </si>
  <si>
    <t>Jasmine, Lily of the Valley (pink), Peony, Violet</t>
  </si>
  <si>
    <t>Moss, Gingerbread, Peach</t>
  </si>
  <si>
    <t>Le Parfum Elie Saab In White</t>
  </si>
  <si>
    <t>https://www.fragrancex.com/products/elie-saab/le-parfum-elie-saab-in-white-perfume</t>
  </si>
  <si>
    <t>https://img.fragrancex.com/images/products/sku/small/76194w.jpg</t>
  </si>
  <si>
    <t>Katy Perry Mad Love</t>
  </si>
  <si>
    <t>https://www.fragrancex.com/products/katy-perry/katy-perry-mad-love-perfume</t>
  </si>
  <si>
    <t>https://img.fragrancex.com/images/products/sku/small/74197w.jpg</t>
  </si>
  <si>
    <t>Available in 8 ml, 15 ml, 30 ml and 100 ml</t>
  </si>
  <si>
    <t>https://www.fragrancex.com/products/nino-cerruti/image-perfume</t>
  </si>
  <si>
    <t>https://img.fragrancex.com/images/products/sku/small/526w.jpg</t>
  </si>
  <si>
    <t>Mini, Gift Set, Body Cream, Deodorant, Pure Perfume, Accessories, Perfume, Shower Gel, Body Lotion</t>
  </si>
  <si>
    <t>Available in 4 ml, 7 ml, 30 ml, 50 ml, 75 ml, 100 ml, 150 ml, 200 ml and 414 ml</t>
  </si>
  <si>
    <t>Grapefruit, Pepper (black), Pimento (Allspice), Leaves (green)</t>
  </si>
  <si>
    <t>Gentian, Watermint, Cool carbon accord</t>
  </si>
  <si>
    <t>Birch, Leather, Woods (blonde), Amber</t>
  </si>
  <si>
    <t>Escada Incredible Me</t>
  </si>
  <si>
    <t>https://www.fragrancex.com/products/escada/escada-incredible-me-perfume</t>
  </si>
  <si>
    <t>https://img.fragrancex.com/images/products/sku/small/64736w.jpg</t>
  </si>
  <si>
    <t>As low as $ 3.36</t>
  </si>
  <si>
    <t>Perfume, Sample, Body Lotion, Mini</t>
  </si>
  <si>
    <t>Available in 2 ml, 5 ml, 30 ml, 50 ml, 75 ml and 100 ml</t>
  </si>
  <si>
    <t>Clementine, Aldehydes</t>
  </si>
  <si>
    <t>Orchid (Chiang Mai), Honeysuckle</t>
  </si>
  <si>
    <t>Sandalwood (Australian), Vanilla, Tiramisu accord</t>
  </si>
  <si>
    <t>Dkny Stories</t>
  </si>
  <si>
    <t>https://www.fragrancex.com/products/donna-karan/dkny-stories-perfume</t>
  </si>
  <si>
    <t>https://img.fragrancex.com/images/products/sku/small/77608w.jpg</t>
  </si>
  <si>
    <t>Demeter Marshmallow</t>
  </si>
  <si>
    <t>https://www.fragrancex.com/products/demeter/demeter-marshmallow-perfume</t>
  </si>
  <si>
    <t>https://img.fragrancex.com/images/products/sku/small/77239w.jpg</t>
  </si>
  <si>
    <t>Demeter Hawaiian Vanilla</t>
  </si>
  <si>
    <t>https://www.fragrancex.com/products/demeter/demeter-hawaiian-vanilla-perfume</t>
  </si>
  <si>
    <t>https://img.fragrancex.com/images/products/sku/small/77236w.jpg</t>
  </si>
  <si>
    <t>Demeter Cherry Cream</t>
  </si>
  <si>
    <t>https://www.fragrancex.com/products/demeter/demeter-cherry-cream-cologne</t>
  </si>
  <si>
    <t>https://img.fragrancex.com/images/products/sku/small/demd4v.jpg</t>
  </si>
  <si>
    <t>Demeter Brownie</t>
  </si>
  <si>
    <t>https://www.fragrancex.com/products/demeter/demeter-brownie-perfume</t>
  </si>
  <si>
    <t>https://img.fragrancex.com/images/products/sku/small/60930w.jpg</t>
  </si>
  <si>
    <t>Delicious Feelings</t>
  </si>
  <si>
    <t>https://www.fragrancex.com/products/gale-hayman/delicious-feelings-perfume</t>
  </si>
  <si>
    <t>https://img.fragrancex.com/images/products/sku/small/182w.jpg</t>
  </si>
  <si>
    <t>Coach Poppy Wildflower</t>
  </si>
  <si>
    <t>https://www.fragrancex.com/products/coach/coach-poppy-wildflower-perfume</t>
  </si>
  <si>
    <t>https://img.fragrancex.com/images/products/sku/small/72217w.jpg</t>
  </si>
  <si>
    <t>Clean Flower Fresh</t>
  </si>
  <si>
    <t>https://www.fragrancex.com/products/clean/clean-flower-fresh-perfume</t>
  </si>
  <si>
    <t>https://img.fragrancex.com/images/products/sku/small/80340w.jpg</t>
  </si>
  <si>
    <t>Clean Blonde Rose</t>
  </si>
  <si>
    <t>https://www.fragrancex.com/products/clean/clean-blonde-rose-perfume</t>
  </si>
  <si>
    <t>https://img.fragrancex.com/images/products/sku/small/74884w.jpg</t>
  </si>
  <si>
    <t>Chloe Fleur De Parfum</t>
  </si>
  <si>
    <t>https://www.fragrancex.com/products/chloe/chloe-fleur-de-parfum-perfume</t>
  </si>
  <si>
    <t>https://img.fragrancex.com/images/products/sku/small/73950w.jpg</t>
  </si>
  <si>
    <t>Cheap &amp; Chic So Real</t>
  </si>
  <si>
    <t>https://www.fragrancex.com/products/moschino/cheap-and-chic-so-real-perfume</t>
  </si>
  <si>
    <t>https://img.fragrancex.com/images/products/sku/small/76514w.jpg</t>
  </si>
  <si>
    <t>Calgon Take Me Away Tahitian Orchid</t>
  </si>
  <si>
    <t>https://www.fragrancex.com/products/calgon/calgon-take-me-away-tahitian-orchid-perfume</t>
  </si>
  <si>
    <t>https://img.fragrancex.com/images/products/sku/small/70519w.jpg</t>
  </si>
  <si>
    <t>As low as $ 7.22</t>
  </si>
  <si>
    <t>Banana Republic Malachite</t>
  </si>
  <si>
    <t>https://www.fragrancex.com/products/banana-republic/banana-republic-malachite-perfume</t>
  </si>
  <si>
    <t>https://img.fragrancex.com/images/products/sku/small/66092w.jpg</t>
  </si>
  <si>
    <t>Alexandra</t>
  </si>
  <si>
    <t>https://www.fragrancex.com/products/alexandra-de-markoff/alexandra-perfume</t>
  </si>
  <si>
    <t>https://img.fragrancex.com/images/products/sku/small/61389w.jpg</t>
  </si>
  <si>
    <t>Perfume, Perfume Oil, Body Lotion, Body Powder, Shower Gel</t>
  </si>
  <si>
    <t>Available in 50 ml, 58 ml, 207 ml and 251 ml</t>
  </si>
  <si>
    <t>Bergamot, Jonquil, Marigold (Tagete)</t>
  </si>
  <si>
    <t>Jasmine, Rose, Clove</t>
  </si>
  <si>
    <t>Iris (Orris), Sandalwood, Oakmoss, Musk</t>
  </si>
  <si>
    <t>Agent Provocateur Fatale Intense</t>
  </si>
  <si>
    <t>https://www.fragrancex.com/products/agent-provocateur/agent-provocateur-fatale-intense-perfume</t>
  </si>
  <si>
    <t>https://img.fragrancex.com/images/products/sku/small/72694w.jpg</t>
  </si>
  <si>
    <t>Watt Pink</t>
  </si>
  <si>
    <t>https://www.fragrancex.com/products/cofinluxe/watt-pink-perfume</t>
  </si>
  <si>
    <t>https://img.fragrancex.com/images/products/sku/small/1560w.jpg</t>
  </si>
  <si>
    <t>Un Jardin En Mediterranee</t>
  </si>
  <si>
    <t>https://www.fragrancex.com/products/hermes/un-jardin-en-mediterranee-perfume</t>
  </si>
  <si>
    <t>https://img.fragrancex.com/images/products/sku/small/60311w.jpg</t>
  </si>
  <si>
    <t>Available in 50 ml, 100 ml and 192 ml</t>
  </si>
  <si>
    <t>Bergamot, Leaves (green)</t>
  </si>
  <si>
    <t>Lily (sea), Oleander, Orange blossom, Fig</t>
  </si>
  <si>
    <t>Cedarwood</t>
  </si>
  <si>
    <t>Tous L'eau</t>
  </si>
  <si>
    <t>https://www.fragrancex.com/products/tous/tous-l-eau-perfume</t>
  </si>
  <si>
    <t>https://img.fragrancex.com/images/products/sku/small/70330w.jpg</t>
  </si>
  <si>
    <t>Available in 4 ml and 90 ml</t>
  </si>
  <si>
    <t>Tous Kids</t>
  </si>
  <si>
    <t>https://www.fragrancex.com/products/tous/tous-kids-perfume</t>
  </si>
  <si>
    <t>https://img.fragrancex.com/images/products/sku/small/73000w.jpg</t>
  </si>
  <si>
    <t>Sunflowers Sunlight Kiss</t>
  </si>
  <si>
    <t>https://www.fragrancex.com/products/elizabeth-arden/sunflowers-sunlight-kiss-perfume</t>
  </si>
  <si>
    <t>https://img.fragrancex.com/images/products/sku/small/75581w.jpg</t>
  </si>
  <si>
    <t>Soir De Lune</t>
  </si>
  <si>
    <t>https://www.fragrancex.com/products/sisley/soir-de-lune-perfume</t>
  </si>
  <si>
    <t>https://img.fragrancex.com/images/products/sku/small/61082w.jpg</t>
  </si>
  <si>
    <t>Bergamot, Lemon, Mandarin, Orange, Nutmeg, Coriander, Capsicum</t>
  </si>
  <si>
    <t>Iris (Orris), Jasmine, Lily of the Valley (Muguet), Mimosa, Rose (May Rose or Rose de Mai), Peach</t>
  </si>
  <si>
    <t>Patchouli (Indonesian), Sandalwood, Moss, Musk</t>
  </si>
  <si>
    <t>Secret Wish</t>
  </si>
  <si>
    <t>https://www.fragrancex.com/products/anna-sui/secret-wish-perfume</t>
  </si>
  <si>
    <t>https://img.fragrancex.com/images/products/sku/small/60581w.jpg</t>
  </si>
  <si>
    <t>https://www.fragrancex.com/products/anna-sui/</t>
  </si>
  <si>
    <t>Anna Sui</t>
  </si>
  <si>
    <t>Available in 1 ml, 8 ml, 30 ml, 50 ml, 75 ml and 200 ml</t>
  </si>
  <si>
    <t>Lemon, Marigold (Tagete), Melon</t>
  </si>
  <si>
    <t>Blackcurrant buds (Cassis), Pineapple</t>
  </si>
  <si>
    <t>Cedarwood (white), Amber, Musk (Skin accord)</t>
  </si>
  <si>
    <t>Sirene</t>
  </si>
  <si>
    <t>https://www.fragrancex.com/products/vicky-tiel/sirene-perfume</t>
  </si>
  <si>
    <t>https://img.fragrancex.com/images/products/sku/small/1198w.jpg</t>
  </si>
  <si>
    <t>https://www.fragrancex.com/products/vicky-tiel/</t>
  </si>
  <si>
    <t>Vicky Tiel</t>
  </si>
  <si>
    <t>Body Cream, Perfume, Gift Set, Mini, Shower Gel, Body Lotion</t>
  </si>
  <si>
    <t>Available in 5 ml, 30 ml, 50 ml, 90 ml, 100 ml, 150 ml and 200 ml</t>
  </si>
  <si>
    <t>Geranium, Orange blossom, Rose, Peach</t>
  </si>
  <si>
    <t>Jasmine, Lily of the Valley (Muguet), Violet, Clove</t>
  </si>
  <si>
    <t>Replica Springtime In A Park</t>
  </si>
  <si>
    <t>https://www.fragrancex.com/products/maison-margiela/replica-springtime-in-a-park-perfume</t>
  </si>
  <si>
    <t>https://img.fragrancex.com/images/products/sku/small/79789w.jpg</t>
  </si>
  <si>
    <t>Rasasi Qasamat Bareeq</t>
  </si>
  <si>
    <t>https://www.fragrancex.com/products/rasasi/rasasi-qasamat-bareeq-perfume</t>
  </si>
  <si>
    <t>https://img.fragrancex.com/images/products/sku/small/78485w.jpg</t>
  </si>
  <si>
    <t>https://www.fragrancex.com/products/rasasi/</t>
  </si>
  <si>
    <t>Rasasi</t>
  </si>
  <si>
    <t>Prada Candy Sugar Pop</t>
  </si>
  <si>
    <t>https://www.fragrancex.com/products/prada/prada-candy-sugar-pop-perfume</t>
  </si>
  <si>
    <t>https://img.fragrancex.com/images/products/sku/small/76246w.jpg</t>
  </si>
  <si>
    <t>Perry Ellis Oud Black Vanilla Absolute</t>
  </si>
  <si>
    <t>https://www.fragrancex.com/products/perry-ellis/perry-ellis-oud-black-vanilla-absolute-perfume</t>
  </si>
  <si>
    <t>https://img.fragrancex.com/images/products/sku/small/72785w.jpg</t>
  </si>
  <si>
    <t>As low as $ 12.74</t>
  </si>
  <si>
    <t>Perry Ellis 360 Collection Rose</t>
  </si>
  <si>
    <t>https://www.fragrancex.com/products/perry-ellis/perry-ellis-360-collection-rose-perfume</t>
  </si>
  <si>
    <t>https://img.fragrancex.com/images/products/sku/small/75575w.jpg</t>
  </si>
  <si>
    <t>Pepe Jeans</t>
  </si>
  <si>
    <t>https://www.fragrancex.com/products/pepe-jeans-london/pepe-jeans-perfume</t>
  </si>
  <si>
    <t>https://img.fragrancex.com/images/products/sku/small/79694w.jpg</t>
  </si>
  <si>
    <t>https://www.fragrancex.com/products/pepe-jeans-london/</t>
  </si>
  <si>
    <t>Pepe Jeans London</t>
  </si>
  <si>
    <t>Nusuk Blue Oud</t>
  </si>
  <si>
    <t>https://www.fragrancex.com/products/nusuk/nusuk-blue-oud-perfume</t>
  </si>
  <si>
    <t>https://img.fragrancex.com/images/products/sku/small/78711w.jpg</t>
  </si>
  <si>
    <t>https://www.fragrancex.com/products/nusuk/</t>
  </si>
  <si>
    <t>Nusuk</t>
  </si>
  <si>
    <t>Available in 4 ml and 100 ml</t>
  </si>
  <si>
    <t>Musky Oud</t>
  </si>
  <si>
    <t>https://www.fragrancex.com/products/rihanah/musky-oud-cologne</t>
  </si>
  <si>
    <t>https://img.fragrancex.com/images/products/sku/small/77543m.jpg</t>
  </si>
  <si>
    <t>Cologne, Sample</t>
  </si>
  <si>
    <t>Michael Kors Wonderlust Eau De Voyage</t>
  </si>
  <si>
    <t>https://www.fragrancex.com/products/michael-kors/michael-kors-wonderlust-eau-de-voyage-perfume</t>
  </si>
  <si>
    <t>https://img.fragrancex.com/images/products/sku/small/80299w.jpg</t>
  </si>
  <si>
    <t>As low as $ 48.05</t>
  </si>
  <si>
    <t>Mon Paris Couture</t>
  </si>
  <si>
    <t>https://www.fragrancex.com/products/yves-saint-laurent/mon-paris-couture-perfume</t>
  </si>
  <si>
    <t>https://img.fragrancex.com/images/products/sku/small/76306w.jpg</t>
  </si>
  <si>
    <t>Love's Eau So Fearless</t>
  </si>
  <si>
    <t>https://www.fragrancex.com/products/dana/love-s-eau-so-fearless-perfume</t>
  </si>
  <si>
    <t>https://img.fragrancex.com/images/products/sku/small/73942w.jpg</t>
  </si>
  <si>
    <t>Light Blue Love Is Love</t>
  </si>
  <si>
    <t>https://www.fragrancex.com/products/dolce-and-gabbana/light-blue-love-is-love-perfume</t>
  </si>
  <si>
    <t>https://img.fragrancex.com/images/products/sku/small/79283w.jpg</t>
  </si>
  <si>
    <t>La Violette</t>
  </si>
  <si>
    <t>https://www.fragrancex.com/products/annick-goutal/la-violette-perfume</t>
  </si>
  <si>
    <t>https://img.fragrancex.com/images/products/sku/small/69461w.jpg</t>
  </si>
  <si>
    <t>https://www.fragrancex.com/products/annick-goutal/</t>
  </si>
  <si>
    <t>Annick Goutal</t>
  </si>
  <si>
    <t>Rose (Turkish, Ottoman), Violet, Violet leaves, Raspberry</t>
  </si>
  <si>
    <t>Ktoret 173 Candy</t>
  </si>
  <si>
    <t>https://www.fragrancex.com/products/michael-malul/ktoret-173-candy-perfume</t>
  </si>
  <si>
    <t>https://img.fragrancex.com/images/products/sku/small/79770w.jpg</t>
  </si>
  <si>
    <t>Jil Sander Sun</t>
  </si>
  <si>
    <t>https://www.fragrancex.com/products/jil-sander/jil-sander-sun-perfume</t>
  </si>
  <si>
    <t>https://img.fragrancex.com/images/products/sku/small/60386w.jpg</t>
  </si>
  <si>
    <t>Available in 30 ml, 75 ml and 200 ml</t>
  </si>
  <si>
    <t>Ylang-ylang, Rosewood, Blackcurrant buds (Cassis)</t>
  </si>
  <si>
    <t>Iris (Orris), Patchouli, Sandalwood, Musk, Vanilla</t>
  </si>
  <si>
    <t>J.s Women</t>
  </si>
  <si>
    <t>https://www.fragrancex.com/products/jeanne-arthes/j-s-women-perfume</t>
  </si>
  <si>
    <t>https://img.fragrancex.com/images/products/sku/small/70012w.jpg</t>
  </si>
  <si>
    <t>https://www.fragrancex.com/products/jeanne-arthes/</t>
  </si>
  <si>
    <t>Jeanne Arthes</t>
  </si>
  <si>
    <t>Hundred Silent Ways</t>
  </si>
  <si>
    <t>https://www.fragrancex.com/products/nishane/hundred-silent-ways-perfume</t>
  </si>
  <si>
    <t>https://img.fragrancex.com/images/products/sku/small/77991w.jpg</t>
  </si>
  <si>
    <t>Hayley Kiyoko Hue</t>
  </si>
  <si>
    <t>https://www.fragrancex.com/products/hayley-kiyoko/hayley-kiyoko-hue-perfume</t>
  </si>
  <si>
    <t>https://img.fragrancex.com/images/products/sku/small/81196w.jpg</t>
  </si>
  <si>
    <t>https://www.fragrancex.com/products/hayley-kiyoko/</t>
  </si>
  <si>
    <t>Hayley Kiyoko</t>
  </si>
  <si>
    <t>As low as $ 53.87</t>
  </si>
  <si>
    <t>Gucci Bloom Profumo Di Fiori</t>
  </si>
  <si>
    <t>https://www.fragrancex.com/products/gucci/gucci-bloom-profumo-di-fiori-perfume</t>
  </si>
  <si>
    <t>https://img.fragrancex.com/images/products/sku/small/80432w.jpg</t>
  </si>
  <si>
    <t>Girls Can Say Anything</t>
  </si>
  <si>
    <t>https://www.fragrancex.com/products/zadig-and-voltaire/girls-can-say-anything-perfume</t>
  </si>
  <si>
    <t>https://img.fragrancex.com/images/products/sku/small/78356w.jpg</t>
  </si>
  <si>
    <t>As low as $ 29.98</t>
  </si>
  <si>
    <t>Girlfriend</t>
  </si>
  <si>
    <t>https://www.fragrancex.com/products/justin-bieber/girlfriend-perfume</t>
  </si>
  <si>
    <t>https://img.fragrancex.com/images/products/sku/small/69493w.jpg</t>
  </si>
  <si>
    <t>https://www.fragrancex.com/products/justin-bieber/</t>
  </si>
  <si>
    <t>Justin Bieber</t>
  </si>
  <si>
    <t>Perfume, Sample, Body Lotion, Gift Set, Shower Gel</t>
  </si>
  <si>
    <t>First Instinct Blue</t>
  </si>
  <si>
    <t>https://www.fragrancex.com/products/abercrombie-and-fitch/first-instinct-blue-perfume</t>
  </si>
  <si>
    <t>https://img.fragrancex.com/images/products/sku/small/75990w.jpg</t>
  </si>
  <si>
    <t>As low as $ 26.34</t>
  </si>
  <si>
    <t>English Bluebell</t>
  </si>
  <si>
    <t>https://www.fragrancex.com/products/yardley-london/english-bluebell-perfume</t>
  </si>
  <si>
    <t>https://img.fragrancex.com/images/products/sku/small/74463w.jpg</t>
  </si>
  <si>
    <t>Body Lotion, Perfume, Body Cream, Shower Gel</t>
  </si>
  <si>
    <t>Available in 8 ml, 77 ml, 100 ml, 125 ml, 151 ml, 200 ml and 248 ml</t>
  </si>
  <si>
    <t>Dr Teal's Pure Epsom Salt Foot Cream</t>
  </si>
  <si>
    <t>https://www.fragrancex.com/products/dr-teal-s/dr-teal-s-pure-epsom-salt-foot-cream-perfume</t>
  </si>
  <si>
    <t>https://img.fragrancex.com/images/products/sku/small/73870w.jpg</t>
  </si>
  <si>
    <t>Demeter Funeral Home</t>
  </si>
  <si>
    <t>https://www.fragrancex.com/products/demeter/demeter-funeral-home-perfume</t>
  </si>
  <si>
    <t>https://img.fragrancex.com/images/products/sku/small/77398w.jpg</t>
  </si>
  <si>
    <t>Cassili</t>
  </si>
  <si>
    <t>https://www.fragrancex.com/products/parfums-de-marly/cassili-perfume</t>
  </si>
  <si>
    <t>https://img.fragrancex.com/images/products/sku/small/77497w.jpg</t>
  </si>
  <si>
    <t>Bodycology Truly Yours</t>
  </si>
  <si>
    <t>https://www.fragrancex.com/products/bodycology/bodycology-truly-yours-perfume</t>
  </si>
  <si>
    <t>https://img.fragrancex.com/images/products/sku/small/73140w.jpg</t>
  </si>
  <si>
    <t>Bodycology Pink Vanilla Wish</t>
  </si>
  <si>
    <t>https://www.fragrancex.com/products/bodycology/bodycology-pink-vanilla-wish-perfume</t>
  </si>
  <si>
    <t>https://img.fragrancex.com/images/products/sku/small/76962w.jpg</t>
  </si>
  <si>
    <t>Blu Mediterraneo Bergamotto Di Calabria</t>
  </si>
  <si>
    <t>https://www.fragrancex.com/products/acqua-di-parma/blu-mediterraneo-bergamotto-di-calabria-perfume</t>
  </si>
  <si>
    <t>https://img.fragrancex.com/images/products/sku/small/66913w.jpg</t>
  </si>
  <si>
    <t>Bergamot, Citron zest</t>
  </si>
  <si>
    <t>Ginger (red), Cedarwood</t>
  </si>
  <si>
    <t>Vetiver, Musk, Benzoin</t>
  </si>
  <si>
    <t>Bodycology Coconut Hibiscus</t>
  </si>
  <si>
    <t>https://www.fragrancex.com/products/bodycology/bodycology-coconut-hibiscus-perfume</t>
  </si>
  <si>
    <t>https://img.fragrancex.com/images/products/sku/small/74231w.jpg</t>
  </si>
  <si>
    <t>Available in 75 ml and 240 ml</t>
  </si>
  <si>
    <t>Victoria's Secret Tease Creme Cloud</t>
  </si>
  <si>
    <t>https://www.fragrancex.com/products/victoria-s-secret/victoria-s-secret-tease-creme-cloud-perfume</t>
  </si>
  <si>
    <t>https://img.fragrancex.com/images/products/sku/small/80433w.jpg</t>
  </si>
  <si>
    <t>True Reflection</t>
  </si>
  <si>
    <t>https://www.fragrancex.com/products/kim-kardashian/true-reflection-perfume</t>
  </si>
  <si>
    <t>https://img.fragrancex.com/images/products/sku/small/69377w.jpg</t>
  </si>
  <si>
    <t>Bergamot, Peach, Plum</t>
  </si>
  <si>
    <t>Gardenia, Lotus lily, Orchid (chocolate)</t>
  </si>
  <si>
    <t>Patchouli, Woody notes, Musk (Skin accord)</t>
  </si>
  <si>
    <t>Tom Ford Tobacco Vanille</t>
  </si>
  <si>
    <t>https://www.fragrancex.com/products/tom-ford/tom-ford-tobacco-vanille-cologne</t>
  </si>
  <si>
    <t>https://img.fragrancex.com/images/products/sku/small/72676m.jpg</t>
  </si>
  <si>
    <t>Available in 30 ml, 50 ml, 100 ml and 248 ml</t>
  </si>
  <si>
    <t>The Scent Of Peace</t>
  </si>
  <si>
    <t>https://www.fragrancex.com/products/bond-no-9/the-scent-of-peace-perfume</t>
  </si>
  <si>
    <t>https://img.fragrancex.com/images/products/sku/small/65291w.jpg</t>
  </si>
  <si>
    <t>Snooki</t>
  </si>
  <si>
    <t>https://www.fragrancex.com/products/nicole-polizzi/snooki-perfume</t>
  </si>
  <si>
    <t>https://img.fragrancex.com/images/products/sku/small/69178w.jpg</t>
  </si>
  <si>
    <t>https://www.fragrancex.com/products/nicole-polizzi/</t>
  </si>
  <si>
    <t>Nicole Polizzi</t>
  </si>
  <si>
    <t>Silences Eau De Parfum Sublime</t>
  </si>
  <si>
    <t>https://www.fragrancex.com/products/jacomo/silences-eau-de-parfum-sublime-perfume</t>
  </si>
  <si>
    <t>https://img.fragrancex.com/images/products/sku/small/77064w.jpg</t>
  </si>
  <si>
    <t>https://www.fragrancex.com/products/jacomo/</t>
  </si>
  <si>
    <t>Jacomo</t>
  </si>
  <si>
    <t>Rose Rouge</t>
  </si>
  <si>
    <t>https://www.fragrancex.com/products/van-cleef-and-arpels/rose-rouge-perfume</t>
  </si>
  <si>
    <t>https://img.fragrancex.com/images/products/sku/small/77797w.jpg</t>
  </si>
  <si>
    <t>Prada Candy Florale</t>
  </si>
  <si>
    <t>https://www.fragrancex.com/products/prada/prada-candy-florale-perfume</t>
  </si>
  <si>
    <t>https://img.fragrancex.com/images/products/sku/small/72640w.jpg</t>
  </si>
  <si>
    <t>Perry Ellis 360 Collection</t>
  </si>
  <si>
    <t>https://www.fragrancex.com/products/perry-ellis/perry-ellis-360-collection-perfume</t>
  </si>
  <si>
    <t>https://img.fragrancex.com/images/products/sku/small/74272w.jpg</t>
  </si>
  <si>
    <t>Naturally Fierce</t>
  </si>
  <si>
    <t>https://www.fragrancex.com/products/abercrombie-and-fitch/naturally-fierce-perfume</t>
  </si>
  <si>
    <t>https://img.fragrancex.com/images/products/sku/small/79263w.jpg</t>
  </si>
  <si>
    <t>As low as $ 24.44</t>
  </si>
  <si>
    <t>Miss Vanderbilt</t>
  </si>
  <si>
    <t>https://www.fragrancex.com/products/gloria-vanderbilt/miss-vanderbilt-perfume</t>
  </si>
  <si>
    <t>https://img.fragrancex.com/images/products/sku/small/80803w.jpg</t>
  </si>
  <si>
    <t>Le Parfum Elie Saab Rose Couture</t>
  </si>
  <si>
    <t>https://www.fragrancex.com/products/elie-saab/le-parfum-elie-saab-rose-couture-perfume</t>
  </si>
  <si>
    <t>https://img.fragrancex.com/images/products/sku/small/73665w.jpg</t>
  </si>
  <si>
    <t>Gift Set, Perfume, Mini, Body Lotion</t>
  </si>
  <si>
    <t>Available in 7 ml, 30 ml, 50 ml, 75 ml and 90 ml</t>
  </si>
  <si>
    <t>Lattafa Pure Oudi</t>
  </si>
  <si>
    <t>https://www.fragrancex.com/products/lattafa/lattafa-pure-oudi-perfume</t>
  </si>
  <si>
    <t>https://img.fragrancex.com/images/products/sku/small/latlcy.jpg</t>
  </si>
  <si>
    <t>Knot</t>
  </si>
  <si>
    <t>https://www.fragrancex.com/products/bottega-veneta/knot-perfume</t>
  </si>
  <si>
    <t>https://img.fragrancex.com/images/products/sku/small/73566w.jpg</t>
  </si>
  <si>
    <t>Gentle Fluidity Silver</t>
  </si>
  <si>
    <t>https://www.fragrancex.com/products/maison-francis-kurkdjian/gentle-fluidity-silver-perfume</t>
  </si>
  <si>
    <t>https://img.fragrancex.com/images/products/sku/small/79270w.jpg</t>
  </si>
  <si>
    <t>Flaunt Pour Femme</t>
  </si>
  <si>
    <t>https://www.fragrancex.com/products/joseph-prive/flaunt-pour-femme-perfume</t>
  </si>
  <si>
    <t>https://img.fragrancex.com/images/products/sku/small/76388w.jpg</t>
  </si>
  <si>
    <t>https://www.fragrancex.com/products/joseph-prive/</t>
  </si>
  <si>
    <t>Joseph Prive</t>
  </si>
  <si>
    <t>As low as $ 9.95</t>
  </si>
  <si>
    <t>Demeter Suntan Lotion</t>
  </si>
  <si>
    <t>https://www.fragrancex.com/products/demeter/demeter-suntan-lotion-perfume</t>
  </si>
  <si>
    <t>https://img.fragrancex.com/images/products/sku/small/77320w.jpg</t>
  </si>
  <si>
    <t>Clean Pure Soap</t>
  </si>
  <si>
    <t>https://www.fragrancex.com/products/clean/clean-pure-soap-cologne</t>
  </si>
  <si>
    <t>https://img.fragrancex.com/images/products/sku/small/80453m.jpg</t>
  </si>
  <si>
    <t>Byredo Mojave Ghost</t>
  </si>
  <si>
    <t>https://www.fragrancex.com/products/byredo/byredo-mojave-ghost-perfume</t>
  </si>
  <si>
    <t>https://img.fragrancex.com/images/products/sku/small/71721w.jpg</t>
  </si>
  <si>
    <t>https://www.fragrancex.com/products/byredo/</t>
  </si>
  <si>
    <t>Byredo</t>
  </si>
  <si>
    <t>As low as $ 246.49</t>
  </si>
  <si>
    <t>Bvlgari White</t>
  </si>
  <si>
    <t>https://www.fragrancex.com/products/bvlgari/bvlgari-white-perfume</t>
  </si>
  <si>
    <t>https://img.fragrancex.com/images/products/sku/small/1668w.jpg</t>
  </si>
  <si>
    <t>(163)</t>
  </si>
  <si>
    <t>Body Lotion, Shower gel, Mini, Gift Set, Perfume, Sample</t>
  </si>
  <si>
    <t>Available in 1 ml, 5 ml, 10 ml, 41 ml, 50 ml, 75 ml, 100 ml, 150 ml and 200 ml</t>
  </si>
  <si>
    <t>Bombshell Intense</t>
  </si>
  <si>
    <t>https://www.fragrancex.com/products/victoria-s-secret/bombshell-intense-perfume</t>
  </si>
  <si>
    <t>https://img.fragrancex.com/images/products/sku/small/78017w.jpg</t>
  </si>
  <si>
    <t>Available in 7 ml, 8 ml, 50 ml and 100 ml</t>
  </si>
  <si>
    <t>Armaf De La Marque Gold</t>
  </si>
  <si>
    <t>https://www.fragrancex.com/products/armaf/armaf-de-la-marque-gold-perfume</t>
  </si>
  <si>
    <t>https://img.fragrancex.com/images/products/sku/small/75011w.jpg</t>
  </si>
  <si>
    <t>Amouage Honour</t>
  </si>
  <si>
    <t>https://www.fragrancex.com/products/amouage/amouage-honour-perfume</t>
  </si>
  <si>
    <t>https://img.fragrancex.com/images/products/sku/small/71092w.jpg</t>
  </si>
  <si>
    <t>https://www.fragrancex.com/products/amouage/</t>
  </si>
  <si>
    <t>Amouage</t>
  </si>
  <si>
    <t>Perfume, Shower Gel, Sample</t>
  </si>
  <si>
    <t>Available in 1 ml, 100 ml and 300 ml</t>
  </si>
  <si>
    <t>Amber Oud Exclusif Emerald</t>
  </si>
  <si>
    <t>https://www.fragrancex.com/products/al-haramain/amber-oud-exclusif-emerald-cologne</t>
  </si>
  <si>
    <t>https://img.fragrancex.com/images/products/sku/small/80815m.jpg</t>
  </si>
  <si>
    <t>As low as $ 70.70</t>
  </si>
  <si>
    <t>Amazing</t>
  </si>
  <si>
    <t>https://www.fragrancex.com/products/bill-blass/amazing-perfume</t>
  </si>
  <si>
    <t>https://img.fragrancex.com/images/products/sku/small/637w.jpg</t>
  </si>
  <si>
    <t>Perfume, Sample, Shower Gel, Mini, Body Lotion, Deodorant, Gift Set, Body Cream</t>
  </si>
  <si>
    <t>Available in 1 ml, 2 ml, 6 ml, 15 ml, 30 ml, 50 ml, 100 ml, 177 ml and 200 ml</t>
  </si>
  <si>
    <t>mandarin orange, peach</t>
  </si>
  <si>
    <t>tuberose, water lily, lily-of-the-valley, rose</t>
  </si>
  <si>
    <t>mimose, sandalwood, musk</t>
  </si>
  <si>
    <t>Tous Floral Touch</t>
  </si>
  <si>
    <t>https://www.fragrancex.com/products/tous/tous-floral-touch-perfume</t>
  </si>
  <si>
    <t>https://img.fragrancex.com/images/products/sku/small/73783w.jpg</t>
  </si>
  <si>
    <t>The Original</t>
  </si>
  <si>
    <t>https://www.fragrancex.com/products/gap/the-original-perfume</t>
  </si>
  <si>
    <t>https://img.fragrancex.com/images/products/sku/small/71441w.jpg</t>
  </si>
  <si>
    <t>https://www.fragrancex.com/products/gap/</t>
  </si>
  <si>
    <t>Gap</t>
  </si>
  <si>
    <t>St Dupont Essence Pure</t>
  </si>
  <si>
    <t>https://www.fragrancex.com/products/st-dupont/st-dupont-essence-pure-perfume</t>
  </si>
  <si>
    <t>https://img.fragrancex.com/images/products/sku/small/66877w.jpg</t>
  </si>
  <si>
    <t>https://www.fragrancex.com/products/st-dupont/</t>
  </si>
  <si>
    <t>St Dupont</t>
  </si>
  <si>
    <t>Bergamot, Mandarin, Freesia, Water flowers</t>
  </si>
  <si>
    <t>Jasmine, Rose, Peach, Plum(EdP)</t>
  </si>
  <si>
    <t>Shooting Stars La Capitale</t>
  </si>
  <si>
    <t>https://www.fragrancex.com/products/xerjoff/shooting-stars-la-capitale-cologne</t>
  </si>
  <si>
    <t>https://img.fragrancex.com/images/products/sku/small/79828m.jpg</t>
  </si>
  <si>
    <t>Sofia Vergara Tempting</t>
  </si>
  <si>
    <t>https://www.fragrancex.com/products/sofia-vergara/sofia-vergara-tempting-perfume</t>
  </si>
  <si>
    <t>https://img.fragrancex.com/images/products/sku/small/74204w.jpg</t>
  </si>
  <si>
    <t>2.0</t>
  </si>
  <si>
    <t>Shakira Elixir</t>
  </si>
  <si>
    <t>https://www.fragrancex.com/products/shakira/shakira-elixir-perfume</t>
  </si>
  <si>
    <t>https://img.fragrancex.com/images/products/sku/small/69844w.jpg</t>
  </si>
  <si>
    <t>https://www.fragrancex.com/products/shakira/</t>
  </si>
  <si>
    <t>Shakira</t>
  </si>
  <si>
    <t>Scherrer</t>
  </si>
  <si>
    <t>https://www.fragrancex.com/products/jean-louis-scherrer/scherrer-perfume</t>
  </si>
  <si>
    <t>https://img.fragrancex.com/images/products/sku/small/1178w.jpg</t>
  </si>
  <si>
    <t>https://www.fragrancex.com/products/jean-louis-scherrer/</t>
  </si>
  <si>
    <t>Jean Louis Scherrer</t>
  </si>
  <si>
    <t>Perfume, Mini, Shower Gel, Body Lotion</t>
  </si>
  <si>
    <t>Available in 4 ml, 25 ml, 50 ml, 60 ml, 100 ml and 150 ml</t>
  </si>
  <si>
    <t>Bergamot, Tangerine, Galbanum, Blackcurrant buds (Cassis)</t>
  </si>
  <si>
    <t>Iris (Florentine), Jasmine, Rose (Bulgarian)</t>
  </si>
  <si>
    <t>Patchouli, Sandalwood (Mysore), Oakmoss, Vetiver (Bourbon)</t>
  </si>
  <si>
    <t>Rose De Courreges</t>
  </si>
  <si>
    <t>https://www.fragrancex.com/products/courreges/rose-de-courreges-perfume</t>
  </si>
  <si>
    <t>https://img.fragrancex.com/images/products/sku/small/71105w.jpg</t>
  </si>
  <si>
    <t>Romeo Gigli</t>
  </si>
  <si>
    <t>https://www.fragrancex.com/products/romeo-gigli/romeo-gigli-perfume</t>
  </si>
  <si>
    <t>https://img.fragrancex.com/images/products/sku/small/1122w.jpg</t>
  </si>
  <si>
    <t>https://www.fragrancex.com/products/romeo-gigli/</t>
  </si>
  <si>
    <t>Perfume, Sample, Mini, Body Lotion, Pure Perfume</t>
  </si>
  <si>
    <t>Available in 2 ml, 7 ml, 30 ml, 50 ml, 75 ml, 100 ml and 200 ml</t>
  </si>
  <si>
    <t>Mandarin, Sea breeze accord, Melon (Canteloupe)</t>
  </si>
  <si>
    <t>Rose (Moroccan), White nymphaea lily, Licorice</t>
  </si>
  <si>
    <t>Iris (Orris), Cedarwood, Musk</t>
  </si>
  <si>
    <t>Rihanah Sab'ha Wa Musk</t>
  </si>
  <si>
    <t>https://www.fragrancex.com/products/rihanah/rihanah-sab-ha-wa-musk-perfume</t>
  </si>
  <si>
    <t>https://img.fragrancex.com/images/products/sku/small/78715w.jpg</t>
  </si>
  <si>
    <t>As low as $ 28.89</t>
  </si>
  <si>
    <t>Replica Beachwalk</t>
  </si>
  <si>
    <t>https://www.fragrancex.com/products/maison-margiela/replica-beachwalk-perfume</t>
  </si>
  <si>
    <t>https://img.fragrancex.com/images/products/sku/small/79792w.jpg</t>
  </si>
  <si>
    <t>Oscar De La Renta Extraordinary Petale</t>
  </si>
  <si>
    <t>https://www.fragrancex.com/products/oscar-de-la-renta/oscar-de-la-renta-extraordinary-petale-perfume</t>
  </si>
  <si>
    <t>https://img.fragrancex.com/images/products/sku/small/74011w.jpg</t>
  </si>
  <si>
    <t>Ocean Dream</t>
  </si>
  <si>
    <t>https://www.fragrancex.com/products/designer-parfums-ltd/ocean-dream-perfume</t>
  </si>
  <si>
    <t>https://img.fragrancex.com/images/products/sku/small/1003w.jpg</t>
  </si>
  <si>
    <t>https://www.fragrancex.com/products/designer-parfums-ltd/</t>
  </si>
  <si>
    <t>Designer Parfums Ltd</t>
  </si>
  <si>
    <t>Designer Parfums ltd</t>
  </si>
  <si>
    <t>Woodsy</t>
  </si>
  <si>
    <t>Mini, Perfume, Body Powder, Gift Set, Pure Perfume, Shower Gel, Sample, Body Lotion</t>
  </si>
  <si>
    <t>Available in 1 ml, 3 ml, 4 ml, 15 ml, 30 ml, 50 ml, 90 ml, 100 ml, 150 ml and 200 ml</t>
  </si>
  <si>
    <t>Hyacinth, Lotus flower, Hedione</t>
  </si>
  <si>
    <t>Lily of the Valley (Muguet), Orange blossom</t>
  </si>
  <si>
    <t>Sandalwood, Musk (blue), Heliotrope, Vanilla</t>
  </si>
  <si>
    <t>Montale Vanille Absolu</t>
  </si>
  <si>
    <t>https://www.fragrancex.com/products/montale/montale-vanille-absolu-perfume</t>
  </si>
  <si>
    <t>https://img.fragrancex.com/images/products/sku/small/74304w.jpg</t>
  </si>
  <si>
    <t>Montale Chocolate Greedy</t>
  </si>
  <si>
    <t>https://www.fragrancex.com/products/montale/montale-chocolate-greedy-perfume</t>
  </si>
  <si>
    <t>https://img.fragrancex.com/images/products/sku/small/74295w.jpg</t>
  </si>
  <si>
    <t>Available in 8 ml, 100 ml and 192 ml</t>
  </si>
  <si>
    <t>Montale Amber Musk</t>
  </si>
  <si>
    <t>https://www.fragrancex.com/products/montale/montale-amber-musk-perfume</t>
  </si>
  <si>
    <t>https://img.fragrancex.com/images/products/sku/small/77084w.jpg</t>
  </si>
  <si>
    <t>Mancera Coco Vanille</t>
  </si>
  <si>
    <t>https://www.fragrancex.com/products/mancera/mancera-coco-vanille-perfume</t>
  </si>
  <si>
    <t>https://img.fragrancex.com/images/products/sku/small/75667w.jpg</t>
  </si>
  <si>
    <t>Lady Million Lucky</t>
  </si>
  <si>
    <t>https://www.fragrancex.com/products/paco-rabanne/lady-million-lucky-perfume</t>
  </si>
  <si>
    <t>https://img.fragrancex.com/images/products/sku/small/76084w.jpg</t>
  </si>
  <si>
    <t>Lacoste Pour Femme Elixir</t>
  </si>
  <si>
    <t>https://www.fragrancex.com/products/lacoste/lacoste-pour-femme-elixir-perfume</t>
  </si>
  <si>
    <t>https://img.fragrancex.com/images/products/sku/small/78721w.jpg</t>
  </si>
  <si>
    <t>La Rive River Of Love</t>
  </si>
  <si>
    <t>https://www.fragrancex.com/products/la-rive/la-rive-river-of-love-perfume</t>
  </si>
  <si>
    <t>https://img.fragrancex.com/images/products/sku/small/78306w.jpg</t>
  </si>
  <si>
    <t>Juicy Couture Royal Rose</t>
  </si>
  <si>
    <t>https://www.fragrancex.com/products/juicy-couture/juicy-couture-royal-rose-perfume</t>
  </si>
  <si>
    <t>https://img.fragrancex.com/images/products/sku/small/74373w.jpg</t>
  </si>
  <si>
    <t>Fancy Nights</t>
  </si>
  <si>
    <t>https://www.fragrancex.com/products/jessica-simpson/fancy-nights-perfume</t>
  </si>
  <si>
    <t>https://img.fragrancex.com/images/products/sku/small/67122w.jpg</t>
  </si>
  <si>
    <t>As low as $ 4.24</t>
  </si>
  <si>
    <t>Eau Demoiselle Eau Florale</t>
  </si>
  <si>
    <t>https://www.fragrancex.com/products/givenchy/eau-demoiselle-eau-florale-perfume</t>
  </si>
  <si>
    <t>https://img.fragrancex.com/images/products/sku/small/72175w.jpg</t>
  </si>
  <si>
    <t>As low as $ 40.79</t>
  </si>
  <si>
    <t>Disney Frozen Anna</t>
  </si>
  <si>
    <t>https://www.fragrancex.com/products/disney/disney-frozen-anna-perfume</t>
  </si>
  <si>
    <t>https://img.fragrancex.com/images/products/sku/small/76689w.jpg</t>
  </si>
  <si>
    <t>Demeter Blueberry</t>
  </si>
  <si>
    <t>https://www.fragrancex.com/products/demeter/demeter-blueberry-perfume</t>
  </si>
  <si>
    <t>https://img.fragrancex.com/images/products/sku/small/77217w.jpg</t>
  </si>
  <si>
    <t>Dancing</t>
  </si>
  <si>
    <t>https://www.fragrancex.com/products/jessica-mcclintock/dancing-perfume</t>
  </si>
  <si>
    <t>https://img.fragrancex.com/images/products/sku/small/70432w.jpg</t>
  </si>
  <si>
    <t>Cartier La Panthere Edition Soir</t>
  </si>
  <si>
    <t>https://www.fragrancex.com/products/cartier/cartier-la-panthere-edition-soir-perfume</t>
  </si>
  <si>
    <t>https://img.fragrancex.com/images/products/sku/small/74705w.jpg</t>
  </si>
  <si>
    <t>Chic</t>
  </si>
  <si>
    <t>https://www.fragrancex.com/products/carolina-herrera/chic-perfume</t>
  </si>
  <si>
    <t>https://img.fragrancex.com/images/products/sku/small/89w.jpg</t>
  </si>
  <si>
    <t>Bombshell Passion</t>
  </si>
  <si>
    <t>https://www.fragrancex.com/products/victoria-s-secret/bombshell-passion-perfume</t>
  </si>
  <si>
    <t>https://img.fragrancex.com/images/products/sku/small/79492w.jpg</t>
  </si>
  <si>
    <t>Boucheron Eau Legere</t>
  </si>
  <si>
    <t>https://www.fragrancex.com/products/boucheron/boucheron-eau-legere-perfume</t>
  </si>
  <si>
    <t>https://img.fragrancex.com/images/products/sku/small/70549w.jpg</t>
  </si>
  <si>
    <t>Bois D'iris Van Cleef &amp; Arpels</t>
  </si>
  <si>
    <t>https://www.fragrancex.com/products/van-cleef-and-arpels/bois-d-iris-van-cleef-and-arpels-perfume</t>
  </si>
  <si>
    <t>https://img.fragrancex.com/images/products/sku/small/74636w.jpg</t>
  </si>
  <si>
    <t>Black Opium Illicit Green</t>
  </si>
  <si>
    <t>https://www.fragrancex.com/products/yves-saint-laurent/black-opium-illicit-green-perfume</t>
  </si>
  <si>
    <t>https://img.fragrancex.com/images/products/sku/small/blayfk.jpg</t>
  </si>
  <si>
    <t>As low as $ 83.75</t>
  </si>
  <si>
    <t>Aqua Allegoria Flora Salvaggia</t>
  </si>
  <si>
    <t>https://www.fragrancex.com/products/guerlain/aqua-allegoria-flora-salvaggia-perfume</t>
  </si>
  <si>
    <t>https://img.fragrancex.com/images/products/sku/small/80875w.jpg</t>
  </si>
  <si>
    <t>Mugler Secret</t>
  </si>
  <si>
    <t>https://www.fragrancex.com/products/thierry-mugler/mugler-secret-perfume</t>
  </si>
  <si>
    <t>https://img.fragrancex.com/images/products/sku/small/78513w.jpg</t>
  </si>
  <si>
    <t>Oud Blanc Van Cleef &amp; Arpels</t>
  </si>
  <si>
    <t>https://www.fragrancex.com/products/van-cleef-and-arpels/oud-blanc-van-cleef-and-arpels-perfume</t>
  </si>
  <si>
    <t>https://img.fragrancex.com/images/products/sku/small/80778w.jpg</t>
  </si>
  <si>
    <t>Fleur D'orchidee</t>
  </si>
  <si>
    <t>https://www.fragrancex.com/products/karl-lagerfeld/fleur-d-orchidee-perfume</t>
  </si>
  <si>
    <t>https://img.fragrancex.com/images/products/sku/small/80320w.jpg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</si>
</sst>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2" fontId="0" fillId="0" borderId="0" xfId="0" applyNumberFormat="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196"/>
  <sheetViews>
    <sheetView tabSelected="1" topLeftCell="I1" zoomScale="115" zoomScaleNormal="115" workbookViewId="0">
      <selection activeCell="AB2" sqref="AB2"/>
    </sheetView>
  </sheetViews>
  <sheetFormatPr defaultRowHeight="15.6" x14ac:dyDescent="0.3"/>
  <cols>
    <col min="24" max="24" width="15.8984375" hidden="1" customWidth="1"/>
    <col min="25" max="25" width="22.8984375" hidden="1" customWidth="1"/>
    <col min="26" max="26" width="15.8984375" hidden="1" customWidth="1"/>
    <col min="27" max="27" width="20.3984375" hidden="1" customWidth="1"/>
    <col min="28" max="28" width="62.8984375" style="1" customWidth="1"/>
    <col min="29" max="29" width="11" style="2" customWidth="1"/>
  </cols>
  <sheetData>
    <row r="1" spans="1:2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AC1" s="2" t="s">
        <v>32</v>
      </c>
    </row>
    <row r="2" spans="1:29" x14ac:dyDescent="0.3">
      <c r="A2" t="s">
        <v>23</v>
      </c>
      <c r="B2" t="s">
        <v>24</v>
      </c>
      <c r="C2" t="s">
        <v>25</v>
      </c>
      <c r="D2" t="s">
        <v>26</v>
      </c>
      <c r="E2" t="s">
        <v>27</v>
      </c>
      <c r="F2" t="s">
        <v>28</v>
      </c>
      <c r="G2" t="s">
        <v>29</v>
      </c>
      <c r="H2" t="s">
        <v>30</v>
      </c>
      <c r="I2" t="s">
        <v>28</v>
      </c>
      <c r="J2" t="s">
        <v>32</v>
      </c>
      <c r="K2" t="s">
        <v>23</v>
      </c>
      <c r="L2" t="s">
        <v>33</v>
      </c>
      <c r="M2" t="s">
        <v>34</v>
      </c>
      <c r="N2" t="s">
        <v>35</v>
      </c>
      <c r="O2" t="s">
        <v>36</v>
      </c>
      <c r="P2" t="s">
        <v>31</v>
      </c>
      <c r="Q2" t="s">
        <v>31</v>
      </c>
      <c r="R2" t="s">
        <v>31</v>
      </c>
      <c r="S2" t="s">
        <v>31</v>
      </c>
      <c r="T2" t="s">
        <v>31</v>
      </c>
      <c r="U2" t="s">
        <v>31</v>
      </c>
      <c r="V2" t="s">
        <v>31</v>
      </c>
      <c r="W2" t="s">
        <v>37</v>
      </c>
      <c r="X2" t="str">
        <f>IF(OR(N2="Women",LEFT(N2,1)="1",LEFT(N2,1)="2",N2="Men and Women"),"",N2)</f>
        <v/>
      </c>
      <c r="Y2" t="str">
        <f>IF(OR(O2="Women",LEFT(O2,1)="1",LEFT(O2,1)="2",O2="Men and Women"),"",O2)</f>
        <v/>
      </c>
      <c r="Z2" t="str">
        <f>IF(OR(P2="Women",LEFT(P2,1)="1",LEFT(P2,1)="2",P2="Men and Women"),"",P2)</f>
        <v/>
      </c>
      <c r="AA2" t="str">
        <f>_xlfn.CONCAT(X2,", ",Y2,", ",Z2)</f>
        <v xml:space="preserve">, , </v>
      </c>
      <c r="AB2" s="1" t="str">
        <f>IF(LEFT(AA2,1)=",","",AA2)</f>
        <v/>
      </c>
      <c r="AC2" s="2" t="e">
        <f>IF(SEARCH($AC$1,AB2),1,0)</f>
        <v>#VALUE!</v>
      </c>
    </row>
    <row r="3" spans="1:29" ht="60" customHeight="1" x14ac:dyDescent="0.3">
      <c r="A3" t="s">
        <v>38</v>
      </c>
      <c r="B3" t="s">
        <v>39</v>
      </c>
      <c r="C3" t="s">
        <v>40</v>
      </c>
      <c r="D3" t="s">
        <v>41</v>
      </c>
      <c r="E3" t="s">
        <v>42</v>
      </c>
      <c r="F3" t="s">
        <v>43</v>
      </c>
      <c r="G3" t="s">
        <v>44</v>
      </c>
      <c r="H3" t="s">
        <v>45</v>
      </c>
      <c r="I3" t="s">
        <v>43</v>
      </c>
      <c r="J3" t="s">
        <v>46</v>
      </c>
      <c r="K3" t="s">
        <v>38</v>
      </c>
      <c r="L3" t="s">
        <v>47</v>
      </c>
      <c r="M3" t="s">
        <v>48</v>
      </c>
      <c r="N3" t="s">
        <v>49</v>
      </c>
      <c r="O3" t="s">
        <v>50</v>
      </c>
      <c r="P3" t="s">
        <v>51</v>
      </c>
      <c r="Q3" t="s">
        <v>52</v>
      </c>
      <c r="R3" t="s">
        <v>53</v>
      </c>
      <c r="S3" t="s">
        <v>31</v>
      </c>
      <c r="T3" t="s">
        <v>31</v>
      </c>
      <c r="U3" t="s">
        <v>31</v>
      </c>
      <c r="V3" t="s">
        <v>31</v>
      </c>
      <c r="W3" t="s">
        <v>54</v>
      </c>
      <c r="X3" t="str">
        <f t="shared" ref="X3:X66" si="0">IF(OR(N3="Women",LEFT(N3,1)="1",LEFT(N3,1)="2",N3="Men and Women"),"",N3)</f>
        <v>Bergamot, Cardamom, Tea (Green), Papaya, Pineapple</v>
      </c>
      <c r="Y3" t="str">
        <f t="shared" ref="Y3:Y66" si="1">IF(OR(O3="Women",LEFT(O3,1)="1",LEFT(O3,1)="2",O3="Men and Women"),"",O3)</f>
        <v>Rose, Violet, Nutmeg, Tea (Green), Hedione high cis</v>
      </c>
      <c r="Z3" t="str">
        <f t="shared" ref="Z3:Z66" si="2">IF(OR(P3="Women",LEFT(P3,1)="1",LEFT(P3,1)="2",P3="Men and Women"),"",P3)</f>
        <v>Amber, Musks, Tea (Green)</v>
      </c>
      <c r="AA3" t="str">
        <f t="shared" ref="AA3:AA66" si="3">_xlfn.CONCAT(X3,", ",Y3,", ",Z3)</f>
        <v>Bergamot, Cardamom, Tea (Green), Papaya, Pineapple, Rose, Violet, Nutmeg, Tea (Green), Hedione high cis, Amber, Musks, Tea (Green)</v>
      </c>
      <c r="AB3" s="1" t="str">
        <f t="shared" ref="AB3:AB66" si="4">IF(LEFT(AA3,1)=",","",AA3)</f>
        <v>Bergamot, Cardamom, Tea (Green), Papaya, Pineapple, Rose, Violet, Nutmeg, Tea (Green), Hedione high cis, Amber, Musks, Tea (Green)</v>
      </c>
      <c r="AC3" s="2">
        <f>IF(SEARCH($AC$1,AB3),1,0)</f>
        <v>1</v>
      </c>
    </row>
    <row r="4" spans="1:29" ht="60" customHeight="1" x14ac:dyDescent="0.3">
      <c r="A4" t="s">
        <v>55</v>
      </c>
      <c r="B4" t="s">
        <v>56</v>
      </c>
      <c r="C4" t="s">
        <v>57</v>
      </c>
      <c r="D4" t="s">
        <v>58</v>
      </c>
      <c r="E4" t="s">
        <v>59</v>
      </c>
      <c r="F4" t="s">
        <v>60</v>
      </c>
      <c r="G4" t="s">
        <v>29</v>
      </c>
      <c r="H4" t="s">
        <v>61</v>
      </c>
      <c r="I4" t="s">
        <v>62</v>
      </c>
      <c r="J4" t="s">
        <v>32</v>
      </c>
      <c r="K4" t="s">
        <v>55</v>
      </c>
      <c r="L4" t="s">
        <v>63</v>
      </c>
      <c r="M4" t="s">
        <v>64</v>
      </c>
      <c r="N4" t="s">
        <v>65</v>
      </c>
      <c r="O4" t="s">
        <v>66</v>
      </c>
      <c r="P4" t="s">
        <v>67</v>
      </c>
      <c r="Q4" t="s">
        <v>35</v>
      </c>
      <c r="R4" t="s">
        <v>68</v>
      </c>
      <c r="S4" t="s">
        <v>31</v>
      </c>
      <c r="T4" t="s">
        <v>31</v>
      </c>
      <c r="U4" t="s">
        <v>31</v>
      </c>
      <c r="V4" t="s">
        <v>31</v>
      </c>
      <c r="W4" t="s">
        <v>69</v>
      </c>
      <c r="X4" t="str">
        <f t="shared" si="0"/>
        <v>Orange blossom, Basil, Cascarilla, Coriander</v>
      </c>
      <c r="Y4" t="str">
        <f t="shared" si="1"/>
        <v>Jasmine, Rose (May Rose or Rose de Mai), Tuberose, Ylang-ylang, Vetiver, Broom</v>
      </c>
      <c r="Z4" t="str">
        <f t="shared" si="2"/>
        <v>Clove, Myrrh, Patchouli, Sandalwood, Vetiver, Opopanax, Vanilla</v>
      </c>
      <c r="AA4" t="str">
        <f t="shared" si="3"/>
        <v>Orange blossom, Basil, Cascarilla, Coriander, Jasmine, Rose (May Rose or Rose de Mai), Tuberose, Ylang-ylang, Vetiver, Broom, Clove, Myrrh, Patchouli, Sandalwood, Vetiver, Opopanax, Vanilla</v>
      </c>
      <c r="AB4" s="1" t="str">
        <f>IF(LEFT(AA4,1)=",","",AA4)</f>
        <v>Orange blossom, Basil, Cascarilla, Coriander, Jasmine, Rose (May Rose or Rose de Mai), Tuberose, Ylang-ylang, Vetiver, Broom, Clove, Myrrh, Patchouli, Sandalwood, Vetiver, Opopanax, Vanilla</v>
      </c>
      <c r="AC4" s="2" t="e">
        <f t="shared" ref="AC4:AC67" si="5">IF(SEARCH($AC$1,AB4),1,0)</f>
        <v>#VALUE!</v>
      </c>
    </row>
    <row r="5" spans="1:29" ht="60" customHeight="1" x14ac:dyDescent="0.3">
      <c r="A5" t="s">
        <v>70</v>
      </c>
      <c r="B5" t="s">
        <v>71</v>
      </c>
      <c r="C5" t="s">
        <v>72</v>
      </c>
      <c r="D5" t="s">
        <v>73</v>
      </c>
      <c r="E5" t="s">
        <v>74</v>
      </c>
      <c r="F5" t="s">
        <v>75</v>
      </c>
      <c r="G5" t="s">
        <v>29</v>
      </c>
      <c r="H5" t="s">
        <v>76</v>
      </c>
      <c r="I5" t="s">
        <v>75</v>
      </c>
      <c r="J5" t="s">
        <v>70</v>
      </c>
      <c r="K5" t="s">
        <v>77</v>
      </c>
      <c r="L5" t="s">
        <v>78</v>
      </c>
      <c r="M5" t="s">
        <v>79</v>
      </c>
      <c r="N5" t="s">
        <v>80</v>
      </c>
      <c r="O5" t="s">
        <v>81</v>
      </c>
      <c r="P5" t="s">
        <v>35</v>
      </c>
      <c r="Q5" t="s">
        <v>82</v>
      </c>
      <c r="R5" t="s">
        <v>31</v>
      </c>
      <c r="S5" t="s">
        <v>31</v>
      </c>
      <c r="T5" t="s">
        <v>31</v>
      </c>
      <c r="U5" t="s">
        <v>31</v>
      </c>
      <c r="V5" t="s">
        <v>31</v>
      </c>
      <c r="W5" t="s">
        <v>54</v>
      </c>
      <c r="X5" t="str">
        <f t="shared" si="0"/>
        <v>Gardenia, Jasmine, Orchid (Coconut)</v>
      </c>
      <c r="Y5" t="str">
        <f t="shared" si="1"/>
        <v>Wood (creamy), Amber, Vanilla, Caramel</v>
      </c>
      <c r="Z5" t="str">
        <f t="shared" si="2"/>
        <v/>
      </c>
      <c r="AA5" t="str">
        <f t="shared" si="3"/>
        <v xml:space="preserve">Gardenia, Jasmine, Orchid (Coconut), Wood (creamy), Amber, Vanilla, Caramel, </v>
      </c>
      <c r="AB5" s="1" t="str">
        <f t="shared" si="4"/>
        <v xml:space="preserve">Gardenia, Jasmine, Orchid (Coconut), Wood (creamy), Amber, Vanilla, Caramel, </v>
      </c>
      <c r="AC5" s="2" t="e">
        <f t="shared" si="5"/>
        <v>#VALUE!</v>
      </c>
    </row>
    <row r="6" spans="1:29" ht="60" customHeight="1" x14ac:dyDescent="0.3">
      <c r="A6" t="s">
        <v>83</v>
      </c>
      <c r="B6" t="s">
        <v>84</v>
      </c>
      <c r="C6" t="s">
        <v>85</v>
      </c>
      <c r="D6" t="s">
        <v>86</v>
      </c>
      <c r="E6" t="s">
        <v>87</v>
      </c>
      <c r="F6" t="s">
        <v>88</v>
      </c>
      <c r="G6" t="s">
        <v>29</v>
      </c>
      <c r="H6" t="s">
        <v>89</v>
      </c>
      <c r="I6" t="s">
        <v>88</v>
      </c>
      <c r="J6" t="s">
        <v>46</v>
      </c>
      <c r="K6" t="s">
        <v>83</v>
      </c>
      <c r="L6" t="s">
        <v>90</v>
      </c>
      <c r="M6" t="s">
        <v>91</v>
      </c>
      <c r="N6" t="s">
        <v>92</v>
      </c>
      <c r="O6" t="s">
        <v>93</v>
      </c>
      <c r="P6" t="s">
        <v>94</v>
      </c>
      <c r="Q6" t="s">
        <v>35</v>
      </c>
      <c r="R6" t="s">
        <v>95</v>
      </c>
      <c r="S6" t="s">
        <v>96</v>
      </c>
      <c r="T6" t="s">
        <v>97</v>
      </c>
      <c r="U6" t="s">
        <v>98</v>
      </c>
      <c r="V6" t="s">
        <v>99</v>
      </c>
      <c r="W6" t="s">
        <v>69</v>
      </c>
      <c r="X6" t="str">
        <f t="shared" si="0"/>
        <v>Sicilian Lemon, Apple, Cedar, Bellflower</v>
      </c>
      <c r="Y6" t="str">
        <f t="shared" si="1"/>
        <v>Bamboo, Jasmine, White Rose</v>
      </c>
      <c r="Z6" t="str">
        <f t="shared" si="2"/>
        <v>Cedar, Musk, Amber</v>
      </c>
      <c r="AA6" t="str">
        <f t="shared" si="3"/>
        <v>Sicilian Lemon, Apple, Cedar, Bellflower, Bamboo, Jasmine, White Rose, Cedar, Musk, Amber</v>
      </c>
      <c r="AB6" s="1" t="str">
        <f t="shared" si="4"/>
        <v>Sicilian Lemon, Apple, Cedar, Bellflower, Bamboo, Jasmine, White Rose, Cedar, Musk, Amber</v>
      </c>
      <c r="AC6" s="2" t="e">
        <f t="shared" si="5"/>
        <v>#VALUE!</v>
      </c>
    </row>
    <row r="7" spans="1:29" ht="60" customHeight="1" x14ac:dyDescent="0.3">
      <c r="A7" t="s">
        <v>100</v>
      </c>
      <c r="B7" t="s">
        <v>101</v>
      </c>
      <c r="C7" t="s">
        <v>102</v>
      </c>
      <c r="D7" t="s">
        <v>103</v>
      </c>
      <c r="E7" t="s">
        <v>104</v>
      </c>
      <c r="F7" t="s">
        <v>105</v>
      </c>
      <c r="G7" t="s">
        <v>29</v>
      </c>
      <c r="H7" t="s">
        <v>106</v>
      </c>
      <c r="I7" t="s">
        <v>105</v>
      </c>
      <c r="J7" t="s">
        <v>107</v>
      </c>
      <c r="K7" t="s">
        <v>100</v>
      </c>
      <c r="L7" t="s">
        <v>90</v>
      </c>
      <c r="M7" t="s">
        <v>108</v>
      </c>
      <c r="N7" t="s">
        <v>109</v>
      </c>
      <c r="O7" t="s">
        <v>110</v>
      </c>
      <c r="P7" t="s">
        <v>111</v>
      </c>
      <c r="Q7" t="s">
        <v>35</v>
      </c>
      <c r="R7" t="s">
        <v>112</v>
      </c>
      <c r="S7" t="s">
        <v>96</v>
      </c>
      <c r="T7" t="s">
        <v>113</v>
      </c>
      <c r="U7" t="s">
        <v>114</v>
      </c>
      <c r="V7" t="s">
        <v>115</v>
      </c>
      <c r="W7" t="s">
        <v>54</v>
      </c>
      <c r="X7" t="str">
        <f t="shared" si="0"/>
        <v>Yuzu, Pomegranate, Water Notes</v>
      </c>
      <c r="Y7" t="str">
        <f t="shared" si="1"/>
        <v>Peony, Lotus, Magnolia</v>
      </c>
      <c r="Z7" t="str">
        <f t="shared" si="2"/>
        <v>Musk, Mahogany, Amber</v>
      </c>
      <c r="AA7" t="str">
        <f t="shared" si="3"/>
        <v>Yuzu, Pomegranate, Water Notes, Peony, Lotus, Magnolia, Musk, Mahogany, Amber</v>
      </c>
      <c r="AB7" s="1" t="str">
        <f t="shared" si="4"/>
        <v>Yuzu, Pomegranate, Water Notes, Peony, Lotus, Magnolia, Musk, Mahogany, Amber</v>
      </c>
      <c r="AC7" s="2" t="e">
        <f t="shared" si="5"/>
        <v>#VALUE!</v>
      </c>
    </row>
    <row r="8" spans="1:29" ht="60" customHeight="1" x14ac:dyDescent="0.3">
      <c r="A8" t="s">
        <v>116</v>
      </c>
      <c r="B8" t="s">
        <v>117</v>
      </c>
      <c r="C8" t="s">
        <v>118</v>
      </c>
      <c r="D8" t="s">
        <v>119</v>
      </c>
      <c r="E8" t="s">
        <v>120</v>
      </c>
      <c r="F8" t="s">
        <v>121</v>
      </c>
      <c r="G8" t="s">
        <v>29</v>
      </c>
      <c r="H8" t="s">
        <v>122</v>
      </c>
      <c r="I8" t="s">
        <v>121</v>
      </c>
      <c r="J8" t="s">
        <v>123</v>
      </c>
      <c r="K8" t="s">
        <v>116</v>
      </c>
      <c r="L8" t="s">
        <v>124</v>
      </c>
      <c r="M8" t="s">
        <v>125</v>
      </c>
      <c r="N8" t="s">
        <v>126</v>
      </c>
      <c r="O8" t="s">
        <v>127</v>
      </c>
      <c r="P8" t="s">
        <v>128</v>
      </c>
      <c r="Q8" t="s">
        <v>35</v>
      </c>
      <c r="R8" t="s">
        <v>96</v>
      </c>
      <c r="S8" t="s">
        <v>129</v>
      </c>
      <c r="T8" t="s">
        <v>31</v>
      </c>
      <c r="U8" t="s">
        <v>31</v>
      </c>
      <c r="V8" t="s">
        <v>31</v>
      </c>
      <c r="W8" t="s">
        <v>54</v>
      </c>
      <c r="X8" t="str">
        <f t="shared" si="0"/>
        <v>Raspberry, Orange, Bergamot, Fig Leaf</v>
      </c>
      <c r="Y8" t="str">
        <f t="shared" si="1"/>
        <v>Cotton Candy, Licorice, Red Berries, Strawberry, Lily of the valley</v>
      </c>
      <c r="Z8" t="str">
        <f t="shared" si="2"/>
        <v>Caramel, Vanilla, Musk, Tonka Bean, Sandalwood</v>
      </c>
      <c r="AA8" t="str">
        <f t="shared" si="3"/>
        <v>Raspberry, Orange, Bergamot, Fig Leaf, Cotton Candy, Licorice, Red Berries, Strawberry, Lily of the valley, Caramel, Vanilla, Musk, Tonka Bean, Sandalwood</v>
      </c>
      <c r="AB8" s="1" t="str">
        <f t="shared" si="4"/>
        <v>Raspberry, Orange, Bergamot, Fig Leaf, Cotton Candy, Licorice, Red Berries, Strawberry, Lily of the valley, Caramel, Vanilla, Musk, Tonka Bean, Sandalwood</v>
      </c>
      <c r="AC8" s="2">
        <f t="shared" si="5"/>
        <v>1</v>
      </c>
    </row>
    <row r="9" spans="1:29" ht="60" customHeight="1" x14ac:dyDescent="0.3">
      <c r="A9" t="s">
        <v>130</v>
      </c>
      <c r="B9" t="s">
        <v>131</v>
      </c>
      <c r="C9" t="s">
        <v>132</v>
      </c>
      <c r="D9" t="s">
        <v>133</v>
      </c>
      <c r="E9" t="s">
        <v>134</v>
      </c>
      <c r="F9" t="s">
        <v>135</v>
      </c>
      <c r="G9" t="s">
        <v>29</v>
      </c>
      <c r="H9" t="s">
        <v>136</v>
      </c>
      <c r="I9" t="s">
        <v>135</v>
      </c>
      <c r="J9" t="s">
        <v>137</v>
      </c>
      <c r="K9" t="s">
        <v>130</v>
      </c>
      <c r="L9" t="s">
        <v>138</v>
      </c>
      <c r="M9" t="s">
        <v>139</v>
      </c>
      <c r="N9" t="s">
        <v>140</v>
      </c>
      <c r="O9" t="s">
        <v>141</v>
      </c>
      <c r="P9" t="s">
        <v>142</v>
      </c>
      <c r="Q9" t="s">
        <v>35</v>
      </c>
      <c r="R9" t="s">
        <v>143</v>
      </c>
      <c r="S9" t="s">
        <v>31</v>
      </c>
      <c r="T9" t="s">
        <v>31</v>
      </c>
      <c r="U9" t="s">
        <v>31</v>
      </c>
      <c r="V9" t="s">
        <v>31</v>
      </c>
      <c r="W9" t="s">
        <v>69</v>
      </c>
      <c r="X9" t="str">
        <f t="shared" si="0"/>
        <v>Rose (JFK), Ylang-ylang, Fruity accord</v>
      </c>
      <c r="Y9" t="str">
        <f t="shared" si="1"/>
        <v>Carnation, Freesia, Jasmine, Lily, Lily of the Valley (Muguet), Orange blossom, Orchid (Oriental), Violet</v>
      </c>
      <c r="Z9" t="str">
        <f t="shared" si="2"/>
        <v>Sandalwood, Vetiver, Oakmoss, Musk, Honey</v>
      </c>
      <c r="AA9" t="str">
        <f t="shared" si="3"/>
        <v>Rose (JFK), Ylang-ylang, Fruity accord, Carnation, Freesia, Jasmine, Lily, Lily of the Valley (Muguet), Orange blossom, Orchid (Oriental), Violet, Sandalwood, Vetiver, Oakmoss, Musk, Honey</v>
      </c>
      <c r="AB9" s="1" t="str">
        <f t="shared" si="4"/>
        <v>Rose (JFK), Ylang-ylang, Fruity accord, Carnation, Freesia, Jasmine, Lily, Lily of the Valley (Muguet), Orange blossom, Orchid (Oriental), Violet, Sandalwood, Vetiver, Oakmoss, Musk, Honey</v>
      </c>
      <c r="AC9" s="2" t="e">
        <f t="shared" si="5"/>
        <v>#VALUE!</v>
      </c>
    </row>
    <row r="10" spans="1:29" ht="60" customHeight="1" x14ac:dyDescent="0.3">
      <c r="A10" t="s">
        <v>144</v>
      </c>
      <c r="B10" t="s">
        <v>145</v>
      </c>
      <c r="C10" t="s">
        <v>146</v>
      </c>
      <c r="D10" t="s">
        <v>147</v>
      </c>
      <c r="E10" t="s">
        <v>148</v>
      </c>
      <c r="F10" t="s">
        <v>149</v>
      </c>
      <c r="G10" t="s">
        <v>29</v>
      </c>
      <c r="H10" t="s">
        <v>150</v>
      </c>
      <c r="I10" t="s">
        <v>149</v>
      </c>
      <c r="J10" t="s">
        <v>46</v>
      </c>
      <c r="K10" t="s">
        <v>144</v>
      </c>
      <c r="L10" t="s">
        <v>151</v>
      </c>
      <c r="M10" t="s">
        <v>152</v>
      </c>
      <c r="N10" t="s">
        <v>153</v>
      </c>
      <c r="O10" t="s">
        <v>154</v>
      </c>
      <c r="P10" t="s">
        <v>155</v>
      </c>
      <c r="Q10" t="s">
        <v>35</v>
      </c>
      <c r="R10" t="s">
        <v>156</v>
      </c>
      <c r="S10" t="s">
        <v>31</v>
      </c>
      <c r="T10" t="s">
        <v>31</v>
      </c>
      <c r="U10" t="s">
        <v>31</v>
      </c>
      <c r="V10" t="s">
        <v>31</v>
      </c>
      <c r="W10" t="s">
        <v>54</v>
      </c>
      <c r="X10" t="str">
        <f t="shared" si="0"/>
        <v>Citrus accord, Lotus flower, Waterlily, Blackcurrant buds (Cassis), Honeydew melon, Pineapple, Quince</v>
      </c>
      <c r="Y10" t="str">
        <f t="shared" si="1"/>
        <v>Jasmine, Lily of the Valley (Muguet), Rose (May Rose or Rose de Mai)</v>
      </c>
      <c r="Z10" t="str">
        <f t="shared" si="2"/>
        <v>Iris (Orris), Mulberry, Orchid, Sandalwood</v>
      </c>
      <c r="AA10" t="str">
        <f t="shared" si="3"/>
        <v>Citrus accord, Lotus flower, Waterlily, Blackcurrant buds (Cassis), Honeydew melon, Pineapple, Quince, Jasmine, Lily of the Valley (Muguet), Rose (May Rose or Rose de Mai), Iris (Orris), Mulberry, Orchid, Sandalwood</v>
      </c>
      <c r="AB10" s="1" t="str">
        <f t="shared" si="4"/>
        <v>Citrus accord, Lotus flower, Waterlily, Blackcurrant buds (Cassis), Honeydew melon, Pineapple, Quince, Jasmine, Lily of the Valley (Muguet), Rose (May Rose or Rose de Mai), Iris (Orris), Mulberry, Orchid, Sandalwood</v>
      </c>
      <c r="AC10" s="2" t="e">
        <f t="shared" si="5"/>
        <v>#VALUE!</v>
      </c>
    </row>
    <row r="11" spans="1:29" ht="60" customHeight="1" x14ac:dyDescent="0.3">
      <c r="A11" t="s">
        <v>157</v>
      </c>
      <c r="B11" t="s">
        <v>158</v>
      </c>
      <c r="C11" t="s">
        <v>159</v>
      </c>
      <c r="D11" t="s">
        <v>160</v>
      </c>
      <c r="E11" t="s">
        <v>42</v>
      </c>
      <c r="F11" t="s">
        <v>43</v>
      </c>
      <c r="G11" t="s">
        <v>29</v>
      </c>
      <c r="H11" t="s">
        <v>61</v>
      </c>
      <c r="I11" t="s">
        <v>43</v>
      </c>
      <c r="J11" t="s">
        <v>137</v>
      </c>
      <c r="K11" t="s">
        <v>157</v>
      </c>
      <c r="L11" t="s">
        <v>161</v>
      </c>
      <c r="M11" t="s">
        <v>162</v>
      </c>
      <c r="N11" t="s">
        <v>163</v>
      </c>
      <c r="O11" t="s">
        <v>164</v>
      </c>
      <c r="P11" t="s">
        <v>165</v>
      </c>
      <c r="Q11" t="s">
        <v>35</v>
      </c>
      <c r="R11" t="s">
        <v>166</v>
      </c>
      <c r="S11" t="s">
        <v>31</v>
      </c>
      <c r="T11" t="s">
        <v>31</v>
      </c>
      <c r="U11" t="s">
        <v>31</v>
      </c>
      <c r="V11" t="s">
        <v>31</v>
      </c>
      <c r="W11" t="s">
        <v>69</v>
      </c>
      <c r="X11" t="str">
        <f t="shared" si="0"/>
        <v>Lush green accord, Persimmon, Pomegranate</v>
      </c>
      <c r="Y11" t="str">
        <f t="shared" si="1"/>
        <v>Champaca, Lotus flower, Orchid (black)</v>
      </c>
      <c r="Z11" t="str">
        <f t="shared" si="2"/>
        <v>Violet (black), Mahogany, Amber (liquid), Creamy accord</v>
      </c>
      <c r="AA11" t="str">
        <f t="shared" si="3"/>
        <v>Lush green accord, Persimmon, Pomegranate, Champaca, Lotus flower, Orchid (black), Violet (black), Mahogany, Amber (liquid), Creamy accord</v>
      </c>
      <c r="AB11" s="1" t="str">
        <f t="shared" si="4"/>
        <v>Lush green accord, Persimmon, Pomegranate, Champaca, Lotus flower, Orchid (black), Violet (black), Mahogany, Amber (liquid), Creamy accord</v>
      </c>
      <c r="AC11" s="2" t="e">
        <f t="shared" si="5"/>
        <v>#VALUE!</v>
      </c>
    </row>
    <row r="12" spans="1:29" ht="60" customHeight="1" x14ac:dyDescent="0.3">
      <c r="A12" t="s">
        <v>167</v>
      </c>
      <c r="B12" t="s">
        <v>168</v>
      </c>
      <c r="C12" t="s">
        <v>169</v>
      </c>
      <c r="D12" t="s">
        <v>170</v>
      </c>
      <c r="E12" t="s">
        <v>171</v>
      </c>
      <c r="F12" t="s">
        <v>167</v>
      </c>
      <c r="G12" t="s">
        <v>29</v>
      </c>
      <c r="H12" t="s">
        <v>172</v>
      </c>
      <c r="I12" t="s">
        <v>167</v>
      </c>
      <c r="J12" t="s">
        <v>173</v>
      </c>
      <c r="K12" t="s">
        <v>167</v>
      </c>
      <c r="L12" t="s">
        <v>90</v>
      </c>
      <c r="M12" t="s">
        <v>174</v>
      </c>
      <c r="N12" t="s">
        <v>175</v>
      </c>
      <c r="O12" t="s">
        <v>176</v>
      </c>
      <c r="P12" t="s">
        <v>177</v>
      </c>
      <c r="Q12" t="s">
        <v>35</v>
      </c>
      <c r="R12" t="s">
        <v>178</v>
      </c>
      <c r="S12" t="s">
        <v>96</v>
      </c>
      <c r="T12" t="s">
        <v>179</v>
      </c>
      <c r="U12" t="s">
        <v>114</v>
      </c>
      <c r="V12" t="s">
        <v>99</v>
      </c>
      <c r="W12" t="s">
        <v>37</v>
      </c>
      <c r="X12" t="str">
        <f t="shared" si="0"/>
        <v>Pear, Mandarin Orange, Green Notes</v>
      </c>
      <c r="Y12" t="str">
        <f t="shared" si="1"/>
        <v>Orchid</v>
      </c>
      <c r="Z12" t="str">
        <f t="shared" si="2"/>
        <v>Toffee, Patchouli</v>
      </c>
      <c r="AA12" t="str">
        <f t="shared" si="3"/>
        <v>Pear, Mandarin Orange, Green Notes, Orchid, Toffee, Patchouli</v>
      </c>
      <c r="AB12" s="1" t="str">
        <f t="shared" si="4"/>
        <v>Pear, Mandarin Orange, Green Notes, Orchid, Toffee, Patchouli</v>
      </c>
      <c r="AC12" s="2" t="e">
        <f t="shared" si="5"/>
        <v>#VALUE!</v>
      </c>
    </row>
    <row r="13" spans="1:29" ht="60" customHeight="1" x14ac:dyDescent="0.3">
      <c r="A13" t="s">
        <v>180</v>
      </c>
      <c r="B13" t="s">
        <v>181</v>
      </c>
      <c r="C13" t="s">
        <v>182</v>
      </c>
      <c r="D13" t="s">
        <v>183</v>
      </c>
      <c r="E13" t="s">
        <v>184</v>
      </c>
      <c r="F13" t="s">
        <v>185</v>
      </c>
      <c r="G13" t="s">
        <v>29</v>
      </c>
      <c r="H13" t="s">
        <v>186</v>
      </c>
      <c r="I13" t="s">
        <v>185</v>
      </c>
      <c r="J13" t="s">
        <v>46</v>
      </c>
      <c r="K13" t="s">
        <v>180</v>
      </c>
      <c r="L13" t="s">
        <v>187</v>
      </c>
      <c r="M13" t="s">
        <v>188</v>
      </c>
      <c r="N13" t="s">
        <v>189</v>
      </c>
      <c r="O13" t="s">
        <v>190</v>
      </c>
      <c r="P13" t="s">
        <v>191</v>
      </c>
      <c r="Q13" t="s">
        <v>35</v>
      </c>
      <c r="R13" t="s">
        <v>113</v>
      </c>
      <c r="S13" t="s">
        <v>31</v>
      </c>
      <c r="T13" t="s">
        <v>31</v>
      </c>
      <c r="U13" t="s">
        <v>31</v>
      </c>
      <c r="V13" t="s">
        <v>31</v>
      </c>
      <c r="W13" t="s">
        <v>54</v>
      </c>
      <c r="X13" t="str">
        <f t="shared" si="0"/>
        <v>Rose, Clementine, Honeysuckle</v>
      </c>
      <c r="Y13" t="str">
        <f t="shared" si="1"/>
        <v>Jasmine, Peony, Tiaré flower</v>
      </c>
      <c r="Z13" t="str">
        <f t="shared" si="2"/>
        <v>Patchouli, Sandalwood, Musk (transparent)</v>
      </c>
      <c r="AA13" t="str">
        <f t="shared" si="3"/>
        <v>Rose, Clementine, Honeysuckle, Jasmine, Peony, Tiaré flower, Patchouli, Sandalwood, Musk (transparent)</v>
      </c>
      <c r="AB13" s="1" t="str">
        <f t="shared" si="4"/>
        <v>Rose, Clementine, Honeysuckle, Jasmine, Peony, Tiaré flower, Patchouli, Sandalwood, Musk (transparent)</v>
      </c>
      <c r="AC13" s="2" t="e">
        <f t="shared" si="5"/>
        <v>#VALUE!</v>
      </c>
    </row>
    <row r="14" spans="1:29" ht="60" customHeight="1" x14ac:dyDescent="0.3">
      <c r="A14" t="s">
        <v>192</v>
      </c>
      <c r="B14" t="s">
        <v>193</v>
      </c>
      <c r="C14" t="s">
        <v>194</v>
      </c>
      <c r="D14" t="s">
        <v>195</v>
      </c>
      <c r="E14" t="s">
        <v>196</v>
      </c>
      <c r="F14" t="s">
        <v>197</v>
      </c>
      <c r="G14" t="s">
        <v>29</v>
      </c>
      <c r="H14" t="s">
        <v>198</v>
      </c>
      <c r="I14" t="s">
        <v>197</v>
      </c>
      <c r="J14" t="s">
        <v>46</v>
      </c>
      <c r="K14" t="s">
        <v>192</v>
      </c>
      <c r="L14" t="s">
        <v>199</v>
      </c>
      <c r="M14" t="s">
        <v>200</v>
      </c>
      <c r="N14" t="s">
        <v>201</v>
      </c>
      <c r="O14" t="s">
        <v>202</v>
      </c>
      <c r="P14" t="s">
        <v>203</v>
      </c>
      <c r="Q14" t="s">
        <v>35</v>
      </c>
      <c r="R14" t="s">
        <v>204</v>
      </c>
      <c r="S14" t="s">
        <v>31</v>
      </c>
      <c r="T14" t="s">
        <v>31</v>
      </c>
      <c r="U14" t="s">
        <v>31</v>
      </c>
      <c r="V14" t="s">
        <v>31</v>
      </c>
      <c r="W14" t="s">
        <v>69</v>
      </c>
      <c r="X14" t="str">
        <f t="shared" si="0"/>
        <v>Bergamot, Grapefruit (ruby red), Laurel, Mandarin blossom</v>
      </c>
      <c r="Y14" t="str">
        <f t="shared" si="1"/>
        <v>Boysenberry flower, Jasmine (Indonesian), Orchid (Morning Dew)</v>
      </c>
      <c r="Z14" t="str">
        <f t="shared" si="2"/>
        <v>Crinum lily (white), Hawaiian wedding flower, Magnolia, Mimosa, Transparent wood note</v>
      </c>
      <c r="AA14" t="str">
        <f t="shared" si="3"/>
        <v>Bergamot, Grapefruit (ruby red), Laurel, Mandarin blossom, Boysenberry flower, Jasmine (Indonesian), Orchid (Morning Dew), Crinum lily (white), Hawaiian wedding flower, Magnolia, Mimosa, Transparent wood note</v>
      </c>
      <c r="AB14" s="1" t="str">
        <f t="shared" si="4"/>
        <v>Bergamot, Grapefruit (ruby red), Laurel, Mandarin blossom, Boysenberry flower, Jasmine (Indonesian), Orchid (Morning Dew), Crinum lily (white), Hawaiian wedding flower, Magnolia, Mimosa, Transparent wood note</v>
      </c>
      <c r="AC14" s="2">
        <f t="shared" si="5"/>
        <v>1</v>
      </c>
    </row>
    <row r="15" spans="1:29" ht="60" customHeight="1" x14ac:dyDescent="0.3">
      <c r="A15" t="s">
        <v>205</v>
      </c>
      <c r="B15" t="s">
        <v>206</v>
      </c>
      <c r="C15" t="s">
        <v>207</v>
      </c>
      <c r="D15" t="s">
        <v>208</v>
      </c>
      <c r="E15" t="s">
        <v>42</v>
      </c>
      <c r="F15" t="s">
        <v>43</v>
      </c>
      <c r="G15" t="s">
        <v>29</v>
      </c>
      <c r="H15" t="s">
        <v>122</v>
      </c>
      <c r="I15" t="s">
        <v>43</v>
      </c>
      <c r="J15" t="s">
        <v>32</v>
      </c>
      <c r="K15" t="s">
        <v>205</v>
      </c>
      <c r="L15" t="s">
        <v>209</v>
      </c>
      <c r="M15" t="s">
        <v>210</v>
      </c>
      <c r="N15" t="s">
        <v>211</v>
      </c>
      <c r="O15" t="s">
        <v>212</v>
      </c>
      <c r="P15" t="s">
        <v>213</v>
      </c>
      <c r="Q15" t="s">
        <v>35</v>
      </c>
      <c r="R15" t="s">
        <v>214</v>
      </c>
      <c r="S15" t="s">
        <v>31</v>
      </c>
      <c r="T15" t="s">
        <v>31</v>
      </c>
      <c r="U15" t="s">
        <v>31</v>
      </c>
      <c r="V15" t="s">
        <v>31</v>
      </c>
      <c r="W15" t="s">
        <v>69</v>
      </c>
      <c r="X15" t="str">
        <f t="shared" si="0"/>
        <v>Bergamot, Mandarin, Green notes, Vanillin</v>
      </c>
      <c r="Y15" t="str">
        <f t="shared" si="1"/>
        <v>Jasmine, Orange blossom, Sandalwood, Vetiver, Coriander</v>
      </c>
      <c r="Z15" t="str">
        <f t="shared" si="2"/>
        <v>Oakmoss, Amber, Musk, Incense</v>
      </c>
      <c r="AA15" t="str">
        <f t="shared" si="3"/>
        <v>Bergamot, Mandarin, Green notes, Vanillin, Jasmine, Orange blossom, Sandalwood, Vetiver, Coriander, Oakmoss, Amber, Musk, Incense</v>
      </c>
      <c r="AB15" s="1" t="str">
        <f t="shared" si="4"/>
        <v>Bergamot, Mandarin, Green notes, Vanillin, Jasmine, Orange blossom, Sandalwood, Vetiver, Coriander, Oakmoss, Amber, Musk, Incense</v>
      </c>
      <c r="AC15" s="2">
        <f t="shared" si="5"/>
        <v>1</v>
      </c>
    </row>
    <row r="16" spans="1:29" ht="60" customHeight="1" x14ac:dyDescent="0.3">
      <c r="A16" t="s">
        <v>215</v>
      </c>
      <c r="B16" t="s">
        <v>216</v>
      </c>
      <c r="C16" t="s">
        <v>217</v>
      </c>
      <c r="D16" t="s">
        <v>218</v>
      </c>
      <c r="E16" t="s">
        <v>42</v>
      </c>
      <c r="F16" t="s">
        <v>43</v>
      </c>
      <c r="G16" t="s">
        <v>29</v>
      </c>
      <c r="H16" t="s">
        <v>219</v>
      </c>
      <c r="I16" t="s">
        <v>43</v>
      </c>
      <c r="J16" t="s">
        <v>220</v>
      </c>
      <c r="K16" t="s">
        <v>215</v>
      </c>
      <c r="L16" t="s">
        <v>221</v>
      </c>
      <c r="M16" t="s">
        <v>125</v>
      </c>
      <c r="N16" t="s">
        <v>222</v>
      </c>
      <c r="O16" t="s">
        <v>223</v>
      </c>
      <c r="P16" t="s">
        <v>224</v>
      </c>
      <c r="Q16" t="s">
        <v>35</v>
      </c>
      <c r="R16" t="s">
        <v>96</v>
      </c>
      <c r="S16" t="s">
        <v>225</v>
      </c>
      <c r="T16" t="s">
        <v>98</v>
      </c>
      <c r="U16" t="s">
        <v>99</v>
      </c>
      <c r="V16" t="s">
        <v>226</v>
      </c>
      <c r="W16" t="s">
        <v>69</v>
      </c>
      <c r="X16" t="str">
        <f t="shared" si="0"/>
        <v>Green Notes, Freesia, Sage, Citruses, Mandarin Orange</v>
      </c>
      <c r="Y16" t="str">
        <f t="shared" si="1"/>
        <v>Carnation, Lily, Lily of the valley, Narcissus, Marigold, Violet, Rose, Jasmine</v>
      </c>
      <c r="Z16" t="str">
        <f t="shared" si="2"/>
        <v>Heliotrope, Musk, Sandalwood, Amber, Patchouli</v>
      </c>
      <c r="AA16" t="str">
        <f t="shared" si="3"/>
        <v>Green Notes, Freesia, Sage, Citruses, Mandarin Orange, Carnation, Lily, Lily of the valley, Narcissus, Marigold, Violet, Rose, Jasmine, Heliotrope, Musk, Sandalwood, Amber, Patchouli</v>
      </c>
      <c r="AB16" s="1" t="str">
        <f t="shared" si="4"/>
        <v>Green Notes, Freesia, Sage, Citruses, Mandarin Orange, Carnation, Lily, Lily of the valley, Narcissus, Marigold, Violet, Rose, Jasmine, Heliotrope, Musk, Sandalwood, Amber, Patchouli</v>
      </c>
      <c r="AC16" s="2" t="e">
        <f t="shared" si="5"/>
        <v>#VALUE!</v>
      </c>
    </row>
    <row r="17" spans="1:29" ht="60" customHeight="1" x14ac:dyDescent="0.3">
      <c r="A17" t="s">
        <v>227</v>
      </c>
      <c r="B17" t="s">
        <v>228</v>
      </c>
      <c r="C17" t="s">
        <v>229</v>
      </c>
      <c r="D17" t="s">
        <v>230</v>
      </c>
      <c r="E17" t="s">
        <v>231</v>
      </c>
      <c r="F17" t="s">
        <v>232</v>
      </c>
      <c r="G17" t="s">
        <v>29</v>
      </c>
      <c r="H17" t="s">
        <v>233</v>
      </c>
      <c r="I17" t="s">
        <v>232</v>
      </c>
      <c r="J17" t="s">
        <v>220</v>
      </c>
      <c r="K17" t="s">
        <v>227</v>
      </c>
      <c r="L17" t="s">
        <v>234</v>
      </c>
      <c r="M17" t="s">
        <v>235</v>
      </c>
      <c r="N17" t="s">
        <v>236</v>
      </c>
      <c r="O17" t="s">
        <v>237</v>
      </c>
      <c r="P17" t="s">
        <v>238</v>
      </c>
      <c r="Q17" t="s">
        <v>35</v>
      </c>
      <c r="R17" t="s">
        <v>239</v>
      </c>
      <c r="S17" t="s">
        <v>31</v>
      </c>
      <c r="T17" t="s">
        <v>31</v>
      </c>
      <c r="U17" t="s">
        <v>31</v>
      </c>
      <c r="V17" t="s">
        <v>31</v>
      </c>
      <c r="W17" t="s">
        <v>69</v>
      </c>
      <c r="X17" t="str">
        <f t="shared" si="0"/>
        <v>Lily (Amazon), Neroli, Aldehydes</v>
      </c>
      <c r="Y17" t="str">
        <f t="shared" si="1"/>
        <v>Iris (Orris), Jasmine, Narcissus, Rose, Tuberose</v>
      </c>
      <c r="Z17" t="str">
        <f t="shared" si="2"/>
        <v>Patchouli, Sandalwood, Oakmoss, Amber</v>
      </c>
      <c r="AA17" t="str">
        <f t="shared" si="3"/>
        <v>Lily (Amazon), Neroli, Aldehydes, Iris (Orris), Jasmine, Narcissus, Rose, Tuberose, Patchouli, Sandalwood, Oakmoss, Amber</v>
      </c>
      <c r="AB17" s="1" t="str">
        <f t="shared" si="4"/>
        <v>Lily (Amazon), Neroli, Aldehydes, Iris (Orris), Jasmine, Narcissus, Rose, Tuberose, Patchouli, Sandalwood, Oakmoss, Amber</v>
      </c>
      <c r="AC17" s="2" t="e">
        <f t="shared" si="5"/>
        <v>#VALUE!</v>
      </c>
    </row>
    <row r="18" spans="1:29" ht="60" customHeight="1" x14ac:dyDescent="0.3">
      <c r="A18" t="s">
        <v>240</v>
      </c>
      <c r="B18" t="s">
        <v>241</v>
      </c>
      <c r="C18" t="s">
        <v>242</v>
      </c>
      <c r="D18" t="s">
        <v>243</v>
      </c>
      <c r="E18" t="s">
        <v>134</v>
      </c>
      <c r="F18" t="s">
        <v>135</v>
      </c>
      <c r="G18" t="s">
        <v>29</v>
      </c>
      <c r="H18" t="s">
        <v>244</v>
      </c>
      <c r="I18" t="s">
        <v>135</v>
      </c>
      <c r="J18" t="s">
        <v>220</v>
      </c>
      <c r="K18" t="s">
        <v>240</v>
      </c>
      <c r="L18" t="s">
        <v>245</v>
      </c>
      <c r="M18" t="s">
        <v>246</v>
      </c>
      <c r="N18" t="s">
        <v>247</v>
      </c>
      <c r="O18" t="s">
        <v>248</v>
      </c>
      <c r="P18" t="s">
        <v>249</v>
      </c>
      <c r="Q18" t="s">
        <v>35</v>
      </c>
      <c r="R18" t="s">
        <v>250</v>
      </c>
      <c r="S18" t="s">
        <v>31</v>
      </c>
      <c r="T18" t="s">
        <v>31</v>
      </c>
      <c r="U18" t="s">
        <v>31</v>
      </c>
      <c r="V18" t="s">
        <v>31</v>
      </c>
      <c r="W18" t="s">
        <v>69</v>
      </c>
      <c r="X18" t="str">
        <f t="shared" si="0"/>
        <v>Bergamot, Melon, Peach</v>
      </c>
      <c r="Y18" t="str">
        <f t="shared" si="1"/>
        <v>Ozonic accord, Cyclamen, Jasmine, Osmanthus, Rose (Tea)</v>
      </c>
      <c r="Z18" t="str">
        <f t="shared" si="2"/>
        <v>Cedarwood, Sandalwood, Oakmoss, Amber, Musk</v>
      </c>
      <c r="AA18" t="str">
        <f t="shared" si="3"/>
        <v>Bergamot, Melon, Peach, Ozonic accord, Cyclamen, Jasmine, Osmanthus, Rose (Tea), Cedarwood, Sandalwood, Oakmoss, Amber, Musk</v>
      </c>
      <c r="AB18" s="1" t="str">
        <f t="shared" si="4"/>
        <v>Bergamot, Melon, Peach, Ozonic accord, Cyclamen, Jasmine, Osmanthus, Rose (Tea), Cedarwood, Sandalwood, Oakmoss, Amber, Musk</v>
      </c>
      <c r="AC18" s="2">
        <f t="shared" si="5"/>
        <v>1</v>
      </c>
    </row>
    <row r="19" spans="1:29" ht="60" customHeight="1" x14ac:dyDescent="0.3">
      <c r="A19" t="s">
        <v>251</v>
      </c>
      <c r="B19" t="s">
        <v>252</v>
      </c>
      <c r="C19" t="s">
        <v>253</v>
      </c>
      <c r="D19" t="s">
        <v>254</v>
      </c>
      <c r="E19" t="s">
        <v>255</v>
      </c>
      <c r="F19" t="s">
        <v>256</v>
      </c>
      <c r="G19" t="s">
        <v>29</v>
      </c>
      <c r="H19" t="s">
        <v>257</v>
      </c>
      <c r="I19" t="s">
        <v>256</v>
      </c>
      <c r="J19" t="s">
        <v>258</v>
      </c>
      <c r="K19" t="s">
        <v>251</v>
      </c>
      <c r="L19" t="s">
        <v>259</v>
      </c>
      <c r="M19" t="s">
        <v>260</v>
      </c>
      <c r="N19" t="s">
        <v>35</v>
      </c>
      <c r="O19" t="s">
        <v>261</v>
      </c>
      <c r="P19" t="s">
        <v>31</v>
      </c>
      <c r="Q19" t="s">
        <v>31</v>
      </c>
      <c r="R19" t="s">
        <v>31</v>
      </c>
      <c r="S19" t="s">
        <v>31</v>
      </c>
      <c r="T19" t="s">
        <v>31</v>
      </c>
      <c r="U19" t="s">
        <v>31</v>
      </c>
      <c r="V19" t="s">
        <v>31</v>
      </c>
      <c r="W19" t="s">
        <v>262</v>
      </c>
      <c r="X19" t="str">
        <f t="shared" si="0"/>
        <v/>
      </c>
      <c r="Y19" t="str">
        <f t="shared" si="1"/>
        <v/>
      </c>
      <c r="Z19" t="str">
        <f t="shared" si="2"/>
        <v/>
      </c>
      <c r="AA19" t="str">
        <f t="shared" si="3"/>
        <v xml:space="preserve">, , </v>
      </c>
      <c r="AB19" s="1" t="str">
        <f t="shared" si="4"/>
        <v/>
      </c>
      <c r="AC19" s="2" t="e">
        <f t="shared" si="5"/>
        <v>#VALUE!</v>
      </c>
    </row>
    <row r="20" spans="1:29" ht="60" customHeight="1" x14ac:dyDescent="0.3">
      <c r="A20" t="s">
        <v>263</v>
      </c>
      <c r="B20" t="s">
        <v>264</v>
      </c>
      <c r="C20" t="s">
        <v>265</v>
      </c>
      <c r="D20" t="s">
        <v>266</v>
      </c>
      <c r="E20" t="s">
        <v>267</v>
      </c>
      <c r="F20" t="s">
        <v>268</v>
      </c>
      <c r="G20" t="s">
        <v>29</v>
      </c>
      <c r="H20" t="s">
        <v>269</v>
      </c>
      <c r="I20" t="s">
        <v>268</v>
      </c>
      <c r="J20" t="s">
        <v>220</v>
      </c>
      <c r="K20" t="s">
        <v>263</v>
      </c>
      <c r="L20" t="s">
        <v>270</v>
      </c>
      <c r="M20" t="s">
        <v>271</v>
      </c>
      <c r="N20" t="s">
        <v>272</v>
      </c>
      <c r="O20" t="s">
        <v>273</v>
      </c>
      <c r="P20" t="s">
        <v>274</v>
      </c>
      <c r="Q20" t="s">
        <v>35</v>
      </c>
      <c r="R20" t="s">
        <v>275</v>
      </c>
      <c r="S20" t="s">
        <v>31</v>
      </c>
      <c r="T20" t="s">
        <v>31</v>
      </c>
      <c r="U20" t="s">
        <v>31</v>
      </c>
      <c r="V20" t="s">
        <v>31</v>
      </c>
      <c r="W20" t="s">
        <v>69</v>
      </c>
      <c r="X20" t="str">
        <f t="shared" si="0"/>
        <v>Cyclamen, Freesia, Lotus flower, Rose water</v>
      </c>
      <c r="Y20" t="str">
        <f t="shared" si="1"/>
        <v>Carnation(EdP), Lily (white), Osmanthus(EdP), Peony</v>
      </c>
      <c r="Z20" t="str">
        <f t="shared" si="2"/>
        <v>Woods (precious), Amber, Musk</v>
      </c>
      <c r="AA20" t="str">
        <f t="shared" si="3"/>
        <v>Cyclamen, Freesia, Lotus flower, Rose water, Carnation(EdP), Lily (white), Osmanthus(EdP), Peony, Woods (precious), Amber, Musk</v>
      </c>
      <c r="AB20" s="1" t="str">
        <f t="shared" si="4"/>
        <v>Cyclamen, Freesia, Lotus flower, Rose water, Carnation(EdP), Lily (white), Osmanthus(EdP), Peony, Woods (precious), Amber, Musk</v>
      </c>
      <c r="AC20" s="2" t="e">
        <f t="shared" si="5"/>
        <v>#VALUE!</v>
      </c>
    </row>
    <row r="21" spans="1:29" ht="60" customHeight="1" x14ac:dyDescent="0.3">
      <c r="A21" t="s">
        <v>276</v>
      </c>
      <c r="B21" t="s">
        <v>277</v>
      </c>
      <c r="C21" t="s">
        <v>278</v>
      </c>
      <c r="D21" t="s">
        <v>279</v>
      </c>
      <c r="E21" t="s">
        <v>171</v>
      </c>
      <c r="F21" t="s">
        <v>167</v>
      </c>
      <c r="G21" t="s">
        <v>29</v>
      </c>
      <c r="H21" t="s">
        <v>280</v>
      </c>
      <c r="I21" t="s">
        <v>167</v>
      </c>
      <c r="J21" t="s">
        <v>46</v>
      </c>
      <c r="K21" t="s">
        <v>276</v>
      </c>
      <c r="L21" t="s">
        <v>33</v>
      </c>
      <c r="M21" t="s">
        <v>281</v>
      </c>
      <c r="N21" t="s">
        <v>35</v>
      </c>
      <c r="O21" t="s">
        <v>282</v>
      </c>
      <c r="P21" t="s">
        <v>31</v>
      </c>
      <c r="Q21" t="s">
        <v>31</v>
      </c>
      <c r="R21" t="s">
        <v>31</v>
      </c>
      <c r="S21" t="s">
        <v>31</v>
      </c>
      <c r="T21" t="s">
        <v>31</v>
      </c>
      <c r="U21" t="s">
        <v>31</v>
      </c>
      <c r="V21" t="s">
        <v>31</v>
      </c>
      <c r="W21" t="s">
        <v>54</v>
      </c>
      <c r="X21" t="str">
        <f t="shared" si="0"/>
        <v/>
      </c>
      <c r="Y21" t="str">
        <f t="shared" si="1"/>
        <v/>
      </c>
      <c r="Z21" t="str">
        <f t="shared" si="2"/>
        <v/>
      </c>
      <c r="AA21" t="str">
        <f t="shared" si="3"/>
        <v xml:space="preserve">, , </v>
      </c>
      <c r="AB21" s="1" t="str">
        <f t="shared" si="4"/>
        <v/>
      </c>
      <c r="AC21" s="2" t="e">
        <f t="shared" si="5"/>
        <v>#VALUE!</v>
      </c>
    </row>
    <row r="22" spans="1:29" ht="60" customHeight="1" x14ac:dyDescent="0.3">
      <c r="A22" t="s">
        <v>283</v>
      </c>
      <c r="B22" t="s">
        <v>284</v>
      </c>
      <c r="C22" t="s">
        <v>285</v>
      </c>
      <c r="D22" t="s">
        <v>286</v>
      </c>
      <c r="E22" t="s">
        <v>287</v>
      </c>
      <c r="F22" t="s">
        <v>288</v>
      </c>
      <c r="G22" t="s">
        <v>29</v>
      </c>
      <c r="H22" t="s">
        <v>289</v>
      </c>
      <c r="I22" t="s">
        <v>288</v>
      </c>
      <c r="J22" t="s">
        <v>46</v>
      </c>
      <c r="K22" t="s">
        <v>283</v>
      </c>
      <c r="L22" t="s">
        <v>290</v>
      </c>
      <c r="M22" t="s">
        <v>291</v>
      </c>
      <c r="N22" t="s">
        <v>292</v>
      </c>
      <c r="O22" t="s">
        <v>293</v>
      </c>
      <c r="P22" t="s">
        <v>294</v>
      </c>
      <c r="Q22" t="s">
        <v>35</v>
      </c>
      <c r="R22" t="s">
        <v>295</v>
      </c>
      <c r="S22" t="s">
        <v>31</v>
      </c>
      <c r="T22" t="s">
        <v>31</v>
      </c>
      <c r="U22" t="s">
        <v>31</v>
      </c>
      <c r="V22" t="s">
        <v>31</v>
      </c>
      <c r="W22" t="s">
        <v>69</v>
      </c>
      <c r="X22" t="str">
        <f t="shared" si="0"/>
        <v>Grapefruit (ruby red), Violet leaves, Strawberry (wild)</v>
      </c>
      <c r="Y22" t="str">
        <f t="shared" si="1"/>
        <v>Gardenia, Jasmine, Violet</v>
      </c>
      <c r="Z22" t="str">
        <f t="shared" si="2"/>
        <v>Wood (white), Musk, Vanilla</v>
      </c>
      <c r="AA22" t="str">
        <f t="shared" si="3"/>
        <v>Grapefruit (ruby red), Violet leaves, Strawberry (wild), Gardenia, Jasmine, Violet, Wood (white), Musk, Vanilla</v>
      </c>
      <c r="AB22" s="1" t="str">
        <f t="shared" si="4"/>
        <v>Grapefruit (ruby red), Violet leaves, Strawberry (wild), Gardenia, Jasmine, Violet, Wood (white), Musk, Vanilla</v>
      </c>
      <c r="AC22" s="2" t="e">
        <f t="shared" si="5"/>
        <v>#VALUE!</v>
      </c>
    </row>
    <row r="23" spans="1:29" ht="60" customHeight="1" x14ac:dyDescent="0.3">
      <c r="A23" t="s">
        <v>296</v>
      </c>
      <c r="B23" t="s">
        <v>297</v>
      </c>
      <c r="C23" t="s">
        <v>298</v>
      </c>
      <c r="D23" t="s">
        <v>299</v>
      </c>
      <c r="E23" t="s">
        <v>300</v>
      </c>
      <c r="F23" t="s">
        <v>301</v>
      </c>
      <c r="G23" t="s">
        <v>29</v>
      </c>
      <c r="H23" t="s">
        <v>302</v>
      </c>
      <c r="I23" t="s">
        <v>301</v>
      </c>
      <c r="J23" t="s">
        <v>46</v>
      </c>
      <c r="K23" t="s">
        <v>296</v>
      </c>
      <c r="L23" t="s">
        <v>303</v>
      </c>
      <c r="M23" t="s">
        <v>304</v>
      </c>
      <c r="N23" t="s">
        <v>305</v>
      </c>
      <c r="O23" t="s">
        <v>306</v>
      </c>
      <c r="P23" t="s">
        <v>307</v>
      </c>
      <c r="Q23" t="s">
        <v>35</v>
      </c>
      <c r="R23" t="s">
        <v>113</v>
      </c>
      <c r="S23" t="s">
        <v>31</v>
      </c>
      <c r="T23" t="s">
        <v>31</v>
      </c>
      <c r="U23" t="s">
        <v>31</v>
      </c>
      <c r="V23" t="s">
        <v>31</v>
      </c>
      <c r="W23" t="s">
        <v>69</v>
      </c>
      <c r="X23" t="str">
        <f t="shared" si="0"/>
        <v>Grapefruit, Apple (red), Cucumber</v>
      </c>
      <c r="Y23" t="str">
        <f t="shared" si="1"/>
        <v>Lily of the Valley (Muguet), Magnolia, Rose, Tuberose, Violet</v>
      </c>
      <c r="Z23" t="str">
        <f t="shared" si="2"/>
        <v>Sandalwood, Woods (blonde), Amber (white), Tender skin accord</v>
      </c>
      <c r="AA23" t="str">
        <f t="shared" si="3"/>
        <v>Grapefruit, Apple (red), Cucumber, Lily of the Valley (Muguet), Magnolia, Rose, Tuberose, Violet, Sandalwood, Woods (blonde), Amber (white), Tender skin accord</v>
      </c>
      <c r="AB23" s="1" t="str">
        <f t="shared" si="4"/>
        <v>Grapefruit, Apple (red), Cucumber, Lily of the Valley (Muguet), Magnolia, Rose, Tuberose, Violet, Sandalwood, Woods (blonde), Amber (white), Tender skin accord</v>
      </c>
      <c r="AC23" s="2" t="e">
        <f t="shared" si="5"/>
        <v>#VALUE!</v>
      </c>
    </row>
    <row r="24" spans="1:29" ht="60" customHeight="1" x14ac:dyDescent="0.3">
      <c r="A24" t="s">
        <v>308</v>
      </c>
      <c r="B24" t="s">
        <v>309</v>
      </c>
      <c r="C24" t="s">
        <v>310</v>
      </c>
      <c r="D24" t="s">
        <v>311</v>
      </c>
      <c r="E24" t="s">
        <v>312</v>
      </c>
      <c r="F24" t="s">
        <v>313</v>
      </c>
      <c r="G24" t="s">
        <v>29</v>
      </c>
      <c r="H24" t="s">
        <v>172</v>
      </c>
      <c r="I24" t="s">
        <v>313</v>
      </c>
      <c r="J24" t="s">
        <v>314</v>
      </c>
      <c r="K24" t="s">
        <v>308</v>
      </c>
      <c r="L24" t="s">
        <v>315</v>
      </c>
      <c r="M24" t="s">
        <v>316</v>
      </c>
      <c r="N24" t="s">
        <v>35</v>
      </c>
      <c r="O24" t="s">
        <v>36</v>
      </c>
      <c r="P24" t="s">
        <v>31</v>
      </c>
      <c r="Q24" t="s">
        <v>31</v>
      </c>
      <c r="R24" t="s">
        <v>31</v>
      </c>
      <c r="S24" t="s">
        <v>31</v>
      </c>
      <c r="T24" t="s">
        <v>31</v>
      </c>
      <c r="U24" t="s">
        <v>31</v>
      </c>
      <c r="V24" t="s">
        <v>31</v>
      </c>
      <c r="W24" t="s">
        <v>262</v>
      </c>
      <c r="X24" t="str">
        <f t="shared" si="0"/>
        <v/>
      </c>
      <c r="Y24" t="str">
        <f t="shared" si="1"/>
        <v/>
      </c>
      <c r="Z24" t="str">
        <f t="shared" si="2"/>
        <v/>
      </c>
      <c r="AA24" t="str">
        <f t="shared" si="3"/>
        <v xml:space="preserve">, , </v>
      </c>
      <c r="AB24" s="1" t="str">
        <f t="shared" si="4"/>
        <v/>
      </c>
      <c r="AC24" s="2" t="e">
        <f t="shared" si="5"/>
        <v>#VALUE!</v>
      </c>
    </row>
    <row r="25" spans="1:29" ht="60" customHeight="1" x14ac:dyDescent="0.3">
      <c r="A25" t="s">
        <v>185</v>
      </c>
      <c r="B25" t="s">
        <v>317</v>
      </c>
      <c r="C25" t="s">
        <v>318</v>
      </c>
      <c r="D25" t="s">
        <v>319</v>
      </c>
      <c r="E25" t="s">
        <v>184</v>
      </c>
      <c r="F25" t="s">
        <v>185</v>
      </c>
      <c r="G25" t="s">
        <v>29</v>
      </c>
      <c r="H25" t="s">
        <v>320</v>
      </c>
      <c r="I25" t="s">
        <v>185</v>
      </c>
      <c r="J25" t="s">
        <v>321</v>
      </c>
      <c r="K25" t="s">
        <v>185</v>
      </c>
      <c r="L25" t="s">
        <v>322</v>
      </c>
      <c r="M25" t="s">
        <v>323</v>
      </c>
      <c r="N25" t="s">
        <v>324</v>
      </c>
      <c r="O25" t="s">
        <v>325</v>
      </c>
      <c r="P25" t="s">
        <v>326</v>
      </c>
      <c r="Q25" t="s">
        <v>35</v>
      </c>
      <c r="R25" t="s">
        <v>327</v>
      </c>
      <c r="S25" t="s">
        <v>31</v>
      </c>
      <c r="T25" t="s">
        <v>31</v>
      </c>
      <c r="U25" t="s">
        <v>31</v>
      </c>
      <c r="V25" t="s">
        <v>31</v>
      </c>
      <c r="W25" t="s">
        <v>37</v>
      </c>
      <c r="X25" t="str">
        <f t="shared" si="0"/>
        <v>Bergamot, Marigold (Tagete), Apple (green), Blackcurrant buds (Cassis)</v>
      </c>
      <c r="Y25" t="str">
        <f t="shared" si="1"/>
        <v>Jasmine, Cedarwood, Sandalwood</v>
      </c>
      <c r="Z25" t="str">
        <f t="shared" si="2"/>
        <v>Oakmoss, Musk, Vanilla</v>
      </c>
      <c r="AA25" t="str">
        <f t="shared" si="3"/>
        <v>Bergamot, Marigold (Tagete), Apple (green), Blackcurrant buds (Cassis), Jasmine, Cedarwood, Sandalwood, Oakmoss, Musk, Vanilla</v>
      </c>
      <c r="AB25" s="1" t="str">
        <f t="shared" si="4"/>
        <v>Bergamot, Marigold (Tagete), Apple (green), Blackcurrant buds (Cassis), Jasmine, Cedarwood, Sandalwood, Oakmoss, Musk, Vanilla</v>
      </c>
      <c r="AC25" s="2">
        <f t="shared" si="5"/>
        <v>1</v>
      </c>
    </row>
    <row r="26" spans="1:29" ht="60" customHeight="1" x14ac:dyDescent="0.3">
      <c r="A26" t="s">
        <v>328</v>
      </c>
      <c r="B26" t="s">
        <v>329</v>
      </c>
      <c r="C26" t="s">
        <v>330</v>
      </c>
      <c r="D26" t="s">
        <v>331</v>
      </c>
      <c r="E26" t="s">
        <v>332</v>
      </c>
      <c r="F26" t="s">
        <v>328</v>
      </c>
      <c r="G26" t="s">
        <v>29</v>
      </c>
      <c r="H26" t="s">
        <v>333</v>
      </c>
      <c r="I26" t="s">
        <v>328</v>
      </c>
      <c r="J26" t="s">
        <v>46</v>
      </c>
      <c r="K26" t="s">
        <v>328</v>
      </c>
      <c r="L26" t="s">
        <v>334</v>
      </c>
      <c r="M26" t="s">
        <v>335</v>
      </c>
      <c r="N26" t="s">
        <v>336</v>
      </c>
      <c r="O26" t="s">
        <v>337</v>
      </c>
      <c r="P26" t="s">
        <v>338</v>
      </c>
      <c r="Q26" t="s">
        <v>35</v>
      </c>
      <c r="R26" t="s">
        <v>225</v>
      </c>
      <c r="S26" t="s">
        <v>31</v>
      </c>
      <c r="T26" t="s">
        <v>31</v>
      </c>
      <c r="U26" t="s">
        <v>31</v>
      </c>
      <c r="V26" t="s">
        <v>31</v>
      </c>
      <c r="W26" t="s">
        <v>69</v>
      </c>
      <c r="X26" t="str">
        <f t="shared" si="0"/>
        <v>Bergamot, Mandarin, Orange (bitter), Marigold (Tagete), Orange blossom, Galbanum, Basil, Apricot</v>
      </c>
      <c r="Y26" t="str">
        <f t="shared" si="1"/>
        <v>Jasmine (Moroccan), Narcissus, Tuberose, Ylang-ylang, Broom</v>
      </c>
      <c r="Z26" t="str">
        <f t="shared" si="2"/>
        <v>Patchouli, Sandalwood, Amber, Civet, Tonka bean, Vanilla</v>
      </c>
      <c r="AA26" t="str">
        <f t="shared" si="3"/>
        <v>Bergamot, Mandarin, Orange (bitter), Marigold (Tagete), Orange blossom, Galbanum, Basil, Apricot, Jasmine (Moroccan), Narcissus, Tuberose, Ylang-ylang, Broom, Patchouli, Sandalwood, Amber, Civet, Tonka bean, Vanilla</v>
      </c>
      <c r="AB26" s="1" t="str">
        <f t="shared" si="4"/>
        <v>Bergamot, Mandarin, Orange (bitter), Marigold (Tagete), Orange blossom, Galbanum, Basil, Apricot, Jasmine (Moroccan), Narcissus, Tuberose, Ylang-ylang, Broom, Patchouli, Sandalwood, Amber, Civet, Tonka bean, Vanilla</v>
      </c>
      <c r="AC26" s="2">
        <f t="shared" si="5"/>
        <v>1</v>
      </c>
    </row>
    <row r="27" spans="1:29" ht="60" customHeight="1" x14ac:dyDescent="0.3">
      <c r="A27" t="s">
        <v>339</v>
      </c>
      <c r="B27" t="s">
        <v>340</v>
      </c>
      <c r="C27" t="s">
        <v>341</v>
      </c>
      <c r="D27" t="s">
        <v>342</v>
      </c>
      <c r="E27" t="s">
        <v>343</v>
      </c>
      <c r="F27" t="s">
        <v>344</v>
      </c>
      <c r="G27" t="s">
        <v>29</v>
      </c>
      <c r="H27" t="s">
        <v>345</v>
      </c>
      <c r="I27" t="s">
        <v>344</v>
      </c>
      <c r="J27" t="s">
        <v>46</v>
      </c>
      <c r="K27" t="s">
        <v>339</v>
      </c>
      <c r="L27" t="s">
        <v>346</v>
      </c>
      <c r="M27" t="s">
        <v>347</v>
      </c>
      <c r="N27" t="s">
        <v>348</v>
      </c>
      <c r="O27" t="s">
        <v>349</v>
      </c>
      <c r="P27" t="s">
        <v>350</v>
      </c>
      <c r="Q27" t="s">
        <v>35</v>
      </c>
      <c r="R27" t="s">
        <v>351</v>
      </c>
      <c r="S27" t="s">
        <v>31</v>
      </c>
      <c r="T27" t="s">
        <v>31</v>
      </c>
      <c r="U27" t="s">
        <v>31</v>
      </c>
      <c r="V27" t="s">
        <v>31</v>
      </c>
      <c r="W27" t="s">
        <v>69</v>
      </c>
      <c r="X27" t="str">
        <f t="shared" si="0"/>
        <v>Bergamot, Ylang-ylang, Basil, Blackcurrant buds (Cassis)</v>
      </c>
      <c r="Y27" t="str">
        <f t="shared" si="1"/>
        <v>Lily of the Valley (Muguet), Rose</v>
      </c>
      <c r="Z27" t="str">
        <f t="shared" si="2"/>
        <v>Woody notes, Musk</v>
      </c>
      <c r="AA27" t="str">
        <f t="shared" si="3"/>
        <v>Bergamot, Ylang-ylang, Basil, Blackcurrant buds (Cassis), Lily of the Valley (Muguet), Rose, Woody notes, Musk</v>
      </c>
      <c r="AB27" s="1" t="str">
        <f t="shared" si="4"/>
        <v>Bergamot, Ylang-ylang, Basil, Blackcurrant buds (Cassis), Lily of the Valley (Muguet), Rose, Woody notes, Musk</v>
      </c>
      <c r="AC27" s="2">
        <f t="shared" si="5"/>
        <v>1</v>
      </c>
    </row>
    <row r="28" spans="1:29" ht="60" customHeight="1" x14ac:dyDescent="0.3">
      <c r="A28" t="s">
        <v>352</v>
      </c>
      <c r="B28" t="s">
        <v>353</v>
      </c>
      <c r="C28" t="s">
        <v>354</v>
      </c>
      <c r="D28" t="s">
        <v>355</v>
      </c>
      <c r="E28" t="s">
        <v>196</v>
      </c>
      <c r="F28" t="s">
        <v>197</v>
      </c>
      <c r="G28" t="s">
        <v>29</v>
      </c>
      <c r="H28" t="s">
        <v>356</v>
      </c>
      <c r="I28" t="s">
        <v>197</v>
      </c>
      <c r="J28" t="s">
        <v>357</v>
      </c>
      <c r="K28" t="s">
        <v>352</v>
      </c>
      <c r="L28" t="s">
        <v>358</v>
      </c>
      <c r="M28" t="s">
        <v>359</v>
      </c>
      <c r="N28" t="s">
        <v>360</v>
      </c>
      <c r="O28" t="s">
        <v>361</v>
      </c>
      <c r="P28" t="s">
        <v>362</v>
      </c>
      <c r="Q28" t="s">
        <v>35</v>
      </c>
      <c r="R28" t="s">
        <v>363</v>
      </c>
      <c r="S28" t="s">
        <v>31</v>
      </c>
      <c r="T28" t="s">
        <v>31</v>
      </c>
      <c r="U28" t="s">
        <v>31</v>
      </c>
      <c r="V28" t="s">
        <v>31</v>
      </c>
      <c r="W28" t="s">
        <v>69</v>
      </c>
      <c r="X28" t="str">
        <f t="shared" si="0"/>
        <v>Geranium, Orange blossom, Verbena, Chamomile, Clary sage</v>
      </c>
      <c r="Y28" t="str">
        <f t="shared" si="1"/>
        <v>Jasmine, Rose, Tuberose, Ylang-ylang, Patchouli</v>
      </c>
      <c r="Z28" t="str">
        <f t="shared" si="2"/>
        <v>Vetiver, Oakmoss, Amber, Civet</v>
      </c>
      <c r="AA28" t="str">
        <f t="shared" si="3"/>
        <v>Geranium, Orange blossom, Verbena, Chamomile, Clary sage, Jasmine, Rose, Tuberose, Ylang-ylang, Patchouli, Vetiver, Oakmoss, Amber, Civet</v>
      </c>
      <c r="AB28" s="1" t="str">
        <f t="shared" si="4"/>
        <v>Geranium, Orange blossom, Verbena, Chamomile, Clary sage, Jasmine, Rose, Tuberose, Ylang-ylang, Patchouli, Vetiver, Oakmoss, Amber, Civet</v>
      </c>
      <c r="AC28" s="2" t="e">
        <f t="shared" si="5"/>
        <v>#VALUE!</v>
      </c>
    </row>
    <row r="29" spans="1:29" ht="60" customHeight="1" x14ac:dyDescent="0.3">
      <c r="A29" t="s">
        <v>364</v>
      </c>
      <c r="B29" t="s">
        <v>365</v>
      </c>
      <c r="C29" t="s">
        <v>366</v>
      </c>
      <c r="D29" t="s">
        <v>367</v>
      </c>
      <c r="E29" t="s">
        <v>87</v>
      </c>
      <c r="F29" t="s">
        <v>88</v>
      </c>
      <c r="G29" t="s">
        <v>29</v>
      </c>
      <c r="H29" t="s">
        <v>106</v>
      </c>
      <c r="I29" t="s">
        <v>88</v>
      </c>
      <c r="J29" t="s">
        <v>46</v>
      </c>
      <c r="K29" t="s">
        <v>364</v>
      </c>
      <c r="L29" t="s">
        <v>368</v>
      </c>
      <c r="M29" t="s">
        <v>369</v>
      </c>
      <c r="N29" t="s">
        <v>370</v>
      </c>
      <c r="O29" t="s">
        <v>371</v>
      </c>
      <c r="P29" t="s">
        <v>372</v>
      </c>
      <c r="Q29" t="s">
        <v>35</v>
      </c>
      <c r="R29" t="s">
        <v>113</v>
      </c>
      <c r="S29" t="s">
        <v>31</v>
      </c>
      <c r="T29" t="s">
        <v>31</v>
      </c>
      <c r="U29" t="s">
        <v>31</v>
      </c>
      <c r="V29" t="s">
        <v>31</v>
      </c>
      <c r="W29" t="s">
        <v>54</v>
      </c>
      <c r="X29" t="str">
        <f t="shared" si="0"/>
        <v>Bergamot, Mandarin, Lychee, Peach</v>
      </c>
      <c r="Y29" t="str">
        <f t="shared" si="1"/>
        <v>Jasmine, Lily (Madonna), Lily of the Valley (Muguet)</v>
      </c>
      <c r="Z29" t="str">
        <f t="shared" si="2"/>
        <v>Vetiver, Amber, Musk, Vanilla, Plum</v>
      </c>
      <c r="AA29" t="str">
        <f t="shared" si="3"/>
        <v>Bergamot, Mandarin, Lychee, Peach, Jasmine, Lily (Madonna), Lily of the Valley (Muguet), Vetiver, Amber, Musk, Vanilla, Plum</v>
      </c>
      <c r="AB29" s="1" t="str">
        <f t="shared" si="4"/>
        <v>Bergamot, Mandarin, Lychee, Peach, Jasmine, Lily (Madonna), Lily of the Valley (Muguet), Vetiver, Amber, Musk, Vanilla, Plum</v>
      </c>
      <c r="AC29" s="2">
        <f t="shared" si="5"/>
        <v>1</v>
      </c>
    </row>
    <row r="30" spans="1:29" ht="60" customHeight="1" x14ac:dyDescent="0.3">
      <c r="A30" t="s">
        <v>373</v>
      </c>
      <c r="B30" t="s">
        <v>374</v>
      </c>
      <c r="C30" t="s">
        <v>375</v>
      </c>
      <c r="D30" t="s">
        <v>376</v>
      </c>
      <c r="E30" t="s">
        <v>104</v>
      </c>
      <c r="F30" t="s">
        <v>105</v>
      </c>
      <c r="G30" t="s">
        <v>29</v>
      </c>
      <c r="H30" t="s">
        <v>377</v>
      </c>
      <c r="I30" t="s">
        <v>105</v>
      </c>
      <c r="J30" t="s">
        <v>220</v>
      </c>
      <c r="K30" t="s">
        <v>373</v>
      </c>
      <c r="L30" t="s">
        <v>378</v>
      </c>
      <c r="M30" t="s">
        <v>379</v>
      </c>
      <c r="N30" t="s">
        <v>380</v>
      </c>
      <c r="O30" t="s">
        <v>381</v>
      </c>
      <c r="P30" t="s">
        <v>382</v>
      </c>
      <c r="Q30" t="s">
        <v>35</v>
      </c>
      <c r="R30" t="s">
        <v>129</v>
      </c>
      <c r="S30" t="s">
        <v>31</v>
      </c>
      <c r="T30" t="s">
        <v>31</v>
      </c>
      <c r="U30" t="s">
        <v>31</v>
      </c>
      <c r="V30" t="s">
        <v>31</v>
      </c>
      <c r="W30" t="s">
        <v>69</v>
      </c>
      <c r="X30" t="str">
        <f t="shared" si="0"/>
        <v>Gardenia</v>
      </c>
      <c r="Y30" t="str">
        <f t="shared" si="1"/>
        <v>Gardenia, Tuberose</v>
      </c>
      <c r="Z30" t="str">
        <f t="shared" si="2"/>
        <v>Amber</v>
      </c>
      <c r="AA30" t="str">
        <f t="shared" si="3"/>
        <v>Gardenia, Gardenia, Tuberose, Amber</v>
      </c>
      <c r="AB30" s="1" t="str">
        <f t="shared" si="4"/>
        <v>Gardenia, Gardenia, Tuberose, Amber</v>
      </c>
      <c r="AC30" s="2" t="e">
        <f t="shared" si="5"/>
        <v>#VALUE!</v>
      </c>
    </row>
    <row r="31" spans="1:29" ht="60" customHeight="1" x14ac:dyDescent="0.3">
      <c r="A31" t="s">
        <v>383</v>
      </c>
      <c r="B31" t="s">
        <v>384</v>
      </c>
      <c r="C31" t="s">
        <v>385</v>
      </c>
      <c r="D31" t="s">
        <v>386</v>
      </c>
      <c r="E31" t="s">
        <v>387</v>
      </c>
      <c r="F31" t="s">
        <v>388</v>
      </c>
      <c r="G31" t="s">
        <v>29</v>
      </c>
      <c r="H31" t="s">
        <v>122</v>
      </c>
      <c r="I31" t="s">
        <v>388</v>
      </c>
      <c r="J31" t="s">
        <v>137</v>
      </c>
      <c r="K31" t="s">
        <v>383</v>
      </c>
      <c r="L31" t="s">
        <v>389</v>
      </c>
      <c r="M31" t="s">
        <v>390</v>
      </c>
      <c r="N31" t="s">
        <v>391</v>
      </c>
      <c r="O31" t="s">
        <v>392</v>
      </c>
      <c r="P31" t="s">
        <v>393</v>
      </c>
      <c r="Q31" t="s">
        <v>35</v>
      </c>
      <c r="R31" t="s">
        <v>166</v>
      </c>
      <c r="S31" t="s">
        <v>31</v>
      </c>
      <c r="T31" t="s">
        <v>31</v>
      </c>
      <c r="U31" t="s">
        <v>31</v>
      </c>
      <c r="V31" t="s">
        <v>31</v>
      </c>
      <c r="W31" t="s">
        <v>37</v>
      </c>
      <c r="X31" t="str">
        <f t="shared" si="0"/>
        <v>Bergamot, Mandarin, Lavender, Rosewood, Apple martini</v>
      </c>
      <c r="Y31" t="str">
        <f t="shared" si="1"/>
        <v>Orchid, Paperwhites (indoor narcissus), Patchouli</v>
      </c>
      <c r="Z31" t="str">
        <f t="shared" si="2"/>
        <v>Cedarwood, Sultry woods, Amber (white), Musk</v>
      </c>
      <c r="AA31" t="str">
        <f t="shared" si="3"/>
        <v>Bergamot, Mandarin, Lavender, Rosewood, Apple martini, Orchid, Paperwhites (indoor narcissus), Patchouli, Cedarwood, Sultry woods, Amber (white), Musk</v>
      </c>
      <c r="AB31" s="1" t="str">
        <f t="shared" si="4"/>
        <v>Bergamot, Mandarin, Lavender, Rosewood, Apple martini, Orchid, Paperwhites (indoor narcissus), Patchouli, Cedarwood, Sultry woods, Amber (white), Musk</v>
      </c>
      <c r="AC31" s="2">
        <f t="shared" si="5"/>
        <v>1</v>
      </c>
    </row>
    <row r="32" spans="1:29" ht="60" customHeight="1" x14ac:dyDescent="0.3">
      <c r="A32" t="s">
        <v>394</v>
      </c>
      <c r="B32" t="s">
        <v>395</v>
      </c>
      <c r="C32" t="s">
        <v>396</v>
      </c>
      <c r="D32" t="s">
        <v>397</v>
      </c>
      <c r="E32" t="s">
        <v>398</v>
      </c>
      <c r="F32" t="s">
        <v>399</v>
      </c>
      <c r="G32" t="s">
        <v>29</v>
      </c>
      <c r="H32" t="s">
        <v>400</v>
      </c>
      <c r="I32" t="s">
        <v>399</v>
      </c>
      <c r="J32" t="s">
        <v>394</v>
      </c>
      <c r="K32" t="s">
        <v>401</v>
      </c>
      <c r="L32" t="s">
        <v>402</v>
      </c>
      <c r="M32" t="s">
        <v>403</v>
      </c>
      <c r="N32" t="s">
        <v>404</v>
      </c>
      <c r="O32" t="s">
        <v>405</v>
      </c>
      <c r="P32" t="s">
        <v>35</v>
      </c>
      <c r="Q32" t="s">
        <v>406</v>
      </c>
      <c r="R32" t="s">
        <v>31</v>
      </c>
      <c r="S32" t="s">
        <v>31</v>
      </c>
      <c r="T32" t="s">
        <v>31</v>
      </c>
      <c r="U32" t="s">
        <v>31</v>
      </c>
      <c r="V32" t="s">
        <v>31</v>
      </c>
      <c r="W32" t="s">
        <v>54</v>
      </c>
      <c r="X32" t="str">
        <f t="shared" si="0"/>
        <v>Coconut (water), Hibiscus, Tuberose, Violet</v>
      </c>
      <c r="Y32" t="str">
        <f t="shared" si="1"/>
        <v>Patchouli, Amber, Musk, Vanilla</v>
      </c>
      <c r="Z32" t="str">
        <f t="shared" si="2"/>
        <v/>
      </c>
      <c r="AA32" t="str">
        <f t="shared" si="3"/>
        <v xml:space="preserve">Coconut (water), Hibiscus, Tuberose, Violet, Patchouli, Amber, Musk, Vanilla, </v>
      </c>
      <c r="AB32" s="1" t="str">
        <f t="shared" si="4"/>
        <v xml:space="preserve">Coconut (water), Hibiscus, Tuberose, Violet, Patchouli, Amber, Musk, Vanilla, </v>
      </c>
      <c r="AC32" s="2" t="e">
        <f t="shared" si="5"/>
        <v>#VALUE!</v>
      </c>
    </row>
    <row r="33" spans="1:29" ht="60" customHeight="1" x14ac:dyDescent="0.3">
      <c r="A33" t="s">
        <v>407</v>
      </c>
      <c r="B33" t="s">
        <v>408</v>
      </c>
      <c r="C33" t="s">
        <v>409</v>
      </c>
      <c r="D33" t="s">
        <v>410</v>
      </c>
      <c r="E33" t="s">
        <v>411</v>
      </c>
      <c r="F33" t="s">
        <v>412</v>
      </c>
      <c r="G33" t="s">
        <v>29</v>
      </c>
      <c r="H33" t="s">
        <v>269</v>
      </c>
      <c r="I33" t="s">
        <v>412</v>
      </c>
      <c r="J33" t="s">
        <v>137</v>
      </c>
      <c r="K33" t="s">
        <v>407</v>
      </c>
      <c r="L33" t="s">
        <v>413</v>
      </c>
      <c r="M33" t="s">
        <v>414</v>
      </c>
      <c r="N33" t="s">
        <v>415</v>
      </c>
      <c r="O33" t="s">
        <v>416</v>
      </c>
      <c r="P33" t="s">
        <v>417</v>
      </c>
      <c r="Q33" t="s">
        <v>35</v>
      </c>
      <c r="R33" t="s">
        <v>418</v>
      </c>
      <c r="S33" t="s">
        <v>31</v>
      </c>
      <c r="T33" t="s">
        <v>31</v>
      </c>
      <c r="U33" t="s">
        <v>31</v>
      </c>
      <c r="V33" t="s">
        <v>31</v>
      </c>
      <c r="W33" t="s">
        <v>69</v>
      </c>
      <c r="X33" t="str">
        <f t="shared" si="0"/>
        <v>Bergamot, Carnation, Rose (Rosa Centifolia)</v>
      </c>
      <c r="Y33" t="str">
        <f t="shared" si="1"/>
        <v>Gardenia, Jasmine, Rose, Violet, Clove</v>
      </c>
      <c r="Z33" t="str">
        <f t="shared" si="2"/>
        <v>Iris (Orris), Cedarwood, Sandalwood, Amber, Musk</v>
      </c>
      <c r="AA33" t="str">
        <f t="shared" si="3"/>
        <v>Bergamot, Carnation, Rose (Rosa Centifolia), Gardenia, Jasmine, Rose, Violet, Clove, Iris (Orris), Cedarwood, Sandalwood, Amber, Musk</v>
      </c>
      <c r="AB33" s="1" t="str">
        <f t="shared" si="4"/>
        <v>Bergamot, Carnation, Rose (Rosa Centifolia), Gardenia, Jasmine, Rose, Violet, Clove, Iris (Orris), Cedarwood, Sandalwood, Amber, Musk</v>
      </c>
      <c r="AC33" s="2">
        <f t="shared" si="5"/>
        <v>1</v>
      </c>
    </row>
    <row r="34" spans="1:29" ht="60" customHeight="1" x14ac:dyDescent="0.3">
      <c r="A34" t="s">
        <v>419</v>
      </c>
      <c r="B34" t="s">
        <v>420</v>
      </c>
      <c r="C34" t="s">
        <v>421</v>
      </c>
      <c r="D34" t="s">
        <v>422</v>
      </c>
      <c r="E34" t="s">
        <v>423</v>
      </c>
      <c r="F34" t="s">
        <v>424</v>
      </c>
      <c r="G34" t="s">
        <v>29</v>
      </c>
      <c r="H34" t="s">
        <v>425</v>
      </c>
      <c r="I34" t="s">
        <v>424</v>
      </c>
      <c r="J34" t="s">
        <v>220</v>
      </c>
      <c r="K34" t="s">
        <v>419</v>
      </c>
      <c r="L34" t="s">
        <v>426</v>
      </c>
      <c r="M34" t="s">
        <v>427</v>
      </c>
      <c r="N34" t="s">
        <v>428</v>
      </c>
      <c r="O34" t="s">
        <v>429</v>
      </c>
      <c r="P34" t="s">
        <v>430</v>
      </c>
      <c r="Q34" t="s">
        <v>35</v>
      </c>
      <c r="R34" t="s">
        <v>327</v>
      </c>
      <c r="S34" t="s">
        <v>31</v>
      </c>
      <c r="T34" t="s">
        <v>31</v>
      </c>
      <c r="U34" t="s">
        <v>31</v>
      </c>
      <c r="V34" t="s">
        <v>31</v>
      </c>
      <c r="W34" t="s">
        <v>69</v>
      </c>
      <c r="X34" t="str">
        <f t="shared" si="0"/>
        <v>Lily (white), Green notes, Violet leaves</v>
      </c>
      <c r="Y34" t="str">
        <f t="shared" si="1"/>
        <v>Jasmine, Karo karounde, Lilac, Lily (black), Peony (white), Rose, Rose (Baie)</v>
      </c>
      <c r="Z34" t="str">
        <f t="shared" si="2"/>
        <v>Patchouli, Sandalwood</v>
      </c>
      <c r="AA34" t="str">
        <f t="shared" si="3"/>
        <v>Lily (white), Green notes, Violet leaves, Jasmine, Karo karounde, Lilac, Lily (black), Peony (white), Rose, Rose (Baie), Patchouli, Sandalwood</v>
      </c>
      <c r="AB34" s="1" t="str">
        <f t="shared" si="4"/>
        <v>Lily (white), Green notes, Violet leaves, Jasmine, Karo karounde, Lilac, Lily (black), Peony (white), Rose, Rose (Baie), Patchouli, Sandalwood</v>
      </c>
      <c r="AC34" s="2" t="e">
        <f t="shared" si="5"/>
        <v>#VALUE!</v>
      </c>
    </row>
    <row r="35" spans="1:29" ht="60" customHeight="1" x14ac:dyDescent="0.3">
      <c r="A35" t="s">
        <v>431</v>
      </c>
      <c r="B35" t="s">
        <v>432</v>
      </c>
      <c r="C35" t="s">
        <v>433</v>
      </c>
      <c r="D35" t="s">
        <v>434</v>
      </c>
      <c r="E35" t="s">
        <v>134</v>
      </c>
      <c r="F35" t="s">
        <v>135</v>
      </c>
      <c r="G35" t="s">
        <v>29</v>
      </c>
      <c r="H35" t="s">
        <v>435</v>
      </c>
      <c r="I35" t="s">
        <v>135</v>
      </c>
      <c r="J35" t="s">
        <v>32</v>
      </c>
      <c r="K35" t="s">
        <v>431</v>
      </c>
      <c r="L35" t="s">
        <v>436</v>
      </c>
      <c r="M35" t="s">
        <v>437</v>
      </c>
      <c r="N35" t="s">
        <v>438</v>
      </c>
      <c r="O35" t="s">
        <v>439</v>
      </c>
      <c r="P35" t="s">
        <v>440</v>
      </c>
      <c r="Q35" t="s">
        <v>35</v>
      </c>
      <c r="R35" t="s">
        <v>156</v>
      </c>
      <c r="S35" t="s">
        <v>31</v>
      </c>
      <c r="T35" t="s">
        <v>31</v>
      </c>
      <c r="U35" t="s">
        <v>31</v>
      </c>
      <c r="V35" t="s">
        <v>31</v>
      </c>
      <c r="W35" t="s">
        <v>54</v>
      </c>
      <c r="X35" t="str">
        <f t="shared" si="0"/>
        <v>Bergamot, Mandarin, Lilac, Lily of the Valley (Muguet), Linden blossom, Magnolia, Aldehydes</v>
      </c>
      <c r="Y35" t="str">
        <f t="shared" si="1"/>
        <v>Jasmine, Rose (Bulgarian), Tuberose, Violet, Ylang-ylang, Clove, Nutmeg, Peach</v>
      </c>
      <c r="Z35" t="str">
        <f t="shared" si="2"/>
        <v>Iris (Orris), Sandalwood, Amber, Musk, Tonka bean, Vanilla</v>
      </c>
      <c r="AA35" t="str">
        <f t="shared" si="3"/>
        <v>Bergamot, Mandarin, Lilac, Lily of the Valley (Muguet), Linden blossom, Magnolia, Aldehydes, Jasmine, Rose (Bulgarian), Tuberose, Violet, Ylang-ylang, Clove, Nutmeg, Peach, Iris (Orris), Sandalwood, Amber, Musk, Tonka bean, Vanilla</v>
      </c>
      <c r="AB35" s="1" t="str">
        <f t="shared" si="4"/>
        <v>Bergamot, Mandarin, Lilac, Lily of the Valley (Muguet), Linden blossom, Magnolia, Aldehydes, Jasmine, Rose (Bulgarian), Tuberose, Violet, Ylang-ylang, Clove, Nutmeg, Peach, Iris (Orris), Sandalwood, Amber, Musk, Tonka bean, Vanilla</v>
      </c>
      <c r="AC35" s="2">
        <f t="shared" si="5"/>
        <v>1</v>
      </c>
    </row>
    <row r="36" spans="1:29" ht="60" customHeight="1" x14ac:dyDescent="0.3">
      <c r="A36" t="s">
        <v>441</v>
      </c>
      <c r="B36" t="s">
        <v>442</v>
      </c>
      <c r="C36" t="s">
        <v>443</v>
      </c>
      <c r="D36" t="s">
        <v>444</v>
      </c>
      <c r="E36" t="s">
        <v>445</v>
      </c>
      <c r="F36" t="s">
        <v>446</v>
      </c>
      <c r="G36" t="s">
        <v>29</v>
      </c>
      <c r="H36" t="s">
        <v>447</v>
      </c>
      <c r="I36" t="s">
        <v>446</v>
      </c>
      <c r="J36" t="s">
        <v>321</v>
      </c>
      <c r="K36" t="s">
        <v>441</v>
      </c>
      <c r="L36" t="s">
        <v>448</v>
      </c>
      <c r="M36" t="s">
        <v>449</v>
      </c>
      <c r="N36" t="s">
        <v>450</v>
      </c>
      <c r="O36" t="s">
        <v>451</v>
      </c>
      <c r="P36" t="s">
        <v>452</v>
      </c>
      <c r="Q36" t="s">
        <v>35</v>
      </c>
      <c r="R36" t="s">
        <v>453</v>
      </c>
      <c r="S36" t="s">
        <v>31</v>
      </c>
      <c r="T36" t="s">
        <v>31</v>
      </c>
      <c r="U36" t="s">
        <v>31</v>
      </c>
      <c r="V36" t="s">
        <v>31</v>
      </c>
      <c r="W36" t="s">
        <v>54</v>
      </c>
      <c r="X36" t="str">
        <f t="shared" si="0"/>
        <v>Bergamot, Orange blossom, Green notes, Aldehydes, Fruity accord</v>
      </c>
      <c r="Y36" t="str">
        <f t="shared" si="1"/>
        <v>Gardenia, Jasmine, Orchid, Tuberose, Ylang-ylang</v>
      </c>
      <c r="Z36" t="str">
        <f t="shared" si="2"/>
        <v>Cedarwood, Sandalwood, Moss, Amber-like notes, Musk-like notes, Vanilla</v>
      </c>
      <c r="AA36" t="str">
        <f t="shared" si="3"/>
        <v>Bergamot, Orange blossom, Green notes, Aldehydes, Fruity accord, Gardenia, Jasmine, Orchid, Tuberose, Ylang-ylang, Cedarwood, Sandalwood, Moss, Amber-like notes, Musk-like notes, Vanilla</v>
      </c>
      <c r="AB36" s="1" t="str">
        <f t="shared" si="4"/>
        <v>Bergamot, Orange blossom, Green notes, Aldehydes, Fruity accord, Gardenia, Jasmine, Orchid, Tuberose, Ylang-ylang, Cedarwood, Sandalwood, Moss, Amber-like notes, Musk-like notes, Vanilla</v>
      </c>
      <c r="AC36" s="2">
        <f t="shared" si="5"/>
        <v>1</v>
      </c>
    </row>
    <row r="37" spans="1:29" ht="60" customHeight="1" x14ac:dyDescent="0.3">
      <c r="A37" t="s">
        <v>454</v>
      </c>
      <c r="B37" t="s">
        <v>455</v>
      </c>
      <c r="C37" t="s">
        <v>456</v>
      </c>
      <c r="D37" t="s">
        <v>457</v>
      </c>
      <c r="E37" t="s">
        <v>458</v>
      </c>
      <c r="F37" t="s">
        <v>459</v>
      </c>
      <c r="G37" t="s">
        <v>44</v>
      </c>
      <c r="H37" t="s">
        <v>460</v>
      </c>
      <c r="I37" t="s">
        <v>31</v>
      </c>
      <c r="J37" t="s">
        <v>31</v>
      </c>
      <c r="K37" t="s">
        <v>31</v>
      </c>
      <c r="L37" t="s">
        <v>31</v>
      </c>
      <c r="M37" t="s">
        <v>31</v>
      </c>
      <c r="N37" t="s">
        <v>31</v>
      </c>
      <c r="O37" t="s">
        <v>31</v>
      </c>
      <c r="P37" t="s">
        <v>31</v>
      </c>
      <c r="Q37" t="s">
        <v>31</v>
      </c>
      <c r="R37" t="s">
        <v>31</v>
      </c>
      <c r="S37" t="s">
        <v>31</v>
      </c>
      <c r="T37" t="s">
        <v>31</v>
      </c>
      <c r="U37" t="s">
        <v>31</v>
      </c>
      <c r="V37" t="s">
        <v>31</v>
      </c>
      <c r="W37" t="s">
        <v>461</v>
      </c>
      <c r="X37" t="str">
        <f t="shared" si="0"/>
        <v/>
      </c>
      <c r="Y37" t="str">
        <f t="shared" si="1"/>
        <v/>
      </c>
      <c r="Z37" t="str">
        <f t="shared" si="2"/>
        <v/>
      </c>
      <c r="AA37" t="str">
        <f t="shared" si="3"/>
        <v xml:space="preserve">, , </v>
      </c>
      <c r="AB37" s="1" t="str">
        <f t="shared" si="4"/>
        <v/>
      </c>
      <c r="AC37" s="2" t="e">
        <f t="shared" si="5"/>
        <v>#VALUE!</v>
      </c>
    </row>
    <row r="38" spans="1:29" ht="60" customHeight="1" x14ac:dyDescent="0.3">
      <c r="A38" t="s">
        <v>462</v>
      </c>
      <c r="B38" t="s">
        <v>463</v>
      </c>
      <c r="C38" t="s">
        <v>464</v>
      </c>
      <c r="D38" t="s">
        <v>465</v>
      </c>
      <c r="E38" t="s">
        <v>42</v>
      </c>
      <c r="F38" t="s">
        <v>43</v>
      </c>
      <c r="G38" t="s">
        <v>29</v>
      </c>
      <c r="H38" t="s">
        <v>466</v>
      </c>
      <c r="I38" t="s">
        <v>43</v>
      </c>
      <c r="J38" t="s">
        <v>46</v>
      </c>
      <c r="K38" t="s">
        <v>462</v>
      </c>
      <c r="L38" t="s">
        <v>467</v>
      </c>
      <c r="M38" t="s">
        <v>468</v>
      </c>
      <c r="N38" t="s">
        <v>469</v>
      </c>
      <c r="O38" t="s">
        <v>470</v>
      </c>
      <c r="P38" t="s">
        <v>471</v>
      </c>
      <c r="Q38" t="s">
        <v>35</v>
      </c>
      <c r="R38" t="s">
        <v>239</v>
      </c>
      <c r="S38" t="s">
        <v>31</v>
      </c>
      <c r="T38" t="s">
        <v>31</v>
      </c>
      <c r="U38" t="s">
        <v>31</v>
      </c>
      <c r="V38" t="s">
        <v>31</v>
      </c>
      <c r="W38" t="s">
        <v>69</v>
      </c>
      <c r="X38" t="str">
        <f t="shared" si="0"/>
        <v>Mandarin, Hyacinth, Marigold (Tagete), Ylang-ylang, Chamomile, Coriander, Apple, Blackcurrant buds (Cassis), Lychee</v>
      </c>
      <c r="Y38" t="str">
        <f t="shared" si="1"/>
        <v>Carnation, Jasmine, Lily of the Valley (Muguet), Osmanthus, Rose, Clove, Peach, Plum(EdP)</v>
      </c>
      <c r="Z38" t="str">
        <f t="shared" si="2"/>
        <v>Sandalwood, Vetiver, Musk, Tonka bean</v>
      </c>
      <c r="AA38" t="str">
        <f t="shared" si="3"/>
        <v>Mandarin, Hyacinth, Marigold (Tagete), Ylang-ylang, Chamomile, Coriander, Apple, Blackcurrant buds (Cassis), Lychee, Carnation, Jasmine, Lily of the Valley (Muguet), Osmanthus, Rose, Clove, Peach, Plum(EdP), Sandalwood, Vetiver, Musk, Tonka bean</v>
      </c>
      <c r="AB38" s="1" t="str">
        <f t="shared" si="4"/>
        <v>Mandarin, Hyacinth, Marigold (Tagete), Ylang-ylang, Chamomile, Coriander, Apple, Blackcurrant buds (Cassis), Lychee, Carnation, Jasmine, Lily of the Valley (Muguet), Osmanthus, Rose, Clove, Peach, Plum(EdP), Sandalwood, Vetiver, Musk, Tonka bean</v>
      </c>
      <c r="AC38" s="2" t="e">
        <f t="shared" si="5"/>
        <v>#VALUE!</v>
      </c>
    </row>
    <row r="39" spans="1:29" ht="60" customHeight="1" x14ac:dyDescent="0.3">
      <c r="A39" t="s">
        <v>472</v>
      </c>
      <c r="B39" t="s">
        <v>473</v>
      </c>
      <c r="C39" t="s">
        <v>474</v>
      </c>
      <c r="D39" t="s">
        <v>475</v>
      </c>
      <c r="E39" t="s">
        <v>104</v>
      </c>
      <c r="F39" t="s">
        <v>105</v>
      </c>
      <c r="G39" t="s">
        <v>29</v>
      </c>
      <c r="H39" t="s">
        <v>136</v>
      </c>
      <c r="I39" t="s">
        <v>105</v>
      </c>
      <c r="J39" t="s">
        <v>476</v>
      </c>
      <c r="K39" t="s">
        <v>472</v>
      </c>
      <c r="L39" t="s">
        <v>477</v>
      </c>
      <c r="M39" t="s">
        <v>478</v>
      </c>
      <c r="N39" t="s">
        <v>479</v>
      </c>
      <c r="O39" t="s">
        <v>480</v>
      </c>
      <c r="P39" t="s">
        <v>481</v>
      </c>
      <c r="Q39" t="s">
        <v>35</v>
      </c>
      <c r="R39" t="s">
        <v>482</v>
      </c>
      <c r="S39" t="s">
        <v>31</v>
      </c>
      <c r="T39" t="s">
        <v>31</v>
      </c>
      <c r="U39" t="s">
        <v>31</v>
      </c>
      <c r="V39" t="s">
        <v>31</v>
      </c>
      <c r="W39" t="s">
        <v>54</v>
      </c>
      <c r="X39" t="str">
        <f t="shared" si="0"/>
        <v>Bergamot, Frangipani, Rose (Eglantine-wild)</v>
      </c>
      <c r="Y39" t="str">
        <f t="shared" si="1"/>
        <v>Padparadscha lotus, Hinoki wood, Prune, Raspberry</v>
      </c>
      <c r="Z39" t="str">
        <f t="shared" si="2"/>
        <v>Cedarwood (Lebanon), Hinoki wood, Amber, Musk</v>
      </c>
      <c r="AA39" t="str">
        <f t="shared" si="3"/>
        <v>Bergamot, Frangipani, Rose (Eglantine-wild), Padparadscha lotus, Hinoki wood, Prune, Raspberry, Cedarwood (Lebanon), Hinoki wood, Amber, Musk</v>
      </c>
      <c r="AB39" s="1" t="str">
        <f t="shared" si="4"/>
        <v>Bergamot, Frangipani, Rose (Eglantine-wild), Padparadscha lotus, Hinoki wood, Prune, Raspberry, Cedarwood (Lebanon), Hinoki wood, Amber, Musk</v>
      </c>
      <c r="AC39" s="2">
        <f t="shared" si="5"/>
        <v>1</v>
      </c>
    </row>
    <row r="40" spans="1:29" ht="60" customHeight="1" x14ac:dyDescent="0.3">
      <c r="A40" t="s">
        <v>483</v>
      </c>
      <c r="B40" t="s">
        <v>484</v>
      </c>
      <c r="C40" t="s">
        <v>485</v>
      </c>
      <c r="D40" t="s">
        <v>486</v>
      </c>
      <c r="E40" t="s">
        <v>487</v>
      </c>
      <c r="F40" t="s">
        <v>488</v>
      </c>
      <c r="G40" t="s">
        <v>29</v>
      </c>
      <c r="H40" t="s">
        <v>345</v>
      </c>
      <c r="I40" t="s">
        <v>488</v>
      </c>
      <c r="J40" t="s">
        <v>46</v>
      </c>
      <c r="K40" t="s">
        <v>483</v>
      </c>
      <c r="L40" t="s">
        <v>489</v>
      </c>
      <c r="M40" t="s">
        <v>490</v>
      </c>
      <c r="N40" t="s">
        <v>491</v>
      </c>
      <c r="O40" t="s">
        <v>492</v>
      </c>
      <c r="P40" t="s">
        <v>493</v>
      </c>
      <c r="Q40" t="s">
        <v>35</v>
      </c>
      <c r="R40" t="s">
        <v>494</v>
      </c>
      <c r="S40" t="s">
        <v>31</v>
      </c>
      <c r="T40" t="s">
        <v>31</v>
      </c>
      <c r="U40" t="s">
        <v>31</v>
      </c>
      <c r="V40" t="s">
        <v>31</v>
      </c>
      <c r="W40" t="s">
        <v>37</v>
      </c>
      <c r="X40" t="str">
        <f t="shared" si="0"/>
        <v>Grapefruit (pink), Neroli, Orange blossom</v>
      </c>
      <c r="Y40" t="str">
        <f t="shared" si="1"/>
        <v>Iris (Orris), Jasmine (transparent), Rose</v>
      </c>
      <c r="Z40" t="str">
        <f t="shared" si="2"/>
        <v>Sandalwood, Amber (soft), Musks, Vanilla</v>
      </c>
      <c r="AA40" t="str">
        <f t="shared" si="3"/>
        <v>Grapefruit (pink), Neroli, Orange blossom, Iris (Orris), Jasmine (transparent), Rose, Sandalwood, Amber (soft), Musks, Vanilla</v>
      </c>
      <c r="AB40" s="1" t="str">
        <f t="shared" si="4"/>
        <v>Grapefruit (pink), Neroli, Orange blossom, Iris (Orris), Jasmine (transparent), Rose, Sandalwood, Amber (soft), Musks, Vanilla</v>
      </c>
      <c r="AC40" s="2" t="e">
        <f t="shared" si="5"/>
        <v>#VALUE!</v>
      </c>
    </row>
    <row r="41" spans="1:29" ht="60" customHeight="1" x14ac:dyDescent="0.3">
      <c r="A41" t="s">
        <v>495</v>
      </c>
      <c r="B41" t="s">
        <v>496</v>
      </c>
      <c r="C41" t="s">
        <v>497</v>
      </c>
      <c r="D41" t="s">
        <v>498</v>
      </c>
      <c r="E41" t="s">
        <v>499</v>
      </c>
      <c r="F41" t="s">
        <v>500</v>
      </c>
      <c r="G41" t="s">
        <v>29</v>
      </c>
      <c r="H41" t="s">
        <v>61</v>
      </c>
      <c r="I41" t="s">
        <v>500</v>
      </c>
      <c r="J41" t="s">
        <v>220</v>
      </c>
      <c r="K41" t="s">
        <v>495</v>
      </c>
      <c r="L41" t="s">
        <v>501</v>
      </c>
      <c r="M41" t="s">
        <v>502</v>
      </c>
      <c r="N41" t="s">
        <v>503</v>
      </c>
      <c r="O41" t="s">
        <v>504</v>
      </c>
      <c r="P41" t="s">
        <v>505</v>
      </c>
      <c r="Q41" t="s">
        <v>35</v>
      </c>
      <c r="R41" t="s">
        <v>156</v>
      </c>
      <c r="S41" t="s">
        <v>31</v>
      </c>
      <c r="T41" t="s">
        <v>31</v>
      </c>
      <c r="U41" t="s">
        <v>31</v>
      </c>
      <c r="V41" t="s">
        <v>31</v>
      </c>
      <c r="W41" t="s">
        <v>69</v>
      </c>
      <c r="X41" t="str">
        <f t="shared" si="0"/>
        <v>Mandarin, Tangerine, Apple blossom, Camellia, Leaves (green), Spearmint, Blackcurrant buds (Cassis)</v>
      </c>
      <c r="Y41" t="str">
        <f t="shared" si="1"/>
        <v>Heather, Jasmine (desert), Magnolia, Rose (Cherokee), Violet (Butterfly), Honeysuckle</v>
      </c>
      <c r="Z41" t="str">
        <f t="shared" si="2"/>
        <v>Cedarwood, Sandalwood</v>
      </c>
      <c r="AA41" t="str">
        <f t="shared" si="3"/>
        <v>Mandarin, Tangerine, Apple blossom, Camellia, Leaves (green), Spearmint, Blackcurrant buds (Cassis), Heather, Jasmine (desert), Magnolia, Rose (Cherokee), Violet (Butterfly), Honeysuckle, Cedarwood, Sandalwood</v>
      </c>
      <c r="AB41" s="1" t="str">
        <f t="shared" si="4"/>
        <v>Mandarin, Tangerine, Apple blossom, Camellia, Leaves (green), Spearmint, Blackcurrant buds (Cassis), Heather, Jasmine (desert), Magnolia, Rose (Cherokee), Violet (Butterfly), Honeysuckle, Cedarwood, Sandalwood</v>
      </c>
      <c r="AC41" s="2" t="e">
        <f t="shared" si="5"/>
        <v>#VALUE!</v>
      </c>
    </row>
    <row r="42" spans="1:29" ht="60" customHeight="1" x14ac:dyDescent="0.3">
      <c r="A42" t="s">
        <v>506</v>
      </c>
      <c r="B42" t="s">
        <v>507</v>
      </c>
      <c r="C42" t="s">
        <v>508</v>
      </c>
      <c r="D42" t="s">
        <v>509</v>
      </c>
      <c r="E42" t="s">
        <v>184</v>
      </c>
      <c r="F42" t="s">
        <v>185</v>
      </c>
      <c r="G42" t="s">
        <v>29</v>
      </c>
      <c r="H42" t="s">
        <v>510</v>
      </c>
      <c r="I42" t="s">
        <v>185</v>
      </c>
      <c r="J42" t="s">
        <v>46</v>
      </c>
      <c r="K42" t="s">
        <v>506</v>
      </c>
      <c r="L42" t="s">
        <v>511</v>
      </c>
      <c r="M42" t="s">
        <v>512</v>
      </c>
      <c r="N42" t="s">
        <v>513</v>
      </c>
      <c r="O42" t="s">
        <v>514</v>
      </c>
      <c r="P42" t="s">
        <v>515</v>
      </c>
      <c r="Q42" t="s">
        <v>35</v>
      </c>
      <c r="R42" t="s">
        <v>516</v>
      </c>
      <c r="S42" t="s">
        <v>31</v>
      </c>
      <c r="T42" t="s">
        <v>31</v>
      </c>
      <c r="U42" t="s">
        <v>31</v>
      </c>
      <c r="V42" t="s">
        <v>31</v>
      </c>
      <c r="W42" t="s">
        <v>69</v>
      </c>
      <c r="X42" t="str">
        <f t="shared" si="0"/>
        <v>Lime, Almond (green), Pear (iced)</v>
      </c>
      <c r="Y42" t="str">
        <f t="shared" si="1"/>
        <v>Peony (white), Almond (sugared)</v>
      </c>
      <c r="Z42" t="str">
        <f t="shared" si="2"/>
        <v>Mahogany, Amber, Tonka bean, Vanilla</v>
      </c>
      <c r="AA42" t="str">
        <f t="shared" si="3"/>
        <v>Lime, Almond (green), Pear (iced), Peony (white), Almond (sugared), Mahogany, Amber, Tonka bean, Vanilla</v>
      </c>
      <c r="AB42" s="1" t="str">
        <f t="shared" si="4"/>
        <v>Lime, Almond (green), Pear (iced), Peony (white), Almond (sugared), Mahogany, Amber, Tonka bean, Vanilla</v>
      </c>
      <c r="AC42" s="2" t="e">
        <f t="shared" si="5"/>
        <v>#VALUE!</v>
      </c>
    </row>
    <row r="43" spans="1:29" ht="60" customHeight="1" x14ac:dyDescent="0.3">
      <c r="A43" t="s">
        <v>313</v>
      </c>
      <c r="B43" t="s">
        <v>517</v>
      </c>
      <c r="C43" t="s">
        <v>518</v>
      </c>
      <c r="D43" t="s">
        <v>519</v>
      </c>
      <c r="E43" t="s">
        <v>312</v>
      </c>
      <c r="F43" t="s">
        <v>313</v>
      </c>
      <c r="G43" t="s">
        <v>29</v>
      </c>
      <c r="H43" t="s">
        <v>520</v>
      </c>
      <c r="I43" t="s">
        <v>313</v>
      </c>
      <c r="J43" t="s">
        <v>521</v>
      </c>
      <c r="K43" t="s">
        <v>313</v>
      </c>
      <c r="L43" t="s">
        <v>522</v>
      </c>
      <c r="M43" t="s">
        <v>523</v>
      </c>
      <c r="N43" t="s">
        <v>35</v>
      </c>
      <c r="O43" t="s">
        <v>524</v>
      </c>
      <c r="P43" t="s">
        <v>31</v>
      </c>
      <c r="Q43" t="s">
        <v>31</v>
      </c>
      <c r="R43" t="s">
        <v>31</v>
      </c>
      <c r="S43" t="s">
        <v>31</v>
      </c>
      <c r="T43" t="s">
        <v>31</v>
      </c>
      <c r="U43" t="s">
        <v>31</v>
      </c>
      <c r="V43" t="s">
        <v>31</v>
      </c>
      <c r="W43" t="s">
        <v>54</v>
      </c>
      <c r="X43" t="str">
        <f t="shared" si="0"/>
        <v/>
      </c>
      <c r="Y43" t="str">
        <f t="shared" si="1"/>
        <v/>
      </c>
      <c r="Z43" t="str">
        <f t="shared" si="2"/>
        <v/>
      </c>
      <c r="AA43" t="str">
        <f t="shared" si="3"/>
        <v xml:space="preserve">, , </v>
      </c>
      <c r="AB43" s="1" t="str">
        <f t="shared" si="4"/>
        <v/>
      </c>
      <c r="AC43" s="2" t="e">
        <f t="shared" si="5"/>
        <v>#VALUE!</v>
      </c>
    </row>
    <row r="44" spans="1:29" ht="60" customHeight="1" x14ac:dyDescent="0.3">
      <c r="A44" t="s">
        <v>525</v>
      </c>
      <c r="B44" t="s">
        <v>526</v>
      </c>
      <c r="C44" t="s">
        <v>527</v>
      </c>
      <c r="D44" t="s">
        <v>528</v>
      </c>
      <c r="E44" t="s">
        <v>529</v>
      </c>
      <c r="F44" t="s">
        <v>530</v>
      </c>
      <c r="G44" t="s">
        <v>29</v>
      </c>
      <c r="H44" t="s">
        <v>531</v>
      </c>
      <c r="I44" t="s">
        <v>530</v>
      </c>
      <c r="J44" t="s">
        <v>32</v>
      </c>
      <c r="K44" t="s">
        <v>525</v>
      </c>
      <c r="L44" t="s">
        <v>532</v>
      </c>
      <c r="M44" t="s">
        <v>533</v>
      </c>
      <c r="N44" t="s">
        <v>534</v>
      </c>
      <c r="O44" t="s">
        <v>535</v>
      </c>
      <c r="P44" t="s">
        <v>536</v>
      </c>
      <c r="Q44" t="s">
        <v>35</v>
      </c>
      <c r="R44" t="s">
        <v>275</v>
      </c>
      <c r="S44" t="s">
        <v>31</v>
      </c>
      <c r="T44" t="s">
        <v>31</v>
      </c>
      <c r="U44" t="s">
        <v>31</v>
      </c>
      <c r="V44" t="s">
        <v>31</v>
      </c>
      <c r="W44" t="s">
        <v>54</v>
      </c>
      <c r="X44" t="str">
        <f t="shared" si="0"/>
        <v>Bergamot, Mandarin, Helional, Hedione</v>
      </c>
      <c r="Y44" t="str">
        <f t="shared" si="1"/>
        <v>Dewberry, Honey, Red berries</v>
      </c>
      <c r="Z44" t="str">
        <f t="shared" si="2"/>
        <v>Patchouli, Sandalwood (Australian), Coumarin, Vanilla, Caramel, Chocolate</v>
      </c>
      <c r="AA44" t="str">
        <f t="shared" si="3"/>
        <v>Bergamot, Mandarin, Helional, Hedione, Dewberry, Honey, Red berries, Patchouli, Sandalwood (Australian), Coumarin, Vanilla, Caramel, Chocolate</v>
      </c>
      <c r="AB44" s="1" t="str">
        <f t="shared" si="4"/>
        <v>Bergamot, Mandarin, Helional, Hedione, Dewberry, Honey, Red berries, Patchouli, Sandalwood (Australian), Coumarin, Vanilla, Caramel, Chocolate</v>
      </c>
      <c r="AC44" s="2">
        <f t="shared" si="5"/>
        <v>1</v>
      </c>
    </row>
    <row r="45" spans="1:29" ht="60" customHeight="1" x14ac:dyDescent="0.3">
      <c r="A45" t="s">
        <v>537</v>
      </c>
      <c r="B45" t="s">
        <v>538</v>
      </c>
      <c r="C45" t="s">
        <v>539</v>
      </c>
      <c r="D45" t="s">
        <v>540</v>
      </c>
      <c r="E45" t="s">
        <v>104</v>
      </c>
      <c r="F45" t="s">
        <v>105</v>
      </c>
      <c r="G45" t="s">
        <v>29</v>
      </c>
      <c r="H45" t="s">
        <v>356</v>
      </c>
      <c r="I45" t="s">
        <v>105</v>
      </c>
      <c r="J45" t="s">
        <v>541</v>
      </c>
      <c r="K45" t="s">
        <v>537</v>
      </c>
      <c r="L45" t="s">
        <v>542</v>
      </c>
      <c r="M45" t="s">
        <v>543</v>
      </c>
      <c r="N45" t="s">
        <v>35</v>
      </c>
      <c r="O45" t="s">
        <v>544</v>
      </c>
      <c r="P45" t="s">
        <v>31</v>
      </c>
      <c r="Q45" t="s">
        <v>31</v>
      </c>
      <c r="R45" t="s">
        <v>31</v>
      </c>
      <c r="S45" t="s">
        <v>31</v>
      </c>
      <c r="T45" t="s">
        <v>31</v>
      </c>
      <c r="U45" t="s">
        <v>31</v>
      </c>
      <c r="V45" t="s">
        <v>31</v>
      </c>
      <c r="W45" t="s">
        <v>54</v>
      </c>
      <c r="X45" t="str">
        <f t="shared" si="0"/>
        <v/>
      </c>
      <c r="Y45" t="str">
        <f t="shared" si="1"/>
        <v/>
      </c>
      <c r="Z45" t="str">
        <f t="shared" si="2"/>
        <v/>
      </c>
      <c r="AA45" t="str">
        <f t="shared" si="3"/>
        <v xml:space="preserve">, , </v>
      </c>
      <c r="AB45" s="1" t="str">
        <f t="shared" si="4"/>
        <v/>
      </c>
      <c r="AC45" s="2" t="e">
        <f t="shared" si="5"/>
        <v>#VALUE!</v>
      </c>
    </row>
    <row r="46" spans="1:29" ht="60" customHeight="1" x14ac:dyDescent="0.3">
      <c r="A46" t="s">
        <v>545</v>
      </c>
      <c r="B46" t="s">
        <v>546</v>
      </c>
      <c r="C46" t="s">
        <v>547</v>
      </c>
      <c r="D46" t="s">
        <v>548</v>
      </c>
      <c r="E46" t="s">
        <v>134</v>
      </c>
      <c r="F46" t="s">
        <v>135</v>
      </c>
      <c r="G46" t="s">
        <v>29</v>
      </c>
      <c r="H46" t="s">
        <v>333</v>
      </c>
      <c r="I46" t="s">
        <v>135</v>
      </c>
      <c r="J46" t="s">
        <v>32</v>
      </c>
      <c r="K46" t="s">
        <v>545</v>
      </c>
      <c r="L46" t="s">
        <v>549</v>
      </c>
      <c r="M46" t="s">
        <v>550</v>
      </c>
      <c r="N46" t="s">
        <v>551</v>
      </c>
      <c r="O46" t="s">
        <v>552</v>
      </c>
      <c r="P46" t="s">
        <v>553</v>
      </c>
      <c r="Q46" t="s">
        <v>35</v>
      </c>
      <c r="R46" t="s">
        <v>554</v>
      </c>
      <c r="S46" t="s">
        <v>31</v>
      </c>
      <c r="T46" t="s">
        <v>31</v>
      </c>
      <c r="U46" t="s">
        <v>31</v>
      </c>
      <c r="V46" t="s">
        <v>31</v>
      </c>
      <c r="W46" t="s">
        <v>37</v>
      </c>
      <c r="X46" t="str">
        <f t="shared" si="0"/>
        <v>Bergamot, Lemon, Orange, Orange zest, Peppermint, Rhubarb</v>
      </c>
      <c r="Y46" t="str">
        <f t="shared" si="1"/>
        <v>Carnation, Jasmine, Tea (Green), Celery seed</v>
      </c>
      <c r="Z46" t="str">
        <f t="shared" si="2"/>
        <v>Oakmoss
Amber (white), Musk</v>
      </c>
      <c r="AA46" t="str">
        <f t="shared" si="3"/>
        <v>Bergamot, Lemon, Orange, Orange zest, Peppermint, Rhubarb, Carnation, Jasmine, Tea (Green), Celery seed, Oakmoss
Amber (white), Musk</v>
      </c>
      <c r="AB46" s="1" t="str">
        <f t="shared" si="4"/>
        <v>Bergamot, Lemon, Orange, Orange zest, Peppermint, Rhubarb, Carnation, Jasmine, Tea (Green), Celery seed, Oakmoss
Amber (white), Musk</v>
      </c>
      <c r="AC46" s="2">
        <f t="shared" si="5"/>
        <v>1</v>
      </c>
    </row>
    <row r="47" spans="1:29" ht="60" customHeight="1" x14ac:dyDescent="0.3">
      <c r="A47" t="s">
        <v>555</v>
      </c>
      <c r="B47" t="s">
        <v>556</v>
      </c>
      <c r="C47" t="s">
        <v>557</v>
      </c>
      <c r="D47" t="s">
        <v>558</v>
      </c>
      <c r="E47" t="s">
        <v>559</v>
      </c>
      <c r="F47" t="s">
        <v>560</v>
      </c>
      <c r="G47" t="s">
        <v>29</v>
      </c>
      <c r="H47" t="s">
        <v>302</v>
      </c>
      <c r="I47" t="s">
        <v>560</v>
      </c>
      <c r="J47" t="s">
        <v>258</v>
      </c>
      <c r="K47" t="s">
        <v>555</v>
      </c>
      <c r="L47" t="s">
        <v>561</v>
      </c>
      <c r="M47" t="s">
        <v>562</v>
      </c>
      <c r="N47" t="s">
        <v>35</v>
      </c>
      <c r="O47" t="s">
        <v>563</v>
      </c>
      <c r="P47" t="s">
        <v>31</v>
      </c>
      <c r="Q47" t="s">
        <v>31</v>
      </c>
      <c r="R47" t="s">
        <v>31</v>
      </c>
      <c r="S47" t="s">
        <v>31</v>
      </c>
      <c r="T47" t="s">
        <v>31</v>
      </c>
      <c r="U47" t="s">
        <v>31</v>
      </c>
      <c r="V47" t="s">
        <v>31</v>
      </c>
      <c r="W47" t="s">
        <v>37</v>
      </c>
      <c r="X47" t="str">
        <f t="shared" si="0"/>
        <v/>
      </c>
      <c r="Y47" t="str">
        <f t="shared" si="1"/>
        <v/>
      </c>
      <c r="Z47" t="str">
        <f t="shared" si="2"/>
        <v/>
      </c>
      <c r="AA47" t="str">
        <f t="shared" si="3"/>
        <v xml:space="preserve">, , </v>
      </c>
      <c r="AB47" s="1" t="str">
        <f t="shared" si="4"/>
        <v/>
      </c>
      <c r="AC47" s="2" t="e">
        <f t="shared" si="5"/>
        <v>#VALUE!</v>
      </c>
    </row>
    <row r="48" spans="1:29" ht="60" customHeight="1" x14ac:dyDescent="0.3">
      <c r="A48" t="s">
        <v>564</v>
      </c>
      <c r="B48" t="s">
        <v>565</v>
      </c>
      <c r="C48" t="s">
        <v>566</v>
      </c>
      <c r="D48" t="s">
        <v>567</v>
      </c>
      <c r="E48" t="s">
        <v>568</v>
      </c>
      <c r="F48" t="s">
        <v>569</v>
      </c>
      <c r="G48" t="s">
        <v>29</v>
      </c>
      <c r="H48" t="s">
        <v>233</v>
      </c>
      <c r="I48" t="s">
        <v>569</v>
      </c>
      <c r="J48" t="s">
        <v>357</v>
      </c>
      <c r="K48" t="s">
        <v>564</v>
      </c>
      <c r="L48" t="s">
        <v>570</v>
      </c>
      <c r="M48" t="s">
        <v>571</v>
      </c>
      <c r="N48" t="s">
        <v>572</v>
      </c>
      <c r="O48" t="s">
        <v>573</v>
      </c>
      <c r="P48" t="s">
        <v>574</v>
      </c>
      <c r="Q48" t="s">
        <v>35</v>
      </c>
      <c r="R48" t="s">
        <v>166</v>
      </c>
      <c r="S48" t="s">
        <v>31</v>
      </c>
      <c r="T48" t="s">
        <v>31</v>
      </c>
      <c r="U48" t="s">
        <v>31</v>
      </c>
      <c r="V48" t="s">
        <v>31</v>
      </c>
      <c r="W48" t="s">
        <v>69</v>
      </c>
      <c r="X48" t="str">
        <f t="shared" si="0"/>
        <v>Kiwi, Lychee, Quince</v>
      </c>
      <c r="Y48" t="str">
        <f t="shared" si="1"/>
        <v>Jasmine, Orchid (white chocolate), Cupcake accord</v>
      </c>
      <c r="Z48" t="str">
        <f t="shared" si="2"/>
        <v>Iris (Orris), Woody notes, Musk (creamy)</v>
      </c>
      <c r="AA48" t="str">
        <f t="shared" si="3"/>
        <v>Kiwi, Lychee, Quince, Jasmine, Orchid (white chocolate), Cupcake accord, Iris (Orris), Woody notes, Musk (creamy)</v>
      </c>
      <c r="AB48" s="1" t="str">
        <f t="shared" si="4"/>
        <v>Kiwi, Lychee, Quince, Jasmine, Orchid (white chocolate), Cupcake accord, Iris (Orris), Woody notes, Musk (creamy)</v>
      </c>
      <c r="AC48" s="2" t="e">
        <f t="shared" si="5"/>
        <v>#VALUE!</v>
      </c>
    </row>
    <row r="49" spans="1:29" ht="60" customHeight="1" x14ac:dyDescent="0.3">
      <c r="A49" t="s">
        <v>575</v>
      </c>
      <c r="B49" t="s">
        <v>576</v>
      </c>
      <c r="C49" t="s">
        <v>577</v>
      </c>
      <c r="D49" t="s">
        <v>578</v>
      </c>
      <c r="E49" t="s">
        <v>579</v>
      </c>
      <c r="F49" t="s">
        <v>580</v>
      </c>
      <c r="G49" t="s">
        <v>29</v>
      </c>
      <c r="H49" t="s">
        <v>581</v>
      </c>
      <c r="I49" t="s">
        <v>580</v>
      </c>
      <c r="J49" t="s">
        <v>541</v>
      </c>
      <c r="K49" t="s">
        <v>575</v>
      </c>
      <c r="L49" t="s">
        <v>582</v>
      </c>
      <c r="M49" t="s">
        <v>583</v>
      </c>
      <c r="N49" t="s">
        <v>35</v>
      </c>
      <c r="O49" t="s">
        <v>584</v>
      </c>
      <c r="P49" t="s">
        <v>31</v>
      </c>
      <c r="Q49" t="s">
        <v>31</v>
      </c>
      <c r="R49" t="s">
        <v>31</v>
      </c>
      <c r="S49" t="s">
        <v>31</v>
      </c>
      <c r="T49" t="s">
        <v>31</v>
      </c>
      <c r="U49" t="s">
        <v>31</v>
      </c>
      <c r="V49" t="s">
        <v>31</v>
      </c>
      <c r="W49" t="s">
        <v>69</v>
      </c>
      <c r="X49" t="str">
        <f t="shared" si="0"/>
        <v/>
      </c>
      <c r="Y49" t="str">
        <f t="shared" si="1"/>
        <v/>
      </c>
      <c r="Z49" t="str">
        <f t="shared" si="2"/>
        <v/>
      </c>
      <c r="AA49" t="str">
        <f t="shared" si="3"/>
        <v xml:space="preserve">, , </v>
      </c>
      <c r="AB49" s="1" t="str">
        <f t="shared" si="4"/>
        <v/>
      </c>
      <c r="AC49" s="2" t="e">
        <f t="shared" si="5"/>
        <v>#VALUE!</v>
      </c>
    </row>
    <row r="50" spans="1:29" ht="60" customHeight="1" x14ac:dyDescent="0.3">
      <c r="A50" t="s">
        <v>585</v>
      </c>
      <c r="B50" t="s">
        <v>586</v>
      </c>
      <c r="C50" t="s">
        <v>587</v>
      </c>
      <c r="D50" t="s">
        <v>588</v>
      </c>
      <c r="E50" t="s">
        <v>589</v>
      </c>
      <c r="F50" t="s">
        <v>590</v>
      </c>
      <c r="G50" t="s">
        <v>29</v>
      </c>
      <c r="H50" t="s">
        <v>591</v>
      </c>
      <c r="I50" t="s">
        <v>590</v>
      </c>
      <c r="J50" t="s">
        <v>46</v>
      </c>
      <c r="K50" t="s">
        <v>585</v>
      </c>
      <c r="L50" t="s">
        <v>592</v>
      </c>
      <c r="M50" t="s">
        <v>593</v>
      </c>
      <c r="N50" t="s">
        <v>594</v>
      </c>
      <c r="O50" t="s">
        <v>595</v>
      </c>
      <c r="P50" t="s">
        <v>596</v>
      </c>
      <c r="Q50" t="s">
        <v>35</v>
      </c>
      <c r="R50" t="s">
        <v>53</v>
      </c>
      <c r="S50" t="s">
        <v>31</v>
      </c>
      <c r="T50" t="s">
        <v>31</v>
      </c>
      <c r="U50" t="s">
        <v>31</v>
      </c>
      <c r="V50" t="s">
        <v>31</v>
      </c>
      <c r="W50" t="s">
        <v>262</v>
      </c>
      <c r="X50" t="str">
        <f t="shared" si="0"/>
        <v>Tangerine, Davana, Orange blossom, Osmanthus</v>
      </c>
      <c r="Y50" t="str">
        <f t="shared" si="1"/>
        <v>Magnolia, Narcissus, Orchid (Sunset), Tuberose</v>
      </c>
      <c r="Z50" t="str">
        <f t="shared" si="2"/>
        <v>Spices, Exotic woods, Amber, Musk, Vanilla</v>
      </c>
      <c r="AA50" t="str">
        <f t="shared" si="3"/>
        <v>Tangerine, Davana, Orange blossom, Osmanthus, Magnolia, Narcissus, Orchid (Sunset), Tuberose, Spices, Exotic woods, Amber, Musk, Vanilla</v>
      </c>
      <c r="AB50" s="1" t="str">
        <f t="shared" si="4"/>
        <v>Tangerine, Davana, Orange blossom, Osmanthus, Magnolia, Narcissus, Orchid (Sunset), Tuberose, Spices, Exotic woods, Amber, Musk, Vanilla</v>
      </c>
      <c r="AC50" s="2" t="e">
        <f t="shared" si="5"/>
        <v>#VALUE!</v>
      </c>
    </row>
    <row r="51" spans="1:29" ht="60" customHeight="1" x14ac:dyDescent="0.3">
      <c r="A51" t="s">
        <v>597</v>
      </c>
      <c r="B51" t="s">
        <v>598</v>
      </c>
      <c r="C51" t="s">
        <v>599</v>
      </c>
      <c r="D51" t="s">
        <v>600</v>
      </c>
      <c r="E51" t="s">
        <v>601</v>
      </c>
      <c r="F51" t="s">
        <v>602</v>
      </c>
      <c r="G51" t="s">
        <v>29</v>
      </c>
      <c r="H51" t="s">
        <v>603</v>
      </c>
      <c r="I51" t="s">
        <v>602</v>
      </c>
      <c r="J51" t="s">
        <v>258</v>
      </c>
      <c r="K51" t="s">
        <v>597</v>
      </c>
      <c r="L51" t="s">
        <v>604</v>
      </c>
      <c r="M51" t="s">
        <v>605</v>
      </c>
      <c r="N51" t="s">
        <v>35</v>
      </c>
      <c r="O51" t="s">
        <v>524</v>
      </c>
      <c r="P51" t="s">
        <v>31</v>
      </c>
      <c r="Q51" t="s">
        <v>31</v>
      </c>
      <c r="R51" t="s">
        <v>31</v>
      </c>
      <c r="S51" t="s">
        <v>31</v>
      </c>
      <c r="T51" t="s">
        <v>31</v>
      </c>
      <c r="U51" t="s">
        <v>31</v>
      </c>
      <c r="V51" t="s">
        <v>31</v>
      </c>
      <c r="W51" t="s">
        <v>262</v>
      </c>
      <c r="X51" t="str">
        <f t="shared" si="0"/>
        <v/>
      </c>
      <c r="Y51" t="str">
        <f t="shared" si="1"/>
        <v/>
      </c>
      <c r="Z51" t="str">
        <f t="shared" si="2"/>
        <v/>
      </c>
      <c r="AA51" t="str">
        <f t="shared" si="3"/>
        <v xml:space="preserve">, , </v>
      </c>
      <c r="AB51" s="1" t="str">
        <f t="shared" si="4"/>
        <v/>
      </c>
      <c r="AC51" s="2" t="e">
        <f t="shared" si="5"/>
        <v>#VALUE!</v>
      </c>
    </row>
    <row r="52" spans="1:29" ht="60" customHeight="1" x14ac:dyDescent="0.3">
      <c r="A52" t="s">
        <v>606</v>
      </c>
      <c r="B52" t="s">
        <v>607</v>
      </c>
      <c r="C52" t="s">
        <v>608</v>
      </c>
      <c r="D52" t="s">
        <v>609</v>
      </c>
      <c r="E52" t="s">
        <v>579</v>
      </c>
      <c r="F52" t="s">
        <v>580</v>
      </c>
      <c r="G52" t="s">
        <v>29</v>
      </c>
      <c r="H52" t="s">
        <v>610</v>
      </c>
      <c r="I52" t="s">
        <v>580</v>
      </c>
      <c r="J52" t="s">
        <v>321</v>
      </c>
      <c r="K52" t="s">
        <v>606</v>
      </c>
      <c r="L52" t="s">
        <v>33</v>
      </c>
      <c r="M52" t="s">
        <v>611</v>
      </c>
      <c r="N52" t="s">
        <v>35</v>
      </c>
      <c r="O52" t="s">
        <v>612</v>
      </c>
      <c r="P52" t="s">
        <v>31</v>
      </c>
      <c r="Q52" t="s">
        <v>31</v>
      </c>
      <c r="R52" t="s">
        <v>31</v>
      </c>
      <c r="S52" t="s">
        <v>31</v>
      </c>
      <c r="T52" t="s">
        <v>31</v>
      </c>
      <c r="U52" t="s">
        <v>31</v>
      </c>
      <c r="V52" t="s">
        <v>31</v>
      </c>
      <c r="W52" t="s">
        <v>69</v>
      </c>
      <c r="X52" t="str">
        <f t="shared" si="0"/>
        <v/>
      </c>
      <c r="Y52" t="str">
        <f t="shared" si="1"/>
        <v/>
      </c>
      <c r="Z52" t="str">
        <f t="shared" si="2"/>
        <v/>
      </c>
      <c r="AA52" t="str">
        <f t="shared" si="3"/>
        <v xml:space="preserve">, , </v>
      </c>
      <c r="AB52" s="1" t="str">
        <f t="shared" si="4"/>
        <v/>
      </c>
      <c r="AC52" s="2" t="e">
        <f t="shared" si="5"/>
        <v>#VALUE!</v>
      </c>
    </row>
    <row r="53" spans="1:29" ht="60" customHeight="1" x14ac:dyDescent="0.3">
      <c r="A53" t="s">
        <v>613</v>
      </c>
      <c r="B53" t="s">
        <v>614</v>
      </c>
      <c r="C53" t="s">
        <v>615</v>
      </c>
      <c r="D53" t="s">
        <v>616</v>
      </c>
      <c r="E53" t="s">
        <v>231</v>
      </c>
      <c r="F53" t="s">
        <v>232</v>
      </c>
      <c r="G53" t="s">
        <v>29</v>
      </c>
      <c r="H53" t="s">
        <v>617</v>
      </c>
      <c r="I53" t="s">
        <v>232</v>
      </c>
      <c r="J53" t="s">
        <v>220</v>
      </c>
      <c r="K53" t="s">
        <v>613</v>
      </c>
      <c r="L53" t="s">
        <v>618</v>
      </c>
      <c r="M53" t="s">
        <v>619</v>
      </c>
      <c r="N53" t="s">
        <v>620</v>
      </c>
      <c r="O53" t="s">
        <v>621</v>
      </c>
      <c r="P53" t="s">
        <v>622</v>
      </c>
      <c r="Q53" t="s">
        <v>35</v>
      </c>
      <c r="R53" t="s">
        <v>351</v>
      </c>
      <c r="S53" t="s">
        <v>31</v>
      </c>
      <c r="T53" t="s">
        <v>31</v>
      </c>
      <c r="U53" t="s">
        <v>31</v>
      </c>
      <c r="V53" t="s">
        <v>31</v>
      </c>
      <c r="W53" t="s">
        <v>262</v>
      </c>
      <c r="X53" t="str">
        <f t="shared" si="0"/>
        <v>Gardenia, Jasmine, Lily of the Valley (Muguet), Rose, Ylang-ylang</v>
      </c>
      <c r="Y53" t="str">
        <f t="shared" si="1"/>
        <v>Amber spice accord, Musk</v>
      </c>
      <c r="Z53" t="str">
        <f t="shared" si="2"/>
        <v>Cedarwood, Patchouli, Sandalwood, Oakmoss, Incense</v>
      </c>
      <c r="AA53" t="str">
        <f t="shared" si="3"/>
        <v>Gardenia, Jasmine, Lily of the Valley (Muguet), Rose, Ylang-ylang, Amber spice accord, Musk, Cedarwood, Patchouli, Sandalwood, Oakmoss, Incense</v>
      </c>
      <c r="AB53" s="1" t="str">
        <f t="shared" si="4"/>
        <v>Gardenia, Jasmine, Lily of the Valley (Muguet), Rose, Ylang-ylang, Amber spice accord, Musk, Cedarwood, Patchouli, Sandalwood, Oakmoss, Incense</v>
      </c>
      <c r="AC53" s="2" t="e">
        <f t="shared" si="5"/>
        <v>#VALUE!</v>
      </c>
    </row>
    <row r="54" spans="1:29" ht="60" customHeight="1" x14ac:dyDescent="0.3">
      <c r="A54" t="s">
        <v>623</v>
      </c>
      <c r="B54" t="s">
        <v>624</v>
      </c>
      <c r="C54" t="s">
        <v>625</v>
      </c>
      <c r="D54" t="s">
        <v>626</v>
      </c>
      <c r="E54" t="s">
        <v>184</v>
      </c>
      <c r="F54" t="s">
        <v>185</v>
      </c>
      <c r="G54" t="s">
        <v>29</v>
      </c>
      <c r="H54" t="s">
        <v>219</v>
      </c>
      <c r="I54" t="s">
        <v>185</v>
      </c>
      <c r="J54" t="s">
        <v>321</v>
      </c>
      <c r="K54" t="s">
        <v>623</v>
      </c>
      <c r="L54" t="s">
        <v>627</v>
      </c>
      <c r="M54" t="s">
        <v>628</v>
      </c>
      <c r="N54" t="s">
        <v>629</v>
      </c>
      <c r="O54" t="s">
        <v>630</v>
      </c>
      <c r="P54" t="s">
        <v>631</v>
      </c>
      <c r="Q54" t="s">
        <v>35</v>
      </c>
      <c r="R54" t="s">
        <v>482</v>
      </c>
      <c r="S54" t="s">
        <v>31</v>
      </c>
      <c r="T54" t="s">
        <v>31</v>
      </c>
      <c r="U54" t="s">
        <v>31</v>
      </c>
      <c r="V54" t="s">
        <v>31</v>
      </c>
      <c r="W54" t="s">
        <v>632</v>
      </c>
      <c r="X54" t="str">
        <f t="shared" si="0"/>
        <v>Orange, Dewberry, Pepper (rose / pink), Blackcurrant buds (Cassis)</v>
      </c>
      <c r="Y54" t="str">
        <f t="shared" si="1"/>
        <v>Jasmine, Lily (Madonna), Rose, Tuberose, Peach, Raspberry</v>
      </c>
      <c r="Z54" t="str">
        <f t="shared" si="2"/>
        <v>Cedarwood, Oakmoss, Vanilla</v>
      </c>
      <c r="AA54" t="str">
        <f t="shared" si="3"/>
        <v>Orange, Dewberry, Pepper (rose / pink), Blackcurrant buds (Cassis), Jasmine, Lily (Madonna), Rose, Tuberose, Peach, Raspberry, Cedarwood, Oakmoss, Vanilla</v>
      </c>
      <c r="AB54" s="1" t="str">
        <f t="shared" si="4"/>
        <v>Orange, Dewberry, Pepper (rose / pink), Blackcurrant buds (Cassis), Jasmine, Lily (Madonna), Rose, Tuberose, Peach, Raspberry, Cedarwood, Oakmoss, Vanilla</v>
      </c>
      <c r="AC54" s="2" t="e">
        <f t="shared" si="5"/>
        <v>#VALUE!</v>
      </c>
    </row>
    <row r="55" spans="1:29" ht="60" customHeight="1" x14ac:dyDescent="0.3">
      <c r="A55" t="s">
        <v>633</v>
      </c>
      <c r="B55" t="s">
        <v>634</v>
      </c>
      <c r="C55" t="s">
        <v>635</v>
      </c>
      <c r="D55" t="s">
        <v>636</v>
      </c>
      <c r="E55" t="s">
        <v>104</v>
      </c>
      <c r="F55" t="s">
        <v>105</v>
      </c>
      <c r="G55" t="s">
        <v>29</v>
      </c>
      <c r="H55" t="s">
        <v>637</v>
      </c>
      <c r="I55" t="s">
        <v>105</v>
      </c>
      <c r="J55" t="s">
        <v>314</v>
      </c>
      <c r="K55" t="s">
        <v>633</v>
      </c>
      <c r="L55" t="s">
        <v>638</v>
      </c>
      <c r="M55" t="s">
        <v>639</v>
      </c>
      <c r="N55" t="s">
        <v>640</v>
      </c>
      <c r="O55" t="s">
        <v>641</v>
      </c>
      <c r="P55" t="s">
        <v>642</v>
      </c>
      <c r="Q55" t="s">
        <v>35</v>
      </c>
      <c r="R55" t="s">
        <v>179</v>
      </c>
      <c r="S55" t="s">
        <v>31</v>
      </c>
      <c r="T55" t="s">
        <v>31</v>
      </c>
      <c r="U55" t="s">
        <v>31</v>
      </c>
      <c r="V55" t="s">
        <v>31</v>
      </c>
      <c r="W55" t="s">
        <v>262</v>
      </c>
      <c r="X55" t="str">
        <f t="shared" si="0"/>
        <v>Bergamot, Lemon, Neroli, Pear sorbet</v>
      </c>
      <c r="Y55" t="str">
        <f t="shared" si="1"/>
        <v>Freesia, Mimosa, Orange blossom, Waterlily</v>
      </c>
      <c r="Z55" t="str">
        <f t="shared" si="2"/>
        <v>Guaïac wood, Amber, Musk</v>
      </c>
      <c r="AA55" t="str">
        <f t="shared" si="3"/>
        <v>Bergamot, Lemon, Neroli, Pear sorbet, Freesia, Mimosa, Orange blossom, Waterlily, Guaïac wood, Amber, Musk</v>
      </c>
      <c r="AB55" s="1" t="str">
        <f t="shared" si="4"/>
        <v>Bergamot, Lemon, Neroli, Pear sorbet, Freesia, Mimosa, Orange blossom, Waterlily, Guaïac wood, Amber, Musk</v>
      </c>
      <c r="AC55" s="2">
        <f t="shared" si="5"/>
        <v>1</v>
      </c>
    </row>
    <row r="56" spans="1:29" ht="60" customHeight="1" x14ac:dyDescent="0.3">
      <c r="A56" t="s">
        <v>643</v>
      </c>
      <c r="B56" t="s">
        <v>644</v>
      </c>
      <c r="C56" t="s">
        <v>645</v>
      </c>
      <c r="D56" t="s">
        <v>646</v>
      </c>
      <c r="E56" t="s">
        <v>647</v>
      </c>
      <c r="F56" t="s">
        <v>648</v>
      </c>
      <c r="G56" t="s">
        <v>29</v>
      </c>
      <c r="H56" t="s">
        <v>150</v>
      </c>
      <c r="I56" t="s">
        <v>648</v>
      </c>
      <c r="J56" t="s">
        <v>137</v>
      </c>
      <c r="K56" t="s">
        <v>643</v>
      </c>
      <c r="L56" t="s">
        <v>649</v>
      </c>
      <c r="M56" t="s">
        <v>650</v>
      </c>
      <c r="N56" t="s">
        <v>651</v>
      </c>
      <c r="O56" t="s">
        <v>652</v>
      </c>
      <c r="P56" t="s">
        <v>653</v>
      </c>
      <c r="Q56" t="s">
        <v>35</v>
      </c>
      <c r="R56" t="s">
        <v>654</v>
      </c>
      <c r="S56" t="s">
        <v>31</v>
      </c>
      <c r="T56" t="s">
        <v>31</v>
      </c>
      <c r="U56" t="s">
        <v>31</v>
      </c>
      <c r="V56" t="s">
        <v>31</v>
      </c>
      <c r="W56" t="s">
        <v>69</v>
      </c>
      <c r="X56" t="str">
        <f t="shared" si="0"/>
        <v>Neroli, Tuberose, Aldehydes</v>
      </c>
      <c r="Y56" t="str">
        <f t="shared" si="1"/>
        <v>Gardenia, Iris (Orris), Jasmine, Lilac, Lily of the Valley (Muguet), Rose</v>
      </c>
      <c r="Z56" t="str">
        <f t="shared" si="2"/>
        <v>Sandalwood, Oakmoss, Amber, Civet, Musk</v>
      </c>
      <c r="AA56" t="str">
        <f t="shared" si="3"/>
        <v>Neroli, Tuberose, Aldehydes, Gardenia, Iris (Orris), Jasmine, Lilac, Lily of the Valley (Muguet), Rose, Sandalwood, Oakmoss, Amber, Civet, Musk</v>
      </c>
      <c r="AB56" s="1" t="str">
        <f t="shared" si="4"/>
        <v>Neroli, Tuberose, Aldehydes, Gardenia, Iris (Orris), Jasmine, Lilac, Lily of the Valley (Muguet), Rose, Sandalwood, Oakmoss, Amber, Civet, Musk</v>
      </c>
      <c r="AC56" s="2" t="e">
        <f t="shared" si="5"/>
        <v>#VALUE!</v>
      </c>
    </row>
    <row r="57" spans="1:29" ht="60" customHeight="1" x14ac:dyDescent="0.3">
      <c r="A57" t="s">
        <v>655</v>
      </c>
      <c r="B57" t="s">
        <v>656</v>
      </c>
      <c r="C57" t="s">
        <v>657</v>
      </c>
      <c r="D57" t="s">
        <v>658</v>
      </c>
      <c r="E57" t="s">
        <v>659</v>
      </c>
      <c r="F57" t="s">
        <v>660</v>
      </c>
      <c r="G57" t="s">
        <v>29</v>
      </c>
      <c r="H57" t="s">
        <v>233</v>
      </c>
      <c r="I57" t="s">
        <v>660</v>
      </c>
      <c r="J57" t="s">
        <v>220</v>
      </c>
      <c r="K57" t="s">
        <v>655</v>
      </c>
      <c r="L57" t="s">
        <v>661</v>
      </c>
      <c r="M57" t="s">
        <v>662</v>
      </c>
      <c r="N57" t="s">
        <v>35</v>
      </c>
      <c r="O57" t="s">
        <v>31</v>
      </c>
      <c r="P57" t="s">
        <v>31</v>
      </c>
      <c r="Q57" t="s">
        <v>31</v>
      </c>
      <c r="R57" t="s">
        <v>31</v>
      </c>
      <c r="S57" t="s">
        <v>31</v>
      </c>
      <c r="T57" t="s">
        <v>31</v>
      </c>
      <c r="U57" t="s">
        <v>31</v>
      </c>
      <c r="V57" t="s">
        <v>31</v>
      </c>
      <c r="W57" t="s">
        <v>69</v>
      </c>
      <c r="X57" t="str">
        <f t="shared" si="0"/>
        <v/>
      </c>
      <c r="Y57" t="str">
        <f t="shared" si="1"/>
        <v/>
      </c>
      <c r="Z57" t="str">
        <f t="shared" si="2"/>
        <v/>
      </c>
      <c r="AA57" t="str">
        <f t="shared" si="3"/>
        <v xml:space="preserve">, , </v>
      </c>
      <c r="AB57" s="1" t="str">
        <f t="shared" si="4"/>
        <v/>
      </c>
      <c r="AC57" s="2" t="e">
        <f t="shared" si="5"/>
        <v>#VALUE!</v>
      </c>
    </row>
    <row r="58" spans="1:29" ht="60" customHeight="1" x14ac:dyDescent="0.3">
      <c r="A58" t="s">
        <v>663</v>
      </c>
      <c r="B58" t="s">
        <v>664</v>
      </c>
      <c r="C58" t="s">
        <v>665</v>
      </c>
      <c r="D58" t="s">
        <v>666</v>
      </c>
      <c r="E58" t="s">
        <v>667</v>
      </c>
      <c r="F58" t="s">
        <v>668</v>
      </c>
      <c r="G58" t="s">
        <v>29</v>
      </c>
      <c r="H58" t="s">
        <v>669</v>
      </c>
      <c r="I58" t="s">
        <v>668</v>
      </c>
      <c r="J58" t="s">
        <v>32</v>
      </c>
      <c r="K58" t="s">
        <v>663</v>
      </c>
      <c r="L58" t="s">
        <v>670</v>
      </c>
      <c r="M58" t="s">
        <v>671</v>
      </c>
      <c r="N58" t="s">
        <v>35</v>
      </c>
      <c r="O58" t="s">
        <v>31</v>
      </c>
      <c r="P58" t="s">
        <v>31</v>
      </c>
      <c r="Q58" t="s">
        <v>31</v>
      </c>
      <c r="R58" t="s">
        <v>31</v>
      </c>
      <c r="S58" t="s">
        <v>31</v>
      </c>
      <c r="T58" t="s">
        <v>31</v>
      </c>
      <c r="U58" t="s">
        <v>31</v>
      </c>
      <c r="V58" t="s">
        <v>31</v>
      </c>
      <c r="W58" t="s">
        <v>54</v>
      </c>
      <c r="X58" t="str">
        <f t="shared" si="0"/>
        <v/>
      </c>
      <c r="Y58" t="str">
        <f t="shared" si="1"/>
        <v/>
      </c>
      <c r="Z58" t="str">
        <f t="shared" si="2"/>
        <v/>
      </c>
      <c r="AA58" t="str">
        <f t="shared" si="3"/>
        <v xml:space="preserve">, , </v>
      </c>
      <c r="AB58" s="1" t="str">
        <f t="shared" si="4"/>
        <v/>
      </c>
      <c r="AC58" s="2" t="e">
        <f t="shared" si="5"/>
        <v>#VALUE!</v>
      </c>
    </row>
    <row r="59" spans="1:29" ht="60" customHeight="1" x14ac:dyDescent="0.3">
      <c r="A59" t="s">
        <v>672</v>
      </c>
      <c r="B59" t="s">
        <v>673</v>
      </c>
      <c r="C59" t="s">
        <v>674</v>
      </c>
      <c r="D59" t="s">
        <v>675</v>
      </c>
      <c r="E59" t="s">
        <v>171</v>
      </c>
      <c r="F59" t="s">
        <v>167</v>
      </c>
      <c r="G59" t="s">
        <v>29</v>
      </c>
      <c r="H59" t="s">
        <v>172</v>
      </c>
      <c r="I59" t="s">
        <v>167</v>
      </c>
      <c r="J59" t="s">
        <v>46</v>
      </c>
      <c r="K59" t="s">
        <v>672</v>
      </c>
      <c r="L59" t="s">
        <v>676</v>
      </c>
      <c r="M59" t="s">
        <v>677</v>
      </c>
      <c r="N59" t="s">
        <v>35</v>
      </c>
      <c r="O59" t="s">
        <v>282</v>
      </c>
      <c r="P59" t="s">
        <v>31</v>
      </c>
      <c r="Q59" t="s">
        <v>31</v>
      </c>
      <c r="R59" t="s">
        <v>31</v>
      </c>
      <c r="S59" t="s">
        <v>31</v>
      </c>
      <c r="T59" t="s">
        <v>31</v>
      </c>
      <c r="U59" t="s">
        <v>31</v>
      </c>
      <c r="V59" t="s">
        <v>31</v>
      </c>
      <c r="W59" t="s">
        <v>54</v>
      </c>
      <c r="X59" t="str">
        <f t="shared" si="0"/>
        <v/>
      </c>
      <c r="Y59" t="str">
        <f t="shared" si="1"/>
        <v/>
      </c>
      <c r="Z59" t="str">
        <f t="shared" si="2"/>
        <v/>
      </c>
      <c r="AA59" t="str">
        <f t="shared" si="3"/>
        <v xml:space="preserve">, , </v>
      </c>
      <c r="AB59" s="1" t="str">
        <f t="shared" si="4"/>
        <v/>
      </c>
      <c r="AC59" s="2" t="e">
        <f t="shared" si="5"/>
        <v>#VALUE!</v>
      </c>
    </row>
    <row r="60" spans="1:29" ht="60" customHeight="1" x14ac:dyDescent="0.3">
      <c r="A60" t="s">
        <v>678</v>
      </c>
      <c r="B60" t="s">
        <v>679</v>
      </c>
      <c r="C60" t="s">
        <v>680</v>
      </c>
      <c r="D60" t="s">
        <v>681</v>
      </c>
      <c r="E60" t="s">
        <v>312</v>
      </c>
      <c r="F60" t="s">
        <v>313</v>
      </c>
      <c r="G60" t="s">
        <v>29</v>
      </c>
      <c r="H60" t="s">
        <v>333</v>
      </c>
      <c r="I60" t="s">
        <v>313</v>
      </c>
      <c r="J60" t="s">
        <v>678</v>
      </c>
      <c r="K60" t="s">
        <v>682</v>
      </c>
      <c r="L60" t="s">
        <v>683</v>
      </c>
      <c r="M60" t="s">
        <v>35</v>
      </c>
      <c r="N60" t="s">
        <v>31</v>
      </c>
      <c r="O60" t="s">
        <v>31</v>
      </c>
      <c r="P60" t="s">
        <v>31</v>
      </c>
      <c r="Q60" t="s">
        <v>31</v>
      </c>
      <c r="R60" t="s">
        <v>31</v>
      </c>
      <c r="S60" t="s">
        <v>31</v>
      </c>
      <c r="T60" t="s">
        <v>31</v>
      </c>
      <c r="U60" t="s">
        <v>31</v>
      </c>
      <c r="V60" t="s">
        <v>31</v>
      </c>
      <c r="W60" t="s">
        <v>684</v>
      </c>
      <c r="X60" t="str">
        <f t="shared" si="0"/>
        <v/>
      </c>
      <c r="Y60" t="str">
        <f t="shared" si="1"/>
        <v/>
      </c>
      <c r="Z60" t="str">
        <f t="shared" si="2"/>
        <v/>
      </c>
      <c r="AA60" t="str">
        <f t="shared" si="3"/>
        <v xml:space="preserve">, , </v>
      </c>
      <c r="AB60" s="1" t="str">
        <f t="shared" si="4"/>
        <v/>
      </c>
      <c r="AC60" s="2" t="e">
        <f t="shared" si="5"/>
        <v>#VALUE!</v>
      </c>
    </row>
    <row r="61" spans="1:29" ht="60" customHeight="1" x14ac:dyDescent="0.3">
      <c r="A61" t="s">
        <v>685</v>
      </c>
      <c r="B61" t="s">
        <v>686</v>
      </c>
      <c r="C61" t="s">
        <v>687</v>
      </c>
      <c r="D61" t="s">
        <v>688</v>
      </c>
      <c r="E61" t="s">
        <v>689</v>
      </c>
      <c r="F61" t="s">
        <v>690</v>
      </c>
      <c r="G61" t="s">
        <v>29</v>
      </c>
      <c r="H61" t="s">
        <v>198</v>
      </c>
      <c r="I61" t="s">
        <v>690</v>
      </c>
      <c r="J61" t="s">
        <v>32</v>
      </c>
      <c r="K61" t="s">
        <v>685</v>
      </c>
      <c r="L61" t="s">
        <v>691</v>
      </c>
      <c r="M61" t="s">
        <v>692</v>
      </c>
      <c r="N61" t="s">
        <v>693</v>
      </c>
      <c r="O61" t="s">
        <v>694</v>
      </c>
      <c r="P61" t="s">
        <v>695</v>
      </c>
      <c r="Q61" t="s">
        <v>35</v>
      </c>
      <c r="R61" t="s">
        <v>696</v>
      </c>
      <c r="S61" t="s">
        <v>31</v>
      </c>
      <c r="T61" t="s">
        <v>31</v>
      </c>
      <c r="U61" t="s">
        <v>31</v>
      </c>
      <c r="V61" t="s">
        <v>31</v>
      </c>
      <c r="W61" t="s">
        <v>69</v>
      </c>
      <c r="X61" t="str">
        <f t="shared" si="0"/>
        <v>Lemon, Lavender, Spearmint, Aldehydes</v>
      </c>
      <c r="Y61" t="str">
        <f t="shared" si="1"/>
        <v>Lily of the valley, neroli, Ylang-ylang, clove</v>
      </c>
      <c r="Z61" t="str">
        <f t="shared" si="2"/>
        <v>Patchouli, Vetiver, Amber, Musk</v>
      </c>
      <c r="AA61" t="str">
        <f t="shared" si="3"/>
        <v>Lemon, Lavender, Spearmint, Aldehydes, Lily of the valley, neroli, Ylang-ylang, clove, Patchouli, Vetiver, Amber, Musk</v>
      </c>
      <c r="AB61" s="1" t="str">
        <f t="shared" si="4"/>
        <v>Lemon, Lavender, Spearmint, Aldehydes, Lily of the valley, neroli, Ylang-ylang, clove, Patchouli, Vetiver, Amber, Musk</v>
      </c>
      <c r="AC61" s="2" t="e">
        <f t="shared" si="5"/>
        <v>#VALUE!</v>
      </c>
    </row>
    <row r="62" spans="1:29" ht="60" customHeight="1" x14ac:dyDescent="0.3">
      <c r="A62" t="s">
        <v>697</v>
      </c>
      <c r="B62" t="s">
        <v>698</v>
      </c>
      <c r="C62" t="s">
        <v>699</v>
      </c>
      <c r="D62" t="s">
        <v>700</v>
      </c>
      <c r="E62" t="s">
        <v>445</v>
      </c>
      <c r="F62" t="s">
        <v>446</v>
      </c>
      <c r="G62" t="s">
        <v>29</v>
      </c>
      <c r="H62" t="s">
        <v>244</v>
      </c>
      <c r="I62" t="s">
        <v>446</v>
      </c>
      <c r="J62" t="s">
        <v>220</v>
      </c>
      <c r="K62" t="s">
        <v>697</v>
      </c>
      <c r="L62" t="s">
        <v>701</v>
      </c>
      <c r="M62" t="s">
        <v>702</v>
      </c>
      <c r="N62" t="s">
        <v>703</v>
      </c>
      <c r="O62" t="s">
        <v>704</v>
      </c>
      <c r="P62" t="s">
        <v>705</v>
      </c>
      <c r="Q62" t="s">
        <v>35</v>
      </c>
      <c r="R62" t="s">
        <v>143</v>
      </c>
      <c r="S62" t="s">
        <v>31</v>
      </c>
      <c r="T62" t="s">
        <v>31</v>
      </c>
      <c r="U62" t="s">
        <v>31</v>
      </c>
      <c r="V62" t="s">
        <v>31</v>
      </c>
      <c r="W62" t="s">
        <v>262</v>
      </c>
      <c r="X62" t="str">
        <f t="shared" si="0"/>
        <v>Bergamot, Carnation, Gardenia, Hyacinth, Mimosa, Orange blossom, Cardamom, Blackcurrant buds (Cassis), Cherry</v>
      </c>
      <c r="Y62" t="str">
        <f t="shared" si="1"/>
        <v>Gardenia, Iris (Orris), Jasmine, Lily of the Valley (Muguet), Rose (Bulgarian), Rose (May Rose or Rose de Mai), Tuberose, Ylang-ylang</v>
      </c>
      <c r="Z62" t="str">
        <f t="shared" si="2"/>
        <v>Cedarwood, Patchouli, Sandalwood, Oakmoss, Amber-like notes, Cistus labdanum (Rockrose), Musk-like notes, Vanilla</v>
      </c>
      <c r="AA62" t="str">
        <f t="shared" si="3"/>
        <v>Bergamot, Carnation, Gardenia, Hyacinth, Mimosa, Orange blossom, Cardamom, Blackcurrant buds (Cassis), Cherry, Gardenia, Iris (Orris), Jasmine, Lily of the Valley (Muguet), Rose (Bulgarian), Rose (May Rose or Rose de Mai), Tuberose, Ylang-ylang, Cedarwood, Patchouli, Sandalwood, Oakmoss, Amber-like notes, Cistus labdanum (Rockrose), Musk-like notes, Vanilla</v>
      </c>
      <c r="AB62" s="1" t="str">
        <f t="shared" si="4"/>
        <v>Bergamot, Carnation, Gardenia, Hyacinth, Mimosa, Orange blossom, Cardamom, Blackcurrant buds (Cassis), Cherry, Gardenia, Iris (Orris), Jasmine, Lily of the Valley (Muguet), Rose (Bulgarian), Rose (May Rose or Rose de Mai), Tuberose, Ylang-ylang, Cedarwood, Patchouli, Sandalwood, Oakmoss, Amber-like notes, Cistus labdanum (Rockrose), Musk-like notes, Vanilla</v>
      </c>
      <c r="AC62" s="2">
        <f t="shared" si="5"/>
        <v>1</v>
      </c>
    </row>
    <row r="63" spans="1:29" ht="60" customHeight="1" x14ac:dyDescent="0.3">
      <c r="A63" t="s">
        <v>706</v>
      </c>
      <c r="B63" t="s">
        <v>707</v>
      </c>
      <c r="C63" t="s">
        <v>708</v>
      </c>
      <c r="D63" t="s">
        <v>709</v>
      </c>
      <c r="E63" t="s">
        <v>171</v>
      </c>
      <c r="F63" t="s">
        <v>167</v>
      </c>
      <c r="G63" t="s">
        <v>29</v>
      </c>
      <c r="H63" t="s">
        <v>710</v>
      </c>
      <c r="I63" t="s">
        <v>167</v>
      </c>
      <c r="J63" t="s">
        <v>258</v>
      </c>
      <c r="K63" t="s">
        <v>706</v>
      </c>
      <c r="L63" t="s">
        <v>33</v>
      </c>
      <c r="M63" t="s">
        <v>711</v>
      </c>
      <c r="N63" t="s">
        <v>35</v>
      </c>
      <c r="O63" t="s">
        <v>712</v>
      </c>
      <c r="P63" t="s">
        <v>31</v>
      </c>
      <c r="Q63" t="s">
        <v>31</v>
      </c>
      <c r="R63" t="s">
        <v>31</v>
      </c>
      <c r="S63" t="s">
        <v>31</v>
      </c>
      <c r="T63" t="s">
        <v>31</v>
      </c>
      <c r="U63" t="s">
        <v>31</v>
      </c>
      <c r="V63" t="s">
        <v>31</v>
      </c>
      <c r="W63" t="s">
        <v>684</v>
      </c>
      <c r="X63" t="str">
        <f t="shared" si="0"/>
        <v/>
      </c>
      <c r="Y63" t="str">
        <f t="shared" si="1"/>
        <v/>
      </c>
      <c r="Z63" t="str">
        <f t="shared" si="2"/>
        <v/>
      </c>
      <c r="AA63" t="str">
        <f t="shared" si="3"/>
        <v xml:space="preserve">, , </v>
      </c>
      <c r="AB63" s="1" t="str">
        <f t="shared" si="4"/>
        <v/>
      </c>
      <c r="AC63" s="2" t="e">
        <f t="shared" si="5"/>
        <v>#VALUE!</v>
      </c>
    </row>
    <row r="64" spans="1:29" ht="60" customHeight="1" x14ac:dyDescent="0.3">
      <c r="A64" t="s">
        <v>713</v>
      </c>
      <c r="B64" t="s">
        <v>714</v>
      </c>
      <c r="C64" t="s">
        <v>715</v>
      </c>
      <c r="D64" t="s">
        <v>716</v>
      </c>
      <c r="E64" t="s">
        <v>717</v>
      </c>
      <c r="F64" t="s">
        <v>718</v>
      </c>
      <c r="G64" t="s">
        <v>29</v>
      </c>
      <c r="H64" t="s">
        <v>333</v>
      </c>
      <c r="I64" t="s">
        <v>718</v>
      </c>
      <c r="J64" t="s">
        <v>46</v>
      </c>
      <c r="K64" t="s">
        <v>713</v>
      </c>
      <c r="L64" t="s">
        <v>719</v>
      </c>
      <c r="M64" t="s">
        <v>720</v>
      </c>
      <c r="N64" t="s">
        <v>721</v>
      </c>
      <c r="O64" t="s">
        <v>722</v>
      </c>
      <c r="P64" t="s">
        <v>723</v>
      </c>
      <c r="Q64" t="s">
        <v>35</v>
      </c>
      <c r="R64" t="s">
        <v>82</v>
      </c>
      <c r="S64" t="s">
        <v>31</v>
      </c>
      <c r="T64" t="s">
        <v>31</v>
      </c>
      <c r="U64" t="s">
        <v>31</v>
      </c>
      <c r="V64" t="s">
        <v>31</v>
      </c>
      <c r="W64" t="s">
        <v>69</v>
      </c>
      <c r="X64" t="str">
        <f t="shared" si="0"/>
        <v>Grapefruit (ruby red), Apple sorbet, Mango, Strawberry (wild)</v>
      </c>
      <c r="Y64" t="str">
        <f t="shared" si="1"/>
        <v>Freesia, Lily of the Valley (Muguet), Linden blossom</v>
      </c>
      <c r="Z64" t="str">
        <f t="shared" si="2"/>
        <v>Amber, Musks, Tonka bean, Vanilla souffle</v>
      </c>
      <c r="AA64" t="str">
        <f t="shared" si="3"/>
        <v>Grapefruit (ruby red), Apple sorbet, Mango, Strawberry (wild), Freesia, Lily of the Valley (Muguet), Linden blossom, Amber, Musks, Tonka bean, Vanilla souffle</v>
      </c>
      <c r="AB64" s="1" t="str">
        <f t="shared" si="4"/>
        <v>Grapefruit (ruby red), Apple sorbet, Mango, Strawberry (wild), Freesia, Lily of the Valley (Muguet), Linden blossom, Amber, Musks, Tonka bean, Vanilla souffle</v>
      </c>
      <c r="AC64" s="2" t="e">
        <f t="shared" si="5"/>
        <v>#VALUE!</v>
      </c>
    </row>
    <row r="65" spans="1:29" ht="60" customHeight="1" x14ac:dyDescent="0.3">
      <c r="A65" t="s">
        <v>724</v>
      </c>
      <c r="B65" t="s">
        <v>725</v>
      </c>
      <c r="C65" t="s">
        <v>726</v>
      </c>
      <c r="D65" t="s">
        <v>727</v>
      </c>
      <c r="E65" t="s">
        <v>184</v>
      </c>
      <c r="F65" t="s">
        <v>185</v>
      </c>
      <c r="G65" t="s">
        <v>29</v>
      </c>
      <c r="H65" t="s">
        <v>728</v>
      </c>
      <c r="I65" t="s">
        <v>185</v>
      </c>
      <c r="J65" t="s">
        <v>521</v>
      </c>
      <c r="K65" t="s">
        <v>724</v>
      </c>
      <c r="L65" t="s">
        <v>729</v>
      </c>
      <c r="M65" t="s">
        <v>188</v>
      </c>
      <c r="N65" t="s">
        <v>730</v>
      </c>
      <c r="O65" t="s">
        <v>731</v>
      </c>
      <c r="P65" t="s">
        <v>732</v>
      </c>
      <c r="Q65" t="s">
        <v>35</v>
      </c>
      <c r="R65" t="s">
        <v>204</v>
      </c>
      <c r="S65" t="s">
        <v>31</v>
      </c>
      <c r="T65" t="s">
        <v>31</v>
      </c>
      <c r="U65" t="s">
        <v>31</v>
      </c>
      <c r="V65" t="s">
        <v>31</v>
      </c>
      <c r="W65" t="s">
        <v>69</v>
      </c>
      <c r="X65" t="str">
        <f t="shared" si="0"/>
        <v>Tangerine, Reseda sap, Sap (green), Waterfruits</v>
      </c>
      <c r="Y65" t="str">
        <f t="shared" si="1"/>
        <v>Cyclamen, Hyacinth (blue), Iris (Orris), Peach blossom, Rose (Eglantine-wild)</v>
      </c>
      <c r="Z65" t="str">
        <f t="shared" si="2"/>
        <v>Cedarwood, Sandalwood, Musk</v>
      </c>
      <c r="AA65" t="str">
        <f t="shared" si="3"/>
        <v>Tangerine, Reseda sap, Sap (green), Waterfruits, Cyclamen, Hyacinth (blue), Iris (Orris), Peach blossom, Rose (Eglantine-wild), Cedarwood, Sandalwood, Musk</v>
      </c>
      <c r="AB65" s="1" t="str">
        <f t="shared" si="4"/>
        <v>Tangerine, Reseda sap, Sap (green), Waterfruits, Cyclamen, Hyacinth (blue), Iris (Orris), Peach blossom, Rose (Eglantine-wild), Cedarwood, Sandalwood, Musk</v>
      </c>
      <c r="AC65" s="2" t="e">
        <f t="shared" si="5"/>
        <v>#VALUE!</v>
      </c>
    </row>
    <row r="66" spans="1:29" ht="60" customHeight="1" x14ac:dyDescent="0.3">
      <c r="A66" t="s">
        <v>733</v>
      </c>
      <c r="B66" t="s">
        <v>734</v>
      </c>
      <c r="C66" t="s">
        <v>735</v>
      </c>
      <c r="D66" t="s">
        <v>736</v>
      </c>
      <c r="E66" t="s">
        <v>184</v>
      </c>
      <c r="F66" t="s">
        <v>185</v>
      </c>
      <c r="G66" t="s">
        <v>29</v>
      </c>
      <c r="H66" t="s">
        <v>280</v>
      </c>
      <c r="I66" t="s">
        <v>185</v>
      </c>
      <c r="J66" t="s">
        <v>46</v>
      </c>
      <c r="K66" t="s">
        <v>733</v>
      </c>
      <c r="L66" t="s">
        <v>737</v>
      </c>
      <c r="M66" t="s">
        <v>738</v>
      </c>
      <c r="N66" t="s">
        <v>739</v>
      </c>
      <c r="O66" t="s">
        <v>740</v>
      </c>
      <c r="P66" t="s">
        <v>741</v>
      </c>
      <c r="Q66" t="s">
        <v>35</v>
      </c>
      <c r="R66" t="s">
        <v>295</v>
      </c>
      <c r="S66" t="s">
        <v>31</v>
      </c>
      <c r="T66" t="s">
        <v>31</v>
      </c>
      <c r="U66" t="s">
        <v>31</v>
      </c>
      <c r="V66" t="s">
        <v>31</v>
      </c>
      <c r="W66" t="s">
        <v>37</v>
      </c>
      <c r="X66" t="str">
        <f t="shared" si="0"/>
        <v>Mandarin, Yuzu, Pineapple leaves, Grapes, Lychee</v>
      </c>
      <c r="Y66" t="str">
        <f t="shared" si="1"/>
        <v>Peach blossom, Peony (pink), Pear (Nashi)</v>
      </c>
      <c r="Z66" t="str">
        <f t="shared" si="2"/>
        <v>Woods (blonde), Musk (white)</v>
      </c>
      <c r="AA66" t="str">
        <f t="shared" si="3"/>
        <v>Mandarin, Yuzu, Pineapple leaves, Grapes, Lychee, Peach blossom, Peony (pink), Pear (Nashi), Woods (blonde), Musk (white)</v>
      </c>
      <c r="AB66" s="1" t="str">
        <f t="shared" si="4"/>
        <v>Mandarin, Yuzu, Pineapple leaves, Grapes, Lychee, Peach blossom, Peony (pink), Pear (Nashi), Woods (blonde), Musk (white)</v>
      </c>
      <c r="AC66" s="2" t="e">
        <f t="shared" si="5"/>
        <v>#VALUE!</v>
      </c>
    </row>
    <row r="67" spans="1:29" ht="60" customHeight="1" x14ac:dyDescent="0.3">
      <c r="A67" t="s">
        <v>742</v>
      </c>
      <c r="B67" t="s">
        <v>743</v>
      </c>
      <c r="C67" t="s">
        <v>744</v>
      </c>
      <c r="D67" t="s">
        <v>745</v>
      </c>
      <c r="E67" t="s">
        <v>746</v>
      </c>
      <c r="F67" t="s">
        <v>747</v>
      </c>
      <c r="G67" t="s">
        <v>29</v>
      </c>
      <c r="H67" t="s">
        <v>333</v>
      </c>
      <c r="I67" t="s">
        <v>747</v>
      </c>
      <c r="J67" t="s">
        <v>46</v>
      </c>
      <c r="K67" t="s">
        <v>742</v>
      </c>
      <c r="L67" t="s">
        <v>748</v>
      </c>
      <c r="M67" t="s">
        <v>749</v>
      </c>
      <c r="N67" t="s">
        <v>750</v>
      </c>
      <c r="O67" t="s">
        <v>751</v>
      </c>
      <c r="P67" t="s">
        <v>752</v>
      </c>
      <c r="Q67" t="s">
        <v>35</v>
      </c>
      <c r="R67" t="s">
        <v>214</v>
      </c>
      <c r="S67" t="s">
        <v>31</v>
      </c>
      <c r="T67" t="s">
        <v>31</v>
      </c>
      <c r="U67" t="s">
        <v>31</v>
      </c>
      <c r="V67" t="s">
        <v>31</v>
      </c>
      <c r="W67" t="s">
        <v>69</v>
      </c>
      <c r="X67" t="str">
        <f t="shared" ref="X67:X130" si="6">IF(OR(N67="Women",LEFT(N67,1)="1",LEFT(N67,1)="2",N67="Men and Women"),"",N67)</f>
        <v>Mandarin, Tangerine, Cyclamen, Green notes, Herbs</v>
      </c>
      <c r="Y67" t="str">
        <f t="shared" ref="Y67:Y130" si="7">IF(OR(O67="Women",LEFT(O67,1)="1",LEFT(O67,1)="2",O67="Men and Women"),"",O67)</f>
        <v>Jasmine, Lilac, Lily of the Valley (Muguet), Neroli, Orange blossom, Tuberose, Ylang-ylang, Aldehydes</v>
      </c>
      <c r="Z67" t="str">
        <f t="shared" ref="Z67:Z130" si="8">IF(OR(P67="Women",LEFT(P67,1)="1",LEFT(P67,1)="2",P67="Men and Women"),"",P67)</f>
        <v>Violet, Cedarwood, Vetiver, Oakmoss, Amber, Cistus labdanum (Rockrose), Musk, Powdery notes</v>
      </c>
      <c r="AA67" t="str">
        <f t="shared" ref="AA67:AA130" si="9">_xlfn.CONCAT(X67,", ",Y67,", ",Z67)</f>
        <v>Mandarin, Tangerine, Cyclamen, Green notes, Herbs, Jasmine, Lilac, Lily of the Valley (Muguet), Neroli, Orange blossom, Tuberose, Ylang-ylang, Aldehydes, Violet, Cedarwood, Vetiver, Oakmoss, Amber, Cistus labdanum (Rockrose), Musk, Powdery notes</v>
      </c>
      <c r="AB67" s="1" t="str">
        <f t="shared" ref="AB67:AB130" si="10">IF(LEFT(AA67,1)=",","",AA67)</f>
        <v>Mandarin, Tangerine, Cyclamen, Green notes, Herbs, Jasmine, Lilac, Lily of the Valley (Muguet), Neroli, Orange blossom, Tuberose, Ylang-ylang, Aldehydes, Violet, Cedarwood, Vetiver, Oakmoss, Amber, Cistus labdanum (Rockrose), Musk, Powdery notes</v>
      </c>
      <c r="AC67" s="2" t="e">
        <f t="shared" si="5"/>
        <v>#VALUE!</v>
      </c>
    </row>
    <row r="68" spans="1:29" ht="60" customHeight="1" x14ac:dyDescent="0.3">
      <c r="A68" t="s">
        <v>753</v>
      </c>
      <c r="B68" t="s">
        <v>754</v>
      </c>
      <c r="C68" t="s">
        <v>755</v>
      </c>
      <c r="D68" t="s">
        <v>756</v>
      </c>
      <c r="E68" t="s">
        <v>757</v>
      </c>
      <c r="F68" t="s">
        <v>758</v>
      </c>
      <c r="G68" t="s">
        <v>29</v>
      </c>
      <c r="H68" t="s">
        <v>759</v>
      </c>
      <c r="I68" t="s">
        <v>758</v>
      </c>
      <c r="J68" t="s">
        <v>753</v>
      </c>
      <c r="K68" t="s">
        <v>33</v>
      </c>
      <c r="L68" t="s">
        <v>760</v>
      </c>
      <c r="M68" t="s">
        <v>35</v>
      </c>
      <c r="N68" t="s">
        <v>31</v>
      </c>
      <c r="O68" t="s">
        <v>31</v>
      </c>
      <c r="P68" t="s">
        <v>31</v>
      </c>
      <c r="Q68" t="s">
        <v>31</v>
      </c>
      <c r="R68" t="s">
        <v>31</v>
      </c>
      <c r="S68" t="s">
        <v>31</v>
      </c>
      <c r="T68" t="s">
        <v>31</v>
      </c>
      <c r="U68" t="s">
        <v>31</v>
      </c>
      <c r="V68" t="s">
        <v>31</v>
      </c>
      <c r="W68" t="s">
        <v>69</v>
      </c>
      <c r="X68" t="str">
        <f t="shared" si="6"/>
        <v/>
      </c>
      <c r="Y68" t="str">
        <f t="shared" si="7"/>
        <v/>
      </c>
      <c r="Z68" t="str">
        <f t="shared" si="8"/>
        <v/>
      </c>
      <c r="AA68" t="str">
        <f t="shared" si="9"/>
        <v xml:space="preserve">, , </v>
      </c>
      <c r="AB68" s="1" t="str">
        <f t="shared" si="10"/>
        <v/>
      </c>
      <c r="AC68" s="2" t="e">
        <f t="shared" ref="AC68:AC131" si="11">IF(SEARCH($AC$1,AB68),1,0)</f>
        <v>#VALUE!</v>
      </c>
    </row>
    <row r="69" spans="1:29" ht="60" customHeight="1" x14ac:dyDescent="0.3">
      <c r="A69" t="s">
        <v>761</v>
      </c>
      <c r="B69" t="s">
        <v>762</v>
      </c>
      <c r="C69" t="s">
        <v>763</v>
      </c>
      <c r="D69" t="s">
        <v>764</v>
      </c>
      <c r="E69" t="s">
        <v>765</v>
      </c>
      <c r="F69" t="s">
        <v>761</v>
      </c>
      <c r="G69" t="s">
        <v>44</v>
      </c>
      <c r="H69" t="s">
        <v>150</v>
      </c>
      <c r="I69" t="s">
        <v>761</v>
      </c>
      <c r="J69" t="s">
        <v>32</v>
      </c>
      <c r="K69" t="s">
        <v>761</v>
      </c>
      <c r="L69" t="s">
        <v>766</v>
      </c>
      <c r="M69" t="s">
        <v>767</v>
      </c>
      <c r="N69" t="s">
        <v>768</v>
      </c>
      <c r="O69" t="s">
        <v>769</v>
      </c>
      <c r="P69" t="s">
        <v>770</v>
      </c>
      <c r="Q69" t="s">
        <v>52</v>
      </c>
      <c r="R69" t="s">
        <v>771</v>
      </c>
      <c r="S69" t="s">
        <v>31</v>
      </c>
      <c r="T69" t="s">
        <v>31</v>
      </c>
      <c r="U69" t="s">
        <v>31</v>
      </c>
      <c r="V69" t="s">
        <v>31</v>
      </c>
      <c r="W69" t="s">
        <v>632</v>
      </c>
      <c r="X69" t="str">
        <f t="shared" si="6"/>
        <v>Bergamot, Lemon, Orange, Petitgrain, Neroli</v>
      </c>
      <c r="Y69" t="str">
        <f t="shared" si="7"/>
        <v>Rosemary, Rose</v>
      </c>
      <c r="Z69" t="str">
        <f t="shared" si="8"/>
        <v>Musk, Wood</v>
      </c>
      <c r="AA69" t="str">
        <f t="shared" si="9"/>
        <v>Bergamot, Lemon, Orange, Petitgrain, Neroli, Rosemary, Rose, Musk, Wood</v>
      </c>
      <c r="AB69" s="1" t="str">
        <f t="shared" si="10"/>
        <v>Bergamot, Lemon, Orange, Petitgrain, Neroli, Rosemary, Rose, Musk, Wood</v>
      </c>
      <c r="AC69" s="2">
        <f t="shared" si="11"/>
        <v>1</v>
      </c>
    </row>
    <row r="70" spans="1:29" ht="60" customHeight="1" x14ac:dyDescent="0.3">
      <c r="A70" t="s">
        <v>772</v>
      </c>
      <c r="B70" t="s">
        <v>773</v>
      </c>
      <c r="C70" t="s">
        <v>774</v>
      </c>
      <c r="D70" t="s">
        <v>775</v>
      </c>
      <c r="E70" t="s">
        <v>776</v>
      </c>
      <c r="F70" t="s">
        <v>772</v>
      </c>
      <c r="G70" t="s">
        <v>29</v>
      </c>
      <c r="H70" t="s">
        <v>510</v>
      </c>
      <c r="I70" t="s">
        <v>772</v>
      </c>
      <c r="J70" t="s">
        <v>314</v>
      </c>
      <c r="K70" t="s">
        <v>772</v>
      </c>
      <c r="L70" t="s">
        <v>777</v>
      </c>
      <c r="M70" t="s">
        <v>778</v>
      </c>
      <c r="N70" t="s">
        <v>779</v>
      </c>
      <c r="O70" t="s">
        <v>780</v>
      </c>
      <c r="P70" t="s">
        <v>781</v>
      </c>
      <c r="Q70" t="s">
        <v>35</v>
      </c>
      <c r="R70" t="s">
        <v>327</v>
      </c>
      <c r="S70" t="s">
        <v>31</v>
      </c>
      <c r="T70" t="s">
        <v>31</v>
      </c>
      <c r="U70" t="s">
        <v>31</v>
      </c>
      <c r="V70" t="s">
        <v>31</v>
      </c>
      <c r="W70" t="s">
        <v>69</v>
      </c>
      <c r="X70" t="str">
        <f t="shared" si="6"/>
        <v>Bergamot, Lemon, Hyacinth, Ylang-ylang, Clove, Angelica root</v>
      </c>
      <c r="Y70" t="str">
        <f t="shared" si="7"/>
        <v>Iris (Orris), Jasmine, Lily of the Valley (Muguet), Rose (May Rose or Rose de Mai), Coriander</v>
      </c>
      <c r="Z70" t="str">
        <f t="shared" si="8"/>
        <v>Cedarwood, Patchouli, Sandalwood, Vetiver, Oakmoss, Amber, Castoreum, Civet, Musk, Tobacco</v>
      </c>
      <c r="AA70" t="str">
        <f t="shared" si="9"/>
        <v>Bergamot, Lemon, Hyacinth, Ylang-ylang, Clove, Angelica root, Iris (Orris), Jasmine, Lily of the Valley (Muguet), Rose (May Rose or Rose de Mai), Coriander, Cedarwood, Patchouli, Sandalwood, Vetiver, Oakmoss, Amber, Castoreum, Civet, Musk, Tobacco</v>
      </c>
      <c r="AB70" s="1" t="str">
        <f t="shared" si="10"/>
        <v>Bergamot, Lemon, Hyacinth, Ylang-ylang, Clove, Angelica root, Iris (Orris), Jasmine, Lily of the Valley (Muguet), Rose (May Rose or Rose de Mai), Coriander, Cedarwood, Patchouli, Sandalwood, Vetiver, Oakmoss, Amber, Castoreum, Civet, Musk, Tobacco</v>
      </c>
      <c r="AC70" s="2">
        <f t="shared" si="11"/>
        <v>1</v>
      </c>
    </row>
    <row r="71" spans="1:29" ht="60" customHeight="1" x14ac:dyDescent="0.3">
      <c r="A71" t="s">
        <v>782</v>
      </c>
      <c r="B71" t="s">
        <v>783</v>
      </c>
      <c r="C71" t="s">
        <v>784</v>
      </c>
      <c r="D71" t="s">
        <v>785</v>
      </c>
      <c r="E71" t="s">
        <v>786</v>
      </c>
      <c r="F71" t="s">
        <v>787</v>
      </c>
      <c r="G71" t="s">
        <v>29</v>
      </c>
      <c r="H71" t="s">
        <v>233</v>
      </c>
      <c r="I71" t="s">
        <v>787</v>
      </c>
      <c r="J71" t="s">
        <v>46</v>
      </c>
      <c r="K71" t="s">
        <v>782</v>
      </c>
      <c r="L71" t="s">
        <v>788</v>
      </c>
      <c r="M71" t="s">
        <v>789</v>
      </c>
      <c r="N71" t="s">
        <v>790</v>
      </c>
      <c r="O71" t="s">
        <v>791</v>
      </c>
      <c r="P71" t="s">
        <v>792</v>
      </c>
      <c r="Q71" t="s">
        <v>35</v>
      </c>
      <c r="R71" t="s">
        <v>494</v>
      </c>
      <c r="S71" t="s">
        <v>31</v>
      </c>
      <c r="T71" t="s">
        <v>31</v>
      </c>
      <c r="U71" t="s">
        <v>31</v>
      </c>
      <c r="V71" t="s">
        <v>31</v>
      </c>
      <c r="W71" t="s">
        <v>69</v>
      </c>
      <c r="X71" t="str">
        <f t="shared" si="6"/>
        <v>Lemon leaves, Lilac (green)</v>
      </c>
      <c r="Y71" t="str">
        <f t="shared" si="7"/>
        <v>Osmanthus, Peach blossom, Peony (red), Wisteria, Tea (Green)</v>
      </c>
      <c r="Z71" t="str">
        <f t="shared" si="8"/>
        <v>Cedarwood (Lebanon), Amber, Musks</v>
      </c>
      <c r="AA71" t="str">
        <f t="shared" si="9"/>
        <v>Lemon leaves, Lilac (green), Osmanthus, Peach blossom, Peony (red), Wisteria, Tea (Green), Cedarwood (Lebanon), Amber, Musks</v>
      </c>
      <c r="AB71" s="1" t="str">
        <f t="shared" si="10"/>
        <v>Lemon leaves, Lilac (green), Osmanthus, Peach blossom, Peony (red), Wisteria, Tea (Green), Cedarwood (Lebanon), Amber, Musks</v>
      </c>
      <c r="AC71" s="2" t="e">
        <f t="shared" si="11"/>
        <v>#VALUE!</v>
      </c>
    </row>
    <row r="72" spans="1:29" ht="60" customHeight="1" x14ac:dyDescent="0.3">
      <c r="A72" t="s">
        <v>793</v>
      </c>
      <c r="B72" t="s">
        <v>794</v>
      </c>
      <c r="C72" t="s">
        <v>795</v>
      </c>
      <c r="D72" t="s">
        <v>796</v>
      </c>
      <c r="E72" t="s">
        <v>171</v>
      </c>
      <c r="F72" t="s">
        <v>167</v>
      </c>
      <c r="G72" t="s">
        <v>29</v>
      </c>
      <c r="H72" t="s">
        <v>510</v>
      </c>
      <c r="I72" t="s">
        <v>167</v>
      </c>
      <c r="J72" t="s">
        <v>793</v>
      </c>
      <c r="K72" t="s">
        <v>797</v>
      </c>
      <c r="L72" t="s">
        <v>798</v>
      </c>
      <c r="M72" t="s">
        <v>35</v>
      </c>
      <c r="N72" t="s">
        <v>36</v>
      </c>
      <c r="O72" t="s">
        <v>31</v>
      </c>
      <c r="P72" t="s">
        <v>31</v>
      </c>
      <c r="Q72" t="s">
        <v>31</v>
      </c>
      <c r="R72" t="s">
        <v>31</v>
      </c>
      <c r="S72" t="s">
        <v>31</v>
      </c>
      <c r="T72" t="s">
        <v>31</v>
      </c>
      <c r="U72" t="s">
        <v>31</v>
      </c>
      <c r="V72" t="s">
        <v>31</v>
      </c>
      <c r="W72" t="s">
        <v>54</v>
      </c>
      <c r="X72" t="str">
        <f t="shared" si="6"/>
        <v/>
      </c>
      <c r="Y72" t="str">
        <f t="shared" si="7"/>
        <v/>
      </c>
      <c r="Z72" t="str">
        <f t="shared" si="8"/>
        <v/>
      </c>
      <c r="AA72" t="str">
        <f t="shared" si="9"/>
        <v xml:space="preserve">, , </v>
      </c>
      <c r="AB72" s="1" t="str">
        <f t="shared" si="10"/>
        <v/>
      </c>
      <c r="AC72" s="2" t="e">
        <f t="shared" si="11"/>
        <v>#VALUE!</v>
      </c>
    </row>
    <row r="73" spans="1:29" ht="60" customHeight="1" x14ac:dyDescent="0.3">
      <c r="A73" t="s">
        <v>799</v>
      </c>
      <c r="B73" t="s">
        <v>800</v>
      </c>
      <c r="C73" t="s">
        <v>801</v>
      </c>
      <c r="D73" t="s">
        <v>802</v>
      </c>
      <c r="E73" t="s">
        <v>104</v>
      </c>
      <c r="F73" t="s">
        <v>105</v>
      </c>
      <c r="G73" t="s">
        <v>29</v>
      </c>
      <c r="H73" t="s">
        <v>803</v>
      </c>
      <c r="I73" t="s">
        <v>105</v>
      </c>
      <c r="J73" t="s">
        <v>804</v>
      </c>
      <c r="K73" t="s">
        <v>799</v>
      </c>
      <c r="L73" t="s">
        <v>33</v>
      </c>
      <c r="M73" t="s">
        <v>805</v>
      </c>
      <c r="N73" t="s">
        <v>35</v>
      </c>
      <c r="O73" t="s">
        <v>712</v>
      </c>
      <c r="P73" t="s">
        <v>31</v>
      </c>
      <c r="Q73" t="s">
        <v>31</v>
      </c>
      <c r="R73" t="s">
        <v>31</v>
      </c>
      <c r="S73" t="s">
        <v>31</v>
      </c>
      <c r="T73" t="s">
        <v>31</v>
      </c>
      <c r="U73" t="s">
        <v>31</v>
      </c>
      <c r="V73" t="s">
        <v>31</v>
      </c>
      <c r="W73" t="s">
        <v>806</v>
      </c>
      <c r="X73" t="str">
        <f t="shared" si="6"/>
        <v/>
      </c>
      <c r="Y73" t="str">
        <f t="shared" si="7"/>
        <v/>
      </c>
      <c r="Z73" t="str">
        <f t="shared" si="8"/>
        <v/>
      </c>
      <c r="AA73" t="str">
        <f t="shared" si="9"/>
        <v xml:space="preserve">, , </v>
      </c>
      <c r="AB73" s="1" t="str">
        <f t="shared" si="10"/>
        <v/>
      </c>
      <c r="AC73" s="2" t="e">
        <f t="shared" si="11"/>
        <v>#VALUE!</v>
      </c>
    </row>
    <row r="74" spans="1:29" ht="60" customHeight="1" x14ac:dyDescent="0.3">
      <c r="A74" t="s">
        <v>807</v>
      </c>
      <c r="B74" t="s">
        <v>808</v>
      </c>
      <c r="C74" t="s">
        <v>809</v>
      </c>
      <c r="D74" t="s">
        <v>810</v>
      </c>
      <c r="E74" t="s">
        <v>811</v>
      </c>
      <c r="F74" t="s">
        <v>812</v>
      </c>
      <c r="G74" t="s">
        <v>29</v>
      </c>
      <c r="H74" t="s">
        <v>813</v>
      </c>
      <c r="I74" t="s">
        <v>812</v>
      </c>
      <c r="J74" t="s">
        <v>32</v>
      </c>
      <c r="K74" t="s">
        <v>807</v>
      </c>
      <c r="L74" t="s">
        <v>814</v>
      </c>
      <c r="M74" t="s">
        <v>815</v>
      </c>
      <c r="N74" t="s">
        <v>816</v>
      </c>
      <c r="O74" t="s">
        <v>817</v>
      </c>
      <c r="P74" t="s">
        <v>818</v>
      </c>
      <c r="Q74" t="s">
        <v>35</v>
      </c>
      <c r="R74" t="s">
        <v>406</v>
      </c>
      <c r="S74" t="s">
        <v>31</v>
      </c>
      <c r="T74" t="s">
        <v>31</v>
      </c>
      <c r="U74" t="s">
        <v>31</v>
      </c>
      <c r="V74" t="s">
        <v>31</v>
      </c>
      <c r="W74" t="s">
        <v>69</v>
      </c>
      <c r="X74" t="str">
        <f t="shared" si="6"/>
        <v>Bergamot, Mandarin, Champaca, Leaves (Ivy)</v>
      </c>
      <c r="Y74" t="str">
        <f t="shared" si="7"/>
        <v>Jasmine (Sambac), Rose (Turkish, Ottoman), Sweet pea(EdT), Violet, Orchid (crystallised)</v>
      </c>
      <c r="Z74" t="str">
        <f t="shared" si="8"/>
        <v>Amaranth wood, Musk (blackberry), Plum (Damson)</v>
      </c>
      <c r="AA74" t="str">
        <f t="shared" si="9"/>
        <v>Bergamot, Mandarin, Champaca, Leaves (Ivy), Jasmine (Sambac), Rose (Turkish, Ottoman), Sweet pea(EdT), Violet, Orchid (crystallised), Amaranth wood, Musk (blackberry), Plum (Damson)</v>
      </c>
      <c r="AB74" s="1" t="str">
        <f t="shared" si="10"/>
        <v>Bergamot, Mandarin, Champaca, Leaves (Ivy), Jasmine (Sambac), Rose (Turkish, Ottoman), Sweet pea(EdT), Violet, Orchid (crystallised), Amaranth wood, Musk (blackberry), Plum (Damson)</v>
      </c>
      <c r="AC74" s="2">
        <f t="shared" si="11"/>
        <v>1</v>
      </c>
    </row>
    <row r="75" spans="1:29" ht="60" customHeight="1" x14ac:dyDescent="0.3">
      <c r="A75" t="s">
        <v>819</v>
      </c>
      <c r="B75" t="s">
        <v>820</v>
      </c>
      <c r="C75" t="s">
        <v>821</v>
      </c>
      <c r="D75" t="s">
        <v>822</v>
      </c>
      <c r="E75" t="s">
        <v>423</v>
      </c>
      <c r="F75" t="s">
        <v>424</v>
      </c>
      <c r="G75" t="s">
        <v>29</v>
      </c>
      <c r="H75" t="s">
        <v>257</v>
      </c>
      <c r="I75" t="s">
        <v>424</v>
      </c>
      <c r="J75" t="s">
        <v>46</v>
      </c>
      <c r="K75" t="s">
        <v>819</v>
      </c>
      <c r="L75" t="s">
        <v>823</v>
      </c>
      <c r="M75" t="s">
        <v>824</v>
      </c>
      <c r="N75" t="s">
        <v>825</v>
      </c>
      <c r="O75" t="s">
        <v>826</v>
      </c>
      <c r="P75" t="s">
        <v>827</v>
      </c>
      <c r="Q75" t="s">
        <v>35</v>
      </c>
      <c r="R75" t="s">
        <v>214</v>
      </c>
      <c r="S75" t="s">
        <v>31</v>
      </c>
      <c r="T75" t="s">
        <v>31</v>
      </c>
      <c r="U75" t="s">
        <v>31</v>
      </c>
      <c r="V75" t="s">
        <v>31</v>
      </c>
      <c r="W75" t="s">
        <v>69</v>
      </c>
      <c r="X75" t="str">
        <f t="shared" si="6"/>
        <v>Mandarin, Lily, Marigold (Tagete), Rose (Bulgarian), Tuberose</v>
      </c>
      <c r="Y75" t="str">
        <f t="shared" si="7"/>
        <v>Carnation, Jasmine (Egyptian), Jasmine (Moroccan), Lily of the Valley (Muguet), Orange blossom, Ylang-ylang, Clary sage, Thyme</v>
      </c>
      <c r="Z75" t="str">
        <f t="shared" si="8"/>
        <v>Iris (Orris), Myrrh, Sandalwood, Vetiver, Oakmoss, Cistus labdanum (Rockrose), Olibanum, Tonka bean, Vanilla</v>
      </c>
      <c r="AA75" t="str">
        <f t="shared" si="9"/>
        <v>Mandarin, Lily, Marigold (Tagete), Rose (Bulgarian), Tuberose, Carnation, Jasmine (Egyptian), Jasmine (Moroccan), Lily of the Valley (Muguet), Orange blossom, Ylang-ylang, Clary sage, Thyme, Iris (Orris), Myrrh, Sandalwood, Vetiver, Oakmoss, Cistus labdanum (Rockrose), Olibanum, Tonka bean, Vanilla</v>
      </c>
      <c r="AB75" s="1" t="str">
        <f t="shared" si="10"/>
        <v>Mandarin, Lily, Marigold (Tagete), Rose (Bulgarian), Tuberose, Carnation, Jasmine (Egyptian), Jasmine (Moroccan), Lily of the Valley (Muguet), Orange blossom, Ylang-ylang, Clary sage, Thyme, Iris (Orris), Myrrh, Sandalwood, Vetiver, Oakmoss, Cistus labdanum (Rockrose), Olibanum, Tonka bean, Vanilla</v>
      </c>
      <c r="AC75" s="2" t="e">
        <f t="shared" si="11"/>
        <v>#VALUE!</v>
      </c>
    </row>
    <row r="76" spans="1:29" ht="60" customHeight="1" x14ac:dyDescent="0.3">
      <c r="A76" t="s">
        <v>828</v>
      </c>
      <c r="B76" t="s">
        <v>829</v>
      </c>
      <c r="C76" t="s">
        <v>830</v>
      </c>
      <c r="D76" t="s">
        <v>831</v>
      </c>
      <c r="E76" t="s">
        <v>589</v>
      </c>
      <c r="F76" t="s">
        <v>590</v>
      </c>
      <c r="G76" t="s">
        <v>29</v>
      </c>
      <c r="H76" t="s">
        <v>832</v>
      </c>
      <c r="I76" t="s">
        <v>590</v>
      </c>
      <c r="J76" t="s">
        <v>476</v>
      </c>
      <c r="K76" t="s">
        <v>828</v>
      </c>
      <c r="L76" t="s">
        <v>33</v>
      </c>
      <c r="M76" t="s">
        <v>833</v>
      </c>
      <c r="N76" t="s">
        <v>35</v>
      </c>
      <c r="O76" t="s">
        <v>31</v>
      </c>
      <c r="P76" t="s">
        <v>31</v>
      </c>
      <c r="Q76" t="s">
        <v>31</v>
      </c>
      <c r="R76" t="s">
        <v>31</v>
      </c>
      <c r="S76" t="s">
        <v>31</v>
      </c>
      <c r="T76" t="s">
        <v>31</v>
      </c>
      <c r="U76" t="s">
        <v>31</v>
      </c>
      <c r="V76" t="s">
        <v>31</v>
      </c>
      <c r="W76" t="s">
        <v>69</v>
      </c>
      <c r="X76" t="str">
        <f t="shared" si="6"/>
        <v/>
      </c>
      <c r="Y76" t="str">
        <f t="shared" si="7"/>
        <v/>
      </c>
      <c r="Z76" t="str">
        <f t="shared" si="8"/>
        <v/>
      </c>
      <c r="AA76" t="str">
        <f t="shared" si="9"/>
        <v xml:space="preserve">, , </v>
      </c>
      <c r="AB76" s="1" t="str">
        <f t="shared" si="10"/>
        <v/>
      </c>
      <c r="AC76" s="2" t="e">
        <f t="shared" si="11"/>
        <v>#VALUE!</v>
      </c>
    </row>
    <row r="77" spans="1:29" ht="60" customHeight="1" x14ac:dyDescent="0.3">
      <c r="A77" t="s">
        <v>834</v>
      </c>
      <c r="B77" t="s">
        <v>835</v>
      </c>
      <c r="C77" t="s">
        <v>836</v>
      </c>
      <c r="D77" t="s">
        <v>837</v>
      </c>
      <c r="E77" t="s">
        <v>838</v>
      </c>
      <c r="F77" t="s">
        <v>839</v>
      </c>
      <c r="G77" t="s">
        <v>29</v>
      </c>
      <c r="H77" t="s">
        <v>45</v>
      </c>
      <c r="I77" t="s">
        <v>839</v>
      </c>
      <c r="J77" t="s">
        <v>46</v>
      </c>
      <c r="K77" t="s">
        <v>834</v>
      </c>
      <c r="L77" t="s">
        <v>840</v>
      </c>
      <c r="M77" t="s">
        <v>841</v>
      </c>
      <c r="N77" t="s">
        <v>842</v>
      </c>
      <c r="O77" t="s">
        <v>843</v>
      </c>
      <c r="P77" t="s">
        <v>844</v>
      </c>
      <c r="Q77" t="s">
        <v>35</v>
      </c>
      <c r="R77" t="s">
        <v>97</v>
      </c>
      <c r="S77" t="s">
        <v>31</v>
      </c>
      <c r="T77" t="s">
        <v>31</v>
      </c>
      <c r="U77" t="s">
        <v>31</v>
      </c>
      <c r="V77" t="s">
        <v>31</v>
      </c>
      <c r="W77" t="s">
        <v>54</v>
      </c>
      <c r="X77" t="str">
        <f t="shared" si="6"/>
        <v>Bergamot, Orange blossom</v>
      </c>
      <c r="Y77" t="str">
        <f t="shared" si="7"/>
        <v>Iris (Orris), Jasmine, Rose, Ylang-ylang, Clove, Aldehydes</v>
      </c>
      <c r="Z77" t="str">
        <f t="shared" si="8"/>
        <v>Oakmoss, Amber (blue), Musk, Tonka bean</v>
      </c>
      <c r="AA77" t="str">
        <f t="shared" si="9"/>
        <v>Bergamot, Orange blossom, Iris (Orris), Jasmine, Rose, Ylang-ylang, Clove, Aldehydes, Oakmoss, Amber (blue), Musk, Tonka bean</v>
      </c>
      <c r="AB77" s="1" t="str">
        <f t="shared" si="10"/>
        <v>Bergamot, Orange blossom, Iris (Orris), Jasmine, Rose, Ylang-ylang, Clove, Aldehydes, Oakmoss, Amber (blue), Musk, Tonka bean</v>
      </c>
      <c r="AC77" s="2">
        <f t="shared" si="11"/>
        <v>1</v>
      </c>
    </row>
    <row r="78" spans="1:29" ht="60" customHeight="1" x14ac:dyDescent="0.3">
      <c r="A78" t="s">
        <v>845</v>
      </c>
      <c r="B78" t="s">
        <v>846</v>
      </c>
      <c r="C78" t="s">
        <v>847</v>
      </c>
      <c r="D78" t="s">
        <v>319</v>
      </c>
      <c r="E78" t="s">
        <v>848</v>
      </c>
      <c r="F78" t="s">
        <v>849</v>
      </c>
      <c r="G78" t="s">
        <v>29</v>
      </c>
      <c r="H78" t="s">
        <v>850</v>
      </c>
      <c r="I78" t="s">
        <v>849</v>
      </c>
      <c r="J78" t="s">
        <v>32</v>
      </c>
      <c r="K78" t="s">
        <v>845</v>
      </c>
      <c r="L78" t="s">
        <v>851</v>
      </c>
      <c r="M78" t="s">
        <v>852</v>
      </c>
      <c r="N78" t="s">
        <v>853</v>
      </c>
      <c r="O78" t="s">
        <v>854</v>
      </c>
      <c r="P78" t="s">
        <v>541</v>
      </c>
      <c r="Q78" t="s">
        <v>35</v>
      </c>
      <c r="R78" t="s">
        <v>166</v>
      </c>
      <c r="S78" t="s">
        <v>31</v>
      </c>
      <c r="T78" t="s">
        <v>31</v>
      </c>
      <c r="U78" t="s">
        <v>31</v>
      </c>
      <c r="V78" t="s">
        <v>31</v>
      </c>
      <c r="W78" t="s">
        <v>69</v>
      </c>
      <c r="X78" t="str">
        <f t="shared" si="6"/>
        <v>Bergamot, Tea</v>
      </c>
      <c r="Y78" t="str">
        <f t="shared" si="7"/>
        <v>Freesia, Jasmine (Sambac), Orange blossom, Orchid (Cattleya), Rose (Rosa Centifolia)</v>
      </c>
      <c r="Z78" t="str">
        <f t="shared" si="8"/>
        <v>Patchouli</v>
      </c>
      <c r="AA78" t="str">
        <f t="shared" si="9"/>
        <v>Bergamot, Tea, Freesia, Jasmine (Sambac), Orange blossom, Orchid (Cattleya), Rose (Rosa Centifolia), Patchouli</v>
      </c>
      <c r="AB78" s="1" t="str">
        <f t="shared" si="10"/>
        <v>Bergamot, Tea, Freesia, Jasmine (Sambac), Orange blossom, Orchid (Cattleya), Rose (Rosa Centifolia), Patchouli</v>
      </c>
      <c r="AC78" s="2">
        <f t="shared" si="11"/>
        <v>1</v>
      </c>
    </row>
    <row r="79" spans="1:29" ht="60" customHeight="1" x14ac:dyDescent="0.3">
      <c r="A79" t="s">
        <v>855</v>
      </c>
      <c r="B79" t="s">
        <v>856</v>
      </c>
      <c r="C79" t="s">
        <v>857</v>
      </c>
      <c r="D79" t="s">
        <v>858</v>
      </c>
      <c r="E79" t="s">
        <v>859</v>
      </c>
      <c r="F79" t="s">
        <v>860</v>
      </c>
      <c r="G79" t="s">
        <v>29</v>
      </c>
      <c r="H79" t="s">
        <v>356</v>
      </c>
      <c r="I79" t="s">
        <v>860</v>
      </c>
      <c r="J79" t="s">
        <v>476</v>
      </c>
      <c r="K79" t="s">
        <v>855</v>
      </c>
      <c r="L79" t="s">
        <v>861</v>
      </c>
      <c r="M79" t="s">
        <v>862</v>
      </c>
      <c r="N79" t="s">
        <v>863</v>
      </c>
      <c r="O79" t="s">
        <v>864</v>
      </c>
      <c r="P79" t="s">
        <v>865</v>
      </c>
      <c r="Q79" t="s">
        <v>35</v>
      </c>
      <c r="R79" t="s">
        <v>866</v>
      </c>
      <c r="S79" t="s">
        <v>31</v>
      </c>
      <c r="T79" t="s">
        <v>31</v>
      </c>
      <c r="U79" t="s">
        <v>31</v>
      </c>
      <c r="V79" t="s">
        <v>31</v>
      </c>
      <c r="W79" t="s">
        <v>37</v>
      </c>
      <c r="X79" t="str">
        <f t="shared" si="6"/>
        <v>Mandarin, Jasmine, Rose, Leaves (green)</v>
      </c>
      <c r="Y79" t="str">
        <f t="shared" si="7"/>
        <v>Carnation, Jasmine, Ylang-ylang, Clove</v>
      </c>
      <c r="Z79" t="str">
        <f t="shared" si="8"/>
        <v>Sandalwood, Amber, Musk</v>
      </c>
      <c r="AA79" t="str">
        <f t="shared" si="9"/>
        <v>Mandarin, Jasmine, Rose, Leaves (green), Carnation, Jasmine, Ylang-ylang, Clove, Sandalwood, Amber, Musk</v>
      </c>
      <c r="AB79" s="1" t="str">
        <f t="shared" si="10"/>
        <v>Mandarin, Jasmine, Rose, Leaves (green), Carnation, Jasmine, Ylang-ylang, Clove, Sandalwood, Amber, Musk</v>
      </c>
      <c r="AC79" s="2" t="e">
        <f t="shared" si="11"/>
        <v>#VALUE!</v>
      </c>
    </row>
    <row r="80" spans="1:29" ht="60" customHeight="1" x14ac:dyDescent="0.3">
      <c r="A80" t="s">
        <v>867</v>
      </c>
      <c r="B80" t="s">
        <v>868</v>
      </c>
      <c r="C80" t="s">
        <v>869</v>
      </c>
      <c r="D80" t="s">
        <v>870</v>
      </c>
      <c r="E80" t="s">
        <v>871</v>
      </c>
      <c r="F80" t="s">
        <v>872</v>
      </c>
      <c r="G80" t="s">
        <v>29</v>
      </c>
      <c r="H80" t="s">
        <v>302</v>
      </c>
      <c r="I80" t="s">
        <v>872</v>
      </c>
      <c r="J80" t="s">
        <v>46</v>
      </c>
      <c r="K80" t="s">
        <v>867</v>
      </c>
      <c r="L80" t="s">
        <v>873</v>
      </c>
      <c r="M80" t="s">
        <v>874</v>
      </c>
      <c r="N80" t="s">
        <v>875</v>
      </c>
      <c r="O80" t="s">
        <v>876</v>
      </c>
      <c r="P80" t="s">
        <v>877</v>
      </c>
      <c r="Q80" t="s">
        <v>35</v>
      </c>
      <c r="R80" t="s">
        <v>482</v>
      </c>
      <c r="S80" t="s">
        <v>31</v>
      </c>
      <c r="T80" t="s">
        <v>31</v>
      </c>
      <c r="U80" t="s">
        <v>31</v>
      </c>
      <c r="V80" t="s">
        <v>31</v>
      </c>
      <c r="W80" t="s">
        <v>54</v>
      </c>
      <c r="X80" t="str">
        <f t="shared" si="6"/>
        <v>FLORAL ENERGY ACCORD, Hawthorn (Aubepine), Rose (Bulgarian), Violet (Parma), Cassia bark, Amber(Parfum)</v>
      </c>
      <c r="Y80" t="str">
        <f t="shared" si="7"/>
        <v>POWDER POWER ACCORD, Musks (white), Opopanax, Vanilla, Almond(Parfum)</v>
      </c>
      <c r="Z80" t="str">
        <f t="shared" si="8"/>
        <v>URBAN ENERGY ACCORD, Cyclosal, Hedione</v>
      </c>
      <c r="AA80" t="str">
        <f t="shared" si="9"/>
        <v>FLORAL ENERGY ACCORD, Hawthorn (Aubepine), Rose (Bulgarian), Violet (Parma), Cassia bark, Amber(Parfum), POWDER POWER ACCORD, Musks (white), Opopanax, Vanilla, Almond(Parfum), URBAN ENERGY ACCORD, Cyclosal, Hedione</v>
      </c>
      <c r="AB80" s="1" t="str">
        <f t="shared" si="10"/>
        <v>FLORAL ENERGY ACCORD, Hawthorn (Aubepine), Rose (Bulgarian), Violet (Parma), Cassia bark, Amber(Parfum), POWDER POWER ACCORD, Musks (white), Opopanax, Vanilla, Almond(Parfum), URBAN ENERGY ACCORD, Cyclosal, Hedione</v>
      </c>
      <c r="AC80" s="2" t="e">
        <f t="shared" si="11"/>
        <v>#VALUE!</v>
      </c>
    </row>
    <row r="81" spans="1:29" ht="60" customHeight="1" x14ac:dyDescent="0.3">
      <c r="A81" t="s">
        <v>878</v>
      </c>
      <c r="B81" t="s">
        <v>879</v>
      </c>
      <c r="C81" t="s">
        <v>880</v>
      </c>
      <c r="D81" t="s">
        <v>881</v>
      </c>
      <c r="E81" t="s">
        <v>300</v>
      </c>
      <c r="F81" t="s">
        <v>301</v>
      </c>
      <c r="G81" t="s">
        <v>29</v>
      </c>
      <c r="H81" t="s">
        <v>882</v>
      </c>
      <c r="I81" t="s">
        <v>301</v>
      </c>
      <c r="J81" t="s">
        <v>32</v>
      </c>
      <c r="K81" t="s">
        <v>878</v>
      </c>
      <c r="L81" t="s">
        <v>883</v>
      </c>
      <c r="M81" t="s">
        <v>884</v>
      </c>
      <c r="N81" t="s">
        <v>32</v>
      </c>
      <c r="O81" t="s">
        <v>885</v>
      </c>
      <c r="P81" t="s">
        <v>886</v>
      </c>
      <c r="Q81" t="s">
        <v>35</v>
      </c>
      <c r="R81" t="s">
        <v>53</v>
      </c>
      <c r="S81" t="s">
        <v>31</v>
      </c>
      <c r="T81" t="s">
        <v>31</v>
      </c>
      <c r="U81" t="s">
        <v>31</v>
      </c>
      <c r="V81" t="s">
        <v>31</v>
      </c>
      <c r="W81" t="s">
        <v>69</v>
      </c>
      <c r="X81" t="str">
        <f t="shared" si="6"/>
        <v>Bergamot</v>
      </c>
      <c r="Y81" t="str">
        <f t="shared" si="7"/>
        <v>Jasmine (Moroccan), Lily of the Valley (Muguet), Suede</v>
      </c>
      <c r="Z81" t="str">
        <f t="shared" si="8"/>
        <v>Cashmere accord, Sandalwood, Amber, Musk, Vanilla</v>
      </c>
      <c r="AA81" t="str">
        <f t="shared" si="9"/>
        <v>Bergamot, Jasmine (Moroccan), Lily of the Valley (Muguet), Suede, Cashmere accord, Sandalwood, Amber, Musk, Vanilla</v>
      </c>
      <c r="AB81" s="1" t="str">
        <f t="shared" si="10"/>
        <v>Bergamot, Jasmine (Moroccan), Lily of the Valley (Muguet), Suede, Cashmere accord, Sandalwood, Amber, Musk, Vanilla</v>
      </c>
      <c r="AC81" s="2">
        <f t="shared" si="11"/>
        <v>1</v>
      </c>
    </row>
    <row r="82" spans="1:29" ht="60" customHeight="1" x14ac:dyDescent="0.3">
      <c r="A82" t="s">
        <v>887</v>
      </c>
      <c r="B82" t="s">
        <v>888</v>
      </c>
      <c r="C82" t="s">
        <v>889</v>
      </c>
      <c r="D82" t="s">
        <v>890</v>
      </c>
      <c r="E82" t="s">
        <v>104</v>
      </c>
      <c r="F82" t="s">
        <v>105</v>
      </c>
      <c r="G82" t="s">
        <v>29</v>
      </c>
      <c r="H82" t="s">
        <v>891</v>
      </c>
      <c r="I82" t="s">
        <v>105</v>
      </c>
      <c r="J82" t="s">
        <v>887</v>
      </c>
      <c r="K82" t="s">
        <v>892</v>
      </c>
      <c r="L82" t="s">
        <v>893</v>
      </c>
      <c r="M82" t="s">
        <v>35</v>
      </c>
      <c r="N82" t="s">
        <v>31</v>
      </c>
      <c r="O82" t="s">
        <v>31</v>
      </c>
      <c r="P82" t="s">
        <v>31</v>
      </c>
      <c r="Q82" t="s">
        <v>31</v>
      </c>
      <c r="R82" t="s">
        <v>31</v>
      </c>
      <c r="S82" t="s">
        <v>31</v>
      </c>
      <c r="T82" t="s">
        <v>31</v>
      </c>
      <c r="U82" t="s">
        <v>31</v>
      </c>
      <c r="V82" t="s">
        <v>31</v>
      </c>
      <c r="W82" t="s">
        <v>54</v>
      </c>
      <c r="X82" t="str">
        <f t="shared" si="6"/>
        <v/>
      </c>
      <c r="Y82" t="str">
        <f t="shared" si="7"/>
        <v/>
      </c>
      <c r="Z82" t="str">
        <f t="shared" si="8"/>
        <v/>
      </c>
      <c r="AA82" t="str">
        <f t="shared" si="9"/>
        <v xml:space="preserve">, , </v>
      </c>
      <c r="AB82" s="1" t="str">
        <f t="shared" si="10"/>
        <v/>
      </c>
      <c r="AC82" s="2" t="e">
        <f t="shared" si="11"/>
        <v>#VALUE!</v>
      </c>
    </row>
    <row r="83" spans="1:29" ht="60" customHeight="1" x14ac:dyDescent="0.3">
      <c r="A83" t="s">
        <v>894</v>
      </c>
      <c r="B83" t="s">
        <v>895</v>
      </c>
      <c r="C83" t="s">
        <v>896</v>
      </c>
      <c r="D83" t="s">
        <v>897</v>
      </c>
      <c r="E83" t="s">
        <v>196</v>
      </c>
      <c r="F83" t="s">
        <v>197</v>
      </c>
      <c r="G83" t="s">
        <v>29</v>
      </c>
      <c r="H83" t="s">
        <v>710</v>
      </c>
      <c r="I83" t="s">
        <v>197</v>
      </c>
      <c r="J83" t="s">
        <v>46</v>
      </c>
      <c r="K83" t="s">
        <v>894</v>
      </c>
      <c r="L83" t="s">
        <v>898</v>
      </c>
      <c r="M83" t="s">
        <v>899</v>
      </c>
      <c r="N83" t="s">
        <v>900</v>
      </c>
      <c r="O83" t="s">
        <v>901</v>
      </c>
      <c r="P83" t="s">
        <v>902</v>
      </c>
      <c r="Q83" t="s">
        <v>35</v>
      </c>
      <c r="R83" t="s">
        <v>516</v>
      </c>
      <c r="S83" t="s">
        <v>31</v>
      </c>
      <c r="T83" t="s">
        <v>31</v>
      </c>
      <c r="U83" t="s">
        <v>31</v>
      </c>
      <c r="V83" t="s">
        <v>31</v>
      </c>
      <c r="W83" t="s">
        <v>262</v>
      </c>
      <c r="X83" t="str">
        <f t="shared" si="6"/>
        <v>Mandarin, Mountain air note, Cucumber</v>
      </c>
      <c r="Y83" t="str">
        <f t="shared" si="7"/>
        <v>Carrot flower, Hyacinth (water), Primrose</v>
      </c>
      <c r="Z83" t="str">
        <f t="shared" si="8"/>
        <v>Sandalwood, Woods (blonde)</v>
      </c>
      <c r="AA83" t="str">
        <f t="shared" si="9"/>
        <v>Mandarin, Mountain air note, Cucumber, Carrot flower, Hyacinth (water), Primrose, Sandalwood, Woods (blonde)</v>
      </c>
      <c r="AB83" s="1" t="str">
        <f t="shared" si="10"/>
        <v>Mandarin, Mountain air note, Cucumber, Carrot flower, Hyacinth (water), Primrose, Sandalwood, Woods (blonde)</v>
      </c>
      <c r="AC83" s="2" t="e">
        <f t="shared" si="11"/>
        <v>#VALUE!</v>
      </c>
    </row>
    <row r="84" spans="1:29" ht="60" customHeight="1" x14ac:dyDescent="0.3">
      <c r="A84" t="s">
        <v>903</v>
      </c>
      <c r="B84" t="s">
        <v>904</v>
      </c>
      <c r="C84" t="s">
        <v>905</v>
      </c>
      <c r="D84" t="s">
        <v>906</v>
      </c>
      <c r="E84" t="s">
        <v>568</v>
      </c>
      <c r="F84" t="s">
        <v>569</v>
      </c>
      <c r="G84" t="s">
        <v>29</v>
      </c>
      <c r="H84" t="s">
        <v>907</v>
      </c>
      <c r="I84" t="s">
        <v>569</v>
      </c>
      <c r="J84" t="s">
        <v>137</v>
      </c>
      <c r="K84" t="s">
        <v>903</v>
      </c>
      <c r="L84" t="s">
        <v>670</v>
      </c>
      <c r="M84" t="s">
        <v>908</v>
      </c>
      <c r="N84" t="s">
        <v>909</v>
      </c>
      <c r="O84" t="s">
        <v>910</v>
      </c>
      <c r="P84" t="s">
        <v>911</v>
      </c>
      <c r="Q84" t="s">
        <v>35</v>
      </c>
      <c r="R84" t="s">
        <v>113</v>
      </c>
      <c r="S84" t="s">
        <v>31</v>
      </c>
      <c r="T84" t="s">
        <v>31</v>
      </c>
      <c r="U84" t="s">
        <v>31</v>
      </c>
      <c r="V84" t="s">
        <v>31</v>
      </c>
      <c r="W84" t="s">
        <v>37</v>
      </c>
      <c r="X84" t="str">
        <f t="shared" si="6"/>
        <v>Cherry (black), Plum, Raspberry</v>
      </c>
      <c r="Y84" t="str">
        <f t="shared" si="7"/>
        <v>Freesia, Iris (Orris), Orchid</v>
      </c>
      <c r="Z84" t="str">
        <f t="shared" si="8"/>
        <v>Amber, Musk, Vanilla</v>
      </c>
      <c r="AA84" t="str">
        <f t="shared" si="9"/>
        <v>Cherry (black), Plum, Raspberry, Freesia, Iris (Orris), Orchid, Amber, Musk, Vanilla</v>
      </c>
      <c r="AB84" s="1" t="str">
        <f t="shared" si="10"/>
        <v>Cherry (black), Plum, Raspberry, Freesia, Iris (Orris), Orchid, Amber, Musk, Vanilla</v>
      </c>
      <c r="AC84" s="2" t="e">
        <f t="shared" si="11"/>
        <v>#VALUE!</v>
      </c>
    </row>
    <row r="85" spans="1:29" ht="60" customHeight="1" x14ac:dyDescent="0.3">
      <c r="A85" t="s">
        <v>912</v>
      </c>
      <c r="B85" t="s">
        <v>913</v>
      </c>
      <c r="C85" t="s">
        <v>914</v>
      </c>
      <c r="D85" t="s">
        <v>915</v>
      </c>
      <c r="E85" t="s">
        <v>916</v>
      </c>
      <c r="F85" t="s">
        <v>912</v>
      </c>
      <c r="G85" t="s">
        <v>29</v>
      </c>
      <c r="H85" t="s">
        <v>76</v>
      </c>
      <c r="I85" t="s">
        <v>912</v>
      </c>
      <c r="J85" t="s">
        <v>220</v>
      </c>
      <c r="K85" t="s">
        <v>912</v>
      </c>
      <c r="L85" t="s">
        <v>917</v>
      </c>
      <c r="M85" t="s">
        <v>918</v>
      </c>
      <c r="N85" t="s">
        <v>919</v>
      </c>
      <c r="O85" t="s">
        <v>920</v>
      </c>
      <c r="P85" t="s">
        <v>921</v>
      </c>
      <c r="Q85" t="s">
        <v>35</v>
      </c>
      <c r="R85" t="s">
        <v>129</v>
      </c>
      <c r="S85" t="s">
        <v>31</v>
      </c>
      <c r="T85" t="s">
        <v>31</v>
      </c>
      <c r="U85" t="s">
        <v>31</v>
      </c>
      <c r="V85" t="s">
        <v>31</v>
      </c>
      <c r="W85" t="s">
        <v>37</v>
      </c>
      <c r="X85" t="str">
        <f t="shared" si="6"/>
        <v>Ozonic accord, Lily of the Valley (Muguet), Apple (frozen), Peach</v>
      </c>
      <c r="Y85" t="str">
        <f t="shared" si="7"/>
        <v>Freesia, Jasmine, Mimosa, Tuberose</v>
      </c>
      <c r="Z85" t="str">
        <f t="shared" si="8"/>
        <v>Ylang-ylang, Sandalwood, Oakmoss, Musk (Skin accord), Pheromone</v>
      </c>
      <c r="AA85" t="str">
        <f t="shared" si="9"/>
        <v>Ozonic accord, Lily of the Valley (Muguet), Apple (frozen), Peach, Freesia, Jasmine, Mimosa, Tuberose, Ylang-ylang, Sandalwood, Oakmoss, Musk (Skin accord), Pheromone</v>
      </c>
      <c r="AB85" s="1" t="str">
        <f t="shared" si="10"/>
        <v>Ozonic accord, Lily of the Valley (Muguet), Apple (frozen), Peach, Freesia, Jasmine, Mimosa, Tuberose, Ylang-ylang, Sandalwood, Oakmoss, Musk (Skin accord), Pheromone</v>
      </c>
      <c r="AC85" s="2" t="e">
        <f t="shared" si="11"/>
        <v>#VALUE!</v>
      </c>
    </row>
    <row r="86" spans="1:29" ht="60" customHeight="1" x14ac:dyDescent="0.3">
      <c r="A86" t="s">
        <v>922</v>
      </c>
      <c r="B86" t="s">
        <v>923</v>
      </c>
      <c r="C86" t="s">
        <v>924</v>
      </c>
      <c r="D86" t="s">
        <v>925</v>
      </c>
      <c r="E86" t="s">
        <v>926</v>
      </c>
      <c r="F86" t="s">
        <v>927</v>
      </c>
      <c r="G86" t="s">
        <v>29</v>
      </c>
      <c r="H86" t="s">
        <v>928</v>
      </c>
      <c r="I86" t="s">
        <v>927</v>
      </c>
      <c r="J86" t="s">
        <v>32</v>
      </c>
      <c r="K86" t="s">
        <v>922</v>
      </c>
      <c r="L86" t="s">
        <v>929</v>
      </c>
      <c r="M86" t="s">
        <v>930</v>
      </c>
      <c r="N86" t="s">
        <v>32</v>
      </c>
      <c r="O86" t="s">
        <v>931</v>
      </c>
      <c r="P86" t="s">
        <v>932</v>
      </c>
      <c r="Q86" t="s">
        <v>35</v>
      </c>
      <c r="R86" t="s">
        <v>143</v>
      </c>
      <c r="S86" t="s">
        <v>31</v>
      </c>
      <c r="T86" t="s">
        <v>31</v>
      </c>
      <c r="U86" t="s">
        <v>31</v>
      </c>
      <c r="V86" t="s">
        <v>31</v>
      </c>
      <c r="W86" t="s">
        <v>69</v>
      </c>
      <c r="X86" t="str">
        <f t="shared" si="6"/>
        <v>Bergamot</v>
      </c>
      <c r="Y86" t="str">
        <f t="shared" si="7"/>
        <v>Jasmine (Sambac), Narcissus, Rose, Ylang-ylang</v>
      </c>
      <c r="Z86" t="str">
        <f t="shared" si="8"/>
        <v>Iris (Orris), Sandalwood, Tonka bean, Vanilla</v>
      </c>
      <c r="AA86" t="str">
        <f t="shared" si="9"/>
        <v>Bergamot, Jasmine (Sambac), Narcissus, Rose, Ylang-ylang, Iris (Orris), Sandalwood, Tonka bean, Vanilla</v>
      </c>
      <c r="AB86" s="1" t="str">
        <f t="shared" si="10"/>
        <v>Bergamot, Jasmine (Sambac), Narcissus, Rose, Ylang-ylang, Iris (Orris), Sandalwood, Tonka bean, Vanilla</v>
      </c>
      <c r="AC86" s="2">
        <f t="shared" si="11"/>
        <v>1</v>
      </c>
    </row>
    <row r="87" spans="1:29" ht="60" customHeight="1" x14ac:dyDescent="0.3">
      <c r="A87" t="s">
        <v>933</v>
      </c>
      <c r="B87" t="s">
        <v>934</v>
      </c>
      <c r="C87" t="s">
        <v>935</v>
      </c>
      <c r="D87" t="s">
        <v>936</v>
      </c>
      <c r="E87" t="s">
        <v>937</v>
      </c>
      <c r="F87" t="s">
        <v>938</v>
      </c>
      <c r="G87" t="s">
        <v>29</v>
      </c>
      <c r="H87" t="s">
        <v>939</v>
      </c>
      <c r="I87" t="s">
        <v>938</v>
      </c>
      <c r="J87" t="s">
        <v>933</v>
      </c>
      <c r="K87" t="s">
        <v>940</v>
      </c>
      <c r="L87" t="s">
        <v>941</v>
      </c>
      <c r="M87" t="s">
        <v>942</v>
      </c>
      <c r="N87" t="s">
        <v>943</v>
      </c>
      <c r="O87" t="s">
        <v>944</v>
      </c>
      <c r="P87" t="s">
        <v>35</v>
      </c>
      <c r="Q87" t="s">
        <v>179</v>
      </c>
      <c r="R87" t="s">
        <v>31</v>
      </c>
      <c r="S87" t="s">
        <v>31</v>
      </c>
      <c r="T87" t="s">
        <v>31</v>
      </c>
      <c r="U87" t="s">
        <v>31</v>
      </c>
      <c r="V87" t="s">
        <v>31</v>
      </c>
      <c r="W87" t="s">
        <v>69</v>
      </c>
      <c r="X87" t="str">
        <f t="shared" si="6"/>
        <v>BENZOIN ACCORD, Benzoin (Sumatra)</v>
      </c>
      <c r="Y87" t="str">
        <f t="shared" si="7"/>
        <v>CARAMEL ACCORD, Caramel</v>
      </c>
      <c r="Z87" t="str">
        <f t="shared" si="8"/>
        <v/>
      </c>
      <c r="AA87" t="str">
        <f t="shared" si="9"/>
        <v xml:space="preserve">BENZOIN ACCORD, Benzoin (Sumatra), CARAMEL ACCORD, Caramel, </v>
      </c>
      <c r="AB87" s="1" t="str">
        <f t="shared" si="10"/>
        <v xml:space="preserve">BENZOIN ACCORD, Benzoin (Sumatra), CARAMEL ACCORD, Caramel, </v>
      </c>
      <c r="AC87" s="2" t="e">
        <f t="shared" si="11"/>
        <v>#VALUE!</v>
      </c>
    </row>
    <row r="88" spans="1:29" ht="60" customHeight="1" x14ac:dyDescent="0.3">
      <c r="A88" t="s">
        <v>945</v>
      </c>
      <c r="B88" t="s">
        <v>946</v>
      </c>
      <c r="C88" t="s">
        <v>947</v>
      </c>
      <c r="D88" t="s">
        <v>948</v>
      </c>
      <c r="E88" t="s">
        <v>949</v>
      </c>
      <c r="F88" t="s">
        <v>950</v>
      </c>
      <c r="G88" t="s">
        <v>29</v>
      </c>
      <c r="H88" t="s">
        <v>951</v>
      </c>
      <c r="I88" t="s">
        <v>950</v>
      </c>
      <c r="J88" t="s">
        <v>945</v>
      </c>
      <c r="K88" t="s">
        <v>952</v>
      </c>
      <c r="L88" t="s">
        <v>953</v>
      </c>
      <c r="M88" t="s">
        <v>954</v>
      </c>
      <c r="N88" t="s">
        <v>955</v>
      </c>
      <c r="O88" t="s">
        <v>865</v>
      </c>
      <c r="P88" t="s">
        <v>35</v>
      </c>
      <c r="Q88" t="s">
        <v>179</v>
      </c>
      <c r="R88" t="s">
        <v>31</v>
      </c>
      <c r="S88" t="s">
        <v>31</v>
      </c>
      <c r="T88" t="s">
        <v>31</v>
      </c>
      <c r="U88" t="s">
        <v>31</v>
      </c>
      <c r="V88" t="s">
        <v>31</v>
      </c>
      <c r="W88" t="s">
        <v>806</v>
      </c>
      <c r="X88" t="str">
        <f t="shared" si="6"/>
        <v>Geranium, Lily of the Valley (Muguet), Magnolia (rose), Mimosa, Violet</v>
      </c>
      <c r="Y88" t="str">
        <f t="shared" si="7"/>
        <v>Sandalwood, Amber, Musk</v>
      </c>
      <c r="Z88" t="str">
        <f t="shared" si="8"/>
        <v/>
      </c>
      <c r="AA88" t="str">
        <f t="shared" si="9"/>
        <v xml:space="preserve">Geranium, Lily of the Valley (Muguet), Magnolia (rose), Mimosa, Violet, Sandalwood, Amber, Musk, </v>
      </c>
      <c r="AB88" s="1" t="str">
        <f t="shared" si="10"/>
        <v xml:space="preserve">Geranium, Lily of the Valley (Muguet), Magnolia (rose), Mimosa, Violet, Sandalwood, Amber, Musk, </v>
      </c>
      <c r="AC88" s="2" t="e">
        <f t="shared" si="11"/>
        <v>#VALUE!</v>
      </c>
    </row>
    <row r="89" spans="1:29" ht="60" customHeight="1" x14ac:dyDescent="0.3">
      <c r="A89" t="s">
        <v>956</v>
      </c>
      <c r="B89" t="s">
        <v>957</v>
      </c>
      <c r="C89" t="s">
        <v>958</v>
      </c>
      <c r="D89" t="s">
        <v>959</v>
      </c>
      <c r="E89" t="s">
        <v>255</v>
      </c>
      <c r="F89" t="s">
        <v>256</v>
      </c>
      <c r="G89" t="s">
        <v>29</v>
      </c>
      <c r="H89" t="s">
        <v>960</v>
      </c>
      <c r="I89" t="s">
        <v>256</v>
      </c>
      <c r="J89" t="s">
        <v>137</v>
      </c>
      <c r="K89" t="s">
        <v>956</v>
      </c>
      <c r="L89" t="s">
        <v>961</v>
      </c>
      <c r="M89" t="s">
        <v>962</v>
      </c>
      <c r="N89" t="s">
        <v>963</v>
      </c>
      <c r="O89" t="s">
        <v>964</v>
      </c>
      <c r="P89" t="s">
        <v>965</v>
      </c>
      <c r="Q89" t="s">
        <v>35</v>
      </c>
      <c r="R89" t="s">
        <v>966</v>
      </c>
      <c r="S89" t="s">
        <v>31</v>
      </c>
      <c r="T89" t="s">
        <v>31</v>
      </c>
      <c r="U89" t="s">
        <v>31</v>
      </c>
      <c r="V89" t="s">
        <v>31</v>
      </c>
      <c r="W89" t="s">
        <v>262</v>
      </c>
      <c r="X89" t="str">
        <f t="shared" si="6"/>
        <v>Lily of the Valley (Muguet), Rose (white), Apricot, Peach, Peach (white)</v>
      </c>
      <c r="Y89" t="str">
        <f t="shared" si="7"/>
        <v>Iris (Orris), Lilac, Rose, Heliotrope, Peach</v>
      </c>
      <c r="Z89" t="str">
        <f t="shared" si="8"/>
        <v>Sandalwood, Vetiver, Amber, Musk, Vanilla</v>
      </c>
      <c r="AA89" t="str">
        <f t="shared" si="9"/>
        <v>Lily of the Valley (Muguet), Rose (white), Apricot, Peach, Peach (white), Iris (Orris), Lilac, Rose, Heliotrope, Peach, Sandalwood, Vetiver, Amber, Musk, Vanilla</v>
      </c>
      <c r="AB89" s="1" t="str">
        <f t="shared" si="10"/>
        <v>Lily of the Valley (Muguet), Rose (white), Apricot, Peach, Peach (white), Iris (Orris), Lilac, Rose, Heliotrope, Peach, Sandalwood, Vetiver, Amber, Musk, Vanilla</v>
      </c>
      <c r="AC89" s="2" t="e">
        <f t="shared" si="11"/>
        <v>#VALUE!</v>
      </c>
    </row>
    <row r="90" spans="1:29" ht="60" customHeight="1" x14ac:dyDescent="0.3">
      <c r="A90" t="s">
        <v>967</v>
      </c>
      <c r="B90" t="s">
        <v>968</v>
      </c>
      <c r="C90" t="s">
        <v>969</v>
      </c>
      <c r="D90" t="s">
        <v>299</v>
      </c>
      <c r="E90" t="s">
        <v>970</v>
      </c>
      <c r="F90" t="s">
        <v>967</v>
      </c>
      <c r="G90" t="s">
        <v>29</v>
      </c>
      <c r="H90" t="s">
        <v>939</v>
      </c>
      <c r="I90" t="s">
        <v>967</v>
      </c>
      <c r="J90" t="s">
        <v>32</v>
      </c>
      <c r="K90" t="s">
        <v>967</v>
      </c>
      <c r="L90" t="s">
        <v>971</v>
      </c>
      <c r="M90" t="s">
        <v>972</v>
      </c>
      <c r="N90" t="s">
        <v>973</v>
      </c>
      <c r="O90" t="s">
        <v>974</v>
      </c>
      <c r="P90" t="s">
        <v>975</v>
      </c>
      <c r="Q90" t="s">
        <v>35</v>
      </c>
      <c r="R90" t="s">
        <v>516</v>
      </c>
      <c r="S90" t="s">
        <v>31</v>
      </c>
      <c r="T90" t="s">
        <v>31</v>
      </c>
      <c r="U90" t="s">
        <v>31</v>
      </c>
      <c r="V90" t="s">
        <v>31</v>
      </c>
      <c r="W90" t="s">
        <v>54</v>
      </c>
      <c r="X90" t="str">
        <f t="shared" si="6"/>
        <v>FLORAL HONEY ACCORD, Orange blossom, Pink floral accord, Chypre (pink)</v>
      </c>
      <c r="Y90" t="str">
        <f t="shared" si="7"/>
        <v>AMBER LIGHT ACCORD, Amber, Musk (soft), Vanilla</v>
      </c>
      <c r="Z90" t="str">
        <f t="shared" si="8"/>
        <v>TACTILE WOODS ACCORD, Woods (sheer), Musk</v>
      </c>
      <c r="AA90" t="str">
        <f t="shared" si="9"/>
        <v>FLORAL HONEY ACCORD, Orange blossom, Pink floral accord, Chypre (pink), AMBER LIGHT ACCORD, Amber, Musk (soft), Vanilla, TACTILE WOODS ACCORD, Woods (sheer), Musk</v>
      </c>
      <c r="AB90" s="1" t="str">
        <f t="shared" si="10"/>
        <v>FLORAL HONEY ACCORD, Orange blossom, Pink floral accord, Chypre (pink), AMBER LIGHT ACCORD, Amber, Musk (soft), Vanilla, TACTILE WOODS ACCORD, Woods (sheer), Musk</v>
      </c>
      <c r="AC90" s="2" t="e">
        <f t="shared" si="11"/>
        <v>#VALUE!</v>
      </c>
    </row>
    <row r="91" spans="1:29" ht="60" customHeight="1" x14ac:dyDescent="0.3">
      <c r="A91" t="s">
        <v>976</v>
      </c>
      <c r="B91" t="s">
        <v>977</v>
      </c>
      <c r="C91" t="s">
        <v>978</v>
      </c>
      <c r="D91" t="s">
        <v>979</v>
      </c>
      <c r="E91" t="s">
        <v>980</v>
      </c>
      <c r="F91" t="s">
        <v>981</v>
      </c>
      <c r="G91" t="s">
        <v>29</v>
      </c>
      <c r="H91" t="s">
        <v>982</v>
      </c>
      <c r="I91" t="s">
        <v>981</v>
      </c>
      <c r="J91" t="s">
        <v>220</v>
      </c>
      <c r="K91" t="s">
        <v>976</v>
      </c>
      <c r="L91" t="s">
        <v>983</v>
      </c>
      <c r="M91" t="s">
        <v>984</v>
      </c>
      <c r="N91" t="s">
        <v>985</v>
      </c>
      <c r="O91" t="s">
        <v>986</v>
      </c>
      <c r="P91" t="s">
        <v>987</v>
      </c>
      <c r="Q91" t="s">
        <v>35</v>
      </c>
      <c r="R91" t="s">
        <v>988</v>
      </c>
      <c r="S91" t="s">
        <v>31</v>
      </c>
      <c r="T91" t="s">
        <v>31</v>
      </c>
      <c r="U91" t="s">
        <v>31</v>
      </c>
      <c r="V91" t="s">
        <v>31</v>
      </c>
      <c r="W91" t="s">
        <v>69</v>
      </c>
      <c r="X91" t="str">
        <f t="shared" si="6"/>
        <v>Tangerine, Freesia (yellow), Marigold (Tagete), Rose (Sungoddess), Ginger, Chamomile</v>
      </c>
      <c r="Y91" t="str">
        <f t="shared" si="7"/>
        <v>Lily (Day), Lotus flower, Violet</v>
      </c>
      <c r="Z91" t="str">
        <f t="shared" si="8"/>
        <v>Exotic woods, Patchouli, Oakmoss, Musk (Skin 2000 accord)</v>
      </c>
      <c r="AA91" t="str">
        <f t="shared" si="9"/>
        <v>Tangerine, Freesia (yellow), Marigold (Tagete), Rose (Sungoddess), Ginger, Chamomile, Lily (Day), Lotus flower, Violet, Exotic woods, Patchouli, Oakmoss, Musk (Skin 2000 accord)</v>
      </c>
      <c r="AB91" s="1" t="str">
        <f t="shared" si="10"/>
        <v>Tangerine, Freesia (yellow), Marigold (Tagete), Rose (Sungoddess), Ginger, Chamomile, Lily (Day), Lotus flower, Violet, Exotic woods, Patchouli, Oakmoss, Musk (Skin 2000 accord)</v>
      </c>
      <c r="AC91" s="2" t="e">
        <f t="shared" si="11"/>
        <v>#VALUE!</v>
      </c>
    </row>
    <row r="92" spans="1:29" ht="60" customHeight="1" x14ac:dyDescent="0.3">
      <c r="A92" t="s">
        <v>989</v>
      </c>
      <c r="B92" t="s">
        <v>990</v>
      </c>
      <c r="C92" t="s">
        <v>991</v>
      </c>
      <c r="D92" t="s">
        <v>992</v>
      </c>
      <c r="E92" t="s">
        <v>993</v>
      </c>
      <c r="F92" t="s">
        <v>994</v>
      </c>
      <c r="G92" t="s">
        <v>29</v>
      </c>
      <c r="H92" t="s">
        <v>345</v>
      </c>
      <c r="I92" t="s">
        <v>994</v>
      </c>
      <c r="J92" t="s">
        <v>321</v>
      </c>
      <c r="K92" t="s">
        <v>989</v>
      </c>
      <c r="L92" t="s">
        <v>995</v>
      </c>
      <c r="M92" t="s">
        <v>996</v>
      </c>
      <c r="N92" t="s">
        <v>997</v>
      </c>
      <c r="O92" t="s">
        <v>998</v>
      </c>
      <c r="P92" t="s">
        <v>999</v>
      </c>
      <c r="Q92" t="s">
        <v>35</v>
      </c>
      <c r="R92" t="s">
        <v>97</v>
      </c>
      <c r="S92" t="s">
        <v>31</v>
      </c>
      <c r="T92" t="s">
        <v>31</v>
      </c>
      <c r="U92" t="s">
        <v>31</v>
      </c>
      <c r="V92" t="s">
        <v>31</v>
      </c>
      <c r="W92" t="s">
        <v>54</v>
      </c>
      <c r="X92" t="str">
        <f t="shared" si="6"/>
        <v>Orange (blood), Clementine, Blackcurrant buds (Cassis), Pear</v>
      </c>
      <c r="Y92" t="str">
        <f t="shared" si="7"/>
        <v>Freesia, Ginger flower, Pittosporum, Hibiscus seeds (Ambrette)</v>
      </c>
      <c r="Z92" t="str">
        <f t="shared" si="8"/>
        <v>Cashmeran, Cedarwood, Sandalwood, Musk-like notes, Vanilla</v>
      </c>
      <c r="AA92" t="str">
        <f t="shared" si="9"/>
        <v>Orange (blood), Clementine, Blackcurrant buds (Cassis), Pear, Freesia, Ginger flower, Pittosporum, Hibiscus seeds (Ambrette), Cashmeran, Cedarwood, Sandalwood, Musk-like notes, Vanilla</v>
      </c>
      <c r="AB92" s="1" t="str">
        <f t="shared" si="10"/>
        <v>Orange (blood), Clementine, Blackcurrant buds (Cassis), Pear, Freesia, Ginger flower, Pittosporum, Hibiscus seeds (Ambrette), Cashmeran, Cedarwood, Sandalwood, Musk-like notes, Vanilla</v>
      </c>
      <c r="AC92" s="2" t="e">
        <f t="shared" si="11"/>
        <v>#VALUE!</v>
      </c>
    </row>
    <row r="93" spans="1:29" ht="60" customHeight="1" x14ac:dyDescent="0.3">
      <c r="A93" t="s">
        <v>1000</v>
      </c>
      <c r="B93" t="s">
        <v>1001</v>
      </c>
      <c r="C93" t="s">
        <v>1002</v>
      </c>
      <c r="D93" t="s">
        <v>1003</v>
      </c>
      <c r="E93" t="s">
        <v>312</v>
      </c>
      <c r="F93" t="s">
        <v>313</v>
      </c>
      <c r="G93" t="s">
        <v>29</v>
      </c>
      <c r="H93" t="s">
        <v>61</v>
      </c>
      <c r="I93" t="s">
        <v>31</v>
      </c>
      <c r="J93" t="s">
        <v>31</v>
      </c>
      <c r="K93" t="s">
        <v>31</v>
      </c>
      <c r="L93" t="s">
        <v>31</v>
      </c>
      <c r="M93" t="s">
        <v>31</v>
      </c>
      <c r="N93" t="s">
        <v>31</v>
      </c>
      <c r="O93" t="s">
        <v>31</v>
      </c>
      <c r="P93" t="s">
        <v>31</v>
      </c>
      <c r="Q93" t="s">
        <v>31</v>
      </c>
      <c r="R93" t="s">
        <v>31</v>
      </c>
      <c r="S93" t="s">
        <v>31</v>
      </c>
      <c r="T93" t="s">
        <v>31</v>
      </c>
      <c r="U93" t="s">
        <v>31</v>
      </c>
      <c r="V93" t="s">
        <v>31</v>
      </c>
      <c r="W93" t="s">
        <v>69</v>
      </c>
      <c r="X93" t="str">
        <f t="shared" si="6"/>
        <v/>
      </c>
      <c r="Y93" t="str">
        <f t="shared" si="7"/>
        <v/>
      </c>
      <c r="Z93" t="str">
        <f t="shared" si="8"/>
        <v/>
      </c>
      <c r="AA93" t="str">
        <f t="shared" si="9"/>
        <v xml:space="preserve">, , </v>
      </c>
      <c r="AB93" s="1" t="str">
        <f t="shared" si="10"/>
        <v/>
      </c>
      <c r="AC93" s="2" t="e">
        <f t="shared" si="11"/>
        <v>#VALUE!</v>
      </c>
    </row>
    <row r="94" spans="1:29" ht="60" customHeight="1" x14ac:dyDescent="0.3">
      <c r="A94" t="s">
        <v>1004</v>
      </c>
      <c r="B94" t="s">
        <v>1005</v>
      </c>
      <c r="C94" t="s">
        <v>1006</v>
      </c>
      <c r="D94" t="s">
        <v>1007</v>
      </c>
      <c r="E94" t="s">
        <v>104</v>
      </c>
      <c r="F94" t="s">
        <v>105</v>
      </c>
      <c r="G94" t="s">
        <v>29</v>
      </c>
      <c r="H94" t="s">
        <v>89</v>
      </c>
      <c r="I94" t="s">
        <v>105</v>
      </c>
      <c r="J94" t="s">
        <v>1004</v>
      </c>
      <c r="K94" t="s">
        <v>1008</v>
      </c>
      <c r="L94" t="s">
        <v>1009</v>
      </c>
      <c r="M94" t="s">
        <v>35</v>
      </c>
      <c r="N94" t="s">
        <v>1010</v>
      </c>
      <c r="O94" t="s">
        <v>31</v>
      </c>
      <c r="P94" t="s">
        <v>31</v>
      </c>
      <c r="Q94" t="s">
        <v>31</v>
      </c>
      <c r="R94" t="s">
        <v>31</v>
      </c>
      <c r="S94" t="s">
        <v>31</v>
      </c>
      <c r="T94" t="s">
        <v>31</v>
      </c>
      <c r="U94" t="s">
        <v>31</v>
      </c>
      <c r="V94" t="s">
        <v>31</v>
      </c>
      <c r="W94" t="s">
        <v>54</v>
      </c>
      <c r="X94" t="str">
        <f t="shared" si="6"/>
        <v/>
      </c>
      <c r="Y94" t="str">
        <f t="shared" si="7"/>
        <v/>
      </c>
      <c r="Z94" t="str">
        <f t="shared" si="8"/>
        <v/>
      </c>
      <c r="AA94" t="str">
        <f t="shared" si="9"/>
        <v xml:space="preserve">, , </v>
      </c>
      <c r="AB94" s="1" t="str">
        <f t="shared" si="10"/>
        <v/>
      </c>
      <c r="AC94" s="2" t="e">
        <f t="shared" si="11"/>
        <v>#VALUE!</v>
      </c>
    </row>
    <row r="95" spans="1:29" ht="60" customHeight="1" x14ac:dyDescent="0.3">
      <c r="A95" t="s">
        <v>1011</v>
      </c>
      <c r="B95" t="s">
        <v>1012</v>
      </c>
      <c r="C95" t="s">
        <v>1013</v>
      </c>
      <c r="D95" t="s">
        <v>1014</v>
      </c>
      <c r="E95" t="s">
        <v>27</v>
      </c>
      <c r="F95" t="s">
        <v>28</v>
      </c>
      <c r="G95" t="s">
        <v>29</v>
      </c>
      <c r="H95" t="s">
        <v>710</v>
      </c>
      <c r="I95" t="s">
        <v>28</v>
      </c>
      <c r="J95" t="s">
        <v>314</v>
      </c>
      <c r="K95" t="s">
        <v>1011</v>
      </c>
      <c r="L95" t="s">
        <v>1015</v>
      </c>
      <c r="M95" t="s">
        <v>34</v>
      </c>
      <c r="N95" t="s">
        <v>35</v>
      </c>
      <c r="O95" t="s">
        <v>524</v>
      </c>
      <c r="P95" t="s">
        <v>31</v>
      </c>
      <c r="Q95" t="s">
        <v>31</v>
      </c>
      <c r="R95" t="s">
        <v>31</v>
      </c>
      <c r="S95" t="s">
        <v>31</v>
      </c>
      <c r="T95" t="s">
        <v>31</v>
      </c>
      <c r="U95" t="s">
        <v>31</v>
      </c>
      <c r="V95" t="s">
        <v>31</v>
      </c>
      <c r="W95" t="s">
        <v>632</v>
      </c>
      <c r="X95" t="str">
        <f t="shared" si="6"/>
        <v/>
      </c>
      <c r="Y95" t="str">
        <f t="shared" si="7"/>
        <v/>
      </c>
      <c r="Z95" t="str">
        <f t="shared" si="8"/>
        <v/>
      </c>
      <c r="AA95" t="str">
        <f t="shared" si="9"/>
        <v xml:space="preserve">, , </v>
      </c>
      <c r="AB95" s="1" t="str">
        <f t="shared" si="10"/>
        <v/>
      </c>
      <c r="AC95" s="2" t="e">
        <f t="shared" si="11"/>
        <v>#VALUE!</v>
      </c>
    </row>
    <row r="96" spans="1:29" ht="60" customHeight="1" x14ac:dyDescent="0.3">
      <c r="A96" t="s">
        <v>1016</v>
      </c>
      <c r="B96" t="s">
        <v>1017</v>
      </c>
      <c r="C96" t="s">
        <v>1018</v>
      </c>
      <c r="D96" t="s">
        <v>1019</v>
      </c>
      <c r="E96" t="s">
        <v>980</v>
      </c>
      <c r="F96" t="s">
        <v>981</v>
      </c>
      <c r="G96" t="s">
        <v>29</v>
      </c>
      <c r="H96" t="s">
        <v>1020</v>
      </c>
      <c r="I96" t="s">
        <v>981</v>
      </c>
      <c r="J96" t="s">
        <v>220</v>
      </c>
      <c r="K96" t="s">
        <v>1016</v>
      </c>
      <c r="L96" t="s">
        <v>1021</v>
      </c>
      <c r="M96" t="s">
        <v>1022</v>
      </c>
      <c r="N96" t="s">
        <v>1023</v>
      </c>
      <c r="O96" t="s">
        <v>1024</v>
      </c>
      <c r="P96" t="s">
        <v>1025</v>
      </c>
      <c r="Q96" t="s">
        <v>35</v>
      </c>
      <c r="R96" t="s">
        <v>482</v>
      </c>
      <c r="S96" t="s">
        <v>31</v>
      </c>
      <c r="T96" t="s">
        <v>31</v>
      </c>
      <c r="U96" t="s">
        <v>31</v>
      </c>
      <c r="V96" t="s">
        <v>31</v>
      </c>
      <c r="W96" t="s">
        <v>54</v>
      </c>
      <c r="X96" t="str">
        <f t="shared" si="6"/>
        <v>Mandarin, Osmanthus, Apple leaves, Loquat</v>
      </c>
      <c r="Y96" t="str">
        <f t="shared" si="7"/>
        <v>Boronia, Freesia, Linden blossom, Magnolia</v>
      </c>
      <c r="Z96" t="str">
        <f t="shared" si="8"/>
        <v>Iris (Orris), Musk</v>
      </c>
      <c r="AA96" t="str">
        <f t="shared" si="9"/>
        <v>Mandarin, Osmanthus, Apple leaves, Loquat, Boronia, Freesia, Linden blossom, Magnolia, Iris (Orris), Musk</v>
      </c>
      <c r="AB96" s="1" t="str">
        <f t="shared" si="10"/>
        <v>Mandarin, Osmanthus, Apple leaves, Loquat, Boronia, Freesia, Linden blossom, Magnolia, Iris (Orris), Musk</v>
      </c>
      <c r="AC96" s="2" t="e">
        <f t="shared" si="11"/>
        <v>#VALUE!</v>
      </c>
    </row>
    <row r="97" spans="1:29" ht="60" customHeight="1" x14ac:dyDescent="0.3">
      <c r="A97" t="s">
        <v>1026</v>
      </c>
      <c r="B97" t="s">
        <v>1027</v>
      </c>
      <c r="C97" t="s">
        <v>1028</v>
      </c>
      <c r="D97" t="s">
        <v>1029</v>
      </c>
      <c r="E97" t="s">
        <v>87</v>
      </c>
      <c r="F97" t="s">
        <v>88</v>
      </c>
      <c r="G97" t="s">
        <v>29</v>
      </c>
      <c r="H97" t="s">
        <v>891</v>
      </c>
      <c r="I97" t="s">
        <v>88</v>
      </c>
      <c r="J97" t="s">
        <v>1030</v>
      </c>
      <c r="K97" t="s">
        <v>1026</v>
      </c>
      <c r="L97" t="s">
        <v>582</v>
      </c>
      <c r="M97" t="s">
        <v>1031</v>
      </c>
      <c r="N97" t="s">
        <v>35</v>
      </c>
      <c r="O97" t="s">
        <v>36</v>
      </c>
      <c r="P97" t="s">
        <v>31</v>
      </c>
      <c r="Q97" t="s">
        <v>31</v>
      </c>
      <c r="R97" t="s">
        <v>31</v>
      </c>
      <c r="S97" t="s">
        <v>31</v>
      </c>
      <c r="T97" t="s">
        <v>31</v>
      </c>
      <c r="U97" t="s">
        <v>31</v>
      </c>
      <c r="V97" t="s">
        <v>31</v>
      </c>
      <c r="W97" t="s">
        <v>37</v>
      </c>
      <c r="X97" t="str">
        <f t="shared" si="6"/>
        <v/>
      </c>
      <c r="Y97" t="str">
        <f t="shared" si="7"/>
        <v/>
      </c>
      <c r="Z97" t="str">
        <f t="shared" si="8"/>
        <v/>
      </c>
      <c r="AA97" t="str">
        <f t="shared" si="9"/>
        <v xml:space="preserve">, , </v>
      </c>
      <c r="AB97" s="1" t="str">
        <f t="shared" si="10"/>
        <v/>
      </c>
      <c r="AC97" s="2" t="e">
        <f t="shared" si="11"/>
        <v>#VALUE!</v>
      </c>
    </row>
    <row r="98" spans="1:29" ht="60" customHeight="1" x14ac:dyDescent="0.3">
      <c r="A98" t="s">
        <v>1032</v>
      </c>
      <c r="B98" t="s">
        <v>1033</v>
      </c>
      <c r="C98" t="s">
        <v>1034</v>
      </c>
      <c r="D98" t="s">
        <v>1035</v>
      </c>
      <c r="E98" t="s">
        <v>1036</v>
      </c>
      <c r="F98" t="s">
        <v>1037</v>
      </c>
      <c r="G98" t="s">
        <v>29</v>
      </c>
      <c r="H98" t="s">
        <v>1038</v>
      </c>
      <c r="I98" t="s">
        <v>1037</v>
      </c>
      <c r="J98" t="s">
        <v>220</v>
      </c>
      <c r="K98" t="s">
        <v>1032</v>
      </c>
      <c r="L98" t="s">
        <v>1039</v>
      </c>
      <c r="M98" t="s">
        <v>1040</v>
      </c>
      <c r="N98" t="s">
        <v>1041</v>
      </c>
      <c r="O98" t="s">
        <v>1042</v>
      </c>
      <c r="P98" t="s">
        <v>1043</v>
      </c>
      <c r="Q98" t="s">
        <v>35</v>
      </c>
      <c r="R98" t="s">
        <v>1044</v>
      </c>
      <c r="S98" t="s">
        <v>31</v>
      </c>
      <c r="T98" t="s">
        <v>31</v>
      </c>
      <c r="U98" t="s">
        <v>31</v>
      </c>
      <c r="V98" t="s">
        <v>31</v>
      </c>
      <c r="W98" t="s">
        <v>54</v>
      </c>
      <c r="X98" t="str">
        <f t="shared" si="6"/>
        <v>Bergamot, Lemon, Basil, Tarragon</v>
      </c>
      <c r="Y98" t="str">
        <f t="shared" si="7"/>
        <v>Jasmine, Lily of the Valley (Muguet), Rose, Ylang-ylang, Heliotrope</v>
      </c>
      <c r="Z98" t="str">
        <f t="shared" si="8"/>
        <v>Patchouli, Oakmoss, Musk, Benzoin, Vanilla</v>
      </c>
      <c r="AA98" t="str">
        <f t="shared" si="9"/>
        <v>Bergamot, Lemon, Basil, Tarragon, Jasmine, Lily of the Valley (Muguet), Rose, Ylang-ylang, Heliotrope, Patchouli, Oakmoss, Musk, Benzoin, Vanilla</v>
      </c>
      <c r="AB98" s="1" t="str">
        <f t="shared" si="10"/>
        <v>Bergamot, Lemon, Basil, Tarragon, Jasmine, Lily of the Valley (Muguet), Rose, Ylang-ylang, Heliotrope, Patchouli, Oakmoss, Musk, Benzoin, Vanilla</v>
      </c>
      <c r="AC98" s="2">
        <f t="shared" si="11"/>
        <v>1</v>
      </c>
    </row>
    <row r="99" spans="1:29" ht="60" customHeight="1" x14ac:dyDescent="0.3">
      <c r="A99" t="s">
        <v>75</v>
      </c>
      <c r="B99" t="s">
        <v>1045</v>
      </c>
      <c r="C99" t="s">
        <v>1046</v>
      </c>
      <c r="D99" t="s">
        <v>1047</v>
      </c>
      <c r="E99" t="s">
        <v>74</v>
      </c>
      <c r="F99" t="s">
        <v>75</v>
      </c>
      <c r="G99" t="s">
        <v>29</v>
      </c>
      <c r="H99" t="s">
        <v>1048</v>
      </c>
      <c r="I99" t="s">
        <v>75</v>
      </c>
      <c r="J99" t="s">
        <v>46</v>
      </c>
      <c r="K99" t="s">
        <v>75</v>
      </c>
      <c r="L99" t="s">
        <v>1049</v>
      </c>
      <c r="M99" t="s">
        <v>1050</v>
      </c>
      <c r="N99" t="s">
        <v>1051</v>
      </c>
      <c r="O99" t="s">
        <v>1052</v>
      </c>
      <c r="P99" t="s">
        <v>1053</v>
      </c>
      <c r="Q99" t="s">
        <v>35</v>
      </c>
      <c r="R99" t="s">
        <v>113</v>
      </c>
      <c r="S99" t="s">
        <v>31</v>
      </c>
      <c r="T99" t="s">
        <v>31</v>
      </c>
      <c r="U99" t="s">
        <v>31</v>
      </c>
      <c r="V99" t="s">
        <v>31</v>
      </c>
      <c r="W99" t="s">
        <v>37</v>
      </c>
      <c r="X99" t="str">
        <f t="shared" si="6"/>
        <v>Mandarin, Hyacinth (water), Marigold (Tagete), Apple (green), Passionfruit, Watermelon</v>
      </c>
      <c r="Y99" t="str">
        <f t="shared" si="7"/>
        <v>Lily, Rose (wild), Tuberose</v>
      </c>
      <c r="Z99" t="str">
        <f t="shared" si="8"/>
        <v>Patchouli, Woods (precious), Vanilla, Crème Brulée</v>
      </c>
      <c r="AA99" t="str">
        <f t="shared" si="9"/>
        <v>Mandarin, Hyacinth (water), Marigold (Tagete), Apple (green), Passionfruit, Watermelon, Lily, Rose (wild), Tuberose, Patchouli, Woods (precious), Vanilla, Crème Brulée</v>
      </c>
      <c r="AB99" s="1" t="str">
        <f t="shared" si="10"/>
        <v>Mandarin, Hyacinth (water), Marigold (Tagete), Apple (green), Passionfruit, Watermelon, Lily, Rose (wild), Tuberose, Patchouli, Woods (precious), Vanilla, Crème Brulée</v>
      </c>
      <c r="AC99" s="2" t="e">
        <f t="shared" si="11"/>
        <v>#VALUE!</v>
      </c>
    </row>
    <row r="100" spans="1:29" ht="60" customHeight="1" x14ac:dyDescent="0.3">
      <c r="A100" t="s">
        <v>1054</v>
      </c>
      <c r="B100" t="s">
        <v>1055</v>
      </c>
      <c r="C100" t="s">
        <v>1056</v>
      </c>
      <c r="D100" t="s">
        <v>1057</v>
      </c>
      <c r="E100" t="s">
        <v>87</v>
      </c>
      <c r="F100" t="s">
        <v>88</v>
      </c>
      <c r="G100" t="s">
        <v>29</v>
      </c>
      <c r="H100" t="s">
        <v>907</v>
      </c>
      <c r="I100" t="s">
        <v>88</v>
      </c>
      <c r="J100" t="s">
        <v>1054</v>
      </c>
      <c r="K100" t="s">
        <v>1058</v>
      </c>
      <c r="L100" t="s">
        <v>1059</v>
      </c>
      <c r="M100" t="s">
        <v>1060</v>
      </c>
      <c r="N100" t="s">
        <v>1061</v>
      </c>
      <c r="O100" t="s">
        <v>1062</v>
      </c>
      <c r="P100" t="s">
        <v>35</v>
      </c>
      <c r="Q100" t="s">
        <v>1063</v>
      </c>
      <c r="R100" t="s">
        <v>31</v>
      </c>
      <c r="S100" t="s">
        <v>31</v>
      </c>
      <c r="T100" t="s">
        <v>31</v>
      </c>
      <c r="U100" t="s">
        <v>31</v>
      </c>
      <c r="V100" t="s">
        <v>31</v>
      </c>
      <c r="W100" t="s">
        <v>1064</v>
      </c>
      <c r="X100" t="str">
        <f t="shared" si="6"/>
        <v>Cyclamen (pink), Jasmine, Kiwi, Watermelon</v>
      </c>
      <c r="Y100" t="str">
        <f t="shared" si="7"/>
        <v>Grapefruit wood, Sandalwood, Musk</v>
      </c>
      <c r="Z100" t="str">
        <f t="shared" si="8"/>
        <v/>
      </c>
      <c r="AA100" t="str">
        <f t="shared" si="9"/>
        <v xml:space="preserve">Cyclamen (pink), Jasmine, Kiwi, Watermelon, Grapefruit wood, Sandalwood, Musk, </v>
      </c>
      <c r="AB100" s="1" t="str">
        <f t="shared" si="10"/>
        <v xml:space="preserve">Cyclamen (pink), Jasmine, Kiwi, Watermelon, Grapefruit wood, Sandalwood, Musk, </v>
      </c>
      <c r="AC100" s="2" t="e">
        <f t="shared" si="11"/>
        <v>#VALUE!</v>
      </c>
    </row>
    <row r="101" spans="1:29" ht="60" customHeight="1" x14ac:dyDescent="0.3">
      <c r="A101" t="s">
        <v>1065</v>
      </c>
      <c r="B101" t="s">
        <v>1066</v>
      </c>
      <c r="C101" t="s">
        <v>1067</v>
      </c>
      <c r="D101" t="s">
        <v>1068</v>
      </c>
      <c r="E101" t="s">
        <v>1069</v>
      </c>
      <c r="F101" t="s">
        <v>1070</v>
      </c>
      <c r="G101" t="s">
        <v>29</v>
      </c>
      <c r="H101" t="s">
        <v>1071</v>
      </c>
      <c r="I101" t="s">
        <v>1070</v>
      </c>
      <c r="J101" t="s">
        <v>32</v>
      </c>
      <c r="K101" t="s">
        <v>1065</v>
      </c>
      <c r="L101" t="s">
        <v>33</v>
      </c>
      <c r="M101" t="s">
        <v>1072</v>
      </c>
      <c r="N101" t="s">
        <v>35</v>
      </c>
      <c r="O101" t="s">
        <v>712</v>
      </c>
      <c r="P101" t="s">
        <v>31</v>
      </c>
      <c r="Q101" t="s">
        <v>31</v>
      </c>
      <c r="R101" t="s">
        <v>31</v>
      </c>
      <c r="S101" t="s">
        <v>31</v>
      </c>
      <c r="T101" t="s">
        <v>31</v>
      </c>
      <c r="U101" t="s">
        <v>31</v>
      </c>
      <c r="V101" t="s">
        <v>31</v>
      </c>
      <c r="W101" t="s">
        <v>684</v>
      </c>
      <c r="X101" t="str">
        <f t="shared" si="6"/>
        <v/>
      </c>
      <c r="Y101" t="str">
        <f t="shared" si="7"/>
        <v/>
      </c>
      <c r="Z101" t="str">
        <f t="shared" si="8"/>
        <v/>
      </c>
      <c r="AA101" t="str">
        <f t="shared" si="9"/>
        <v xml:space="preserve">, , </v>
      </c>
      <c r="AB101" s="1" t="str">
        <f t="shared" si="10"/>
        <v/>
      </c>
      <c r="AC101" s="2" t="e">
        <f t="shared" si="11"/>
        <v>#VALUE!</v>
      </c>
    </row>
    <row r="102" spans="1:29" ht="60" customHeight="1" x14ac:dyDescent="0.3">
      <c r="A102" t="s">
        <v>1073</v>
      </c>
      <c r="B102" t="s">
        <v>1074</v>
      </c>
      <c r="C102" t="s">
        <v>1075</v>
      </c>
      <c r="D102" t="s">
        <v>1076</v>
      </c>
      <c r="E102" t="s">
        <v>398</v>
      </c>
      <c r="F102" t="s">
        <v>399</v>
      </c>
      <c r="G102" t="s">
        <v>29</v>
      </c>
      <c r="H102" t="s">
        <v>302</v>
      </c>
      <c r="I102" t="s">
        <v>399</v>
      </c>
      <c r="J102" t="s">
        <v>258</v>
      </c>
      <c r="K102" t="s">
        <v>1073</v>
      </c>
      <c r="L102" t="s">
        <v>1077</v>
      </c>
      <c r="M102" t="s">
        <v>402</v>
      </c>
      <c r="N102" t="s">
        <v>35</v>
      </c>
      <c r="O102" t="s">
        <v>261</v>
      </c>
      <c r="P102" t="s">
        <v>31</v>
      </c>
      <c r="Q102" t="s">
        <v>31</v>
      </c>
      <c r="R102" t="s">
        <v>31</v>
      </c>
      <c r="S102" t="s">
        <v>31</v>
      </c>
      <c r="T102" t="s">
        <v>31</v>
      </c>
      <c r="U102" t="s">
        <v>31</v>
      </c>
      <c r="V102" t="s">
        <v>31</v>
      </c>
      <c r="W102" t="s">
        <v>54</v>
      </c>
      <c r="X102" t="str">
        <f t="shared" si="6"/>
        <v/>
      </c>
      <c r="Y102" t="str">
        <f t="shared" si="7"/>
        <v/>
      </c>
      <c r="Z102" t="str">
        <f t="shared" si="8"/>
        <v/>
      </c>
      <c r="AA102" t="str">
        <f t="shared" si="9"/>
        <v xml:space="preserve">, , </v>
      </c>
      <c r="AB102" s="1" t="str">
        <f t="shared" si="10"/>
        <v/>
      </c>
      <c r="AC102" s="2" t="e">
        <f t="shared" si="11"/>
        <v>#VALUE!</v>
      </c>
    </row>
    <row r="103" spans="1:29" ht="60" customHeight="1" x14ac:dyDescent="0.3">
      <c r="A103" t="s">
        <v>1078</v>
      </c>
      <c r="B103" t="s">
        <v>1079</v>
      </c>
      <c r="C103" t="s">
        <v>1080</v>
      </c>
      <c r="D103" t="s">
        <v>1081</v>
      </c>
      <c r="E103" t="s">
        <v>423</v>
      </c>
      <c r="F103" t="s">
        <v>424</v>
      </c>
      <c r="G103" t="s">
        <v>29</v>
      </c>
      <c r="H103" t="s">
        <v>1082</v>
      </c>
      <c r="I103" t="s">
        <v>424</v>
      </c>
      <c r="J103" t="s">
        <v>220</v>
      </c>
      <c r="K103" t="s">
        <v>1078</v>
      </c>
      <c r="L103" t="s">
        <v>1083</v>
      </c>
      <c r="M103" t="s">
        <v>1084</v>
      </c>
      <c r="N103" t="s">
        <v>1085</v>
      </c>
      <c r="O103" t="s">
        <v>1086</v>
      </c>
      <c r="P103" t="s">
        <v>1087</v>
      </c>
      <c r="Q103" t="s">
        <v>35</v>
      </c>
      <c r="R103" t="s">
        <v>1088</v>
      </c>
      <c r="S103" t="s">
        <v>31</v>
      </c>
      <c r="T103" t="s">
        <v>31</v>
      </c>
      <c r="U103" t="s">
        <v>31</v>
      </c>
      <c r="V103" t="s">
        <v>31</v>
      </c>
      <c r="W103" t="s">
        <v>69</v>
      </c>
      <c r="X103" t="str">
        <f t="shared" si="6"/>
        <v>Bergamot, Geranium, Chamomile</v>
      </c>
      <c r="Y103" t="str">
        <f t="shared" si="7"/>
        <v>Carnation, Jasmine, Lily of the Valley (Muguet), Rose, Cinnamon, Clove</v>
      </c>
      <c r="Z103" t="str">
        <f t="shared" si="8"/>
        <v>Patchouli, Vetiver, Oakmoss, Cistus labdanum (Rockrose), Benzoin</v>
      </c>
      <c r="AA103" t="str">
        <f t="shared" si="9"/>
        <v>Bergamot, Geranium, Chamomile, Carnation, Jasmine, Lily of the Valley (Muguet), Rose, Cinnamon, Clove, Patchouli, Vetiver, Oakmoss, Cistus labdanum (Rockrose), Benzoin</v>
      </c>
      <c r="AB103" s="1" t="str">
        <f t="shared" si="10"/>
        <v>Bergamot, Geranium, Chamomile, Carnation, Jasmine, Lily of the Valley (Muguet), Rose, Cinnamon, Clove, Patchouli, Vetiver, Oakmoss, Cistus labdanum (Rockrose), Benzoin</v>
      </c>
      <c r="AC103" s="2">
        <f t="shared" si="11"/>
        <v>1</v>
      </c>
    </row>
    <row r="104" spans="1:29" ht="60" customHeight="1" x14ac:dyDescent="0.3">
      <c r="A104" t="s">
        <v>1089</v>
      </c>
      <c r="B104" t="s">
        <v>1090</v>
      </c>
      <c r="C104" t="s">
        <v>1091</v>
      </c>
      <c r="D104" t="s">
        <v>558</v>
      </c>
      <c r="E104" t="s">
        <v>1036</v>
      </c>
      <c r="F104" t="s">
        <v>1037</v>
      </c>
      <c r="G104" t="s">
        <v>29</v>
      </c>
      <c r="H104" t="s">
        <v>1092</v>
      </c>
      <c r="I104" t="s">
        <v>31</v>
      </c>
      <c r="J104" t="s">
        <v>31</v>
      </c>
      <c r="K104" t="s">
        <v>31</v>
      </c>
      <c r="L104" t="s">
        <v>31</v>
      </c>
      <c r="M104" t="s">
        <v>31</v>
      </c>
      <c r="N104" t="s">
        <v>31</v>
      </c>
      <c r="O104" t="s">
        <v>31</v>
      </c>
      <c r="P104" t="s">
        <v>31</v>
      </c>
      <c r="Q104" t="s">
        <v>31</v>
      </c>
      <c r="R104" t="s">
        <v>31</v>
      </c>
      <c r="S104" t="s">
        <v>31</v>
      </c>
      <c r="T104" t="s">
        <v>31</v>
      </c>
      <c r="U104" t="s">
        <v>31</v>
      </c>
      <c r="V104" t="s">
        <v>31</v>
      </c>
      <c r="W104" t="s">
        <v>37</v>
      </c>
      <c r="X104" t="str">
        <f t="shared" si="6"/>
        <v/>
      </c>
      <c r="Y104" t="str">
        <f t="shared" si="7"/>
        <v/>
      </c>
      <c r="Z104" t="str">
        <f t="shared" si="8"/>
        <v/>
      </c>
      <c r="AA104" t="str">
        <f t="shared" si="9"/>
        <v xml:space="preserve">, , </v>
      </c>
      <c r="AB104" s="1" t="str">
        <f t="shared" si="10"/>
        <v/>
      </c>
      <c r="AC104" s="2" t="e">
        <f t="shared" si="11"/>
        <v>#VALUE!</v>
      </c>
    </row>
    <row r="105" spans="1:29" ht="60" customHeight="1" x14ac:dyDescent="0.3">
      <c r="A105" t="s">
        <v>1093</v>
      </c>
      <c r="B105" t="s">
        <v>1094</v>
      </c>
      <c r="C105" t="s">
        <v>1095</v>
      </c>
      <c r="D105" t="s">
        <v>1096</v>
      </c>
      <c r="E105" t="s">
        <v>1097</v>
      </c>
      <c r="F105" t="s">
        <v>1098</v>
      </c>
      <c r="G105" t="s">
        <v>29</v>
      </c>
      <c r="H105" t="s">
        <v>1099</v>
      </c>
      <c r="I105" t="s">
        <v>1098</v>
      </c>
      <c r="J105" t="s">
        <v>46</v>
      </c>
      <c r="K105" t="s">
        <v>1093</v>
      </c>
      <c r="L105" t="s">
        <v>1100</v>
      </c>
      <c r="M105" t="s">
        <v>1101</v>
      </c>
      <c r="N105" t="s">
        <v>1102</v>
      </c>
      <c r="O105" t="s">
        <v>1103</v>
      </c>
      <c r="P105" t="s">
        <v>1104</v>
      </c>
      <c r="Q105" t="s">
        <v>35</v>
      </c>
      <c r="R105" t="s">
        <v>966</v>
      </c>
      <c r="S105" t="s">
        <v>31</v>
      </c>
      <c r="T105" t="s">
        <v>31</v>
      </c>
      <c r="U105" t="s">
        <v>31</v>
      </c>
      <c r="V105" t="s">
        <v>31</v>
      </c>
      <c r="W105" t="s">
        <v>54</v>
      </c>
      <c r="X105" t="str">
        <f t="shared" si="6"/>
        <v>Mandarin, Orange blossom, Ylang-ylang, Ginger, Blackcurrant buds (Cassis)</v>
      </c>
      <c r="Y105" t="str">
        <f t="shared" si="7"/>
        <v>Bluebell, Ginger lily, Iris (Orris), Lily (orchid), Tuberose, Cardamom</v>
      </c>
      <c r="Z105" t="str">
        <f t="shared" si="8"/>
        <v>Sandalwood, Musk</v>
      </c>
      <c r="AA105" t="str">
        <f t="shared" si="9"/>
        <v>Mandarin, Orange blossom, Ylang-ylang, Ginger, Blackcurrant buds (Cassis), Bluebell, Ginger lily, Iris (Orris), Lily (orchid), Tuberose, Cardamom, Sandalwood, Musk</v>
      </c>
      <c r="AB105" s="1" t="str">
        <f t="shared" si="10"/>
        <v>Mandarin, Orange blossom, Ylang-ylang, Ginger, Blackcurrant buds (Cassis), Bluebell, Ginger lily, Iris (Orris), Lily (orchid), Tuberose, Cardamom, Sandalwood, Musk</v>
      </c>
      <c r="AC105" s="2" t="e">
        <f t="shared" si="11"/>
        <v>#VALUE!</v>
      </c>
    </row>
    <row r="106" spans="1:29" ht="60" customHeight="1" x14ac:dyDescent="0.3">
      <c r="A106" t="s">
        <v>1105</v>
      </c>
      <c r="B106" t="s">
        <v>1106</v>
      </c>
      <c r="C106" t="s">
        <v>1107</v>
      </c>
      <c r="D106" t="s">
        <v>1108</v>
      </c>
      <c r="E106" t="s">
        <v>1109</v>
      </c>
      <c r="F106" t="s">
        <v>1110</v>
      </c>
      <c r="G106" t="s">
        <v>29</v>
      </c>
      <c r="H106" t="s">
        <v>269</v>
      </c>
      <c r="I106" t="s">
        <v>1110</v>
      </c>
      <c r="J106" t="s">
        <v>258</v>
      </c>
      <c r="K106" t="s">
        <v>1105</v>
      </c>
      <c r="L106" t="s">
        <v>1111</v>
      </c>
      <c r="M106" t="s">
        <v>1112</v>
      </c>
      <c r="N106" t="s">
        <v>35</v>
      </c>
      <c r="O106" t="s">
        <v>36</v>
      </c>
      <c r="P106" t="s">
        <v>31</v>
      </c>
      <c r="Q106" t="s">
        <v>31</v>
      </c>
      <c r="R106" t="s">
        <v>31</v>
      </c>
      <c r="S106" t="s">
        <v>31</v>
      </c>
      <c r="T106" t="s">
        <v>31</v>
      </c>
      <c r="U106" t="s">
        <v>31</v>
      </c>
      <c r="V106" t="s">
        <v>31</v>
      </c>
      <c r="W106" t="s">
        <v>37</v>
      </c>
      <c r="X106" t="str">
        <f t="shared" si="6"/>
        <v/>
      </c>
      <c r="Y106" t="str">
        <f t="shared" si="7"/>
        <v/>
      </c>
      <c r="Z106" t="str">
        <f t="shared" si="8"/>
        <v/>
      </c>
      <c r="AA106" t="str">
        <f t="shared" si="9"/>
        <v xml:space="preserve">, , </v>
      </c>
      <c r="AB106" s="1" t="str">
        <f t="shared" si="10"/>
        <v/>
      </c>
      <c r="AC106" s="2" t="e">
        <f t="shared" si="11"/>
        <v>#VALUE!</v>
      </c>
    </row>
    <row r="107" spans="1:29" ht="60" customHeight="1" x14ac:dyDescent="0.3">
      <c r="A107" t="s">
        <v>1113</v>
      </c>
      <c r="B107" t="s">
        <v>1114</v>
      </c>
      <c r="C107" t="s">
        <v>1115</v>
      </c>
      <c r="D107" t="s">
        <v>915</v>
      </c>
      <c r="E107" t="s">
        <v>42</v>
      </c>
      <c r="F107" t="s">
        <v>43</v>
      </c>
      <c r="G107" t="s">
        <v>44</v>
      </c>
      <c r="H107" t="s">
        <v>345</v>
      </c>
      <c r="I107" t="s">
        <v>43</v>
      </c>
      <c r="J107" t="s">
        <v>46</v>
      </c>
      <c r="K107" t="s">
        <v>1113</v>
      </c>
      <c r="L107" t="s">
        <v>1116</v>
      </c>
      <c r="M107" t="s">
        <v>1117</v>
      </c>
      <c r="N107" t="s">
        <v>1118</v>
      </c>
      <c r="O107" t="s">
        <v>1119</v>
      </c>
      <c r="P107" t="s">
        <v>1120</v>
      </c>
      <c r="Q107" t="s">
        <v>1121</v>
      </c>
      <c r="R107" t="s">
        <v>156</v>
      </c>
      <c r="S107" t="s">
        <v>31</v>
      </c>
      <c r="T107" t="s">
        <v>31</v>
      </c>
      <c r="U107" t="s">
        <v>31</v>
      </c>
      <c r="V107" t="s">
        <v>31</v>
      </c>
      <c r="W107" t="s">
        <v>1064</v>
      </c>
      <c r="X107" t="str">
        <f t="shared" si="6"/>
        <v>Bergamot, Mandarin, Lavender, Mint, Juniperberry</v>
      </c>
      <c r="Y107" t="str">
        <f t="shared" si="7"/>
        <v>Magnolia, Spice (white), Peach</v>
      </c>
      <c r="Z107" t="str">
        <f t="shared" si="8"/>
        <v>Sandalwood, Opopanax, Tonka bean</v>
      </c>
      <c r="AA107" t="str">
        <f t="shared" si="9"/>
        <v>Bergamot, Mandarin, Lavender, Mint, Juniperberry, Magnolia, Spice (white), Peach, Sandalwood, Opopanax, Tonka bean</v>
      </c>
      <c r="AB107" s="1" t="str">
        <f t="shared" si="10"/>
        <v>Bergamot, Mandarin, Lavender, Mint, Juniperberry, Magnolia, Spice (white), Peach, Sandalwood, Opopanax, Tonka bean</v>
      </c>
      <c r="AC107" s="2">
        <f t="shared" si="11"/>
        <v>1</v>
      </c>
    </row>
    <row r="108" spans="1:29" ht="60" customHeight="1" x14ac:dyDescent="0.3">
      <c r="A108" t="s">
        <v>1122</v>
      </c>
      <c r="B108" t="s">
        <v>1123</v>
      </c>
      <c r="C108" t="s">
        <v>1124</v>
      </c>
      <c r="D108" t="s">
        <v>1125</v>
      </c>
      <c r="E108" t="s">
        <v>1126</v>
      </c>
      <c r="F108" t="s">
        <v>1127</v>
      </c>
      <c r="G108" t="s">
        <v>29</v>
      </c>
      <c r="H108" t="s">
        <v>728</v>
      </c>
      <c r="I108" t="s">
        <v>1127</v>
      </c>
      <c r="J108" t="s">
        <v>1030</v>
      </c>
      <c r="K108" t="s">
        <v>1122</v>
      </c>
      <c r="L108" t="s">
        <v>1128</v>
      </c>
      <c r="M108" t="s">
        <v>1129</v>
      </c>
      <c r="N108" t="s">
        <v>35</v>
      </c>
      <c r="O108" t="s">
        <v>261</v>
      </c>
      <c r="P108" t="s">
        <v>31</v>
      </c>
      <c r="Q108" t="s">
        <v>31</v>
      </c>
      <c r="R108" t="s">
        <v>31</v>
      </c>
      <c r="S108" t="s">
        <v>31</v>
      </c>
      <c r="T108" t="s">
        <v>31</v>
      </c>
      <c r="U108" t="s">
        <v>31</v>
      </c>
      <c r="V108" t="s">
        <v>31</v>
      </c>
      <c r="W108" t="s">
        <v>54</v>
      </c>
      <c r="X108" t="str">
        <f t="shared" si="6"/>
        <v/>
      </c>
      <c r="Y108" t="str">
        <f t="shared" si="7"/>
        <v/>
      </c>
      <c r="Z108" t="str">
        <f t="shared" si="8"/>
        <v/>
      </c>
      <c r="AA108" t="str">
        <f t="shared" si="9"/>
        <v xml:space="preserve">, , </v>
      </c>
      <c r="AB108" s="1" t="str">
        <f t="shared" si="10"/>
        <v/>
      </c>
      <c r="AC108" s="2" t="e">
        <f t="shared" si="11"/>
        <v>#VALUE!</v>
      </c>
    </row>
    <row r="109" spans="1:29" ht="60" customHeight="1" x14ac:dyDescent="0.3">
      <c r="A109" t="s">
        <v>1130</v>
      </c>
      <c r="B109" t="s">
        <v>1131</v>
      </c>
      <c r="C109" t="s">
        <v>1132</v>
      </c>
      <c r="D109" t="s">
        <v>1133</v>
      </c>
      <c r="E109" t="s">
        <v>689</v>
      </c>
      <c r="F109" t="s">
        <v>690</v>
      </c>
      <c r="G109" t="s">
        <v>29</v>
      </c>
      <c r="H109" t="s">
        <v>1134</v>
      </c>
      <c r="I109" t="s">
        <v>690</v>
      </c>
      <c r="J109" t="s">
        <v>258</v>
      </c>
      <c r="K109" t="s">
        <v>1130</v>
      </c>
      <c r="L109" t="s">
        <v>1135</v>
      </c>
      <c r="M109" t="s">
        <v>1136</v>
      </c>
      <c r="N109" t="s">
        <v>1137</v>
      </c>
      <c r="O109" t="s">
        <v>1138</v>
      </c>
      <c r="P109" t="s">
        <v>1139</v>
      </c>
      <c r="Q109" t="s">
        <v>35</v>
      </c>
      <c r="R109" t="s">
        <v>275</v>
      </c>
      <c r="S109" t="s">
        <v>31</v>
      </c>
      <c r="T109" t="s">
        <v>31</v>
      </c>
      <c r="U109" t="s">
        <v>31</v>
      </c>
      <c r="V109" t="s">
        <v>31</v>
      </c>
      <c r="W109" t="s">
        <v>54</v>
      </c>
      <c r="X109" t="str">
        <f t="shared" si="6"/>
        <v>Bergamot, Hyacinth, Lily of the Valley (Muguet)</v>
      </c>
      <c r="Y109" t="str">
        <f t="shared" si="7"/>
        <v>Jasmine, Tuberose, Ylang-ylang, Clove, Musk (soft)</v>
      </c>
      <c r="Z109" t="str">
        <f t="shared" si="8"/>
        <v>Patchouli, Sandalwood, Amber, Musk</v>
      </c>
      <c r="AA109" t="str">
        <f t="shared" si="9"/>
        <v>Bergamot, Hyacinth, Lily of the Valley (Muguet), Jasmine, Tuberose, Ylang-ylang, Clove, Musk (soft), Patchouli, Sandalwood, Amber, Musk</v>
      </c>
      <c r="AB109" s="1" t="str">
        <f t="shared" si="10"/>
        <v>Bergamot, Hyacinth, Lily of the Valley (Muguet), Jasmine, Tuberose, Ylang-ylang, Clove, Musk (soft), Patchouli, Sandalwood, Amber, Musk</v>
      </c>
      <c r="AC109" s="2">
        <f t="shared" si="11"/>
        <v>1</v>
      </c>
    </row>
    <row r="110" spans="1:29" ht="60" customHeight="1" x14ac:dyDescent="0.3">
      <c r="A110" t="s">
        <v>1140</v>
      </c>
      <c r="B110" t="s">
        <v>1141</v>
      </c>
      <c r="C110" t="s">
        <v>1142</v>
      </c>
      <c r="D110" t="s">
        <v>1143</v>
      </c>
      <c r="E110" t="s">
        <v>1144</v>
      </c>
      <c r="F110" t="s">
        <v>1145</v>
      </c>
      <c r="G110" t="s">
        <v>29</v>
      </c>
      <c r="H110" t="s">
        <v>1146</v>
      </c>
      <c r="I110" t="s">
        <v>1145</v>
      </c>
      <c r="J110" t="s">
        <v>321</v>
      </c>
      <c r="K110" t="s">
        <v>1140</v>
      </c>
      <c r="L110" t="s">
        <v>1147</v>
      </c>
      <c r="M110" t="s">
        <v>1148</v>
      </c>
      <c r="N110" t="s">
        <v>1149</v>
      </c>
      <c r="O110" t="s">
        <v>1150</v>
      </c>
      <c r="P110" t="s">
        <v>1151</v>
      </c>
      <c r="Q110" t="s">
        <v>35</v>
      </c>
      <c r="R110" t="s">
        <v>82</v>
      </c>
      <c r="S110" t="s">
        <v>31</v>
      </c>
      <c r="T110" t="s">
        <v>31</v>
      </c>
      <c r="U110" t="s">
        <v>31</v>
      </c>
      <c r="V110" t="s">
        <v>31</v>
      </c>
      <c r="W110" t="s">
        <v>69</v>
      </c>
      <c r="X110" t="str">
        <f t="shared" si="6"/>
        <v>Peony (pink), Rose (fruity), Lychee</v>
      </c>
      <c r="Y110" t="str">
        <f t="shared" si="7"/>
        <v>Lily of the Valley (Muguet), Magnolia, Velvet rose</v>
      </c>
      <c r="Z110" t="str">
        <f t="shared" si="8"/>
        <v>Cedarwood, Amber, Honey (rose)</v>
      </c>
      <c r="AA110" t="str">
        <f t="shared" si="9"/>
        <v>Peony (pink), Rose (fruity), Lychee, Lily of the Valley (Muguet), Magnolia, Velvet rose, Cedarwood, Amber, Honey (rose)</v>
      </c>
      <c r="AB110" s="1" t="str">
        <f t="shared" si="10"/>
        <v>Peony (pink), Rose (fruity), Lychee, Lily of the Valley (Muguet), Magnolia, Velvet rose, Cedarwood, Amber, Honey (rose)</v>
      </c>
      <c r="AC110" s="2" t="e">
        <f t="shared" si="11"/>
        <v>#VALUE!</v>
      </c>
    </row>
    <row r="111" spans="1:29" ht="60" customHeight="1" x14ac:dyDescent="0.3">
      <c r="A111" t="s">
        <v>1152</v>
      </c>
      <c r="B111" t="s">
        <v>1153</v>
      </c>
      <c r="C111" t="s">
        <v>1154</v>
      </c>
      <c r="D111" t="s">
        <v>1155</v>
      </c>
      <c r="E111" t="s">
        <v>1156</v>
      </c>
      <c r="F111" t="s">
        <v>1157</v>
      </c>
      <c r="G111" t="s">
        <v>29</v>
      </c>
      <c r="H111" t="s">
        <v>333</v>
      </c>
      <c r="I111" t="s">
        <v>1157</v>
      </c>
      <c r="J111" t="s">
        <v>220</v>
      </c>
      <c r="K111" t="s">
        <v>1152</v>
      </c>
      <c r="L111" t="s">
        <v>1158</v>
      </c>
      <c r="M111" t="s">
        <v>1159</v>
      </c>
      <c r="N111" t="s">
        <v>1160</v>
      </c>
      <c r="O111" t="s">
        <v>1161</v>
      </c>
      <c r="P111" t="s">
        <v>1162</v>
      </c>
      <c r="Q111" t="s">
        <v>35</v>
      </c>
      <c r="R111" t="s">
        <v>482</v>
      </c>
      <c r="S111" t="s">
        <v>31</v>
      </c>
      <c r="T111" t="s">
        <v>31</v>
      </c>
      <c r="U111" t="s">
        <v>31</v>
      </c>
      <c r="V111" t="s">
        <v>31</v>
      </c>
      <c r="W111" t="s">
        <v>69</v>
      </c>
      <c r="X111" t="str">
        <f t="shared" si="6"/>
        <v>Waterlily, Fig leaves</v>
      </c>
      <c r="Y111" t="str">
        <f t="shared" si="7"/>
        <v>Frangipani, Orange blossom</v>
      </c>
      <c r="Z111" t="str">
        <f t="shared" si="8"/>
        <v>Silver birch wood, Water musks complex</v>
      </c>
      <c r="AA111" t="str">
        <f t="shared" si="9"/>
        <v>Waterlily, Fig leaves, Frangipani, Orange blossom, Silver birch wood, Water musks complex</v>
      </c>
      <c r="AB111" s="1" t="str">
        <f t="shared" si="10"/>
        <v>Waterlily, Fig leaves, Frangipani, Orange blossom, Silver birch wood, Water musks complex</v>
      </c>
      <c r="AC111" s="2" t="e">
        <f t="shared" si="11"/>
        <v>#VALUE!</v>
      </c>
    </row>
    <row r="112" spans="1:29" ht="60" customHeight="1" x14ac:dyDescent="0.3">
      <c r="A112" t="s">
        <v>1163</v>
      </c>
      <c r="B112" t="s">
        <v>1164</v>
      </c>
      <c r="C112" t="s">
        <v>1165</v>
      </c>
      <c r="D112" t="s">
        <v>915</v>
      </c>
      <c r="E112" t="s">
        <v>1166</v>
      </c>
      <c r="F112" t="s">
        <v>1167</v>
      </c>
      <c r="G112" t="s">
        <v>29</v>
      </c>
      <c r="H112" t="s">
        <v>617</v>
      </c>
      <c r="I112" t="s">
        <v>1167</v>
      </c>
      <c r="J112" t="s">
        <v>32</v>
      </c>
      <c r="K112" t="s">
        <v>1163</v>
      </c>
      <c r="L112" t="s">
        <v>1168</v>
      </c>
      <c r="M112" t="s">
        <v>1169</v>
      </c>
      <c r="N112" t="s">
        <v>1170</v>
      </c>
      <c r="O112" t="s">
        <v>1171</v>
      </c>
      <c r="P112" t="s">
        <v>1172</v>
      </c>
      <c r="Q112" t="s">
        <v>35</v>
      </c>
      <c r="R112" t="s">
        <v>1173</v>
      </c>
      <c r="S112" t="s">
        <v>31</v>
      </c>
      <c r="T112" t="s">
        <v>31</v>
      </c>
      <c r="U112" t="s">
        <v>31</v>
      </c>
      <c r="V112" t="s">
        <v>31</v>
      </c>
      <c r="W112" t="s">
        <v>37</v>
      </c>
      <c r="X112" t="str">
        <f t="shared" si="6"/>
        <v>Bergamot, Orange, Nutmeg</v>
      </c>
      <c r="Y112" t="str">
        <f t="shared" si="7"/>
        <v>Geranium, Rose (Bulgarian), Tuberose, Clove, Nutmeg</v>
      </c>
      <c r="Z112" t="str">
        <f t="shared" si="8"/>
        <v>Patchouli, Vetiver, Oakmoss, Amber, Vanilla</v>
      </c>
      <c r="AA112" t="str">
        <f t="shared" si="9"/>
        <v>Bergamot, Orange, Nutmeg, Geranium, Rose (Bulgarian), Tuberose, Clove, Nutmeg, Patchouli, Vetiver, Oakmoss, Amber, Vanilla</v>
      </c>
      <c r="AB112" s="1" t="str">
        <f t="shared" si="10"/>
        <v>Bergamot, Orange, Nutmeg, Geranium, Rose (Bulgarian), Tuberose, Clove, Nutmeg, Patchouli, Vetiver, Oakmoss, Amber, Vanilla</v>
      </c>
      <c r="AC112" s="2">
        <f t="shared" si="11"/>
        <v>1</v>
      </c>
    </row>
    <row r="113" spans="1:29" ht="60" customHeight="1" x14ac:dyDescent="0.3">
      <c r="A113" t="s">
        <v>1174</v>
      </c>
      <c r="B113" t="s">
        <v>1175</v>
      </c>
      <c r="C113" t="s">
        <v>1176</v>
      </c>
      <c r="D113" t="s">
        <v>1177</v>
      </c>
      <c r="E113" t="s">
        <v>104</v>
      </c>
      <c r="F113" t="s">
        <v>105</v>
      </c>
      <c r="G113" t="s">
        <v>29</v>
      </c>
      <c r="H113" t="s">
        <v>76</v>
      </c>
      <c r="I113" t="s">
        <v>105</v>
      </c>
      <c r="J113" t="s">
        <v>220</v>
      </c>
      <c r="K113" t="s">
        <v>1174</v>
      </c>
      <c r="L113" t="s">
        <v>1178</v>
      </c>
      <c r="M113" t="s">
        <v>1179</v>
      </c>
      <c r="N113" t="s">
        <v>1180</v>
      </c>
      <c r="O113" t="s">
        <v>1181</v>
      </c>
      <c r="P113" t="s">
        <v>1182</v>
      </c>
      <c r="Q113" t="s">
        <v>35</v>
      </c>
      <c r="R113" t="s">
        <v>53</v>
      </c>
      <c r="S113" t="s">
        <v>31</v>
      </c>
      <c r="T113" t="s">
        <v>31</v>
      </c>
      <c r="U113" t="s">
        <v>31</v>
      </c>
      <c r="V113" t="s">
        <v>31</v>
      </c>
      <c r="W113" t="s">
        <v>37</v>
      </c>
      <c r="X113" t="str">
        <f t="shared" si="6"/>
        <v>Freesia, Waterlily, Ylang-ylang, Sap (lilac)</v>
      </c>
      <c r="Y113" t="str">
        <f t="shared" si="7"/>
        <v>Gardenia, Jasmine, Peony (red), Violet</v>
      </c>
      <c r="Z113" t="str">
        <f t="shared" si="8"/>
        <v>Sandalwood, Woods (Cashmere), Musk, Vanilla</v>
      </c>
      <c r="AA113" t="str">
        <f t="shared" si="9"/>
        <v>Freesia, Waterlily, Ylang-ylang, Sap (lilac), Gardenia, Jasmine, Peony (red), Violet, Sandalwood, Woods (Cashmere), Musk, Vanilla</v>
      </c>
      <c r="AB113" s="1" t="str">
        <f t="shared" si="10"/>
        <v>Freesia, Waterlily, Ylang-ylang, Sap (lilac), Gardenia, Jasmine, Peony (red), Violet, Sandalwood, Woods (Cashmere), Musk, Vanilla</v>
      </c>
      <c r="AC113" s="2" t="e">
        <f t="shared" si="11"/>
        <v>#VALUE!</v>
      </c>
    </row>
    <row r="114" spans="1:29" ht="60" customHeight="1" x14ac:dyDescent="0.3">
      <c r="A114" t="s">
        <v>1183</v>
      </c>
      <c r="B114" t="s">
        <v>1184</v>
      </c>
      <c r="C114" t="s">
        <v>1185</v>
      </c>
      <c r="D114" t="s">
        <v>1186</v>
      </c>
      <c r="E114" t="s">
        <v>1187</v>
      </c>
      <c r="F114" t="s">
        <v>1188</v>
      </c>
      <c r="G114" t="s">
        <v>29</v>
      </c>
      <c r="H114" t="s">
        <v>891</v>
      </c>
      <c r="I114" t="s">
        <v>1188</v>
      </c>
      <c r="J114" t="s">
        <v>1030</v>
      </c>
      <c r="K114" t="s">
        <v>1183</v>
      </c>
      <c r="L114" t="s">
        <v>33</v>
      </c>
      <c r="M114" t="s">
        <v>1189</v>
      </c>
      <c r="N114" t="s">
        <v>35</v>
      </c>
      <c r="O114" t="s">
        <v>712</v>
      </c>
      <c r="P114" t="s">
        <v>31</v>
      </c>
      <c r="Q114" t="s">
        <v>31</v>
      </c>
      <c r="R114" t="s">
        <v>31</v>
      </c>
      <c r="S114" t="s">
        <v>31</v>
      </c>
      <c r="T114" t="s">
        <v>31</v>
      </c>
      <c r="U114" t="s">
        <v>31</v>
      </c>
      <c r="V114" t="s">
        <v>31</v>
      </c>
      <c r="W114" t="s">
        <v>69</v>
      </c>
      <c r="X114" t="str">
        <f t="shared" si="6"/>
        <v/>
      </c>
      <c r="Y114" t="str">
        <f t="shared" si="7"/>
        <v/>
      </c>
      <c r="Z114" t="str">
        <f t="shared" si="8"/>
        <v/>
      </c>
      <c r="AA114" t="str">
        <f t="shared" si="9"/>
        <v xml:space="preserve">, , </v>
      </c>
      <c r="AB114" s="1" t="str">
        <f t="shared" si="10"/>
        <v/>
      </c>
      <c r="AC114" s="2" t="e">
        <f t="shared" si="11"/>
        <v>#VALUE!</v>
      </c>
    </row>
    <row r="115" spans="1:29" ht="60" customHeight="1" x14ac:dyDescent="0.3">
      <c r="A115" t="s">
        <v>1190</v>
      </c>
      <c r="B115" t="s">
        <v>1191</v>
      </c>
      <c r="C115" t="s">
        <v>1192</v>
      </c>
      <c r="D115" t="s">
        <v>1193</v>
      </c>
      <c r="E115" t="s">
        <v>1194</v>
      </c>
      <c r="F115" t="s">
        <v>1195</v>
      </c>
      <c r="G115" t="s">
        <v>29</v>
      </c>
      <c r="H115" t="s">
        <v>345</v>
      </c>
      <c r="I115" t="s">
        <v>1195</v>
      </c>
      <c r="J115" t="s">
        <v>46</v>
      </c>
      <c r="K115" t="s">
        <v>1190</v>
      </c>
      <c r="L115" t="s">
        <v>1196</v>
      </c>
      <c r="M115" t="s">
        <v>1197</v>
      </c>
      <c r="N115" t="s">
        <v>1198</v>
      </c>
      <c r="O115" t="s">
        <v>1199</v>
      </c>
      <c r="P115" t="s">
        <v>1200</v>
      </c>
      <c r="Q115" t="s">
        <v>35</v>
      </c>
      <c r="R115" t="s">
        <v>156</v>
      </c>
      <c r="S115" t="s">
        <v>31</v>
      </c>
      <c r="T115" t="s">
        <v>31</v>
      </c>
      <c r="U115" t="s">
        <v>31</v>
      </c>
      <c r="V115" t="s">
        <v>31</v>
      </c>
      <c r="W115" t="s">
        <v>69</v>
      </c>
      <c r="X115" t="str">
        <f t="shared" si="6"/>
        <v>Bergamot, Grapefruit, Mandarin, Orange, Dewberry, Ylang-ylang</v>
      </c>
      <c r="Y115" t="str">
        <f t="shared" si="7"/>
        <v>Cymbidium goeringi orchid, Freesia (yellow), Magnolia, Peony, Rose (Damascone), Violet, Waterlily, Blackcurrant buds (Cassis)</v>
      </c>
      <c r="Z115" t="str">
        <f t="shared" si="8"/>
        <v>Violet wood, Iris (Orris), Cedarwood (Virginia), Mahogany, Sandalwood, Musk</v>
      </c>
      <c r="AA115" t="str">
        <f t="shared" si="9"/>
        <v>Bergamot, Grapefruit, Mandarin, Orange, Dewberry, Ylang-ylang, Cymbidium goeringi orchid, Freesia (yellow), Magnolia, Peony, Rose (Damascone), Violet, Waterlily, Blackcurrant buds (Cassis), Violet wood, Iris (Orris), Cedarwood (Virginia), Mahogany, Sandalwood, Musk</v>
      </c>
      <c r="AB115" s="1" t="str">
        <f t="shared" si="10"/>
        <v>Bergamot, Grapefruit, Mandarin, Orange, Dewberry, Ylang-ylang, Cymbidium goeringi orchid, Freesia (yellow), Magnolia, Peony, Rose (Damascone), Violet, Waterlily, Blackcurrant buds (Cassis), Violet wood, Iris (Orris), Cedarwood (Virginia), Mahogany, Sandalwood, Musk</v>
      </c>
      <c r="AC115" s="2">
        <f t="shared" si="11"/>
        <v>1</v>
      </c>
    </row>
    <row r="116" spans="1:29" ht="60" customHeight="1" x14ac:dyDescent="0.3">
      <c r="A116" t="s">
        <v>1201</v>
      </c>
      <c r="B116" t="s">
        <v>1202</v>
      </c>
      <c r="C116" t="s">
        <v>1203</v>
      </c>
      <c r="D116" t="s">
        <v>1204</v>
      </c>
      <c r="E116" t="s">
        <v>300</v>
      </c>
      <c r="F116" t="s">
        <v>301</v>
      </c>
      <c r="G116" t="s">
        <v>29</v>
      </c>
      <c r="H116" t="s">
        <v>320</v>
      </c>
      <c r="I116" t="s">
        <v>301</v>
      </c>
      <c r="J116" t="s">
        <v>46</v>
      </c>
      <c r="K116" t="s">
        <v>1201</v>
      </c>
      <c r="L116" t="s">
        <v>1205</v>
      </c>
      <c r="M116" t="s">
        <v>1206</v>
      </c>
      <c r="N116" t="s">
        <v>1207</v>
      </c>
      <c r="O116" t="s">
        <v>1208</v>
      </c>
      <c r="P116" t="s">
        <v>1209</v>
      </c>
      <c r="Q116" t="s">
        <v>35</v>
      </c>
      <c r="R116" t="s">
        <v>554</v>
      </c>
      <c r="S116" t="s">
        <v>31</v>
      </c>
      <c r="T116" t="s">
        <v>31</v>
      </c>
      <c r="U116" t="s">
        <v>31</v>
      </c>
      <c r="V116" t="s">
        <v>31</v>
      </c>
      <c r="W116" t="s">
        <v>69</v>
      </c>
      <c r="X116" t="str">
        <f t="shared" si="6"/>
        <v>Mandarin &amp; chilled vodka accord, Tomato leaves</v>
      </c>
      <c r="Y116" t="str">
        <f t="shared" si="7"/>
        <v>Daffodil, Orchid (coral), Waterlily</v>
      </c>
      <c r="Z116" t="str">
        <f t="shared" si="8"/>
        <v>Birch (white), Tulip tree bark, White T-shirt note</v>
      </c>
      <c r="AA116" t="str">
        <f t="shared" si="9"/>
        <v>Mandarin &amp; chilled vodka accord, Tomato leaves, Daffodil, Orchid (coral), Waterlily, Birch (white), Tulip tree bark, White T-shirt note</v>
      </c>
      <c r="AB116" s="1" t="str">
        <f t="shared" si="10"/>
        <v>Mandarin &amp; chilled vodka accord, Tomato leaves, Daffodil, Orchid (coral), Waterlily, Birch (white), Tulip tree bark, White T-shirt note</v>
      </c>
      <c r="AC116" s="2" t="e">
        <f t="shared" si="11"/>
        <v>#VALUE!</v>
      </c>
    </row>
    <row r="117" spans="1:29" ht="60" customHeight="1" x14ac:dyDescent="0.3">
      <c r="A117" t="s">
        <v>1210</v>
      </c>
      <c r="B117" t="s">
        <v>1211</v>
      </c>
      <c r="C117" t="s">
        <v>1212</v>
      </c>
      <c r="D117" t="s">
        <v>397</v>
      </c>
      <c r="E117" t="s">
        <v>1213</v>
      </c>
      <c r="F117" t="s">
        <v>1214</v>
      </c>
      <c r="G117" t="s">
        <v>29</v>
      </c>
      <c r="H117" t="s">
        <v>728</v>
      </c>
      <c r="I117" t="s">
        <v>1214</v>
      </c>
      <c r="J117" t="s">
        <v>220</v>
      </c>
      <c r="K117" t="s">
        <v>1210</v>
      </c>
      <c r="L117" t="s">
        <v>1215</v>
      </c>
      <c r="M117" t="s">
        <v>1216</v>
      </c>
      <c r="N117" t="s">
        <v>1217</v>
      </c>
      <c r="O117" t="s">
        <v>1218</v>
      </c>
      <c r="P117" t="s">
        <v>1219</v>
      </c>
      <c r="Q117" t="s">
        <v>35</v>
      </c>
      <c r="R117" t="s">
        <v>82</v>
      </c>
      <c r="S117" t="s">
        <v>31</v>
      </c>
      <c r="T117" t="s">
        <v>31</v>
      </c>
      <c r="U117" t="s">
        <v>31</v>
      </c>
      <c r="V117" t="s">
        <v>31</v>
      </c>
      <c r="W117" t="s">
        <v>54</v>
      </c>
      <c r="X117" t="str">
        <f t="shared" si="6"/>
        <v>Apricot nectar, Pear, Red berries</v>
      </c>
      <c r="Y117" t="str">
        <f t="shared" si="7"/>
        <v>Gardenia, Jasmine, Almonds (roasted), Caramel</v>
      </c>
      <c r="Z117" t="str">
        <f t="shared" si="8"/>
        <v>Sandalwood, Amber (crystal), Vanilla cream</v>
      </c>
      <c r="AA117" t="str">
        <f t="shared" si="9"/>
        <v>Apricot nectar, Pear, Red berries, Gardenia, Jasmine, Almonds (roasted), Caramel, Sandalwood, Amber (crystal), Vanilla cream</v>
      </c>
      <c r="AB117" s="1" t="str">
        <f t="shared" si="10"/>
        <v>Apricot nectar, Pear, Red berries, Gardenia, Jasmine, Almonds (roasted), Caramel, Sandalwood, Amber (crystal), Vanilla cream</v>
      </c>
      <c r="AC117" s="2" t="e">
        <f t="shared" si="11"/>
        <v>#VALUE!</v>
      </c>
    </row>
    <row r="118" spans="1:29" ht="60" customHeight="1" x14ac:dyDescent="0.3">
      <c r="A118" t="s">
        <v>1220</v>
      </c>
      <c r="B118" t="s">
        <v>1221</v>
      </c>
      <c r="C118" t="s">
        <v>1222</v>
      </c>
      <c r="D118" t="s">
        <v>1223</v>
      </c>
      <c r="E118" t="s">
        <v>1224</v>
      </c>
      <c r="F118" t="s">
        <v>1225</v>
      </c>
      <c r="G118" t="s">
        <v>44</v>
      </c>
      <c r="H118" t="s">
        <v>425</v>
      </c>
      <c r="I118" t="s">
        <v>1225</v>
      </c>
      <c r="J118" t="s">
        <v>32</v>
      </c>
      <c r="K118" t="s">
        <v>1220</v>
      </c>
      <c r="L118" t="s">
        <v>33</v>
      </c>
      <c r="M118" t="s">
        <v>1226</v>
      </c>
      <c r="N118" t="s">
        <v>35</v>
      </c>
      <c r="O118" t="s">
        <v>36</v>
      </c>
      <c r="P118" t="s">
        <v>31</v>
      </c>
      <c r="Q118" t="s">
        <v>31</v>
      </c>
      <c r="R118" t="s">
        <v>31</v>
      </c>
      <c r="S118" t="s">
        <v>31</v>
      </c>
      <c r="T118" t="s">
        <v>31</v>
      </c>
      <c r="U118" t="s">
        <v>31</v>
      </c>
      <c r="V118" t="s">
        <v>31</v>
      </c>
      <c r="W118" t="s">
        <v>69</v>
      </c>
      <c r="X118" t="str">
        <f t="shared" si="6"/>
        <v/>
      </c>
      <c r="Y118" t="str">
        <f t="shared" si="7"/>
        <v/>
      </c>
      <c r="Z118" t="str">
        <f t="shared" si="8"/>
        <v/>
      </c>
      <c r="AA118" t="str">
        <f t="shared" si="9"/>
        <v xml:space="preserve">, , </v>
      </c>
      <c r="AB118" s="1" t="str">
        <f t="shared" si="10"/>
        <v/>
      </c>
      <c r="AC118" s="2" t="e">
        <f t="shared" si="11"/>
        <v>#VALUE!</v>
      </c>
    </row>
    <row r="119" spans="1:29" ht="60" customHeight="1" x14ac:dyDescent="0.3">
      <c r="A119" t="s">
        <v>1227</v>
      </c>
      <c r="B119" t="s">
        <v>1228</v>
      </c>
      <c r="C119" t="s">
        <v>1229</v>
      </c>
      <c r="D119" t="s">
        <v>1230</v>
      </c>
      <c r="E119" t="s">
        <v>487</v>
      </c>
      <c r="F119" t="s">
        <v>488</v>
      </c>
      <c r="G119" t="s">
        <v>29</v>
      </c>
      <c r="H119" t="s">
        <v>1231</v>
      </c>
      <c r="I119" t="s">
        <v>488</v>
      </c>
      <c r="J119" t="s">
        <v>1232</v>
      </c>
      <c r="K119" t="s">
        <v>1227</v>
      </c>
      <c r="L119" t="s">
        <v>1233</v>
      </c>
      <c r="M119" t="s">
        <v>1234</v>
      </c>
      <c r="N119" t="s">
        <v>1235</v>
      </c>
      <c r="O119" t="s">
        <v>1236</v>
      </c>
      <c r="P119" t="s">
        <v>1237</v>
      </c>
      <c r="Q119" t="s">
        <v>35</v>
      </c>
      <c r="R119" t="s">
        <v>516</v>
      </c>
      <c r="S119" t="s">
        <v>31</v>
      </c>
      <c r="T119" t="s">
        <v>31</v>
      </c>
      <c r="U119" t="s">
        <v>31</v>
      </c>
      <c r="V119" t="s">
        <v>31</v>
      </c>
      <c r="W119" t="s">
        <v>54</v>
      </c>
      <c r="X119" t="str">
        <f t="shared" si="6"/>
        <v>Mandarin, Pepper (white), Tea (Earl Grey), Sake note</v>
      </c>
      <c r="Y119" t="str">
        <f t="shared" si="7"/>
        <v>Freesia (pink), Jasmine, Orange blossom, Rose, Honeysuckle</v>
      </c>
      <c r="Z119" t="str">
        <f t="shared" si="8"/>
        <v>Iris (Orris), Sandalwood, Amber, Musks</v>
      </c>
      <c r="AA119" t="str">
        <f t="shared" si="9"/>
        <v>Mandarin, Pepper (white), Tea (Earl Grey), Sake note, Freesia (pink), Jasmine, Orange blossom, Rose, Honeysuckle, Iris (Orris), Sandalwood, Amber, Musks</v>
      </c>
      <c r="AB119" s="1" t="str">
        <f t="shared" si="10"/>
        <v>Mandarin, Pepper (white), Tea (Earl Grey), Sake note, Freesia (pink), Jasmine, Orange blossom, Rose, Honeysuckle, Iris (Orris), Sandalwood, Amber, Musks</v>
      </c>
      <c r="AC119" s="2" t="e">
        <f t="shared" si="11"/>
        <v>#VALUE!</v>
      </c>
    </row>
    <row r="120" spans="1:29" ht="60" customHeight="1" x14ac:dyDescent="0.3">
      <c r="A120" t="s">
        <v>1238</v>
      </c>
      <c r="B120" t="s">
        <v>1239</v>
      </c>
      <c r="C120" t="s">
        <v>1240</v>
      </c>
      <c r="D120" t="s">
        <v>1241</v>
      </c>
      <c r="E120" t="s">
        <v>529</v>
      </c>
      <c r="F120" t="s">
        <v>530</v>
      </c>
      <c r="G120" t="s">
        <v>29</v>
      </c>
      <c r="H120" t="s">
        <v>813</v>
      </c>
      <c r="I120" t="s">
        <v>530</v>
      </c>
      <c r="J120" t="s">
        <v>220</v>
      </c>
      <c r="K120" t="s">
        <v>1238</v>
      </c>
      <c r="L120" t="s">
        <v>1242</v>
      </c>
      <c r="M120" t="s">
        <v>1243</v>
      </c>
      <c r="N120" t="s">
        <v>1244</v>
      </c>
      <c r="O120" t="s">
        <v>1245</v>
      </c>
      <c r="P120" t="s">
        <v>1246</v>
      </c>
      <c r="Q120" t="s">
        <v>35</v>
      </c>
      <c r="R120" t="s">
        <v>166</v>
      </c>
      <c r="S120" t="s">
        <v>31</v>
      </c>
      <c r="T120" t="s">
        <v>31</v>
      </c>
      <c r="U120" t="s">
        <v>31</v>
      </c>
      <c r="V120" t="s">
        <v>31</v>
      </c>
      <c r="W120" t="s">
        <v>54</v>
      </c>
      <c r="X120" t="str">
        <f t="shared" si="6"/>
        <v>Jasmine (Sambac), Cardamom</v>
      </c>
      <c r="Y120" t="str">
        <f t="shared" si="7"/>
        <v>Orange blossom, Cumin, Cashmeran</v>
      </c>
      <c r="Z120" t="str">
        <f t="shared" si="8"/>
        <v>Amber (white), Heliotrope</v>
      </c>
      <c r="AA120" t="str">
        <f t="shared" si="9"/>
        <v>Jasmine (Sambac), Cardamom, Orange blossom, Cumin, Cashmeran, Amber (white), Heliotrope</v>
      </c>
      <c r="AB120" s="1" t="str">
        <f t="shared" si="10"/>
        <v>Jasmine (Sambac), Cardamom, Orange blossom, Cumin, Cashmeran, Amber (white), Heliotrope</v>
      </c>
      <c r="AC120" s="2" t="e">
        <f t="shared" si="11"/>
        <v>#VALUE!</v>
      </c>
    </row>
    <row r="121" spans="1:29" ht="60" customHeight="1" x14ac:dyDescent="0.3">
      <c r="A121" t="s">
        <v>1157</v>
      </c>
      <c r="B121" t="s">
        <v>1247</v>
      </c>
      <c r="C121" t="s">
        <v>1248</v>
      </c>
      <c r="D121" t="s">
        <v>1249</v>
      </c>
      <c r="E121" t="s">
        <v>1156</v>
      </c>
      <c r="F121" t="s">
        <v>1157</v>
      </c>
      <c r="G121" t="s">
        <v>29</v>
      </c>
      <c r="H121" t="s">
        <v>1250</v>
      </c>
      <c r="I121" t="s">
        <v>1157</v>
      </c>
      <c r="J121" t="s">
        <v>32</v>
      </c>
      <c r="K121" t="s">
        <v>1157</v>
      </c>
      <c r="L121" t="s">
        <v>1251</v>
      </c>
      <c r="M121" t="s">
        <v>1252</v>
      </c>
      <c r="N121" t="s">
        <v>1253</v>
      </c>
      <c r="O121" t="s">
        <v>1254</v>
      </c>
      <c r="P121" t="s">
        <v>1255</v>
      </c>
      <c r="Q121" t="s">
        <v>35</v>
      </c>
      <c r="R121" t="s">
        <v>1256</v>
      </c>
      <c r="S121" t="s">
        <v>31</v>
      </c>
      <c r="T121" t="s">
        <v>31</v>
      </c>
      <c r="U121" t="s">
        <v>31</v>
      </c>
      <c r="V121" t="s">
        <v>31</v>
      </c>
      <c r="W121" t="s">
        <v>69</v>
      </c>
      <c r="X121" t="str">
        <f t="shared" si="6"/>
        <v>Galbanum, Peach, Bergamot, Coriander, Green</v>
      </c>
      <c r="Y121" t="str">
        <f t="shared" si="7"/>
        <v>Orange Blossom, Hyacinth, Muguet, Rose, Ylang-Ylang, Orris, Carnation</v>
      </c>
      <c r="Z121" t="str">
        <f t="shared" si="8"/>
        <v>Cedar, Vetiver, Sandalwood, Moss,, Amber, Vanilla, Tolu, Musk</v>
      </c>
      <c r="AA121" t="str">
        <f t="shared" si="9"/>
        <v>Galbanum, Peach, Bergamot, Coriander, Green, Orange Blossom, Hyacinth, Muguet, Rose, Ylang-Ylang, Orris, Carnation, Cedar, Vetiver, Sandalwood, Moss,, Amber, Vanilla, Tolu, Musk</v>
      </c>
      <c r="AB121" s="1" t="str">
        <f t="shared" si="10"/>
        <v>Galbanum, Peach, Bergamot, Coriander, Green, Orange Blossom, Hyacinth, Muguet, Rose, Ylang-Ylang, Orris, Carnation, Cedar, Vetiver, Sandalwood, Moss,, Amber, Vanilla, Tolu, Musk</v>
      </c>
      <c r="AC121" s="2">
        <f t="shared" si="11"/>
        <v>1</v>
      </c>
    </row>
    <row r="122" spans="1:29" ht="60" customHeight="1" x14ac:dyDescent="0.3">
      <c r="A122" t="s">
        <v>1257</v>
      </c>
      <c r="B122" t="s">
        <v>1258</v>
      </c>
      <c r="C122" t="s">
        <v>1259</v>
      </c>
      <c r="D122" t="s">
        <v>1260</v>
      </c>
      <c r="E122" t="s">
        <v>579</v>
      </c>
      <c r="F122" t="s">
        <v>580</v>
      </c>
      <c r="G122" t="s">
        <v>29</v>
      </c>
      <c r="H122" t="s">
        <v>1261</v>
      </c>
      <c r="I122" t="s">
        <v>580</v>
      </c>
      <c r="J122" t="s">
        <v>32</v>
      </c>
      <c r="K122" t="s">
        <v>1257</v>
      </c>
      <c r="L122" t="s">
        <v>1262</v>
      </c>
      <c r="M122" t="s">
        <v>1263</v>
      </c>
      <c r="N122" t="s">
        <v>35</v>
      </c>
      <c r="O122" t="s">
        <v>524</v>
      </c>
      <c r="P122" t="s">
        <v>31</v>
      </c>
      <c r="Q122" t="s">
        <v>31</v>
      </c>
      <c r="R122" t="s">
        <v>31</v>
      </c>
      <c r="S122" t="s">
        <v>31</v>
      </c>
      <c r="T122" t="s">
        <v>31</v>
      </c>
      <c r="U122" t="s">
        <v>31</v>
      </c>
      <c r="V122" t="s">
        <v>31</v>
      </c>
      <c r="W122" t="s">
        <v>37</v>
      </c>
      <c r="X122" t="str">
        <f t="shared" si="6"/>
        <v/>
      </c>
      <c r="Y122" t="str">
        <f t="shared" si="7"/>
        <v/>
      </c>
      <c r="Z122" t="str">
        <f t="shared" si="8"/>
        <v/>
      </c>
      <c r="AA122" t="str">
        <f t="shared" si="9"/>
        <v xml:space="preserve">, , </v>
      </c>
      <c r="AB122" s="1" t="str">
        <f t="shared" si="10"/>
        <v/>
      </c>
      <c r="AC122" s="2" t="e">
        <f t="shared" si="11"/>
        <v>#VALUE!</v>
      </c>
    </row>
    <row r="123" spans="1:29" ht="60" customHeight="1" x14ac:dyDescent="0.3">
      <c r="A123" t="s">
        <v>1264</v>
      </c>
      <c r="B123" t="s">
        <v>1265</v>
      </c>
      <c r="C123" t="s">
        <v>1266</v>
      </c>
      <c r="D123" t="s">
        <v>1267</v>
      </c>
      <c r="E123" t="s">
        <v>1268</v>
      </c>
      <c r="F123" t="s">
        <v>1269</v>
      </c>
      <c r="G123" t="s">
        <v>29</v>
      </c>
      <c r="H123" t="s">
        <v>939</v>
      </c>
      <c r="I123" t="s">
        <v>1269</v>
      </c>
      <c r="J123" t="s">
        <v>220</v>
      </c>
      <c r="K123" t="s">
        <v>1264</v>
      </c>
      <c r="L123" t="s">
        <v>1270</v>
      </c>
      <c r="M123" t="s">
        <v>1271</v>
      </c>
      <c r="N123" t="s">
        <v>1272</v>
      </c>
      <c r="O123" t="s">
        <v>1273</v>
      </c>
      <c r="P123" t="s">
        <v>1274</v>
      </c>
      <c r="Q123" t="s">
        <v>35</v>
      </c>
      <c r="R123" t="s">
        <v>156</v>
      </c>
      <c r="S123" t="s">
        <v>31</v>
      </c>
      <c r="T123" t="s">
        <v>31</v>
      </c>
      <c r="U123" t="s">
        <v>31</v>
      </c>
      <c r="V123" t="s">
        <v>31</v>
      </c>
      <c r="W123" t="s">
        <v>69</v>
      </c>
      <c r="X123" t="str">
        <f t="shared" si="6"/>
        <v>Sap (green)</v>
      </c>
      <c r="Y123" t="str">
        <f t="shared" si="7"/>
        <v>Gardenia, Jasmine</v>
      </c>
      <c r="Z123" t="str">
        <f t="shared" si="8"/>
        <v>Nutmeg, Cedarwood, Vanilla</v>
      </c>
      <c r="AA123" t="str">
        <f t="shared" si="9"/>
        <v>Sap (green), Gardenia, Jasmine, Nutmeg, Cedarwood, Vanilla</v>
      </c>
      <c r="AB123" s="1" t="str">
        <f t="shared" si="10"/>
        <v>Sap (green), Gardenia, Jasmine, Nutmeg, Cedarwood, Vanilla</v>
      </c>
      <c r="AC123" s="2" t="e">
        <f t="shared" si="11"/>
        <v>#VALUE!</v>
      </c>
    </row>
    <row r="124" spans="1:29" ht="60" customHeight="1" x14ac:dyDescent="0.3">
      <c r="A124" t="s">
        <v>1275</v>
      </c>
      <c r="B124" t="s">
        <v>1276</v>
      </c>
      <c r="C124" t="s">
        <v>1277</v>
      </c>
      <c r="D124" t="s">
        <v>1278</v>
      </c>
      <c r="E124" t="s">
        <v>1268</v>
      </c>
      <c r="F124" t="s">
        <v>1269</v>
      </c>
      <c r="G124" t="s">
        <v>29</v>
      </c>
      <c r="H124" t="s">
        <v>425</v>
      </c>
      <c r="I124" t="s">
        <v>1269</v>
      </c>
      <c r="J124" t="s">
        <v>220</v>
      </c>
      <c r="K124" t="s">
        <v>1275</v>
      </c>
      <c r="L124" t="s">
        <v>1279</v>
      </c>
      <c r="M124" t="s">
        <v>1280</v>
      </c>
      <c r="N124" t="s">
        <v>1281</v>
      </c>
      <c r="O124" t="s">
        <v>1282</v>
      </c>
      <c r="P124" t="s">
        <v>1283</v>
      </c>
      <c r="Q124" t="s">
        <v>35</v>
      </c>
      <c r="R124" t="s">
        <v>482</v>
      </c>
      <c r="S124" t="s">
        <v>31</v>
      </c>
      <c r="T124" t="s">
        <v>31</v>
      </c>
      <c r="U124" t="s">
        <v>31</v>
      </c>
      <c r="V124" t="s">
        <v>31</v>
      </c>
      <c r="W124" t="s">
        <v>69</v>
      </c>
      <c r="X124" t="str">
        <f t="shared" si="6"/>
        <v>Raspberry</v>
      </c>
      <c r="Y124" t="str">
        <f t="shared" si="7"/>
        <v>Magnolia, Tuberose</v>
      </c>
      <c r="Z124" t="str">
        <f t="shared" si="8"/>
        <v>Sandalwood, Vetiver, Amber (grey)</v>
      </c>
      <c r="AA124" t="str">
        <f t="shared" si="9"/>
        <v>Raspberry, Magnolia, Tuberose, Sandalwood, Vetiver, Amber (grey)</v>
      </c>
      <c r="AB124" s="1" t="str">
        <f t="shared" si="10"/>
        <v>Raspberry, Magnolia, Tuberose, Sandalwood, Vetiver, Amber (grey)</v>
      </c>
      <c r="AC124" s="2" t="e">
        <f t="shared" si="11"/>
        <v>#VALUE!</v>
      </c>
    </row>
    <row r="125" spans="1:29" ht="60" customHeight="1" x14ac:dyDescent="0.3">
      <c r="A125" t="s">
        <v>1284</v>
      </c>
      <c r="B125" t="s">
        <v>1285</v>
      </c>
      <c r="C125" t="s">
        <v>1286</v>
      </c>
      <c r="D125" t="s">
        <v>1287</v>
      </c>
      <c r="E125" t="s">
        <v>993</v>
      </c>
      <c r="F125" t="s">
        <v>994</v>
      </c>
      <c r="G125" t="s">
        <v>29</v>
      </c>
      <c r="H125" t="s">
        <v>76</v>
      </c>
      <c r="I125" t="s">
        <v>994</v>
      </c>
      <c r="J125" t="s">
        <v>46</v>
      </c>
      <c r="K125" t="s">
        <v>1284</v>
      </c>
      <c r="L125" t="s">
        <v>1288</v>
      </c>
      <c r="M125" t="s">
        <v>1289</v>
      </c>
      <c r="N125" t="s">
        <v>1290</v>
      </c>
      <c r="O125" t="s">
        <v>1291</v>
      </c>
      <c r="P125" t="s">
        <v>1292</v>
      </c>
      <c r="Q125" t="s">
        <v>35</v>
      </c>
      <c r="R125" t="s">
        <v>113</v>
      </c>
      <c r="S125" t="s">
        <v>31</v>
      </c>
      <c r="T125" t="s">
        <v>31</v>
      </c>
      <c r="U125" t="s">
        <v>31</v>
      </c>
      <c r="V125" t="s">
        <v>31</v>
      </c>
      <c r="W125" t="s">
        <v>54</v>
      </c>
      <c r="X125" t="str">
        <f t="shared" si="6"/>
        <v>Tangerine, Freesia, Blackcurrant buds (Cassis)</v>
      </c>
      <c r="Y125" t="str">
        <f t="shared" si="7"/>
        <v>Lily, Rose (Bulgarian), Stephanotis</v>
      </c>
      <c r="Z125" t="str">
        <f t="shared" si="8"/>
        <v>Satinwood, Musk-like notes, Apricot</v>
      </c>
      <c r="AA125" t="str">
        <f t="shared" si="9"/>
        <v>Tangerine, Freesia, Blackcurrant buds (Cassis), Lily, Rose (Bulgarian), Stephanotis, Satinwood, Musk-like notes, Apricot</v>
      </c>
      <c r="AB125" s="1" t="str">
        <f t="shared" si="10"/>
        <v>Tangerine, Freesia, Blackcurrant buds (Cassis), Lily, Rose (Bulgarian), Stephanotis, Satinwood, Musk-like notes, Apricot</v>
      </c>
      <c r="AC125" s="2" t="e">
        <f t="shared" si="11"/>
        <v>#VALUE!</v>
      </c>
    </row>
    <row r="126" spans="1:29" ht="60" customHeight="1" x14ac:dyDescent="0.3">
      <c r="A126" t="s">
        <v>1293</v>
      </c>
      <c r="B126" t="s">
        <v>1294</v>
      </c>
      <c r="C126" t="s">
        <v>1295</v>
      </c>
      <c r="D126" t="s">
        <v>1296</v>
      </c>
      <c r="E126" t="s">
        <v>1297</v>
      </c>
      <c r="F126" t="s">
        <v>1298</v>
      </c>
      <c r="G126" t="s">
        <v>29</v>
      </c>
      <c r="H126" t="s">
        <v>813</v>
      </c>
      <c r="I126" t="s">
        <v>1298</v>
      </c>
      <c r="J126" t="s">
        <v>46</v>
      </c>
      <c r="K126" t="s">
        <v>1293</v>
      </c>
      <c r="L126" t="s">
        <v>1299</v>
      </c>
      <c r="M126" t="s">
        <v>1300</v>
      </c>
      <c r="N126" t="s">
        <v>1301</v>
      </c>
      <c r="O126" t="s">
        <v>1302</v>
      </c>
      <c r="P126" t="s">
        <v>1303</v>
      </c>
      <c r="Q126" t="s">
        <v>35</v>
      </c>
      <c r="R126" t="s">
        <v>1063</v>
      </c>
      <c r="S126" t="s">
        <v>31</v>
      </c>
      <c r="T126" t="s">
        <v>31</v>
      </c>
      <c r="U126" t="s">
        <v>31</v>
      </c>
      <c r="V126" t="s">
        <v>31</v>
      </c>
      <c r="W126" t="s">
        <v>54</v>
      </c>
      <c r="X126" t="str">
        <f t="shared" si="6"/>
        <v>Citrus zests, Kumquat, Mandarin, Pear</v>
      </c>
      <c r="Y126" t="str">
        <f t="shared" si="7"/>
        <v>Osmanthus, Peony, Rose, Pepper (rose / pink)</v>
      </c>
      <c r="Z126" t="str">
        <f t="shared" si="8"/>
        <v>Patchouli, Sandalwood, Vanilla</v>
      </c>
      <c r="AA126" t="str">
        <f t="shared" si="9"/>
        <v>Citrus zests, Kumquat, Mandarin, Pear, Osmanthus, Peony, Rose, Pepper (rose / pink), Patchouli, Sandalwood, Vanilla</v>
      </c>
      <c r="AB126" s="1" t="str">
        <f t="shared" si="10"/>
        <v>Citrus zests, Kumquat, Mandarin, Pear, Osmanthus, Peony, Rose, Pepper (rose / pink), Patchouli, Sandalwood, Vanilla</v>
      </c>
      <c r="AC126" s="2" t="e">
        <f t="shared" si="11"/>
        <v>#VALUE!</v>
      </c>
    </row>
    <row r="127" spans="1:29" ht="60" customHeight="1" x14ac:dyDescent="0.3">
      <c r="A127" t="s">
        <v>1304</v>
      </c>
      <c r="B127" t="s">
        <v>1305</v>
      </c>
      <c r="C127" t="s">
        <v>1306</v>
      </c>
      <c r="D127" t="s">
        <v>1307</v>
      </c>
      <c r="E127" t="s">
        <v>27</v>
      </c>
      <c r="F127" t="s">
        <v>28</v>
      </c>
      <c r="G127" t="s">
        <v>29</v>
      </c>
      <c r="H127" t="s">
        <v>982</v>
      </c>
      <c r="I127" t="s">
        <v>28</v>
      </c>
      <c r="J127" t="s">
        <v>1308</v>
      </c>
      <c r="K127" t="s">
        <v>1304</v>
      </c>
      <c r="L127" t="s">
        <v>1309</v>
      </c>
      <c r="M127" t="s">
        <v>1310</v>
      </c>
      <c r="N127" t="s">
        <v>35</v>
      </c>
      <c r="O127" t="s">
        <v>282</v>
      </c>
      <c r="P127" t="s">
        <v>31</v>
      </c>
      <c r="Q127" t="s">
        <v>31</v>
      </c>
      <c r="R127" t="s">
        <v>31</v>
      </c>
      <c r="S127" t="s">
        <v>31</v>
      </c>
      <c r="T127" t="s">
        <v>31</v>
      </c>
      <c r="U127" t="s">
        <v>31</v>
      </c>
      <c r="V127" t="s">
        <v>31</v>
      </c>
      <c r="W127" t="s">
        <v>69</v>
      </c>
      <c r="X127" t="str">
        <f t="shared" si="6"/>
        <v/>
      </c>
      <c r="Y127" t="str">
        <f t="shared" si="7"/>
        <v/>
      </c>
      <c r="Z127" t="str">
        <f t="shared" si="8"/>
        <v/>
      </c>
      <c r="AA127" t="str">
        <f t="shared" si="9"/>
        <v xml:space="preserve">, , </v>
      </c>
      <c r="AB127" s="1" t="str">
        <f t="shared" si="10"/>
        <v/>
      </c>
      <c r="AC127" s="2" t="e">
        <f t="shared" si="11"/>
        <v>#VALUE!</v>
      </c>
    </row>
    <row r="128" spans="1:29" ht="60" customHeight="1" x14ac:dyDescent="0.3">
      <c r="A128" t="s">
        <v>1311</v>
      </c>
      <c r="B128" t="s">
        <v>1312</v>
      </c>
      <c r="C128" t="s">
        <v>1313</v>
      </c>
      <c r="D128" t="s">
        <v>311</v>
      </c>
      <c r="E128" t="s">
        <v>1314</v>
      </c>
      <c r="F128" t="s">
        <v>1315</v>
      </c>
      <c r="G128" t="s">
        <v>29</v>
      </c>
      <c r="H128" t="s">
        <v>280</v>
      </c>
      <c r="I128" t="s">
        <v>1315</v>
      </c>
      <c r="J128" t="s">
        <v>1311</v>
      </c>
      <c r="K128" t="s">
        <v>1316</v>
      </c>
      <c r="L128" t="s">
        <v>1317</v>
      </c>
      <c r="M128" t="s">
        <v>1318</v>
      </c>
      <c r="N128" t="s">
        <v>1319</v>
      </c>
      <c r="O128" t="s">
        <v>1320</v>
      </c>
      <c r="P128" t="s">
        <v>35</v>
      </c>
      <c r="Q128" t="s">
        <v>129</v>
      </c>
      <c r="R128" t="s">
        <v>31</v>
      </c>
      <c r="S128" t="s">
        <v>31</v>
      </c>
      <c r="T128" t="s">
        <v>31</v>
      </c>
      <c r="U128" t="s">
        <v>31</v>
      </c>
      <c r="V128" t="s">
        <v>31</v>
      </c>
      <c r="W128" t="s">
        <v>69</v>
      </c>
      <c r="X128" t="str">
        <f t="shared" si="6"/>
        <v>Jasmine, Violet leaves, Carrot seed</v>
      </c>
      <c r="Y128" t="str">
        <f t="shared" si="7"/>
        <v>Sandalwood, Soft woody note, Musk, Vanilla</v>
      </c>
      <c r="Z128" t="str">
        <f t="shared" si="8"/>
        <v/>
      </c>
      <c r="AA128" t="str">
        <f t="shared" si="9"/>
        <v xml:space="preserve">Jasmine, Violet leaves, Carrot seed, Sandalwood, Soft woody note, Musk, Vanilla, </v>
      </c>
      <c r="AB128" s="1" t="str">
        <f t="shared" si="10"/>
        <v xml:space="preserve">Jasmine, Violet leaves, Carrot seed, Sandalwood, Soft woody note, Musk, Vanilla, </v>
      </c>
      <c r="AC128" s="2" t="e">
        <f t="shared" si="11"/>
        <v>#VALUE!</v>
      </c>
    </row>
    <row r="129" spans="1:29" ht="60" customHeight="1" x14ac:dyDescent="0.3">
      <c r="A129" t="s">
        <v>1321</v>
      </c>
      <c r="B129" t="s">
        <v>1322</v>
      </c>
      <c r="C129" t="s">
        <v>1323</v>
      </c>
      <c r="D129" t="s">
        <v>1324</v>
      </c>
      <c r="E129" t="s">
        <v>579</v>
      </c>
      <c r="F129" t="s">
        <v>580</v>
      </c>
      <c r="G129" t="s">
        <v>29</v>
      </c>
      <c r="H129" t="s">
        <v>1325</v>
      </c>
      <c r="I129" t="s">
        <v>580</v>
      </c>
      <c r="J129" t="s">
        <v>46</v>
      </c>
      <c r="K129" t="s">
        <v>1321</v>
      </c>
      <c r="L129" t="s">
        <v>1326</v>
      </c>
      <c r="M129" t="s">
        <v>1327</v>
      </c>
      <c r="N129" t="s">
        <v>1328</v>
      </c>
      <c r="O129" t="s">
        <v>1329</v>
      </c>
      <c r="P129" t="s">
        <v>1330</v>
      </c>
      <c r="Q129" t="s">
        <v>35</v>
      </c>
      <c r="R129" t="s">
        <v>68</v>
      </c>
      <c r="S129" t="s">
        <v>31</v>
      </c>
      <c r="T129" t="s">
        <v>31</v>
      </c>
      <c r="U129" t="s">
        <v>31</v>
      </c>
      <c r="V129" t="s">
        <v>31</v>
      </c>
      <c r="W129" t="s">
        <v>69</v>
      </c>
      <c r="X129" t="str">
        <f t="shared" si="6"/>
        <v>Bergamot, Tangerine, Lily of the Valley (Muguet), Coriander, Pepper, Aldehydes, Plum(EdP)</v>
      </c>
      <c r="Y129" t="str">
        <f t="shared" si="7"/>
        <v>Carnation, Jasmine, Rose, Ylang-ylang, Cinnamon, Clove, Myrrh, Peach</v>
      </c>
      <c r="Z129" t="str">
        <f t="shared" si="8"/>
        <v>Cedarwood, Patchouli, Sandalwood (Australian), Amber, Cistus labdanum (Rockrose), Musk, Benzoin, Opopanax, Vanilla</v>
      </c>
      <c r="AA129" t="str">
        <f t="shared" si="9"/>
        <v>Bergamot, Tangerine, Lily of the Valley (Muguet), Coriander, Pepper, Aldehydes, Plum(EdP), Carnation, Jasmine, Rose, Ylang-ylang, Cinnamon, Clove, Myrrh, Peach, Cedarwood, Patchouli, Sandalwood (Australian), Amber, Cistus labdanum (Rockrose), Musk, Benzoin, Opopanax, Vanilla</v>
      </c>
      <c r="AB129" s="1" t="str">
        <f t="shared" si="10"/>
        <v>Bergamot, Tangerine, Lily of the Valley (Muguet), Coriander, Pepper, Aldehydes, Plum(EdP), Carnation, Jasmine, Rose, Ylang-ylang, Cinnamon, Clove, Myrrh, Peach, Cedarwood, Patchouli, Sandalwood (Australian), Amber, Cistus labdanum (Rockrose), Musk, Benzoin, Opopanax, Vanilla</v>
      </c>
      <c r="AC129" s="2">
        <f t="shared" si="11"/>
        <v>1</v>
      </c>
    </row>
    <row r="130" spans="1:29" ht="60" customHeight="1" x14ac:dyDescent="0.3">
      <c r="A130" t="s">
        <v>1331</v>
      </c>
      <c r="B130" t="s">
        <v>1332</v>
      </c>
      <c r="C130" t="s">
        <v>1333</v>
      </c>
      <c r="D130" t="s">
        <v>1334</v>
      </c>
      <c r="E130" t="s">
        <v>445</v>
      </c>
      <c r="F130" t="s">
        <v>446</v>
      </c>
      <c r="G130" t="s">
        <v>29</v>
      </c>
      <c r="H130" t="s">
        <v>447</v>
      </c>
      <c r="I130" t="s">
        <v>446</v>
      </c>
      <c r="J130" t="s">
        <v>321</v>
      </c>
      <c r="K130" t="s">
        <v>1331</v>
      </c>
      <c r="L130" t="s">
        <v>1335</v>
      </c>
      <c r="M130" t="s">
        <v>1336</v>
      </c>
      <c r="N130" t="s">
        <v>1337</v>
      </c>
      <c r="O130" t="s">
        <v>1338</v>
      </c>
      <c r="P130" t="s">
        <v>1339</v>
      </c>
      <c r="Q130" t="s">
        <v>35</v>
      </c>
      <c r="R130" t="s">
        <v>275</v>
      </c>
      <c r="S130" t="s">
        <v>31</v>
      </c>
      <c r="T130" t="s">
        <v>31</v>
      </c>
      <c r="U130" t="s">
        <v>31</v>
      </c>
      <c r="V130" t="s">
        <v>31</v>
      </c>
      <c r="W130" t="s">
        <v>69</v>
      </c>
      <c r="X130" t="str">
        <f t="shared" si="6"/>
        <v>Gardenia, Lily (orchid), Marigold (Tagete), Osmanthus (green), Passion flower, Rose (blue)</v>
      </c>
      <c r="Y130" t="str">
        <f t="shared" si="7"/>
        <v>Cyclamen, Jasmine (Indian), Jasminer (Shaffali), Lilac, Orchid (Cattleya), Heliotrope, Sensory vortex accord</v>
      </c>
      <c r="Z130" t="str">
        <f t="shared" si="8"/>
        <v>Birch, Cedarwood, Sandalwood, Spruce (black), Amber, Musk</v>
      </c>
      <c r="AA130" t="str">
        <f t="shared" si="9"/>
        <v>Gardenia, Lily (orchid), Marigold (Tagete), Osmanthus (green), Passion flower, Rose (blue), Cyclamen, Jasmine (Indian), Jasminer (Shaffali), Lilac, Orchid (Cattleya), Heliotrope, Sensory vortex accord, Birch, Cedarwood, Sandalwood, Spruce (black), Amber, Musk</v>
      </c>
      <c r="AB130" s="1" t="str">
        <f t="shared" si="10"/>
        <v>Gardenia, Lily (orchid), Marigold (Tagete), Osmanthus (green), Passion flower, Rose (blue), Cyclamen, Jasmine (Indian), Jasminer (Shaffali), Lilac, Orchid (Cattleya), Heliotrope, Sensory vortex accord, Birch, Cedarwood, Sandalwood, Spruce (black), Amber, Musk</v>
      </c>
      <c r="AC130" s="2" t="e">
        <f t="shared" si="11"/>
        <v>#VALUE!</v>
      </c>
    </row>
    <row r="131" spans="1:29" ht="60" customHeight="1" x14ac:dyDescent="0.3">
      <c r="A131" t="s">
        <v>1340</v>
      </c>
      <c r="B131" t="s">
        <v>1341</v>
      </c>
      <c r="C131" t="s">
        <v>1342</v>
      </c>
      <c r="D131" t="s">
        <v>1019</v>
      </c>
      <c r="E131" t="s">
        <v>1343</v>
      </c>
      <c r="F131" t="s">
        <v>1344</v>
      </c>
      <c r="G131" t="s">
        <v>29</v>
      </c>
      <c r="H131" t="s">
        <v>320</v>
      </c>
      <c r="I131" t="s">
        <v>1344</v>
      </c>
      <c r="J131" t="s">
        <v>357</v>
      </c>
      <c r="K131" t="s">
        <v>1340</v>
      </c>
      <c r="L131" t="s">
        <v>1345</v>
      </c>
      <c r="M131" t="s">
        <v>1346</v>
      </c>
      <c r="N131" t="s">
        <v>1347</v>
      </c>
      <c r="O131" t="s">
        <v>1348</v>
      </c>
      <c r="P131" t="s">
        <v>1349</v>
      </c>
      <c r="Q131" t="s">
        <v>35</v>
      </c>
      <c r="R131" t="s">
        <v>453</v>
      </c>
      <c r="S131" t="s">
        <v>31</v>
      </c>
      <c r="T131" t="s">
        <v>31</v>
      </c>
      <c r="U131" t="s">
        <v>31</v>
      </c>
      <c r="V131" t="s">
        <v>31</v>
      </c>
      <c r="W131" t="s">
        <v>69</v>
      </c>
      <c r="X131" t="str">
        <f t="shared" ref="X131:X194" si="12">IF(OR(N131="Women",LEFT(N131,1)="1",LEFT(N131,1)="2",N131="Men and Women"),"",N131)</f>
        <v>Bergamot, Neroli, Peach aldehyde</v>
      </c>
      <c r="Y131" t="str">
        <f t="shared" ref="Y131:Y194" si="13">IF(OR(O131="Women",LEFT(O131,1)="1",LEFT(O131,1)="2",O131="Men and Women"),"",O131)</f>
        <v>Gardenia, Jasmine, Lilac, Lily of the Valley (Muguet), Rose, Tuberose</v>
      </c>
      <c r="Z131" t="str">
        <f t="shared" ref="Z131:Z194" si="14">IF(OR(P131="Women",LEFT(P131,1)="1",LEFT(P131,1)="2",P131="Men and Women"),"",P131)</f>
        <v>Sandalwood, Amber, Musk, Benzoin</v>
      </c>
      <c r="AA131" t="str">
        <f t="shared" ref="AA131:AA194" si="15">_xlfn.CONCAT(X131,", ",Y131,", ",Z131)</f>
        <v>Bergamot, Neroli, Peach aldehyde, Gardenia, Jasmine, Lilac, Lily of the Valley (Muguet), Rose, Tuberose, Sandalwood, Amber, Musk, Benzoin</v>
      </c>
      <c r="AB131" s="1" t="str">
        <f t="shared" ref="AB131:AB194" si="16">IF(LEFT(AA131,1)=",","",AA131)</f>
        <v>Bergamot, Neroli, Peach aldehyde, Gardenia, Jasmine, Lilac, Lily of the Valley (Muguet), Rose, Tuberose, Sandalwood, Amber, Musk, Benzoin</v>
      </c>
      <c r="AC131" s="2">
        <f t="shared" si="11"/>
        <v>1</v>
      </c>
    </row>
    <row r="132" spans="1:29" ht="60" customHeight="1" x14ac:dyDescent="0.3">
      <c r="A132" t="s">
        <v>1350</v>
      </c>
      <c r="B132" t="s">
        <v>1351</v>
      </c>
      <c r="C132" t="s">
        <v>1352</v>
      </c>
      <c r="D132" t="s">
        <v>1287</v>
      </c>
      <c r="E132" t="s">
        <v>42</v>
      </c>
      <c r="F132" t="s">
        <v>43</v>
      </c>
      <c r="G132" t="s">
        <v>29</v>
      </c>
      <c r="H132" t="s">
        <v>400</v>
      </c>
      <c r="I132" t="s">
        <v>43</v>
      </c>
      <c r="J132" t="s">
        <v>32</v>
      </c>
      <c r="K132" t="s">
        <v>1350</v>
      </c>
      <c r="L132" t="s">
        <v>1353</v>
      </c>
      <c r="M132" t="s">
        <v>1354</v>
      </c>
      <c r="N132" t="s">
        <v>1355</v>
      </c>
      <c r="O132" t="s">
        <v>1356</v>
      </c>
      <c r="P132" t="s">
        <v>1357</v>
      </c>
      <c r="Q132" t="s">
        <v>35</v>
      </c>
      <c r="R132" t="s">
        <v>295</v>
      </c>
      <c r="S132" t="s">
        <v>31</v>
      </c>
      <c r="T132" t="s">
        <v>31</v>
      </c>
      <c r="U132" t="s">
        <v>31</v>
      </c>
      <c r="V132" t="s">
        <v>31</v>
      </c>
      <c r="W132" t="s">
        <v>69</v>
      </c>
      <c r="X132" t="str">
        <f t="shared" si="12"/>
        <v>Bergamot, Grapefruit (pink), Redcurrant leaves</v>
      </c>
      <c r="Y132" t="str">
        <f t="shared" si="13"/>
        <v>Orchid (Sugar), Cactus</v>
      </c>
      <c r="Z132" t="str">
        <f t="shared" si="14"/>
        <v>Cedarwood (red), Amber, Vanilla souffle</v>
      </c>
      <c r="AA132" t="str">
        <f t="shared" si="15"/>
        <v>Bergamot, Grapefruit (pink), Redcurrant leaves, Orchid (Sugar), Cactus, Cedarwood (red), Amber, Vanilla souffle</v>
      </c>
      <c r="AB132" s="1" t="str">
        <f t="shared" si="16"/>
        <v>Bergamot, Grapefruit (pink), Redcurrant leaves, Orchid (Sugar), Cactus, Cedarwood (red), Amber, Vanilla souffle</v>
      </c>
      <c r="AC132" s="2">
        <f t="shared" ref="AC132:AC195" si="17">IF(SEARCH($AC$1,AB132),1,0)</f>
        <v>1</v>
      </c>
    </row>
    <row r="133" spans="1:29" ht="60" customHeight="1" x14ac:dyDescent="0.3">
      <c r="A133" t="s">
        <v>1358</v>
      </c>
      <c r="B133" t="s">
        <v>1359</v>
      </c>
      <c r="C133" t="s">
        <v>1360</v>
      </c>
      <c r="D133" t="s">
        <v>1361</v>
      </c>
      <c r="E133" t="s">
        <v>1362</v>
      </c>
      <c r="F133" t="s">
        <v>1358</v>
      </c>
      <c r="G133" t="s">
        <v>29</v>
      </c>
      <c r="H133" t="s">
        <v>1363</v>
      </c>
      <c r="I133" t="s">
        <v>1358</v>
      </c>
      <c r="J133" t="s">
        <v>46</v>
      </c>
      <c r="K133" t="s">
        <v>1358</v>
      </c>
      <c r="L133" t="s">
        <v>1364</v>
      </c>
      <c r="M133" t="s">
        <v>1365</v>
      </c>
      <c r="N133" t="s">
        <v>1366</v>
      </c>
      <c r="O133" t="s">
        <v>1367</v>
      </c>
      <c r="P133" t="s">
        <v>1368</v>
      </c>
      <c r="Q133" t="s">
        <v>35</v>
      </c>
      <c r="R133" t="s">
        <v>1369</v>
      </c>
      <c r="S133" t="s">
        <v>31</v>
      </c>
      <c r="T133" t="s">
        <v>31</v>
      </c>
      <c r="U133" t="s">
        <v>31</v>
      </c>
      <c r="V133" t="s">
        <v>31</v>
      </c>
      <c r="W133" t="s">
        <v>37</v>
      </c>
      <c r="X133" t="str">
        <f t="shared" si="12"/>
        <v>Bergamot, Green notes, Melon, Peach</v>
      </c>
      <c r="Y133" t="str">
        <f t="shared" si="13"/>
        <v>Jasmine, Marigold (Tagete), Rose, Ylang-ylang, Cedarwood (Iso E Super)</v>
      </c>
      <c r="Z133" t="str">
        <f t="shared" si="14"/>
        <v>Patchouli, Sandalwood, Oakmoss, Amber, Musk</v>
      </c>
      <c r="AA133" t="str">
        <f t="shared" si="15"/>
        <v>Bergamot, Green notes, Melon, Peach, Jasmine, Marigold (Tagete), Rose, Ylang-ylang, Cedarwood (Iso E Super), Patchouli, Sandalwood, Oakmoss, Amber, Musk</v>
      </c>
      <c r="AB133" s="1" t="str">
        <f t="shared" si="16"/>
        <v>Bergamot, Green notes, Melon, Peach, Jasmine, Marigold (Tagete), Rose, Ylang-ylang, Cedarwood (Iso E Super), Patchouli, Sandalwood, Oakmoss, Amber, Musk</v>
      </c>
      <c r="AC133" s="2">
        <f t="shared" si="17"/>
        <v>1</v>
      </c>
    </row>
    <row r="134" spans="1:29" ht="60" customHeight="1" x14ac:dyDescent="0.3">
      <c r="A134" t="s">
        <v>1370</v>
      </c>
      <c r="B134" t="s">
        <v>1371</v>
      </c>
      <c r="C134" t="s">
        <v>1372</v>
      </c>
      <c r="D134" t="s">
        <v>1373</v>
      </c>
      <c r="E134" t="s">
        <v>1374</v>
      </c>
      <c r="F134" t="s">
        <v>1375</v>
      </c>
      <c r="G134" t="s">
        <v>29</v>
      </c>
      <c r="H134" t="s">
        <v>960</v>
      </c>
      <c r="I134" t="s">
        <v>1375</v>
      </c>
      <c r="J134" t="s">
        <v>32</v>
      </c>
      <c r="K134" t="s">
        <v>1370</v>
      </c>
      <c r="L134" t="s">
        <v>1376</v>
      </c>
      <c r="M134" t="s">
        <v>1377</v>
      </c>
      <c r="N134" t="s">
        <v>35</v>
      </c>
      <c r="O134" t="s">
        <v>544</v>
      </c>
      <c r="P134" t="s">
        <v>31</v>
      </c>
      <c r="Q134" t="s">
        <v>31</v>
      </c>
      <c r="R134" t="s">
        <v>31</v>
      </c>
      <c r="S134" t="s">
        <v>31</v>
      </c>
      <c r="T134" t="s">
        <v>31</v>
      </c>
      <c r="U134" t="s">
        <v>31</v>
      </c>
      <c r="V134" t="s">
        <v>31</v>
      </c>
      <c r="W134" t="s">
        <v>69</v>
      </c>
      <c r="X134" t="str">
        <f t="shared" si="12"/>
        <v/>
      </c>
      <c r="Y134" t="str">
        <f t="shared" si="13"/>
        <v/>
      </c>
      <c r="Z134" t="str">
        <f t="shared" si="14"/>
        <v/>
      </c>
      <c r="AA134" t="str">
        <f t="shared" si="15"/>
        <v xml:space="preserve">, , </v>
      </c>
      <c r="AB134" s="1" t="str">
        <f t="shared" si="16"/>
        <v/>
      </c>
      <c r="AC134" s="2" t="e">
        <f t="shared" si="17"/>
        <v>#VALUE!</v>
      </c>
    </row>
    <row r="135" spans="1:29" ht="60" customHeight="1" x14ac:dyDescent="0.3">
      <c r="A135" t="s">
        <v>1378</v>
      </c>
      <c r="B135" t="s">
        <v>1379</v>
      </c>
      <c r="C135" t="s">
        <v>1380</v>
      </c>
      <c r="D135" t="s">
        <v>1381</v>
      </c>
      <c r="E135" t="s">
        <v>42</v>
      </c>
      <c r="F135" t="s">
        <v>43</v>
      </c>
      <c r="G135" t="s">
        <v>29</v>
      </c>
      <c r="H135" t="s">
        <v>122</v>
      </c>
      <c r="I135" t="s">
        <v>43</v>
      </c>
      <c r="J135" t="s">
        <v>220</v>
      </c>
      <c r="K135" t="s">
        <v>1378</v>
      </c>
      <c r="L135" t="s">
        <v>1382</v>
      </c>
      <c r="M135" t="s">
        <v>1383</v>
      </c>
      <c r="N135" t="s">
        <v>1384</v>
      </c>
      <c r="O135" t="s">
        <v>1385</v>
      </c>
      <c r="P135" t="s">
        <v>1386</v>
      </c>
      <c r="Q135" t="s">
        <v>35</v>
      </c>
      <c r="R135" t="s">
        <v>406</v>
      </c>
      <c r="S135" t="s">
        <v>31</v>
      </c>
      <c r="T135" t="s">
        <v>31</v>
      </c>
      <c r="U135" t="s">
        <v>31</v>
      </c>
      <c r="V135" t="s">
        <v>31</v>
      </c>
      <c r="W135" t="s">
        <v>54</v>
      </c>
      <c r="X135" t="str">
        <f t="shared" si="12"/>
        <v>Citrus cocktail, Orange blossom</v>
      </c>
      <c r="Y135" t="str">
        <f t="shared" si="13"/>
        <v>Jasmine, Neo-lily</v>
      </c>
      <c r="Z135" t="str">
        <f t="shared" si="14"/>
        <v>Cedarwood, Ambrette seeds</v>
      </c>
      <c r="AA135" t="str">
        <f t="shared" si="15"/>
        <v>Citrus cocktail, Orange blossom, Jasmine, Neo-lily, Cedarwood, Ambrette seeds</v>
      </c>
      <c r="AB135" s="1" t="str">
        <f t="shared" si="16"/>
        <v>Citrus cocktail, Orange blossom, Jasmine, Neo-lily, Cedarwood, Ambrette seeds</v>
      </c>
      <c r="AC135" s="2" t="e">
        <f t="shared" si="17"/>
        <v>#VALUE!</v>
      </c>
    </row>
    <row r="136" spans="1:29" ht="60" customHeight="1" x14ac:dyDescent="0.3">
      <c r="A136" t="s">
        <v>1387</v>
      </c>
      <c r="B136" t="s">
        <v>1388</v>
      </c>
      <c r="C136" t="s">
        <v>1389</v>
      </c>
      <c r="D136" t="s">
        <v>936</v>
      </c>
      <c r="E136" t="s">
        <v>559</v>
      </c>
      <c r="F136" t="s">
        <v>560</v>
      </c>
      <c r="G136" t="s">
        <v>29</v>
      </c>
      <c r="H136" t="s">
        <v>219</v>
      </c>
      <c r="I136" t="s">
        <v>560</v>
      </c>
      <c r="J136" t="s">
        <v>46</v>
      </c>
      <c r="K136" t="s">
        <v>1387</v>
      </c>
      <c r="L136" t="s">
        <v>1390</v>
      </c>
      <c r="M136" t="s">
        <v>1391</v>
      </c>
      <c r="N136" t="s">
        <v>1392</v>
      </c>
      <c r="O136" t="s">
        <v>1393</v>
      </c>
      <c r="P136" t="s">
        <v>1394</v>
      </c>
      <c r="Q136" t="s">
        <v>35</v>
      </c>
      <c r="R136" t="s">
        <v>516</v>
      </c>
      <c r="S136" t="s">
        <v>31</v>
      </c>
      <c r="T136" t="s">
        <v>31</v>
      </c>
      <c r="U136" t="s">
        <v>31</v>
      </c>
      <c r="V136" t="s">
        <v>31</v>
      </c>
      <c r="W136" t="s">
        <v>69</v>
      </c>
      <c r="X136" t="str">
        <f t="shared" si="12"/>
        <v>Bergamot, Grapefruit (pink), Mandarin, Orange (blood), Blackcurrant buds (Cassis)</v>
      </c>
      <c r="Y136" t="str">
        <f t="shared" si="13"/>
        <v>Jasmine (Indonesian), Rose (red), Apricot</v>
      </c>
      <c r="Z136" t="str">
        <f t="shared" si="14"/>
        <v>Cedarwood, Sandalwood, Amber (grey), Musks, Vanilla</v>
      </c>
      <c r="AA136" t="str">
        <f t="shared" si="15"/>
        <v>Bergamot, Grapefruit (pink), Mandarin, Orange (blood), Blackcurrant buds (Cassis), Jasmine (Indonesian), Rose (red), Apricot, Cedarwood, Sandalwood, Amber (grey), Musks, Vanilla</v>
      </c>
      <c r="AB136" s="1" t="str">
        <f t="shared" si="16"/>
        <v>Bergamot, Grapefruit (pink), Mandarin, Orange (blood), Blackcurrant buds (Cassis), Jasmine (Indonesian), Rose (red), Apricot, Cedarwood, Sandalwood, Amber (grey), Musks, Vanilla</v>
      </c>
      <c r="AC136" s="2">
        <f t="shared" si="17"/>
        <v>1</v>
      </c>
    </row>
    <row r="137" spans="1:29" ht="60" customHeight="1" x14ac:dyDescent="0.3">
      <c r="A137" t="s">
        <v>1395</v>
      </c>
      <c r="B137" t="s">
        <v>1396</v>
      </c>
      <c r="C137" t="s">
        <v>1397</v>
      </c>
      <c r="D137" t="s">
        <v>1398</v>
      </c>
      <c r="E137" t="s">
        <v>458</v>
      </c>
      <c r="F137" t="s">
        <v>459</v>
      </c>
      <c r="G137" t="s">
        <v>44</v>
      </c>
      <c r="H137" t="s">
        <v>1399</v>
      </c>
      <c r="I137" t="s">
        <v>31</v>
      </c>
      <c r="J137" t="s">
        <v>31</v>
      </c>
      <c r="K137" t="s">
        <v>31</v>
      </c>
      <c r="L137" t="s">
        <v>31</v>
      </c>
      <c r="M137" t="s">
        <v>31</v>
      </c>
      <c r="N137" t="s">
        <v>31</v>
      </c>
      <c r="O137" t="s">
        <v>31</v>
      </c>
      <c r="P137" t="s">
        <v>31</v>
      </c>
      <c r="Q137" t="s">
        <v>31</v>
      </c>
      <c r="R137" t="s">
        <v>31</v>
      </c>
      <c r="S137" t="s">
        <v>31</v>
      </c>
      <c r="T137" t="s">
        <v>31</v>
      </c>
      <c r="U137" t="s">
        <v>31</v>
      </c>
      <c r="V137" t="s">
        <v>31</v>
      </c>
      <c r="W137" t="s">
        <v>1064</v>
      </c>
      <c r="X137" t="str">
        <f t="shared" si="12"/>
        <v/>
      </c>
      <c r="Y137" t="str">
        <f t="shared" si="13"/>
        <v/>
      </c>
      <c r="Z137" t="str">
        <f t="shared" si="14"/>
        <v/>
      </c>
      <c r="AA137" t="str">
        <f t="shared" si="15"/>
        <v xml:space="preserve">, , </v>
      </c>
      <c r="AB137" s="1" t="str">
        <f t="shared" si="16"/>
        <v/>
      </c>
      <c r="AC137" s="2" t="e">
        <f t="shared" si="17"/>
        <v>#VALUE!</v>
      </c>
    </row>
    <row r="138" spans="1:29" ht="60" customHeight="1" x14ac:dyDescent="0.3">
      <c r="A138" t="s">
        <v>1400</v>
      </c>
      <c r="B138" t="s">
        <v>1401</v>
      </c>
      <c r="C138" t="s">
        <v>1402</v>
      </c>
      <c r="D138" t="s">
        <v>1403</v>
      </c>
      <c r="E138" t="s">
        <v>134</v>
      </c>
      <c r="F138" t="s">
        <v>135</v>
      </c>
      <c r="G138" t="s">
        <v>29</v>
      </c>
      <c r="H138" t="s">
        <v>1404</v>
      </c>
      <c r="I138" t="s">
        <v>135</v>
      </c>
      <c r="J138" t="s">
        <v>1400</v>
      </c>
      <c r="K138" t="s">
        <v>1405</v>
      </c>
      <c r="L138" t="s">
        <v>1406</v>
      </c>
      <c r="M138" t="s">
        <v>35</v>
      </c>
      <c r="N138" t="s">
        <v>544</v>
      </c>
      <c r="O138" t="s">
        <v>31</v>
      </c>
      <c r="P138" t="s">
        <v>31</v>
      </c>
      <c r="Q138" t="s">
        <v>31</v>
      </c>
      <c r="R138" t="s">
        <v>31</v>
      </c>
      <c r="S138" t="s">
        <v>31</v>
      </c>
      <c r="T138" t="s">
        <v>31</v>
      </c>
      <c r="U138" t="s">
        <v>31</v>
      </c>
      <c r="V138" t="s">
        <v>31</v>
      </c>
      <c r="W138" t="s">
        <v>54</v>
      </c>
      <c r="X138" t="str">
        <f t="shared" si="12"/>
        <v/>
      </c>
      <c r="Y138" t="str">
        <f t="shared" si="13"/>
        <v/>
      </c>
      <c r="Z138" t="str">
        <f t="shared" si="14"/>
        <v/>
      </c>
      <c r="AA138" t="str">
        <f t="shared" si="15"/>
        <v xml:space="preserve">, , </v>
      </c>
      <c r="AB138" s="1" t="str">
        <f t="shared" si="16"/>
        <v/>
      </c>
      <c r="AC138" s="2" t="e">
        <f t="shared" si="17"/>
        <v>#VALUE!</v>
      </c>
    </row>
    <row r="139" spans="1:29" ht="60" customHeight="1" x14ac:dyDescent="0.3">
      <c r="A139" t="s">
        <v>1407</v>
      </c>
      <c r="B139" t="s">
        <v>1408</v>
      </c>
      <c r="C139" t="s">
        <v>1409</v>
      </c>
      <c r="D139" t="s">
        <v>1410</v>
      </c>
      <c r="E139" t="s">
        <v>1411</v>
      </c>
      <c r="F139" t="s">
        <v>1412</v>
      </c>
      <c r="G139" t="s">
        <v>29</v>
      </c>
      <c r="H139" t="s">
        <v>1413</v>
      </c>
      <c r="I139" t="s">
        <v>1412</v>
      </c>
      <c r="J139" t="s">
        <v>357</v>
      </c>
      <c r="K139" t="s">
        <v>1407</v>
      </c>
      <c r="L139" t="s">
        <v>1414</v>
      </c>
      <c r="M139" t="s">
        <v>1415</v>
      </c>
      <c r="N139" t="s">
        <v>1416</v>
      </c>
      <c r="O139" t="s">
        <v>1417</v>
      </c>
      <c r="P139" t="s">
        <v>1418</v>
      </c>
      <c r="Q139" t="s">
        <v>35</v>
      </c>
      <c r="R139" t="s">
        <v>516</v>
      </c>
      <c r="S139" t="s">
        <v>31</v>
      </c>
      <c r="T139" t="s">
        <v>31</v>
      </c>
      <c r="U139" t="s">
        <v>31</v>
      </c>
      <c r="V139" t="s">
        <v>31</v>
      </c>
      <c r="W139" t="s">
        <v>262</v>
      </c>
      <c r="X139" t="str">
        <f t="shared" si="12"/>
        <v>Freesia, Leaves (green), Basil, Blackcurrant berries, Plum(EdP)</v>
      </c>
      <c r="Y139" t="str">
        <f t="shared" si="13"/>
        <v>Almond blossom, Immortelle (Everlasting flower), Iris (Orris), Jasmine, Lily of the Valley (Muguet), Rose</v>
      </c>
      <c r="Z139" t="str">
        <f t="shared" si="14"/>
        <v>Sandalwood, Woods (blonde), Amber, Musk, Caramel, Coconut, Vanilla (Cashmere)</v>
      </c>
      <c r="AA139" t="str">
        <f t="shared" si="15"/>
        <v>Freesia, Leaves (green), Basil, Blackcurrant berries, Plum(EdP), Almond blossom, Immortelle (Everlasting flower), Iris (Orris), Jasmine, Lily of the Valley (Muguet), Rose, Sandalwood, Woods (blonde), Amber, Musk, Caramel, Coconut, Vanilla (Cashmere)</v>
      </c>
      <c r="AB139" s="1" t="str">
        <f t="shared" si="16"/>
        <v>Freesia, Leaves (green), Basil, Blackcurrant berries, Plum(EdP), Almond blossom, Immortelle (Everlasting flower), Iris (Orris), Jasmine, Lily of the Valley (Muguet), Rose, Sandalwood, Woods (blonde), Amber, Musk, Caramel, Coconut, Vanilla (Cashmere)</v>
      </c>
      <c r="AC139" s="2" t="e">
        <f t="shared" si="17"/>
        <v>#VALUE!</v>
      </c>
    </row>
    <row r="140" spans="1:29" ht="60" customHeight="1" x14ac:dyDescent="0.3">
      <c r="A140" t="s">
        <v>1419</v>
      </c>
      <c r="B140" t="s">
        <v>1420</v>
      </c>
      <c r="C140" t="s">
        <v>1421</v>
      </c>
      <c r="D140" t="s">
        <v>1422</v>
      </c>
      <c r="E140" t="s">
        <v>949</v>
      </c>
      <c r="F140" t="s">
        <v>950</v>
      </c>
      <c r="G140" t="s">
        <v>29</v>
      </c>
      <c r="H140" t="s">
        <v>302</v>
      </c>
      <c r="I140" t="s">
        <v>950</v>
      </c>
      <c r="J140" t="s">
        <v>46</v>
      </c>
      <c r="K140" t="s">
        <v>1419</v>
      </c>
      <c r="L140" t="s">
        <v>1423</v>
      </c>
      <c r="M140" t="s">
        <v>1424</v>
      </c>
      <c r="N140" t="s">
        <v>1425</v>
      </c>
      <c r="O140" t="s">
        <v>1426</v>
      </c>
      <c r="P140" t="s">
        <v>1427</v>
      </c>
      <c r="Q140" t="s">
        <v>35</v>
      </c>
      <c r="R140" t="s">
        <v>204</v>
      </c>
      <c r="S140" t="s">
        <v>31</v>
      </c>
      <c r="T140" t="s">
        <v>31</v>
      </c>
      <c r="U140" t="s">
        <v>31</v>
      </c>
      <c r="V140" t="s">
        <v>31</v>
      </c>
      <c r="W140" t="s">
        <v>806</v>
      </c>
      <c r="X140" t="str">
        <f t="shared" si="12"/>
        <v>Bergamot, Geranium, Apple</v>
      </c>
      <c r="Y140" t="str">
        <f t="shared" si="13"/>
        <v>Jasmine, Rose, Ylang-ylang, Clove</v>
      </c>
      <c r="Z140" t="str">
        <f t="shared" si="14"/>
        <v>Cedarwood, Vetiver, Musk</v>
      </c>
      <c r="AA140" t="str">
        <f t="shared" si="15"/>
        <v>Bergamot, Geranium, Apple, Jasmine, Rose, Ylang-ylang, Clove, Cedarwood, Vetiver, Musk</v>
      </c>
      <c r="AB140" s="1" t="str">
        <f t="shared" si="16"/>
        <v>Bergamot, Geranium, Apple, Jasmine, Rose, Ylang-ylang, Clove, Cedarwood, Vetiver, Musk</v>
      </c>
      <c r="AC140" s="2">
        <f t="shared" si="17"/>
        <v>1</v>
      </c>
    </row>
    <row r="141" spans="1:29" ht="60" customHeight="1" x14ac:dyDescent="0.3">
      <c r="A141" t="s">
        <v>1428</v>
      </c>
      <c r="B141" t="s">
        <v>1429</v>
      </c>
      <c r="C141" t="s">
        <v>1430</v>
      </c>
      <c r="D141" t="s">
        <v>1431</v>
      </c>
      <c r="E141" t="s">
        <v>717</v>
      </c>
      <c r="F141" t="s">
        <v>718</v>
      </c>
      <c r="G141" t="s">
        <v>29</v>
      </c>
      <c r="H141" t="s">
        <v>76</v>
      </c>
      <c r="I141" t="s">
        <v>718</v>
      </c>
      <c r="J141" t="s">
        <v>46</v>
      </c>
      <c r="K141" t="s">
        <v>1428</v>
      </c>
      <c r="L141" t="s">
        <v>1432</v>
      </c>
      <c r="M141" t="s">
        <v>1433</v>
      </c>
      <c r="N141" t="s">
        <v>1434</v>
      </c>
      <c r="O141" t="s">
        <v>1435</v>
      </c>
      <c r="P141" t="s">
        <v>1436</v>
      </c>
      <c r="Q141" t="s">
        <v>35</v>
      </c>
      <c r="R141" t="s">
        <v>1063</v>
      </c>
      <c r="S141" t="s">
        <v>31</v>
      </c>
      <c r="T141" t="s">
        <v>31</v>
      </c>
      <c r="U141" t="s">
        <v>31</v>
      </c>
      <c r="V141" t="s">
        <v>31</v>
      </c>
      <c r="W141" t="s">
        <v>262</v>
      </c>
      <c r="X141" t="str">
        <f t="shared" si="12"/>
        <v>Orange (blood), Violet leaves, Apple (red)</v>
      </c>
      <c r="Y141" t="str">
        <f t="shared" si="13"/>
        <v>Apple blossom, Jasmine (pink), Mango</v>
      </c>
      <c r="Z141" t="str">
        <f t="shared" si="14"/>
        <v>Woods (blonde), Amber, Musk (Cashmere), Benzoin</v>
      </c>
      <c r="AA141" t="str">
        <f t="shared" si="15"/>
        <v>Orange (blood), Violet leaves, Apple (red), Apple blossom, Jasmine (pink), Mango, Woods (blonde), Amber, Musk (Cashmere), Benzoin</v>
      </c>
      <c r="AB141" s="1" t="str">
        <f t="shared" si="16"/>
        <v>Orange (blood), Violet leaves, Apple (red), Apple blossom, Jasmine (pink), Mango, Woods (blonde), Amber, Musk (Cashmere), Benzoin</v>
      </c>
      <c r="AC141" s="2" t="e">
        <f t="shared" si="17"/>
        <v>#VALUE!</v>
      </c>
    </row>
    <row r="142" spans="1:29" ht="60" customHeight="1" x14ac:dyDescent="0.3">
      <c r="A142" t="s">
        <v>1437</v>
      </c>
      <c r="B142" t="s">
        <v>1438</v>
      </c>
      <c r="C142" t="s">
        <v>1439</v>
      </c>
      <c r="D142" t="s">
        <v>681</v>
      </c>
      <c r="E142" t="s">
        <v>171</v>
      </c>
      <c r="F142" t="s">
        <v>167</v>
      </c>
      <c r="G142" t="s">
        <v>29</v>
      </c>
      <c r="H142" t="s">
        <v>233</v>
      </c>
      <c r="I142" t="s">
        <v>167</v>
      </c>
      <c r="J142" t="s">
        <v>32</v>
      </c>
      <c r="K142" t="s">
        <v>1437</v>
      </c>
      <c r="L142" t="s">
        <v>1440</v>
      </c>
      <c r="M142" t="s">
        <v>1441</v>
      </c>
      <c r="N142" t="s">
        <v>35</v>
      </c>
      <c r="O142" t="s">
        <v>612</v>
      </c>
      <c r="P142" t="s">
        <v>31</v>
      </c>
      <c r="Q142" t="s">
        <v>31</v>
      </c>
      <c r="R142" t="s">
        <v>31</v>
      </c>
      <c r="S142" t="s">
        <v>31</v>
      </c>
      <c r="T142" t="s">
        <v>31</v>
      </c>
      <c r="U142" t="s">
        <v>31</v>
      </c>
      <c r="V142" t="s">
        <v>31</v>
      </c>
      <c r="W142" t="s">
        <v>684</v>
      </c>
      <c r="X142" t="str">
        <f t="shared" si="12"/>
        <v/>
      </c>
      <c r="Y142" t="str">
        <f t="shared" si="13"/>
        <v/>
      </c>
      <c r="Z142" t="str">
        <f t="shared" si="14"/>
        <v/>
      </c>
      <c r="AA142" t="str">
        <f t="shared" si="15"/>
        <v xml:space="preserve">, , </v>
      </c>
      <c r="AB142" s="1" t="str">
        <f t="shared" si="16"/>
        <v/>
      </c>
      <c r="AC142" s="2" t="e">
        <f t="shared" si="17"/>
        <v>#VALUE!</v>
      </c>
    </row>
    <row r="143" spans="1:29" ht="60" customHeight="1" x14ac:dyDescent="0.3">
      <c r="A143" t="s">
        <v>1442</v>
      </c>
      <c r="B143" t="s">
        <v>1443</v>
      </c>
      <c r="C143" t="s">
        <v>1444</v>
      </c>
      <c r="D143" t="s">
        <v>1445</v>
      </c>
      <c r="E143" t="s">
        <v>184</v>
      </c>
      <c r="F143" t="s">
        <v>185</v>
      </c>
      <c r="G143" t="s">
        <v>29</v>
      </c>
      <c r="H143" t="s">
        <v>61</v>
      </c>
      <c r="I143" t="s">
        <v>185</v>
      </c>
      <c r="J143" t="s">
        <v>220</v>
      </c>
      <c r="K143" t="s">
        <v>1442</v>
      </c>
      <c r="L143" t="s">
        <v>1446</v>
      </c>
      <c r="M143" t="s">
        <v>1447</v>
      </c>
      <c r="N143" t="s">
        <v>1448</v>
      </c>
      <c r="O143" t="s">
        <v>1449</v>
      </c>
      <c r="P143" t="s">
        <v>1450</v>
      </c>
      <c r="Q143" t="s">
        <v>35</v>
      </c>
      <c r="R143" t="s">
        <v>327</v>
      </c>
      <c r="S143" t="s">
        <v>31</v>
      </c>
      <c r="T143" t="s">
        <v>31</v>
      </c>
      <c r="U143" t="s">
        <v>31</v>
      </c>
      <c r="V143" t="s">
        <v>31</v>
      </c>
      <c r="W143" t="s">
        <v>54</v>
      </c>
      <c r="X143" t="str">
        <f t="shared" si="12"/>
        <v>Freesia, Absinthe, Peach</v>
      </c>
      <c r="Y143" t="str">
        <f t="shared" si="13"/>
        <v>Iris (Orris), Rose, Sandalwood</v>
      </c>
      <c r="Z143" t="str">
        <f t="shared" si="14"/>
        <v>Cashmeran, Amber, Musk, Vanilla</v>
      </c>
      <c r="AA143" t="str">
        <f t="shared" si="15"/>
        <v>Freesia, Absinthe, Peach, Iris (Orris), Rose, Sandalwood, Cashmeran, Amber, Musk, Vanilla</v>
      </c>
      <c r="AB143" s="1" t="str">
        <f t="shared" si="16"/>
        <v>Freesia, Absinthe, Peach, Iris (Orris), Rose, Sandalwood, Cashmeran, Amber, Musk, Vanilla</v>
      </c>
      <c r="AC143" s="2" t="e">
        <f t="shared" si="17"/>
        <v>#VALUE!</v>
      </c>
    </row>
    <row r="144" spans="1:29" ht="60" customHeight="1" x14ac:dyDescent="0.3">
      <c r="A144" t="s">
        <v>1451</v>
      </c>
      <c r="B144" t="s">
        <v>1452</v>
      </c>
      <c r="C144" t="s">
        <v>1453</v>
      </c>
      <c r="D144" t="s">
        <v>1454</v>
      </c>
      <c r="E144" t="s">
        <v>916</v>
      </c>
      <c r="F144" t="s">
        <v>912</v>
      </c>
      <c r="G144" t="s">
        <v>29</v>
      </c>
      <c r="H144" t="s">
        <v>1146</v>
      </c>
      <c r="I144" t="s">
        <v>912</v>
      </c>
      <c r="J144" t="s">
        <v>1451</v>
      </c>
      <c r="K144" t="s">
        <v>1455</v>
      </c>
      <c r="L144" t="s">
        <v>1456</v>
      </c>
      <c r="M144" t="s">
        <v>1457</v>
      </c>
      <c r="N144" t="s">
        <v>1458</v>
      </c>
      <c r="O144" t="s">
        <v>1459</v>
      </c>
      <c r="P144" t="s">
        <v>35</v>
      </c>
      <c r="Q144" t="s">
        <v>113</v>
      </c>
      <c r="R144" t="s">
        <v>31</v>
      </c>
      <c r="S144" t="s">
        <v>31</v>
      </c>
      <c r="T144" t="s">
        <v>31</v>
      </c>
      <c r="U144" t="s">
        <v>31</v>
      </c>
      <c r="V144" t="s">
        <v>31</v>
      </c>
      <c r="W144" t="s">
        <v>54</v>
      </c>
      <c r="X144" t="str">
        <f t="shared" si="12"/>
        <v>Dewberry, Jasmine (Star), Tiaré flower, Ylang-ylang, Grenadine, Honeydew melon</v>
      </c>
      <c r="Y144" t="str">
        <f t="shared" si="13"/>
        <v>Vetiver, Woods (blonde), Violet leaves, Tonka bean</v>
      </c>
      <c r="Z144" t="str">
        <f t="shared" si="14"/>
        <v/>
      </c>
      <c r="AA144" t="str">
        <f t="shared" si="15"/>
        <v xml:space="preserve">Dewberry, Jasmine (Star), Tiaré flower, Ylang-ylang, Grenadine, Honeydew melon, Vetiver, Woods (blonde), Violet leaves, Tonka bean, </v>
      </c>
      <c r="AB144" s="1" t="str">
        <f t="shared" si="16"/>
        <v xml:space="preserve">Dewberry, Jasmine (Star), Tiaré flower, Ylang-ylang, Grenadine, Honeydew melon, Vetiver, Woods (blonde), Violet leaves, Tonka bean, </v>
      </c>
      <c r="AC144" s="2" t="e">
        <f t="shared" si="17"/>
        <v>#VALUE!</v>
      </c>
    </row>
    <row r="145" spans="1:29" ht="60" customHeight="1" x14ac:dyDescent="0.3">
      <c r="A145" t="s">
        <v>1460</v>
      </c>
      <c r="B145" t="s">
        <v>1461</v>
      </c>
      <c r="C145" t="s">
        <v>1462</v>
      </c>
      <c r="D145" t="s">
        <v>1463</v>
      </c>
      <c r="E145" t="s">
        <v>1194</v>
      </c>
      <c r="F145" t="s">
        <v>1195</v>
      </c>
      <c r="G145" t="s">
        <v>29</v>
      </c>
      <c r="H145" t="s">
        <v>333</v>
      </c>
      <c r="I145" t="s">
        <v>1195</v>
      </c>
      <c r="J145" t="s">
        <v>46</v>
      </c>
      <c r="K145" t="s">
        <v>1460</v>
      </c>
      <c r="L145" t="s">
        <v>1464</v>
      </c>
      <c r="M145" t="s">
        <v>1465</v>
      </c>
      <c r="N145" t="s">
        <v>1466</v>
      </c>
      <c r="O145" t="s">
        <v>1467</v>
      </c>
      <c r="P145" t="s">
        <v>1468</v>
      </c>
      <c r="Q145" t="s">
        <v>35</v>
      </c>
      <c r="R145" t="s">
        <v>129</v>
      </c>
      <c r="S145" t="s">
        <v>31</v>
      </c>
      <c r="T145" t="s">
        <v>31</v>
      </c>
      <c r="U145" t="s">
        <v>31</v>
      </c>
      <c r="V145" t="s">
        <v>31</v>
      </c>
      <c r="W145" t="s">
        <v>262</v>
      </c>
      <c r="X145" t="str">
        <f t="shared" si="12"/>
        <v>Bergamot, Lemon, Cyclamen, Chai latte</v>
      </c>
      <c r="Y145" t="str">
        <f t="shared" si="13"/>
        <v>Lily of the Valley (Muguet), Orchid (white), Cardamom, Anise (Aniseed)</v>
      </c>
      <c r="Z145" t="str">
        <f t="shared" si="14"/>
        <v>Musk, Tonka bean, Vanilla</v>
      </c>
      <c r="AA145" t="str">
        <f t="shared" si="15"/>
        <v>Bergamot, Lemon, Cyclamen, Chai latte, Lily of the Valley (Muguet), Orchid (white), Cardamom, Anise (Aniseed), Musk, Tonka bean, Vanilla</v>
      </c>
      <c r="AB145" s="1" t="str">
        <f t="shared" si="16"/>
        <v>Bergamot, Lemon, Cyclamen, Chai latte, Lily of the Valley (Muguet), Orchid (white), Cardamom, Anise (Aniseed), Musk, Tonka bean, Vanilla</v>
      </c>
      <c r="AC145" s="2">
        <f t="shared" si="17"/>
        <v>1</v>
      </c>
    </row>
    <row r="146" spans="1:29" ht="60" customHeight="1" x14ac:dyDescent="0.3">
      <c r="A146" t="s">
        <v>1469</v>
      </c>
      <c r="B146" t="s">
        <v>1470</v>
      </c>
      <c r="C146" t="s">
        <v>1471</v>
      </c>
      <c r="D146" t="s">
        <v>1472</v>
      </c>
      <c r="E146" t="s">
        <v>1473</v>
      </c>
      <c r="F146" t="s">
        <v>1474</v>
      </c>
      <c r="G146" t="s">
        <v>29</v>
      </c>
      <c r="H146" t="s">
        <v>1475</v>
      </c>
      <c r="I146" t="s">
        <v>1474</v>
      </c>
      <c r="J146" t="s">
        <v>32</v>
      </c>
      <c r="K146" t="s">
        <v>1469</v>
      </c>
      <c r="L146" t="s">
        <v>1476</v>
      </c>
      <c r="M146" t="s">
        <v>1477</v>
      </c>
      <c r="N146" t="s">
        <v>35</v>
      </c>
      <c r="O146" t="s">
        <v>1478</v>
      </c>
      <c r="P146" t="s">
        <v>31</v>
      </c>
      <c r="Q146" t="s">
        <v>31</v>
      </c>
      <c r="R146" t="s">
        <v>31</v>
      </c>
      <c r="S146" t="s">
        <v>31</v>
      </c>
      <c r="T146" t="s">
        <v>31</v>
      </c>
      <c r="U146" t="s">
        <v>31</v>
      </c>
      <c r="V146" t="s">
        <v>31</v>
      </c>
      <c r="W146" t="s">
        <v>69</v>
      </c>
      <c r="X146" t="str">
        <f t="shared" si="12"/>
        <v/>
      </c>
      <c r="Y146" t="str">
        <f t="shared" si="13"/>
        <v/>
      </c>
      <c r="Z146" t="str">
        <f t="shared" si="14"/>
        <v/>
      </c>
      <c r="AA146" t="str">
        <f t="shared" si="15"/>
        <v xml:space="preserve">, , </v>
      </c>
      <c r="AB146" s="1" t="str">
        <f t="shared" si="16"/>
        <v/>
      </c>
      <c r="AC146" s="2" t="e">
        <f t="shared" si="17"/>
        <v>#VALUE!</v>
      </c>
    </row>
    <row r="147" spans="1:29" ht="60" customHeight="1" x14ac:dyDescent="0.3">
      <c r="A147" t="s">
        <v>1479</v>
      </c>
      <c r="B147" t="s">
        <v>1480</v>
      </c>
      <c r="C147" t="s">
        <v>1481</v>
      </c>
      <c r="D147" t="s">
        <v>1482</v>
      </c>
      <c r="E147" t="s">
        <v>1483</v>
      </c>
      <c r="F147" t="s">
        <v>1484</v>
      </c>
      <c r="G147" t="s">
        <v>29</v>
      </c>
      <c r="H147" t="s">
        <v>1485</v>
      </c>
      <c r="I147" t="s">
        <v>1484</v>
      </c>
      <c r="J147" t="s">
        <v>1486</v>
      </c>
      <c r="K147" t="s">
        <v>1479</v>
      </c>
      <c r="L147" t="s">
        <v>1487</v>
      </c>
      <c r="M147" t="s">
        <v>1488</v>
      </c>
      <c r="N147" t="s">
        <v>1489</v>
      </c>
      <c r="O147" t="s">
        <v>1490</v>
      </c>
      <c r="P147" t="s">
        <v>1491</v>
      </c>
      <c r="Q147" t="s">
        <v>35</v>
      </c>
      <c r="R147" t="s">
        <v>239</v>
      </c>
      <c r="S147" t="s">
        <v>31</v>
      </c>
      <c r="T147" t="s">
        <v>31</v>
      </c>
      <c r="U147" t="s">
        <v>31</v>
      </c>
      <c r="V147" t="s">
        <v>31</v>
      </c>
      <c r="W147" t="s">
        <v>69</v>
      </c>
      <c r="X147" t="str">
        <f t="shared" si="12"/>
        <v>Peach, Pineapple, Raspberry</v>
      </c>
      <c r="Y147" t="str">
        <f t="shared" si="13"/>
        <v>Jasmine, Jonquil, Lily of the Valley (Muguet), Orange blossom, Rose, Tuberose, Ylang-ylang</v>
      </c>
      <c r="Z147" t="str">
        <f t="shared" si="14"/>
        <v>Patchouli, Sandalwood, Vetiver, Amber, Musk</v>
      </c>
      <c r="AA147" t="str">
        <f t="shared" si="15"/>
        <v>Peach, Pineapple, Raspberry, Jasmine, Jonquil, Lily of the Valley (Muguet), Orange blossom, Rose, Tuberose, Ylang-ylang, Patchouli, Sandalwood, Vetiver, Amber, Musk</v>
      </c>
      <c r="AB147" s="1" t="str">
        <f t="shared" si="16"/>
        <v>Peach, Pineapple, Raspberry, Jasmine, Jonquil, Lily of the Valley (Muguet), Orange blossom, Rose, Tuberose, Ylang-ylang, Patchouli, Sandalwood, Vetiver, Amber, Musk</v>
      </c>
      <c r="AC147" s="2" t="e">
        <f t="shared" si="17"/>
        <v>#VALUE!</v>
      </c>
    </row>
    <row r="148" spans="1:29" ht="60" customHeight="1" x14ac:dyDescent="0.3">
      <c r="A148" t="s">
        <v>1492</v>
      </c>
      <c r="B148" t="s">
        <v>1493</v>
      </c>
      <c r="C148" t="s">
        <v>1494</v>
      </c>
      <c r="D148" t="s">
        <v>397</v>
      </c>
      <c r="E148" t="s">
        <v>255</v>
      </c>
      <c r="F148" t="s">
        <v>256</v>
      </c>
      <c r="G148" t="s">
        <v>29</v>
      </c>
      <c r="H148" t="s">
        <v>1495</v>
      </c>
      <c r="I148" t="s">
        <v>256</v>
      </c>
      <c r="J148" t="s">
        <v>220</v>
      </c>
      <c r="K148" t="s">
        <v>1492</v>
      </c>
      <c r="L148" t="s">
        <v>1496</v>
      </c>
      <c r="M148" t="s">
        <v>1497</v>
      </c>
      <c r="N148" t="s">
        <v>1498</v>
      </c>
      <c r="O148" t="s">
        <v>1499</v>
      </c>
      <c r="P148" t="s">
        <v>382</v>
      </c>
      <c r="Q148" t="s">
        <v>35</v>
      </c>
      <c r="R148" t="s">
        <v>482</v>
      </c>
      <c r="S148" t="s">
        <v>31</v>
      </c>
      <c r="T148" t="s">
        <v>31</v>
      </c>
      <c r="U148" t="s">
        <v>31</v>
      </c>
      <c r="V148" t="s">
        <v>31</v>
      </c>
      <c r="W148" t="s">
        <v>69</v>
      </c>
      <c r="X148" t="str">
        <f t="shared" si="12"/>
        <v>Freesia, Lychee</v>
      </c>
      <c r="Y148" t="str">
        <f t="shared" si="13"/>
        <v>Jasmine, Magnolia, Peony, Ginger, Pepper</v>
      </c>
      <c r="Z148" t="str">
        <f t="shared" si="14"/>
        <v>Amber</v>
      </c>
      <c r="AA148" t="str">
        <f t="shared" si="15"/>
        <v>Freesia, Lychee, Jasmine, Magnolia, Peony, Ginger, Pepper, Amber</v>
      </c>
      <c r="AB148" s="1" t="str">
        <f t="shared" si="16"/>
        <v>Freesia, Lychee, Jasmine, Magnolia, Peony, Ginger, Pepper, Amber</v>
      </c>
      <c r="AC148" s="2" t="e">
        <f t="shared" si="17"/>
        <v>#VALUE!</v>
      </c>
    </row>
    <row r="149" spans="1:29" ht="60" customHeight="1" x14ac:dyDescent="0.3">
      <c r="A149" t="s">
        <v>1500</v>
      </c>
      <c r="B149" t="s">
        <v>1501</v>
      </c>
      <c r="C149" t="s">
        <v>1502</v>
      </c>
      <c r="D149" t="s">
        <v>1503</v>
      </c>
      <c r="E149" t="s">
        <v>87</v>
      </c>
      <c r="F149" t="s">
        <v>88</v>
      </c>
      <c r="G149" t="s">
        <v>29</v>
      </c>
      <c r="H149" t="s">
        <v>425</v>
      </c>
      <c r="I149" t="s">
        <v>88</v>
      </c>
      <c r="J149" t="s">
        <v>258</v>
      </c>
      <c r="K149" t="s">
        <v>1500</v>
      </c>
      <c r="L149" t="s">
        <v>33</v>
      </c>
      <c r="M149" t="s">
        <v>1504</v>
      </c>
      <c r="N149" t="s">
        <v>35</v>
      </c>
      <c r="O149" t="s">
        <v>544</v>
      </c>
      <c r="P149" t="s">
        <v>31</v>
      </c>
      <c r="Q149" t="s">
        <v>31</v>
      </c>
      <c r="R149" t="s">
        <v>31</v>
      </c>
      <c r="S149" t="s">
        <v>31</v>
      </c>
      <c r="T149" t="s">
        <v>31</v>
      </c>
      <c r="U149" t="s">
        <v>31</v>
      </c>
      <c r="V149" t="s">
        <v>31</v>
      </c>
      <c r="W149" t="s">
        <v>37</v>
      </c>
      <c r="X149" t="str">
        <f t="shared" si="12"/>
        <v/>
      </c>
      <c r="Y149" t="str">
        <f t="shared" si="13"/>
        <v/>
      </c>
      <c r="Z149" t="str">
        <f t="shared" si="14"/>
        <v/>
      </c>
      <c r="AA149" t="str">
        <f t="shared" si="15"/>
        <v xml:space="preserve">, , </v>
      </c>
      <c r="AB149" s="1" t="str">
        <f t="shared" si="16"/>
        <v/>
      </c>
      <c r="AC149" s="2" t="e">
        <f t="shared" si="17"/>
        <v>#VALUE!</v>
      </c>
    </row>
    <row r="150" spans="1:29" ht="60" customHeight="1" x14ac:dyDescent="0.3">
      <c r="A150" t="s">
        <v>1505</v>
      </c>
      <c r="B150" t="s">
        <v>1506</v>
      </c>
      <c r="C150" t="s">
        <v>1507</v>
      </c>
      <c r="D150" t="s">
        <v>1508</v>
      </c>
      <c r="E150" t="s">
        <v>312</v>
      </c>
      <c r="F150" t="s">
        <v>313</v>
      </c>
      <c r="G150" t="s">
        <v>29</v>
      </c>
      <c r="H150" t="s">
        <v>1146</v>
      </c>
      <c r="I150" t="s">
        <v>31</v>
      </c>
      <c r="J150" t="s">
        <v>31</v>
      </c>
      <c r="K150" t="s">
        <v>31</v>
      </c>
      <c r="L150" t="s">
        <v>31</v>
      </c>
      <c r="M150" t="s">
        <v>31</v>
      </c>
      <c r="N150" t="s">
        <v>31</v>
      </c>
      <c r="O150" t="s">
        <v>31</v>
      </c>
      <c r="P150" t="s">
        <v>31</v>
      </c>
      <c r="Q150" t="s">
        <v>31</v>
      </c>
      <c r="R150" t="s">
        <v>31</v>
      </c>
      <c r="S150" t="s">
        <v>31</v>
      </c>
      <c r="T150" t="s">
        <v>31</v>
      </c>
      <c r="U150" t="s">
        <v>31</v>
      </c>
      <c r="V150" t="s">
        <v>31</v>
      </c>
      <c r="W150" t="s">
        <v>1509</v>
      </c>
      <c r="X150" t="str">
        <f t="shared" si="12"/>
        <v/>
      </c>
      <c r="Y150" t="str">
        <f t="shared" si="13"/>
        <v/>
      </c>
      <c r="Z150" t="str">
        <f t="shared" si="14"/>
        <v/>
      </c>
      <c r="AA150" t="str">
        <f t="shared" si="15"/>
        <v xml:space="preserve">, , </v>
      </c>
      <c r="AB150" s="1" t="str">
        <f t="shared" si="16"/>
        <v/>
      </c>
      <c r="AC150" s="2" t="e">
        <f t="shared" si="17"/>
        <v>#VALUE!</v>
      </c>
    </row>
    <row r="151" spans="1:29" ht="60" customHeight="1" x14ac:dyDescent="0.3">
      <c r="A151" t="s">
        <v>1510</v>
      </c>
      <c r="B151" t="s">
        <v>1511</v>
      </c>
      <c r="C151" t="s">
        <v>1512</v>
      </c>
      <c r="D151" t="s">
        <v>688</v>
      </c>
      <c r="E151" t="s">
        <v>1513</v>
      </c>
      <c r="F151" t="s">
        <v>1514</v>
      </c>
      <c r="G151" t="s">
        <v>29</v>
      </c>
      <c r="H151" t="s">
        <v>1231</v>
      </c>
      <c r="I151" t="s">
        <v>1514</v>
      </c>
      <c r="J151" t="s">
        <v>46</v>
      </c>
      <c r="K151" t="s">
        <v>1510</v>
      </c>
      <c r="L151" t="s">
        <v>1515</v>
      </c>
      <c r="M151" t="s">
        <v>1516</v>
      </c>
      <c r="N151" t="s">
        <v>1517</v>
      </c>
      <c r="O151" t="s">
        <v>1518</v>
      </c>
      <c r="P151" t="s">
        <v>1519</v>
      </c>
      <c r="Q151" t="s">
        <v>35</v>
      </c>
      <c r="R151" t="s">
        <v>113</v>
      </c>
      <c r="S151" t="s">
        <v>31</v>
      </c>
      <c r="T151" t="s">
        <v>31</v>
      </c>
      <c r="U151" t="s">
        <v>31</v>
      </c>
      <c r="V151" t="s">
        <v>31</v>
      </c>
      <c r="W151" t="s">
        <v>69</v>
      </c>
      <c r="X151" t="str">
        <f t="shared" si="12"/>
        <v>Mandarin, Waterlily, Meringue accord, Apple (Pink lady), Apricot</v>
      </c>
      <c r="Y151" t="str">
        <f t="shared" si="13"/>
        <v>Tiaré flower, Tuberose, chocolate (dark), Guava</v>
      </c>
      <c r="Z151" t="str">
        <f t="shared" si="14"/>
        <v>Amber, Musk, Vanilla, Pink frosting accord</v>
      </c>
      <c r="AA151" t="str">
        <f t="shared" si="15"/>
        <v>Mandarin, Waterlily, Meringue accord, Apple (Pink lady), Apricot, Tiaré flower, Tuberose, chocolate (dark), Guava, Amber, Musk, Vanilla, Pink frosting accord</v>
      </c>
      <c r="AB151" s="1" t="str">
        <f t="shared" si="16"/>
        <v>Mandarin, Waterlily, Meringue accord, Apple (Pink lady), Apricot, Tiaré flower, Tuberose, chocolate (dark), Guava, Amber, Musk, Vanilla, Pink frosting accord</v>
      </c>
      <c r="AC151" s="2" t="e">
        <f t="shared" si="17"/>
        <v>#VALUE!</v>
      </c>
    </row>
    <row r="152" spans="1:29" ht="60" customHeight="1" x14ac:dyDescent="0.3">
      <c r="A152" t="s">
        <v>1520</v>
      </c>
      <c r="B152" t="s">
        <v>1521</v>
      </c>
      <c r="C152" t="s">
        <v>1522</v>
      </c>
      <c r="D152" t="s">
        <v>1523</v>
      </c>
      <c r="E152" t="s">
        <v>42</v>
      </c>
      <c r="F152" t="s">
        <v>43</v>
      </c>
      <c r="G152" t="s">
        <v>29</v>
      </c>
      <c r="H152" t="s">
        <v>1524</v>
      </c>
      <c r="I152" t="s">
        <v>43</v>
      </c>
      <c r="J152" t="s">
        <v>220</v>
      </c>
      <c r="K152" t="s">
        <v>1520</v>
      </c>
      <c r="L152" t="s">
        <v>1525</v>
      </c>
      <c r="M152" t="s">
        <v>1526</v>
      </c>
      <c r="N152" t="s">
        <v>1527</v>
      </c>
      <c r="O152" t="s">
        <v>1528</v>
      </c>
      <c r="P152" t="s">
        <v>1529</v>
      </c>
      <c r="Q152" t="s">
        <v>35</v>
      </c>
      <c r="R152" t="s">
        <v>129</v>
      </c>
      <c r="S152" t="s">
        <v>31</v>
      </c>
      <c r="T152" t="s">
        <v>31</v>
      </c>
      <c r="U152" t="s">
        <v>31</v>
      </c>
      <c r="V152" t="s">
        <v>31</v>
      </c>
      <c r="W152" t="s">
        <v>54</v>
      </c>
      <c r="X152" t="str">
        <f t="shared" si="12"/>
        <v>Pomegranate flower, Guava, Lychee</v>
      </c>
      <c r="Y152" t="str">
        <f t="shared" si="13"/>
        <v>Passion flower, Peony (Chinese), Waterlily</v>
      </c>
      <c r="Z152" t="str">
        <f t="shared" si="14"/>
        <v>Rosewood, Musks, Raspberry (Cashmere)</v>
      </c>
      <c r="AA152" t="str">
        <f t="shared" si="15"/>
        <v>Pomegranate flower, Guava, Lychee, Passion flower, Peony (Chinese), Waterlily, Rosewood, Musks, Raspberry (Cashmere)</v>
      </c>
      <c r="AB152" s="1" t="str">
        <f t="shared" si="16"/>
        <v>Pomegranate flower, Guava, Lychee, Passion flower, Peony (Chinese), Waterlily, Rosewood, Musks, Raspberry (Cashmere)</v>
      </c>
      <c r="AC152" s="2" t="e">
        <f t="shared" si="17"/>
        <v>#VALUE!</v>
      </c>
    </row>
    <row r="153" spans="1:29" ht="60" customHeight="1" x14ac:dyDescent="0.3">
      <c r="A153" t="s">
        <v>1530</v>
      </c>
      <c r="B153" t="s">
        <v>1531</v>
      </c>
      <c r="C153" t="s">
        <v>1532</v>
      </c>
      <c r="D153" t="s">
        <v>1533</v>
      </c>
      <c r="E153" t="s">
        <v>949</v>
      </c>
      <c r="F153" t="s">
        <v>950</v>
      </c>
      <c r="G153" t="s">
        <v>44</v>
      </c>
      <c r="H153" t="s">
        <v>280</v>
      </c>
      <c r="I153" t="s">
        <v>950</v>
      </c>
      <c r="J153" t="s">
        <v>32</v>
      </c>
      <c r="K153" t="s">
        <v>1530</v>
      </c>
      <c r="L153" t="s">
        <v>1534</v>
      </c>
      <c r="M153" t="s">
        <v>1535</v>
      </c>
      <c r="N153" t="s">
        <v>1536</v>
      </c>
      <c r="O153" t="s">
        <v>1537</v>
      </c>
      <c r="P153" t="s">
        <v>1538</v>
      </c>
      <c r="Q153" t="s">
        <v>35</v>
      </c>
      <c r="R153" t="s">
        <v>1539</v>
      </c>
      <c r="S153" t="s">
        <v>31</v>
      </c>
      <c r="T153" t="s">
        <v>31</v>
      </c>
      <c r="U153" t="s">
        <v>31</v>
      </c>
      <c r="V153" t="s">
        <v>31</v>
      </c>
      <c r="W153" t="s">
        <v>1064</v>
      </c>
      <c r="X153" t="str">
        <f t="shared" si="12"/>
        <v>Bergamot, Lavender (English), Neroli, Clary sage</v>
      </c>
      <c r="Y153" t="str">
        <f t="shared" si="13"/>
        <v>Lavender (English), Orange blossom, Rose, Coriander</v>
      </c>
      <c r="Z153" t="str">
        <f t="shared" si="14"/>
        <v>Sandalwood, Amber, Benzoin, Coumarin, Tonka bean, Vanilla</v>
      </c>
      <c r="AA153" t="str">
        <f t="shared" si="15"/>
        <v>Bergamot, Lavender (English), Neroli, Clary sage, Lavender (English), Orange blossom, Rose, Coriander, Sandalwood, Amber, Benzoin, Coumarin, Tonka bean, Vanilla</v>
      </c>
      <c r="AB153" s="1" t="str">
        <f t="shared" si="16"/>
        <v>Bergamot, Lavender (English), Neroli, Clary sage, Lavender (English), Orange blossom, Rose, Coriander, Sandalwood, Amber, Benzoin, Coumarin, Tonka bean, Vanilla</v>
      </c>
      <c r="AC153" s="2">
        <f t="shared" si="17"/>
        <v>1</v>
      </c>
    </row>
    <row r="154" spans="1:29" ht="60" customHeight="1" x14ac:dyDescent="0.3">
      <c r="A154" t="s">
        <v>1540</v>
      </c>
      <c r="B154" t="s">
        <v>1541</v>
      </c>
      <c r="C154" t="s">
        <v>1542</v>
      </c>
      <c r="D154" t="s">
        <v>1068</v>
      </c>
      <c r="E154" t="s">
        <v>949</v>
      </c>
      <c r="F154" t="s">
        <v>950</v>
      </c>
      <c r="G154" t="s">
        <v>29</v>
      </c>
      <c r="H154" t="s">
        <v>1543</v>
      </c>
      <c r="I154" t="s">
        <v>31</v>
      </c>
      <c r="J154" t="s">
        <v>31</v>
      </c>
      <c r="K154" t="s">
        <v>31</v>
      </c>
      <c r="L154" t="s">
        <v>31</v>
      </c>
      <c r="M154" t="s">
        <v>31</v>
      </c>
      <c r="N154" t="s">
        <v>31</v>
      </c>
      <c r="O154" t="s">
        <v>31</v>
      </c>
      <c r="P154" t="s">
        <v>31</v>
      </c>
      <c r="Q154" t="s">
        <v>31</v>
      </c>
      <c r="R154" t="s">
        <v>31</v>
      </c>
      <c r="S154" t="s">
        <v>31</v>
      </c>
      <c r="T154" t="s">
        <v>31</v>
      </c>
      <c r="U154" t="s">
        <v>31</v>
      </c>
      <c r="V154" t="s">
        <v>31</v>
      </c>
      <c r="W154" t="s">
        <v>69</v>
      </c>
      <c r="X154" t="str">
        <f t="shared" si="12"/>
        <v/>
      </c>
      <c r="Y154" t="str">
        <f t="shared" si="13"/>
        <v/>
      </c>
      <c r="Z154" t="str">
        <f t="shared" si="14"/>
        <v/>
      </c>
      <c r="AA154" t="str">
        <f t="shared" si="15"/>
        <v xml:space="preserve">, , </v>
      </c>
      <c r="AB154" s="1" t="str">
        <f t="shared" si="16"/>
        <v/>
      </c>
      <c r="AC154" s="2" t="e">
        <f t="shared" si="17"/>
        <v>#VALUE!</v>
      </c>
    </row>
    <row r="155" spans="1:29" ht="60" customHeight="1" x14ac:dyDescent="0.3">
      <c r="A155" t="s">
        <v>1544</v>
      </c>
      <c r="B155" t="s">
        <v>1545</v>
      </c>
      <c r="C155" t="s">
        <v>1546</v>
      </c>
      <c r="D155" t="s">
        <v>600</v>
      </c>
      <c r="E155" t="s">
        <v>1473</v>
      </c>
      <c r="F155" t="s">
        <v>1474</v>
      </c>
      <c r="G155" t="s">
        <v>29</v>
      </c>
      <c r="H155" t="s">
        <v>1547</v>
      </c>
      <c r="I155" t="s">
        <v>1474</v>
      </c>
      <c r="J155" t="s">
        <v>32</v>
      </c>
      <c r="K155" t="s">
        <v>1544</v>
      </c>
      <c r="L155" t="s">
        <v>1548</v>
      </c>
      <c r="M155" t="s">
        <v>1549</v>
      </c>
      <c r="N155" t="s">
        <v>35</v>
      </c>
      <c r="O155" t="s">
        <v>97</v>
      </c>
      <c r="P155" t="s">
        <v>31</v>
      </c>
      <c r="Q155" t="s">
        <v>31</v>
      </c>
      <c r="R155" t="s">
        <v>31</v>
      </c>
      <c r="S155" t="s">
        <v>31</v>
      </c>
      <c r="T155" t="s">
        <v>31</v>
      </c>
      <c r="U155" t="s">
        <v>31</v>
      </c>
      <c r="V155" t="s">
        <v>31</v>
      </c>
      <c r="W155" t="s">
        <v>54</v>
      </c>
      <c r="X155" t="str">
        <f t="shared" si="12"/>
        <v/>
      </c>
      <c r="Y155" t="str">
        <f t="shared" si="13"/>
        <v/>
      </c>
      <c r="Z155" t="str">
        <f t="shared" si="14"/>
        <v/>
      </c>
      <c r="AA155" t="str">
        <f t="shared" si="15"/>
        <v xml:space="preserve">, , </v>
      </c>
      <c r="AB155" s="1" t="str">
        <f t="shared" si="16"/>
        <v/>
      </c>
      <c r="AC155" s="2" t="e">
        <f t="shared" si="17"/>
        <v>#VALUE!</v>
      </c>
    </row>
    <row r="156" spans="1:29" ht="60" customHeight="1" x14ac:dyDescent="0.3">
      <c r="A156" t="s">
        <v>1514</v>
      </c>
      <c r="B156" t="s">
        <v>1550</v>
      </c>
      <c r="C156" t="s">
        <v>1551</v>
      </c>
      <c r="D156" t="s">
        <v>1552</v>
      </c>
      <c r="E156" t="s">
        <v>1513</v>
      </c>
      <c r="F156" t="s">
        <v>1514</v>
      </c>
      <c r="G156" t="s">
        <v>29</v>
      </c>
      <c r="H156" t="s">
        <v>591</v>
      </c>
      <c r="I156" t="s">
        <v>1514</v>
      </c>
      <c r="J156" t="s">
        <v>46</v>
      </c>
      <c r="K156" t="s">
        <v>1514</v>
      </c>
      <c r="L156" t="s">
        <v>1553</v>
      </c>
      <c r="M156" t="s">
        <v>1554</v>
      </c>
      <c r="N156" t="s">
        <v>1555</v>
      </c>
      <c r="O156" t="s">
        <v>1556</v>
      </c>
      <c r="P156" t="s">
        <v>1557</v>
      </c>
      <c r="Q156" t="s">
        <v>35</v>
      </c>
      <c r="R156" t="s">
        <v>494</v>
      </c>
      <c r="S156" t="s">
        <v>31</v>
      </c>
      <c r="T156" t="s">
        <v>31</v>
      </c>
      <c r="U156" t="s">
        <v>31</v>
      </c>
      <c r="V156" t="s">
        <v>31</v>
      </c>
      <c r="W156" t="s">
        <v>54</v>
      </c>
      <c r="X156" t="str">
        <f t="shared" si="12"/>
        <v>Lily (Calla), Mandarin blossom, Rose (Bulgarian)</v>
      </c>
      <c r="Y156" t="str">
        <f t="shared" si="13"/>
        <v>Gardenia, Iris (Orris), Lotus flower, Stephanotis</v>
      </c>
      <c r="Z156" t="str">
        <f t="shared" si="14"/>
        <v>Floral accord, Woods (blonde), Musk (sheer)</v>
      </c>
      <c r="AA156" t="str">
        <f t="shared" si="15"/>
        <v>Lily (Calla), Mandarin blossom, Rose (Bulgarian), Gardenia, Iris (Orris), Lotus flower, Stephanotis, Floral accord, Woods (blonde), Musk (sheer)</v>
      </c>
      <c r="AB156" s="1" t="str">
        <f t="shared" si="16"/>
        <v>Lily (Calla), Mandarin blossom, Rose (Bulgarian), Gardenia, Iris (Orris), Lotus flower, Stephanotis, Floral accord, Woods (blonde), Musk (sheer)</v>
      </c>
      <c r="AC156" s="2" t="e">
        <f t="shared" si="17"/>
        <v>#VALUE!</v>
      </c>
    </row>
    <row r="157" spans="1:29" ht="60" customHeight="1" x14ac:dyDescent="0.3">
      <c r="A157" t="s">
        <v>1558</v>
      </c>
      <c r="B157" t="s">
        <v>1559</v>
      </c>
      <c r="C157" t="s">
        <v>1560</v>
      </c>
      <c r="D157" t="s">
        <v>1523</v>
      </c>
      <c r="E157" t="s">
        <v>1343</v>
      </c>
      <c r="F157" t="s">
        <v>1344</v>
      </c>
      <c r="G157" t="s">
        <v>29</v>
      </c>
      <c r="H157" t="s">
        <v>1561</v>
      </c>
      <c r="I157" t="s">
        <v>1344</v>
      </c>
      <c r="J157" t="s">
        <v>220</v>
      </c>
      <c r="K157" t="s">
        <v>1558</v>
      </c>
      <c r="L157" t="s">
        <v>1562</v>
      </c>
      <c r="M157" t="s">
        <v>1563</v>
      </c>
      <c r="N157" t="s">
        <v>1564</v>
      </c>
      <c r="O157" t="s">
        <v>1565</v>
      </c>
      <c r="P157" t="s">
        <v>1566</v>
      </c>
      <c r="Q157" t="s">
        <v>35</v>
      </c>
      <c r="R157" t="s">
        <v>250</v>
      </c>
      <c r="S157" t="s">
        <v>31</v>
      </c>
      <c r="T157" t="s">
        <v>31</v>
      </c>
      <c r="U157" t="s">
        <v>31</v>
      </c>
      <c r="V157" t="s">
        <v>31</v>
      </c>
      <c r="W157" t="s">
        <v>54</v>
      </c>
      <c r="X157" t="str">
        <f t="shared" si="12"/>
        <v>Bergamot, Hyacinth, Marigold (Tagete), Ylang-ylang</v>
      </c>
      <c r="Y157" t="str">
        <f t="shared" si="13"/>
        <v>Jasmine, Lily of the Valley (Muguet), Mimosa, Vanilla</v>
      </c>
      <c r="Z157" t="str">
        <f t="shared" si="14"/>
        <v>Cedarwood, Patchouli, Vetiver, Oakmoss, Ambrette seeds, Musk</v>
      </c>
      <c r="AA157" t="str">
        <f t="shared" si="15"/>
        <v>Bergamot, Hyacinth, Marigold (Tagete), Ylang-ylang, Jasmine, Lily of the Valley (Muguet), Mimosa, Vanilla, Cedarwood, Patchouli, Vetiver, Oakmoss, Ambrette seeds, Musk</v>
      </c>
      <c r="AB157" s="1" t="str">
        <f t="shared" si="16"/>
        <v>Bergamot, Hyacinth, Marigold (Tagete), Ylang-ylang, Jasmine, Lily of the Valley (Muguet), Mimosa, Vanilla, Cedarwood, Patchouli, Vetiver, Oakmoss, Ambrette seeds, Musk</v>
      </c>
      <c r="AC157" s="2">
        <f t="shared" si="17"/>
        <v>1</v>
      </c>
    </row>
    <row r="158" spans="1:29" ht="60" customHeight="1" x14ac:dyDescent="0.3">
      <c r="A158" t="s">
        <v>1567</v>
      </c>
      <c r="B158" t="s">
        <v>1568</v>
      </c>
      <c r="C158" t="s">
        <v>1569</v>
      </c>
      <c r="D158" t="s">
        <v>1570</v>
      </c>
      <c r="E158" t="s">
        <v>1571</v>
      </c>
      <c r="F158" t="s">
        <v>1572</v>
      </c>
      <c r="G158" t="s">
        <v>44</v>
      </c>
      <c r="H158" t="s">
        <v>951</v>
      </c>
      <c r="I158" t="s">
        <v>1573</v>
      </c>
      <c r="J158" t="s">
        <v>1030</v>
      </c>
      <c r="K158" t="s">
        <v>1567</v>
      </c>
      <c r="L158" t="s">
        <v>1574</v>
      </c>
      <c r="M158" t="s">
        <v>1575</v>
      </c>
      <c r="N158" t="s">
        <v>1121</v>
      </c>
      <c r="O158" t="s">
        <v>584</v>
      </c>
      <c r="P158" t="s">
        <v>31</v>
      </c>
      <c r="Q158" t="s">
        <v>31</v>
      </c>
      <c r="R158" t="s">
        <v>31</v>
      </c>
      <c r="S158" t="s">
        <v>31</v>
      </c>
      <c r="T158" t="s">
        <v>31</v>
      </c>
      <c r="U158" t="s">
        <v>31</v>
      </c>
      <c r="V158" t="s">
        <v>31</v>
      </c>
      <c r="W158" t="s">
        <v>1064</v>
      </c>
      <c r="X158" t="str">
        <f t="shared" si="12"/>
        <v/>
      </c>
      <c r="Y158" t="str">
        <f t="shared" si="13"/>
        <v/>
      </c>
      <c r="Z158" t="str">
        <f t="shared" si="14"/>
        <v/>
      </c>
      <c r="AA158" t="str">
        <f t="shared" si="15"/>
        <v xml:space="preserve">, , </v>
      </c>
      <c r="AB158" s="1" t="str">
        <f t="shared" si="16"/>
        <v/>
      </c>
      <c r="AC158" s="2" t="e">
        <f t="shared" si="17"/>
        <v>#VALUE!</v>
      </c>
    </row>
    <row r="159" spans="1:29" ht="60" customHeight="1" x14ac:dyDescent="0.3">
      <c r="A159" t="s">
        <v>1576</v>
      </c>
      <c r="B159" t="s">
        <v>1577</v>
      </c>
      <c r="C159" t="s">
        <v>1578</v>
      </c>
      <c r="D159" t="s">
        <v>1579</v>
      </c>
      <c r="E159" t="s">
        <v>1580</v>
      </c>
      <c r="F159" t="s">
        <v>1581</v>
      </c>
      <c r="G159" t="s">
        <v>29</v>
      </c>
      <c r="H159" t="s">
        <v>1582</v>
      </c>
      <c r="I159" t="s">
        <v>1581</v>
      </c>
      <c r="J159" t="s">
        <v>220</v>
      </c>
      <c r="K159" t="s">
        <v>1576</v>
      </c>
      <c r="L159" t="s">
        <v>1583</v>
      </c>
      <c r="M159" t="s">
        <v>1584</v>
      </c>
      <c r="N159" t="s">
        <v>1585</v>
      </c>
      <c r="O159" t="s">
        <v>1586</v>
      </c>
      <c r="P159" t="s">
        <v>1587</v>
      </c>
      <c r="Q159" t="s">
        <v>35</v>
      </c>
      <c r="R159" t="s">
        <v>1588</v>
      </c>
      <c r="S159" t="s">
        <v>31</v>
      </c>
      <c r="T159" t="s">
        <v>31</v>
      </c>
      <c r="U159" t="s">
        <v>31</v>
      </c>
      <c r="V159" t="s">
        <v>31</v>
      </c>
      <c r="W159" t="s">
        <v>69</v>
      </c>
      <c r="X159" t="str">
        <f t="shared" si="12"/>
        <v>Lemon, Marigold (Tagete), Orange blossom, Palmarosa, Ylang-ylang</v>
      </c>
      <c r="Y159" t="str">
        <f t="shared" si="13"/>
        <v>Carnation, Jasmine, Tuberose, Nutmeg, Pimento (Allspice), Coriander, Pepper</v>
      </c>
      <c r="Z159" t="str">
        <f t="shared" si="14"/>
        <v>Vetiver, Oakmoss, Benzoin, Tolu balsam, Vanilla</v>
      </c>
      <c r="AA159" t="str">
        <f t="shared" si="15"/>
        <v>Lemon, Marigold (Tagete), Orange blossom, Palmarosa, Ylang-ylang, Carnation, Jasmine, Tuberose, Nutmeg, Pimento (Allspice), Coriander, Pepper, Vetiver, Oakmoss, Benzoin, Tolu balsam, Vanilla</v>
      </c>
      <c r="AB159" s="1" t="str">
        <f t="shared" si="16"/>
        <v>Lemon, Marigold (Tagete), Orange blossom, Palmarosa, Ylang-ylang, Carnation, Jasmine, Tuberose, Nutmeg, Pimento (Allspice), Coriander, Pepper, Vetiver, Oakmoss, Benzoin, Tolu balsam, Vanilla</v>
      </c>
      <c r="AC159" s="2" t="e">
        <f t="shared" si="17"/>
        <v>#VALUE!</v>
      </c>
    </row>
    <row r="160" spans="1:29" ht="60" customHeight="1" x14ac:dyDescent="0.3">
      <c r="A160" t="s">
        <v>1589</v>
      </c>
      <c r="B160" t="s">
        <v>1590</v>
      </c>
      <c r="C160" t="s">
        <v>1591</v>
      </c>
      <c r="D160" t="s">
        <v>1592</v>
      </c>
      <c r="E160" t="s">
        <v>667</v>
      </c>
      <c r="F160" t="s">
        <v>668</v>
      </c>
      <c r="G160" t="s">
        <v>44</v>
      </c>
      <c r="H160" t="s">
        <v>1593</v>
      </c>
      <c r="I160" t="s">
        <v>31</v>
      </c>
      <c r="J160" t="s">
        <v>31</v>
      </c>
      <c r="K160" t="s">
        <v>31</v>
      </c>
      <c r="L160" t="s">
        <v>31</v>
      </c>
      <c r="M160" t="s">
        <v>31</v>
      </c>
      <c r="N160" t="s">
        <v>31</v>
      </c>
      <c r="O160" t="s">
        <v>31</v>
      </c>
      <c r="P160" t="s">
        <v>31</v>
      </c>
      <c r="Q160" t="s">
        <v>31</v>
      </c>
      <c r="R160" t="s">
        <v>31</v>
      </c>
      <c r="S160" t="s">
        <v>31</v>
      </c>
      <c r="T160" t="s">
        <v>31</v>
      </c>
      <c r="U160" t="s">
        <v>31</v>
      </c>
      <c r="V160" t="s">
        <v>31</v>
      </c>
      <c r="W160" t="s">
        <v>632</v>
      </c>
      <c r="X160" t="str">
        <f t="shared" si="12"/>
        <v/>
      </c>
      <c r="Y160" t="str">
        <f t="shared" si="13"/>
        <v/>
      </c>
      <c r="Z160" t="str">
        <f t="shared" si="14"/>
        <v/>
      </c>
      <c r="AA160" t="str">
        <f t="shared" si="15"/>
        <v xml:space="preserve">, , </v>
      </c>
      <c r="AB160" s="1" t="str">
        <f t="shared" si="16"/>
        <v/>
      </c>
      <c r="AC160" s="2" t="e">
        <f t="shared" si="17"/>
        <v>#VALUE!</v>
      </c>
    </row>
    <row r="161" spans="1:29" ht="60" customHeight="1" x14ac:dyDescent="0.3">
      <c r="A161" t="s">
        <v>1594</v>
      </c>
      <c r="B161" t="s">
        <v>1595</v>
      </c>
      <c r="C161" t="s">
        <v>1596</v>
      </c>
      <c r="D161" t="s">
        <v>1523</v>
      </c>
      <c r="E161" t="s">
        <v>42</v>
      </c>
      <c r="F161" t="s">
        <v>43</v>
      </c>
      <c r="G161" t="s">
        <v>29</v>
      </c>
      <c r="H161" t="s">
        <v>1597</v>
      </c>
      <c r="I161" t="s">
        <v>43</v>
      </c>
      <c r="J161" t="s">
        <v>220</v>
      </c>
      <c r="K161" t="s">
        <v>1594</v>
      </c>
      <c r="L161" t="s">
        <v>1598</v>
      </c>
      <c r="M161" t="s">
        <v>1599</v>
      </c>
      <c r="N161" t="s">
        <v>1600</v>
      </c>
      <c r="O161" t="s">
        <v>1601</v>
      </c>
      <c r="P161" t="s">
        <v>1602</v>
      </c>
      <c r="Q161" t="s">
        <v>35</v>
      </c>
      <c r="R161" t="s">
        <v>204</v>
      </c>
      <c r="S161" t="s">
        <v>31</v>
      </c>
      <c r="T161" t="s">
        <v>31</v>
      </c>
      <c r="U161" t="s">
        <v>31</v>
      </c>
      <c r="V161" t="s">
        <v>31</v>
      </c>
      <c r="W161" t="s">
        <v>69</v>
      </c>
      <c r="X161" t="str">
        <f t="shared" si="12"/>
        <v>Pepper flower, Syringa, To-yo-ran Orchid, Eucalyptus</v>
      </c>
      <c r="Y161" t="str">
        <f t="shared" si="13"/>
        <v>Jasmine, Lily of the Valley (Muguet), Peony, Rose (Antique)</v>
      </c>
      <c r="Z161" t="str">
        <f t="shared" si="14"/>
        <v>Sandalwood, Satinwood, Tamboti wood, Tonka bean</v>
      </c>
      <c r="AA161" t="str">
        <f t="shared" si="15"/>
        <v>Pepper flower, Syringa, To-yo-ran Orchid, Eucalyptus, Jasmine, Lily of the Valley (Muguet), Peony, Rose (Antique), Sandalwood, Satinwood, Tamboti wood, Tonka bean</v>
      </c>
      <c r="AB161" s="1" t="str">
        <f t="shared" si="16"/>
        <v>Pepper flower, Syringa, To-yo-ran Orchid, Eucalyptus, Jasmine, Lily of the Valley (Muguet), Peony, Rose (Antique), Sandalwood, Satinwood, Tamboti wood, Tonka bean</v>
      </c>
      <c r="AC161" s="2" t="e">
        <f t="shared" si="17"/>
        <v>#VALUE!</v>
      </c>
    </row>
    <row r="162" spans="1:29" ht="60" customHeight="1" x14ac:dyDescent="0.3">
      <c r="A162" t="s">
        <v>1603</v>
      </c>
      <c r="B162" t="s">
        <v>1604</v>
      </c>
      <c r="C162" t="s">
        <v>1605</v>
      </c>
      <c r="D162" t="s">
        <v>397</v>
      </c>
      <c r="E162" t="s">
        <v>423</v>
      </c>
      <c r="F162" t="s">
        <v>424</v>
      </c>
      <c r="G162" t="s">
        <v>29</v>
      </c>
      <c r="H162" t="s">
        <v>1606</v>
      </c>
      <c r="I162" t="s">
        <v>424</v>
      </c>
      <c r="J162" t="s">
        <v>220</v>
      </c>
      <c r="K162" t="s">
        <v>1603</v>
      </c>
      <c r="L162" t="s">
        <v>1607</v>
      </c>
      <c r="M162" t="s">
        <v>1608</v>
      </c>
      <c r="N162" t="s">
        <v>1609</v>
      </c>
      <c r="O162" t="s">
        <v>1610</v>
      </c>
      <c r="P162" t="s">
        <v>1611</v>
      </c>
      <c r="Q162" t="s">
        <v>35</v>
      </c>
      <c r="R162" t="s">
        <v>563</v>
      </c>
      <c r="S162" t="s">
        <v>31</v>
      </c>
      <c r="T162" t="s">
        <v>31</v>
      </c>
      <c r="U162" t="s">
        <v>31</v>
      </c>
      <c r="V162" t="s">
        <v>31</v>
      </c>
      <c r="W162" t="s">
        <v>69</v>
      </c>
      <c r="X162" t="str">
        <f t="shared" si="12"/>
        <v>Hyacinth, Jasmine, Lily of the Valley (Muguet), Aldehydes</v>
      </c>
      <c r="Y162" t="str">
        <f t="shared" si="13"/>
        <v>Iris (Orris), Lilac, Rose (Bulgarian), Violet, Pimento (Allspice)</v>
      </c>
      <c r="Z162" t="str">
        <f t="shared" si="14"/>
        <v>Vetiver, Oakmoss, Amber</v>
      </c>
      <c r="AA162" t="str">
        <f t="shared" si="15"/>
        <v>Hyacinth, Jasmine, Lily of the Valley (Muguet), Aldehydes, Iris (Orris), Lilac, Rose (Bulgarian), Violet, Pimento (Allspice), Vetiver, Oakmoss, Amber</v>
      </c>
      <c r="AB162" s="1" t="str">
        <f t="shared" si="16"/>
        <v>Hyacinth, Jasmine, Lily of the Valley (Muguet), Aldehydes, Iris (Orris), Lilac, Rose (Bulgarian), Violet, Pimento (Allspice), Vetiver, Oakmoss, Amber</v>
      </c>
      <c r="AC162" s="2" t="e">
        <f t="shared" si="17"/>
        <v>#VALUE!</v>
      </c>
    </row>
    <row r="163" spans="1:29" ht="60" customHeight="1" x14ac:dyDescent="0.3">
      <c r="A163" t="s">
        <v>1612</v>
      </c>
      <c r="B163" t="s">
        <v>1613</v>
      </c>
      <c r="C163" t="s">
        <v>1614</v>
      </c>
      <c r="D163" t="s">
        <v>1615</v>
      </c>
      <c r="E163" t="s">
        <v>1616</v>
      </c>
      <c r="F163" t="s">
        <v>1617</v>
      </c>
      <c r="G163" t="s">
        <v>29</v>
      </c>
      <c r="H163" t="s">
        <v>1618</v>
      </c>
      <c r="I163" t="s">
        <v>31</v>
      </c>
      <c r="J163" t="s">
        <v>31</v>
      </c>
      <c r="K163" t="s">
        <v>31</v>
      </c>
      <c r="L163" t="s">
        <v>31</v>
      </c>
      <c r="M163" t="s">
        <v>31</v>
      </c>
      <c r="N163" t="s">
        <v>31</v>
      </c>
      <c r="O163" t="s">
        <v>31</v>
      </c>
      <c r="P163" t="s">
        <v>31</v>
      </c>
      <c r="Q163" t="s">
        <v>31</v>
      </c>
      <c r="R163" t="s">
        <v>31</v>
      </c>
      <c r="S163" t="s">
        <v>31</v>
      </c>
      <c r="T163" t="s">
        <v>31</v>
      </c>
      <c r="U163" t="s">
        <v>31</v>
      </c>
      <c r="V163" t="s">
        <v>31</v>
      </c>
      <c r="W163" t="s">
        <v>37</v>
      </c>
      <c r="X163" t="str">
        <f t="shared" si="12"/>
        <v/>
      </c>
      <c r="Y163" t="str">
        <f t="shared" si="13"/>
        <v/>
      </c>
      <c r="Z163" t="str">
        <f t="shared" si="14"/>
        <v/>
      </c>
      <c r="AA163" t="str">
        <f t="shared" si="15"/>
        <v xml:space="preserve">, , </v>
      </c>
      <c r="AB163" s="1" t="str">
        <f t="shared" si="16"/>
        <v/>
      </c>
      <c r="AC163" s="2" t="e">
        <f t="shared" si="17"/>
        <v>#VALUE!</v>
      </c>
    </row>
    <row r="164" spans="1:29" ht="60" customHeight="1" x14ac:dyDescent="0.3">
      <c r="A164" t="s">
        <v>1619</v>
      </c>
      <c r="B164" t="s">
        <v>1620</v>
      </c>
      <c r="C164" t="s">
        <v>1621</v>
      </c>
      <c r="D164" t="s">
        <v>1622</v>
      </c>
      <c r="E164" t="s">
        <v>1623</v>
      </c>
      <c r="F164" t="s">
        <v>1624</v>
      </c>
      <c r="G164" t="s">
        <v>29</v>
      </c>
      <c r="H164" t="s">
        <v>1082</v>
      </c>
      <c r="I164" t="s">
        <v>1624</v>
      </c>
      <c r="J164" t="s">
        <v>1619</v>
      </c>
      <c r="K164" t="s">
        <v>1625</v>
      </c>
      <c r="L164" t="s">
        <v>1626</v>
      </c>
      <c r="M164" t="s">
        <v>35</v>
      </c>
      <c r="N164" t="s">
        <v>31</v>
      </c>
      <c r="O164" t="s">
        <v>31</v>
      </c>
      <c r="P164" t="s">
        <v>31</v>
      </c>
      <c r="Q164" t="s">
        <v>31</v>
      </c>
      <c r="R164" t="s">
        <v>31</v>
      </c>
      <c r="S164" t="s">
        <v>31</v>
      </c>
      <c r="T164" t="s">
        <v>31</v>
      </c>
      <c r="U164" t="s">
        <v>31</v>
      </c>
      <c r="V164" t="s">
        <v>31</v>
      </c>
      <c r="W164" t="s">
        <v>69</v>
      </c>
      <c r="X164" t="str">
        <f t="shared" si="12"/>
        <v/>
      </c>
      <c r="Y164" t="str">
        <f t="shared" si="13"/>
        <v/>
      </c>
      <c r="Z164" t="str">
        <f t="shared" si="14"/>
        <v/>
      </c>
      <c r="AA164" t="str">
        <f t="shared" si="15"/>
        <v xml:space="preserve">, , </v>
      </c>
      <c r="AB164" s="1" t="str">
        <f t="shared" si="16"/>
        <v/>
      </c>
      <c r="AC164" s="2" t="e">
        <f t="shared" si="17"/>
        <v>#VALUE!</v>
      </c>
    </row>
    <row r="165" spans="1:29" ht="60" customHeight="1" x14ac:dyDescent="0.3">
      <c r="A165" t="s">
        <v>1627</v>
      </c>
      <c r="B165" t="s">
        <v>1628</v>
      </c>
      <c r="C165" t="s">
        <v>1629</v>
      </c>
      <c r="D165" t="s">
        <v>1630</v>
      </c>
      <c r="E165" t="s">
        <v>184</v>
      </c>
      <c r="F165" t="s">
        <v>185</v>
      </c>
      <c r="G165" t="s">
        <v>29</v>
      </c>
      <c r="H165" t="s">
        <v>1631</v>
      </c>
      <c r="I165" t="s">
        <v>185</v>
      </c>
      <c r="J165" t="s">
        <v>1627</v>
      </c>
      <c r="K165" t="s">
        <v>582</v>
      </c>
      <c r="L165" t="s">
        <v>1031</v>
      </c>
      <c r="M165" t="s">
        <v>35</v>
      </c>
      <c r="N165" t="s">
        <v>36</v>
      </c>
      <c r="O165" t="s">
        <v>31</v>
      </c>
      <c r="P165" t="s">
        <v>31</v>
      </c>
      <c r="Q165" t="s">
        <v>31</v>
      </c>
      <c r="R165" t="s">
        <v>31</v>
      </c>
      <c r="S165" t="s">
        <v>31</v>
      </c>
      <c r="T165" t="s">
        <v>31</v>
      </c>
      <c r="U165" t="s">
        <v>31</v>
      </c>
      <c r="V165" t="s">
        <v>31</v>
      </c>
      <c r="W165" t="s">
        <v>54</v>
      </c>
      <c r="X165" t="str">
        <f t="shared" si="12"/>
        <v/>
      </c>
      <c r="Y165" t="str">
        <f t="shared" si="13"/>
        <v/>
      </c>
      <c r="Z165" t="str">
        <f t="shared" si="14"/>
        <v/>
      </c>
      <c r="AA165" t="str">
        <f t="shared" si="15"/>
        <v xml:space="preserve">, , </v>
      </c>
      <c r="AB165" s="1" t="str">
        <f t="shared" si="16"/>
        <v/>
      </c>
      <c r="AC165" s="2" t="e">
        <f t="shared" si="17"/>
        <v>#VALUE!</v>
      </c>
    </row>
    <row r="166" spans="1:29" ht="60" customHeight="1" x14ac:dyDescent="0.3">
      <c r="A166" t="s">
        <v>1632</v>
      </c>
      <c r="B166" t="s">
        <v>1633</v>
      </c>
      <c r="C166" t="s">
        <v>1634</v>
      </c>
      <c r="D166" t="s">
        <v>1635</v>
      </c>
      <c r="E166" t="s">
        <v>1623</v>
      </c>
      <c r="F166" t="s">
        <v>1624</v>
      </c>
      <c r="G166" t="s">
        <v>29</v>
      </c>
      <c r="H166" t="s">
        <v>1636</v>
      </c>
      <c r="I166" t="s">
        <v>1624</v>
      </c>
      <c r="J166" t="s">
        <v>1632</v>
      </c>
      <c r="K166" t="s">
        <v>1637</v>
      </c>
      <c r="L166" t="s">
        <v>1638</v>
      </c>
      <c r="M166" t="s">
        <v>1639</v>
      </c>
      <c r="N166" t="s">
        <v>1640</v>
      </c>
      <c r="O166" t="s">
        <v>1641</v>
      </c>
      <c r="P166" t="s">
        <v>35</v>
      </c>
      <c r="Q166" t="s">
        <v>406</v>
      </c>
      <c r="R166" t="s">
        <v>31</v>
      </c>
      <c r="S166" t="s">
        <v>31</v>
      </c>
      <c r="T166" t="s">
        <v>31</v>
      </c>
      <c r="U166" t="s">
        <v>31</v>
      </c>
      <c r="V166" t="s">
        <v>31</v>
      </c>
      <c r="W166" t="s">
        <v>54</v>
      </c>
      <c r="X166" t="str">
        <f t="shared" si="12"/>
        <v>Gardenia, Jasmine (Sambac), Orange blossom, Peony</v>
      </c>
      <c r="Y166" t="str">
        <f t="shared" si="13"/>
        <v>Cashmeran, Patchouli, Amber, Vanilla, Honey</v>
      </c>
      <c r="Z166" t="str">
        <f t="shared" si="14"/>
        <v/>
      </c>
      <c r="AA166" t="str">
        <f t="shared" si="15"/>
        <v xml:space="preserve">Gardenia, Jasmine (Sambac), Orange blossom, Peony, Cashmeran, Patchouli, Amber, Vanilla, Honey, </v>
      </c>
      <c r="AB166" s="1" t="str">
        <f t="shared" si="16"/>
        <v xml:space="preserve">Gardenia, Jasmine (Sambac), Orange blossom, Peony, Cashmeran, Patchouli, Amber, Vanilla, Honey, </v>
      </c>
      <c r="AC166" s="2" t="e">
        <f t="shared" si="17"/>
        <v>#VALUE!</v>
      </c>
    </row>
    <row r="167" spans="1:29" ht="60" customHeight="1" x14ac:dyDescent="0.3">
      <c r="A167" t="s">
        <v>1642</v>
      </c>
      <c r="B167" t="s">
        <v>1643</v>
      </c>
      <c r="C167" t="s">
        <v>1644</v>
      </c>
      <c r="D167" t="s">
        <v>1645</v>
      </c>
      <c r="E167" t="s">
        <v>487</v>
      </c>
      <c r="F167" t="s">
        <v>488</v>
      </c>
      <c r="G167" t="s">
        <v>29</v>
      </c>
      <c r="H167" t="s">
        <v>907</v>
      </c>
      <c r="I167" t="s">
        <v>488</v>
      </c>
      <c r="J167" t="s">
        <v>46</v>
      </c>
      <c r="K167" t="s">
        <v>1642</v>
      </c>
      <c r="L167" t="s">
        <v>1646</v>
      </c>
      <c r="M167" t="s">
        <v>1647</v>
      </c>
      <c r="N167" t="s">
        <v>1648</v>
      </c>
      <c r="O167" t="s">
        <v>1649</v>
      </c>
      <c r="P167" t="s">
        <v>1650</v>
      </c>
      <c r="Q167" t="s">
        <v>35</v>
      </c>
      <c r="R167" t="s">
        <v>166</v>
      </c>
      <c r="S167" t="s">
        <v>31</v>
      </c>
      <c r="T167" t="s">
        <v>31</v>
      </c>
      <c r="U167" t="s">
        <v>31</v>
      </c>
      <c r="V167" t="s">
        <v>31</v>
      </c>
      <c r="W167" t="s">
        <v>54</v>
      </c>
      <c r="X167" t="str">
        <f t="shared" si="12"/>
        <v>Lemon, Mandarin, Orange, Pineapple</v>
      </c>
      <c r="Y167" t="str">
        <f t="shared" si="13"/>
        <v>Freesia, Lily of the Valley (Muguet), Peony, Violet, Redcurrant berries,</v>
      </c>
      <c r="Z167" t="str">
        <f t="shared" si="14"/>
        <v>Patchouli, Sandalwood, Amber, Musk, Tonka bean, Vanilla, Caramel tonka accord, Raspberry</v>
      </c>
      <c r="AA167" t="str">
        <f t="shared" si="15"/>
        <v>Lemon, Mandarin, Orange, Pineapple, Freesia, Lily of the Valley (Muguet), Peony, Violet, Redcurrant berries,, Patchouli, Sandalwood, Amber, Musk, Tonka bean, Vanilla, Caramel tonka accord, Raspberry</v>
      </c>
      <c r="AB167" s="1" t="str">
        <f t="shared" si="16"/>
        <v>Lemon, Mandarin, Orange, Pineapple, Freesia, Lily of the Valley (Muguet), Peony, Violet, Redcurrant berries,, Patchouli, Sandalwood, Amber, Musk, Tonka bean, Vanilla, Caramel tonka accord, Raspberry</v>
      </c>
      <c r="AC167" s="2" t="e">
        <f t="shared" si="17"/>
        <v>#VALUE!</v>
      </c>
    </row>
    <row r="168" spans="1:29" ht="60" customHeight="1" x14ac:dyDescent="0.3">
      <c r="A168" t="s">
        <v>1651</v>
      </c>
      <c r="B168" t="s">
        <v>1652</v>
      </c>
      <c r="C168" t="s">
        <v>1653</v>
      </c>
      <c r="D168" t="s">
        <v>1654</v>
      </c>
      <c r="E168" t="s">
        <v>171</v>
      </c>
      <c r="F168" t="s">
        <v>167</v>
      </c>
      <c r="G168" t="s">
        <v>29</v>
      </c>
      <c r="H168" t="s">
        <v>1655</v>
      </c>
      <c r="I168" t="s">
        <v>167</v>
      </c>
      <c r="J168" t="s">
        <v>32</v>
      </c>
      <c r="K168" t="s">
        <v>1651</v>
      </c>
      <c r="L168" t="s">
        <v>670</v>
      </c>
      <c r="M168" t="s">
        <v>1656</v>
      </c>
      <c r="N168" t="s">
        <v>35</v>
      </c>
      <c r="O168" t="s">
        <v>544</v>
      </c>
      <c r="P168" t="s">
        <v>31</v>
      </c>
      <c r="Q168" t="s">
        <v>31</v>
      </c>
      <c r="R168" t="s">
        <v>31</v>
      </c>
      <c r="S168" t="s">
        <v>31</v>
      </c>
      <c r="T168" t="s">
        <v>31</v>
      </c>
      <c r="U168" t="s">
        <v>31</v>
      </c>
      <c r="V168" t="s">
        <v>31</v>
      </c>
      <c r="W168" t="s">
        <v>69</v>
      </c>
      <c r="X168" t="str">
        <f t="shared" si="12"/>
        <v/>
      </c>
      <c r="Y168" t="str">
        <f t="shared" si="13"/>
        <v/>
      </c>
      <c r="Z168" t="str">
        <f t="shared" si="14"/>
        <v/>
      </c>
      <c r="AA168" t="str">
        <f t="shared" si="15"/>
        <v xml:space="preserve">, , </v>
      </c>
      <c r="AB168" s="1" t="str">
        <f t="shared" si="16"/>
        <v/>
      </c>
      <c r="AC168" s="2" t="e">
        <f t="shared" si="17"/>
        <v>#VALUE!</v>
      </c>
    </row>
    <row r="169" spans="1:29" ht="60" customHeight="1" x14ac:dyDescent="0.3">
      <c r="A169" t="s">
        <v>602</v>
      </c>
      <c r="B169" t="s">
        <v>1657</v>
      </c>
      <c r="C169" t="s">
        <v>1658</v>
      </c>
      <c r="D169" t="s">
        <v>1659</v>
      </c>
      <c r="E169" t="s">
        <v>601</v>
      </c>
      <c r="F169" t="s">
        <v>602</v>
      </c>
      <c r="G169" t="s">
        <v>29</v>
      </c>
      <c r="H169" t="s">
        <v>377</v>
      </c>
      <c r="I169" t="s">
        <v>602</v>
      </c>
      <c r="J169" t="s">
        <v>46</v>
      </c>
      <c r="K169" t="s">
        <v>602</v>
      </c>
      <c r="L169" t="s">
        <v>1660</v>
      </c>
      <c r="M169" t="s">
        <v>1661</v>
      </c>
      <c r="N169" t="s">
        <v>1662</v>
      </c>
      <c r="O169" t="s">
        <v>1663</v>
      </c>
      <c r="P169" t="s">
        <v>1664</v>
      </c>
      <c r="Q169" t="s">
        <v>35</v>
      </c>
      <c r="R169" t="s">
        <v>225</v>
      </c>
      <c r="S169" t="s">
        <v>31</v>
      </c>
      <c r="T169" t="s">
        <v>31</v>
      </c>
      <c r="U169" t="s">
        <v>31</v>
      </c>
      <c r="V169" t="s">
        <v>31</v>
      </c>
      <c r="W169" t="s">
        <v>69</v>
      </c>
      <c r="X169" t="str">
        <f t="shared" si="12"/>
        <v>Bergamot, Orange blossom, Rosewood, Green notes, Apricot</v>
      </c>
      <c r="Y169" t="str">
        <f t="shared" si="13"/>
        <v>Hyacinth, Jasmine, Lily of the Valley (Muguet), Narcissus, Tuberose, Ylang-ylang, Honeysuckle</v>
      </c>
      <c r="Z169" t="str">
        <f t="shared" si="14"/>
        <v>Cedarwood, Sandalwood, Vetiver, Oakmoss, Amber, Civet, Musk</v>
      </c>
      <c r="AA169" t="str">
        <f t="shared" si="15"/>
        <v>Bergamot, Orange blossom, Rosewood, Green notes, Apricot, Hyacinth, Jasmine, Lily of the Valley (Muguet), Narcissus, Tuberose, Ylang-ylang, Honeysuckle, Cedarwood, Sandalwood, Vetiver, Oakmoss, Amber, Civet, Musk</v>
      </c>
      <c r="AB169" s="1" t="str">
        <f t="shared" si="16"/>
        <v>Bergamot, Orange blossom, Rosewood, Green notes, Apricot, Hyacinth, Jasmine, Lily of the Valley (Muguet), Narcissus, Tuberose, Ylang-ylang, Honeysuckle, Cedarwood, Sandalwood, Vetiver, Oakmoss, Amber, Civet, Musk</v>
      </c>
      <c r="AC169" s="2">
        <f t="shared" si="17"/>
        <v>1</v>
      </c>
    </row>
    <row r="170" spans="1:29" ht="60" customHeight="1" x14ac:dyDescent="0.3">
      <c r="A170" t="s">
        <v>1665</v>
      </c>
      <c r="B170" t="s">
        <v>1666</v>
      </c>
      <c r="C170" t="s">
        <v>1667</v>
      </c>
      <c r="D170" t="s">
        <v>609</v>
      </c>
      <c r="E170" t="s">
        <v>231</v>
      </c>
      <c r="F170" t="s">
        <v>232</v>
      </c>
      <c r="G170" t="s">
        <v>29</v>
      </c>
      <c r="H170" t="s">
        <v>150</v>
      </c>
      <c r="I170" t="s">
        <v>232</v>
      </c>
      <c r="J170" t="s">
        <v>46</v>
      </c>
      <c r="K170" t="s">
        <v>1665</v>
      </c>
      <c r="L170" t="s">
        <v>1668</v>
      </c>
      <c r="M170" t="s">
        <v>1669</v>
      </c>
      <c r="N170" t="s">
        <v>1670</v>
      </c>
      <c r="O170" t="s">
        <v>1671</v>
      </c>
      <c r="P170" t="s">
        <v>274</v>
      </c>
      <c r="Q170" t="s">
        <v>35</v>
      </c>
      <c r="R170" t="s">
        <v>554</v>
      </c>
      <c r="S170" t="s">
        <v>31</v>
      </c>
      <c r="T170" t="s">
        <v>31</v>
      </c>
      <c r="U170" t="s">
        <v>31</v>
      </c>
      <c r="V170" t="s">
        <v>31</v>
      </c>
      <c r="W170" t="s">
        <v>54</v>
      </c>
      <c r="X170" t="str">
        <f t="shared" si="12"/>
        <v>Gardenia, Lily (Amazon), Neroli, Aldehydes</v>
      </c>
      <c r="Y170" t="str">
        <f t="shared" si="13"/>
        <v>Jasmine, Narcissus, Rose (Turkish, Ottoman)</v>
      </c>
      <c r="Z170" t="str">
        <f t="shared" si="14"/>
        <v>Woods (precious), Amber, Musk</v>
      </c>
      <c r="AA170" t="str">
        <f t="shared" si="15"/>
        <v>Gardenia, Lily (Amazon), Neroli, Aldehydes, Jasmine, Narcissus, Rose (Turkish, Ottoman), Woods (precious), Amber, Musk</v>
      </c>
      <c r="AB170" s="1" t="str">
        <f t="shared" si="16"/>
        <v>Gardenia, Lily (Amazon), Neroli, Aldehydes, Jasmine, Narcissus, Rose (Turkish, Ottoman), Woods (precious), Amber, Musk</v>
      </c>
      <c r="AC170" s="2" t="e">
        <f t="shared" si="17"/>
        <v>#VALUE!</v>
      </c>
    </row>
    <row r="171" spans="1:29" ht="60" customHeight="1" x14ac:dyDescent="0.3">
      <c r="A171" t="s">
        <v>1672</v>
      </c>
      <c r="B171" t="s">
        <v>1673</v>
      </c>
      <c r="C171" t="s">
        <v>1674</v>
      </c>
      <c r="D171" t="s">
        <v>1675</v>
      </c>
      <c r="E171" t="s">
        <v>1109</v>
      </c>
      <c r="F171" t="s">
        <v>1110</v>
      </c>
      <c r="G171" t="s">
        <v>29</v>
      </c>
      <c r="H171" t="s">
        <v>219</v>
      </c>
      <c r="I171" t="s">
        <v>1110</v>
      </c>
      <c r="J171" t="s">
        <v>46</v>
      </c>
      <c r="K171" t="s">
        <v>1672</v>
      </c>
      <c r="L171" t="s">
        <v>1676</v>
      </c>
      <c r="M171" t="s">
        <v>1677</v>
      </c>
      <c r="N171" t="s">
        <v>1678</v>
      </c>
      <c r="O171" t="s">
        <v>1679</v>
      </c>
      <c r="P171" t="s">
        <v>1680</v>
      </c>
      <c r="Q171" t="s">
        <v>35</v>
      </c>
      <c r="R171" t="s">
        <v>166</v>
      </c>
      <c r="S171" t="s">
        <v>31</v>
      </c>
      <c r="T171" t="s">
        <v>31</v>
      </c>
      <c r="U171" t="s">
        <v>31</v>
      </c>
      <c r="V171" t="s">
        <v>31</v>
      </c>
      <c r="W171" t="s">
        <v>69</v>
      </c>
      <c r="X171" t="str">
        <f t="shared" si="12"/>
        <v>Grapefruit, Lemon, Orange, Redcurrant berries</v>
      </c>
      <c r="Y171" t="str">
        <f t="shared" si="13"/>
        <v>Lily of the Valley (Muguet), Rose (Tea), Cinnamon leaves, Grass (water)</v>
      </c>
      <c r="Z171" t="str">
        <f t="shared" si="14"/>
        <v>Cedarwood, Tanaka wood, Musk</v>
      </c>
      <c r="AA171" t="str">
        <f t="shared" si="15"/>
        <v>Grapefruit, Lemon, Orange, Redcurrant berries, Lily of the Valley (Muguet), Rose (Tea), Cinnamon leaves, Grass (water), Cedarwood, Tanaka wood, Musk</v>
      </c>
      <c r="AB171" s="1" t="str">
        <f t="shared" si="16"/>
        <v>Grapefruit, Lemon, Orange, Redcurrant berries, Lily of the Valley (Muguet), Rose (Tea), Cinnamon leaves, Grass (water), Cedarwood, Tanaka wood, Musk</v>
      </c>
      <c r="AC171" s="2" t="e">
        <f t="shared" si="17"/>
        <v>#VALUE!</v>
      </c>
    </row>
    <row r="172" spans="1:29" ht="60" customHeight="1" x14ac:dyDescent="0.3">
      <c r="A172" t="s">
        <v>1681</v>
      </c>
      <c r="B172" t="s">
        <v>1682</v>
      </c>
      <c r="C172" t="s">
        <v>1683</v>
      </c>
      <c r="D172" t="s">
        <v>1684</v>
      </c>
      <c r="E172" t="s">
        <v>1685</v>
      </c>
      <c r="F172" t="s">
        <v>1681</v>
      </c>
      <c r="G172" t="s">
        <v>29</v>
      </c>
      <c r="H172" t="s">
        <v>61</v>
      </c>
      <c r="I172" t="s">
        <v>1681</v>
      </c>
      <c r="J172" t="s">
        <v>220</v>
      </c>
      <c r="K172" t="s">
        <v>1681</v>
      </c>
      <c r="L172" t="s">
        <v>1686</v>
      </c>
      <c r="M172" t="s">
        <v>1687</v>
      </c>
      <c r="N172" t="s">
        <v>1688</v>
      </c>
      <c r="O172" t="s">
        <v>1689</v>
      </c>
      <c r="P172" t="s">
        <v>1690</v>
      </c>
      <c r="Q172" t="s">
        <v>35</v>
      </c>
      <c r="R172" t="s">
        <v>204</v>
      </c>
      <c r="S172" t="s">
        <v>31</v>
      </c>
      <c r="T172" t="s">
        <v>31</v>
      </c>
      <c r="U172" t="s">
        <v>31</v>
      </c>
      <c r="V172" t="s">
        <v>31</v>
      </c>
      <c r="W172" t="s">
        <v>37</v>
      </c>
      <c r="X172" t="str">
        <f t="shared" si="12"/>
        <v>Leaves (Ivy), Anise (Aniseed)</v>
      </c>
      <c r="Y172" t="str">
        <f t="shared" si="13"/>
        <v>Iris (Orris), Violet, Cherry (Amarena), Licorice</v>
      </c>
      <c r="Z172" t="str">
        <f t="shared" si="14"/>
        <v>Vetiver, Musk, Benzoin, Tonka bean, Vanilla, Praline</v>
      </c>
      <c r="AA172" t="str">
        <f t="shared" si="15"/>
        <v>Leaves (Ivy), Anise (Aniseed), Iris (Orris), Violet, Cherry (Amarena), Licorice, Vetiver, Musk, Benzoin, Tonka bean, Vanilla, Praline</v>
      </c>
      <c r="AB172" s="1" t="str">
        <f t="shared" si="16"/>
        <v>Leaves (Ivy), Anise (Aniseed), Iris (Orris), Violet, Cherry (Amarena), Licorice, Vetiver, Musk, Benzoin, Tonka bean, Vanilla, Praline</v>
      </c>
      <c r="AC172" s="2" t="e">
        <f t="shared" si="17"/>
        <v>#VALUE!</v>
      </c>
    </row>
    <row r="173" spans="1:29" ht="60" customHeight="1" x14ac:dyDescent="0.3">
      <c r="A173" t="s">
        <v>1691</v>
      </c>
      <c r="B173" t="s">
        <v>1692</v>
      </c>
      <c r="C173" t="s">
        <v>1693</v>
      </c>
      <c r="D173" t="s">
        <v>1694</v>
      </c>
      <c r="E173" t="s">
        <v>1695</v>
      </c>
      <c r="F173" t="s">
        <v>1696</v>
      </c>
      <c r="G173" t="s">
        <v>29</v>
      </c>
      <c r="H173" t="s">
        <v>907</v>
      </c>
      <c r="I173" t="s">
        <v>1696</v>
      </c>
      <c r="J173" t="s">
        <v>46</v>
      </c>
      <c r="K173" t="s">
        <v>1691</v>
      </c>
      <c r="L173" t="s">
        <v>1697</v>
      </c>
      <c r="M173" t="s">
        <v>1698</v>
      </c>
      <c r="N173" t="s">
        <v>1699</v>
      </c>
      <c r="O173" t="s">
        <v>1700</v>
      </c>
      <c r="P173" t="s">
        <v>1701</v>
      </c>
      <c r="Q173" t="s">
        <v>35</v>
      </c>
      <c r="R173" t="s">
        <v>204</v>
      </c>
      <c r="S173" t="s">
        <v>31</v>
      </c>
      <c r="T173" t="s">
        <v>31</v>
      </c>
      <c r="U173" t="s">
        <v>31</v>
      </c>
      <c r="V173" t="s">
        <v>31</v>
      </c>
      <c r="W173" t="s">
        <v>54</v>
      </c>
      <c r="X173" t="str">
        <f t="shared" si="12"/>
        <v>Lime, Marine accord, Violet, Banana peel (green)</v>
      </c>
      <c r="Y173" t="str">
        <f t="shared" si="13"/>
        <v>Lily of the Valley (Muguet), Magnolia, Tuberose, Violet, Pepper (rose / pink)</v>
      </c>
      <c r="Z173" t="str">
        <f t="shared" si="14"/>
        <v>Myrrh, Sandalwood, Incense, Vanilla</v>
      </c>
      <c r="AA173" t="str">
        <f t="shared" si="15"/>
        <v>Lime, Marine accord, Violet, Banana peel (green), Lily of the Valley (Muguet), Magnolia, Tuberose, Violet, Pepper (rose / pink), Myrrh, Sandalwood, Incense, Vanilla</v>
      </c>
      <c r="AB173" s="1" t="str">
        <f t="shared" si="16"/>
        <v>Lime, Marine accord, Violet, Banana peel (green), Lily of the Valley (Muguet), Magnolia, Tuberose, Violet, Pepper (rose / pink), Myrrh, Sandalwood, Incense, Vanilla</v>
      </c>
      <c r="AC173" s="2" t="e">
        <f t="shared" si="17"/>
        <v>#VALUE!</v>
      </c>
    </row>
    <row r="174" spans="1:29" ht="60" customHeight="1" x14ac:dyDescent="0.3">
      <c r="A174" t="s">
        <v>1702</v>
      </c>
      <c r="B174" t="s">
        <v>1703</v>
      </c>
      <c r="C174" t="s">
        <v>1704</v>
      </c>
      <c r="D174" t="s">
        <v>1705</v>
      </c>
      <c r="E174" t="s">
        <v>1571</v>
      </c>
      <c r="F174" t="s">
        <v>1572</v>
      </c>
      <c r="G174" t="s">
        <v>29</v>
      </c>
      <c r="H174" t="s">
        <v>728</v>
      </c>
      <c r="I174" t="s">
        <v>1573</v>
      </c>
      <c r="J174" t="s">
        <v>314</v>
      </c>
      <c r="K174" t="s">
        <v>1702</v>
      </c>
      <c r="L174" t="s">
        <v>1706</v>
      </c>
      <c r="M174" t="s">
        <v>1707</v>
      </c>
      <c r="N174" t="s">
        <v>35</v>
      </c>
      <c r="O174" t="s">
        <v>584</v>
      </c>
      <c r="P174" t="s">
        <v>31</v>
      </c>
      <c r="Q174" t="s">
        <v>31</v>
      </c>
      <c r="R174" t="s">
        <v>31</v>
      </c>
      <c r="S174" t="s">
        <v>31</v>
      </c>
      <c r="T174" t="s">
        <v>31</v>
      </c>
      <c r="U174" t="s">
        <v>31</v>
      </c>
      <c r="V174" t="s">
        <v>31</v>
      </c>
      <c r="W174" t="s">
        <v>262</v>
      </c>
      <c r="X174" t="str">
        <f t="shared" si="12"/>
        <v/>
      </c>
      <c r="Y174" t="str">
        <f t="shared" si="13"/>
        <v/>
      </c>
      <c r="Z174" t="str">
        <f t="shared" si="14"/>
        <v/>
      </c>
      <c r="AA174" t="str">
        <f t="shared" si="15"/>
        <v xml:space="preserve">, , </v>
      </c>
      <c r="AB174" s="1" t="str">
        <f t="shared" si="16"/>
        <v/>
      </c>
      <c r="AC174" s="2" t="e">
        <f t="shared" si="17"/>
        <v>#VALUE!</v>
      </c>
    </row>
    <row r="175" spans="1:29" ht="60" customHeight="1" x14ac:dyDescent="0.3">
      <c r="A175" t="s">
        <v>1708</v>
      </c>
      <c r="B175" t="s">
        <v>1709</v>
      </c>
      <c r="C175" t="s">
        <v>1710</v>
      </c>
      <c r="D175" t="s">
        <v>1711</v>
      </c>
      <c r="E175" t="s">
        <v>1069</v>
      </c>
      <c r="F175" t="s">
        <v>1070</v>
      </c>
      <c r="G175" t="s">
        <v>29</v>
      </c>
      <c r="H175" t="s">
        <v>1712</v>
      </c>
      <c r="I175" t="s">
        <v>1070</v>
      </c>
      <c r="J175" t="s">
        <v>321</v>
      </c>
      <c r="K175" t="s">
        <v>1708</v>
      </c>
      <c r="L175" t="s">
        <v>1713</v>
      </c>
      <c r="M175" t="s">
        <v>1714</v>
      </c>
      <c r="N175" t="s">
        <v>1715</v>
      </c>
      <c r="O175" t="s">
        <v>258</v>
      </c>
      <c r="P175" t="s">
        <v>1716</v>
      </c>
      <c r="Q175" t="s">
        <v>35</v>
      </c>
      <c r="R175" t="s">
        <v>988</v>
      </c>
      <c r="S175" t="s">
        <v>31</v>
      </c>
      <c r="T175" t="s">
        <v>31</v>
      </c>
      <c r="U175" t="s">
        <v>31</v>
      </c>
      <c r="V175" t="s">
        <v>31</v>
      </c>
      <c r="W175" t="s">
        <v>69</v>
      </c>
      <c r="X175" t="str">
        <f t="shared" si="12"/>
        <v>Cardamom, Angelica root</v>
      </c>
      <c r="Y175" t="str">
        <f t="shared" si="13"/>
        <v>Jasmine</v>
      </c>
      <c r="Z175" t="str">
        <f t="shared" si="14"/>
        <v>Cedarwood, Musk, Vanilla</v>
      </c>
      <c r="AA175" t="str">
        <f t="shared" si="15"/>
        <v>Cardamom, Angelica root, Jasmine, Cedarwood, Musk, Vanilla</v>
      </c>
      <c r="AB175" s="1" t="str">
        <f t="shared" si="16"/>
        <v>Cardamom, Angelica root, Jasmine, Cedarwood, Musk, Vanilla</v>
      </c>
      <c r="AC175" s="2" t="e">
        <f t="shared" si="17"/>
        <v>#VALUE!</v>
      </c>
    </row>
    <row r="176" spans="1:29" ht="60" customHeight="1" x14ac:dyDescent="0.3">
      <c r="A176" t="s">
        <v>1717</v>
      </c>
      <c r="B176" t="s">
        <v>1718</v>
      </c>
      <c r="C176" t="s">
        <v>1719</v>
      </c>
      <c r="D176" t="s">
        <v>1720</v>
      </c>
      <c r="E176" t="s">
        <v>1721</v>
      </c>
      <c r="F176" t="s">
        <v>1722</v>
      </c>
      <c r="G176" t="s">
        <v>29</v>
      </c>
      <c r="H176" t="s">
        <v>939</v>
      </c>
      <c r="I176" t="s">
        <v>1722</v>
      </c>
      <c r="J176" t="s">
        <v>137</v>
      </c>
      <c r="K176" t="s">
        <v>1717</v>
      </c>
      <c r="L176" t="s">
        <v>1723</v>
      </c>
      <c r="M176" t="s">
        <v>1724</v>
      </c>
      <c r="N176" t="s">
        <v>1725</v>
      </c>
      <c r="O176" t="s">
        <v>1726</v>
      </c>
      <c r="P176" t="s">
        <v>1727</v>
      </c>
      <c r="Q176" t="s">
        <v>35</v>
      </c>
      <c r="R176" t="s">
        <v>1728</v>
      </c>
      <c r="S176" t="s">
        <v>31</v>
      </c>
      <c r="T176" t="s">
        <v>31</v>
      </c>
      <c r="U176" t="s">
        <v>31</v>
      </c>
      <c r="V176" t="s">
        <v>31</v>
      </c>
      <c r="W176" t="s">
        <v>37</v>
      </c>
      <c r="X176" t="str">
        <f t="shared" si="12"/>
        <v>Rose (Bulgarian), Tuberose, Ylang-ylang</v>
      </c>
      <c r="Y176" t="str">
        <f t="shared" si="13"/>
        <v>Jasmine, Rose (May Rose or Rose de Mai)</v>
      </c>
      <c r="Z176" t="str">
        <f t="shared" si="14"/>
        <v>Civet, Musk-like notes</v>
      </c>
      <c r="AA176" t="str">
        <f t="shared" si="15"/>
        <v>Rose (Bulgarian), Tuberose, Ylang-ylang, Jasmine, Rose (May Rose or Rose de Mai), Civet, Musk-like notes</v>
      </c>
      <c r="AB176" s="1" t="str">
        <f t="shared" si="16"/>
        <v>Rose (Bulgarian), Tuberose, Ylang-ylang, Jasmine, Rose (May Rose or Rose de Mai), Civet, Musk-like notes</v>
      </c>
      <c r="AC176" s="2" t="e">
        <f t="shared" si="17"/>
        <v>#VALUE!</v>
      </c>
    </row>
    <row r="177" spans="1:29" ht="60" customHeight="1" x14ac:dyDescent="0.3">
      <c r="A177" t="s">
        <v>1729</v>
      </c>
      <c r="B177" t="s">
        <v>1730</v>
      </c>
      <c r="C177" t="s">
        <v>1731</v>
      </c>
      <c r="D177" t="s">
        <v>1732</v>
      </c>
      <c r="E177" t="s">
        <v>970</v>
      </c>
      <c r="F177" t="s">
        <v>967</v>
      </c>
      <c r="G177" t="s">
        <v>29</v>
      </c>
      <c r="H177" t="s">
        <v>891</v>
      </c>
      <c r="I177" t="s">
        <v>967</v>
      </c>
      <c r="J177" t="s">
        <v>1729</v>
      </c>
      <c r="K177" t="s">
        <v>33</v>
      </c>
      <c r="L177" t="s">
        <v>760</v>
      </c>
      <c r="M177" t="s">
        <v>35</v>
      </c>
      <c r="N177" t="s">
        <v>1733</v>
      </c>
      <c r="O177" t="s">
        <v>31</v>
      </c>
      <c r="P177" t="s">
        <v>31</v>
      </c>
      <c r="Q177" t="s">
        <v>31</v>
      </c>
      <c r="R177" t="s">
        <v>31</v>
      </c>
      <c r="S177" t="s">
        <v>31</v>
      </c>
      <c r="T177" t="s">
        <v>31</v>
      </c>
      <c r="U177" t="s">
        <v>31</v>
      </c>
      <c r="V177" t="s">
        <v>31</v>
      </c>
      <c r="W177" t="s">
        <v>1734</v>
      </c>
      <c r="X177" t="str">
        <f t="shared" si="12"/>
        <v/>
      </c>
      <c r="Y177" t="str">
        <f t="shared" si="13"/>
        <v/>
      </c>
      <c r="Z177" t="str">
        <f t="shared" si="14"/>
        <v/>
      </c>
      <c r="AA177" t="str">
        <f t="shared" si="15"/>
        <v xml:space="preserve">, , </v>
      </c>
      <c r="AB177" s="1" t="str">
        <f t="shared" si="16"/>
        <v/>
      </c>
      <c r="AC177" s="2" t="e">
        <f t="shared" si="17"/>
        <v>#VALUE!</v>
      </c>
    </row>
    <row r="178" spans="1:29" ht="60" customHeight="1" x14ac:dyDescent="0.3">
      <c r="A178" t="s">
        <v>1735</v>
      </c>
      <c r="B178" t="s">
        <v>1736</v>
      </c>
      <c r="C178" t="s">
        <v>1737</v>
      </c>
      <c r="D178" t="s">
        <v>1738</v>
      </c>
      <c r="E178" t="s">
        <v>589</v>
      </c>
      <c r="F178" t="s">
        <v>590</v>
      </c>
      <c r="G178" t="s">
        <v>29</v>
      </c>
      <c r="H178" t="s">
        <v>1597</v>
      </c>
      <c r="I178" t="s">
        <v>590</v>
      </c>
      <c r="J178" t="s">
        <v>46</v>
      </c>
      <c r="K178" t="s">
        <v>1735</v>
      </c>
      <c r="L178" t="s">
        <v>561</v>
      </c>
      <c r="M178" t="s">
        <v>1739</v>
      </c>
      <c r="N178" t="s">
        <v>1740</v>
      </c>
      <c r="O178" t="s">
        <v>1741</v>
      </c>
      <c r="P178" t="s">
        <v>1742</v>
      </c>
      <c r="Q178" t="s">
        <v>35</v>
      </c>
      <c r="R178" t="s">
        <v>1743</v>
      </c>
      <c r="S178" t="s">
        <v>31</v>
      </c>
      <c r="T178" t="s">
        <v>31</v>
      </c>
      <c r="U178" t="s">
        <v>31</v>
      </c>
      <c r="V178" t="s">
        <v>31</v>
      </c>
      <c r="W178" t="s">
        <v>69</v>
      </c>
      <c r="X178" t="str">
        <f t="shared" si="12"/>
        <v>Bergamot, Citrus accord, Lemon, Hyacinth, Leaves (green), Tarragon, Peach</v>
      </c>
      <c r="Y178" t="str">
        <f t="shared" si="13"/>
        <v>Carnation, Cyclamen, Jasmine, Lily of the Valley (Muguet), Rose</v>
      </c>
      <c r="Z178" t="str">
        <f t="shared" si="14"/>
        <v>Cedarwood, Sandalwood, Oakmoss</v>
      </c>
      <c r="AA178" t="str">
        <f t="shared" si="15"/>
        <v>Bergamot, Citrus accord, Lemon, Hyacinth, Leaves (green), Tarragon, Peach, Carnation, Cyclamen, Jasmine, Lily of the Valley (Muguet), Rose, Cedarwood, Sandalwood, Oakmoss</v>
      </c>
      <c r="AB178" s="1" t="str">
        <f t="shared" si="16"/>
        <v>Bergamot, Citrus accord, Lemon, Hyacinth, Leaves (green), Tarragon, Peach, Carnation, Cyclamen, Jasmine, Lily of the Valley (Muguet), Rose, Cedarwood, Sandalwood, Oakmoss</v>
      </c>
      <c r="AC178" s="2">
        <f t="shared" si="17"/>
        <v>1</v>
      </c>
    </row>
    <row r="179" spans="1:29" ht="60" customHeight="1" x14ac:dyDescent="0.3">
      <c r="A179" t="s">
        <v>1744</v>
      </c>
      <c r="B179" t="s">
        <v>1745</v>
      </c>
      <c r="C179" t="s">
        <v>1746</v>
      </c>
      <c r="D179" t="s">
        <v>1398</v>
      </c>
      <c r="E179" t="s">
        <v>387</v>
      </c>
      <c r="F179" t="s">
        <v>388</v>
      </c>
      <c r="G179" t="s">
        <v>44</v>
      </c>
      <c r="H179" t="s">
        <v>1747</v>
      </c>
      <c r="I179" t="s">
        <v>388</v>
      </c>
      <c r="J179" t="s">
        <v>321</v>
      </c>
      <c r="K179" t="s">
        <v>1748</v>
      </c>
      <c r="L179" t="s">
        <v>33</v>
      </c>
      <c r="M179" t="s">
        <v>760</v>
      </c>
      <c r="N179" t="s">
        <v>1121</v>
      </c>
      <c r="O179" t="s">
        <v>524</v>
      </c>
      <c r="P179" t="s">
        <v>31</v>
      </c>
      <c r="Q179" t="s">
        <v>31</v>
      </c>
      <c r="R179" t="s">
        <v>31</v>
      </c>
      <c r="S179" t="s">
        <v>31</v>
      </c>
      <c r="T179" t="s">
        <v>31</v>
      </c>
      <c r="U179" t="s">
        <v>31</v>
      </c>
      <c r="V179" t="s">
        <v>31</v>
      </c>
      <c r="W179" t="s">
        <v>461</v>
      </c>
      <c r="X179" t="str">
        <f t="shared" si="12"/>
        <v/>
      </c>
      <c r="Y179" t="str">
        <f t="shared" si="13"/>
        <v/>
      </c>
      <c r="Z179" t="str">
        <f t="shared" si="14"/>
        <v/>
      </c>
      <c r="AA179" t="str">
        <f t="shared" si="15"/>
        <v xml:space="preserve">, , </v>
      </c>
      <c r="AB179" s="1" t="str">
        <f t="shared" si="16"/>
        <v/>
      </c>
      <c r="AC179" s="2" t="e">
        <f t="shared" si="17"/>
        <v>#VALUE!</v>
      </c>
    </row>
    <row r="180" spans="1:29" ht="60" customHeight="1" x14ac:dyDescent="0.3">
      <c r="A180" t="s">
        <v>1749</v>
      </c>
      <c r="B180" t="s">
        <v>1750</v>
      </c>
      <c r="C180" t="s">
        <v>1751</v>
      </c>
      <c r="D180" t="s">
        <v>1463</v>
      </c>
      <c r="E180" t="s">
        <v>1194</v>
      </c>
      <c r="F180" t="s">
        <v>1195</v>
      </c>
      <c r="G180" t="s">
        <v>29</v>
      </c>
      <c r="H180" t="s">
        <v>333</v>
      </c>
      <c r="I180" t="s">
        <v>1195</v>
      </c>
      <c r="J180" t="s">
        <v>46</v>
      </c>
      <c r="K180" t="s">
        <v>1749</v>
      </c>
      <c r="L180" t="s">
        <v>1752</v>
      </c>
      <c r="M180" t="s">
        <v>1753</v>
      </c>
      <c r="N180" t="s">
        <v>1754</v>
      </c>
      <c r="O180" t="s">
        <v>1755</v>
      </c>
      <c r="P180" t="s">
        <v>1756</v>
      </c>
      <c r="Q180" t="s">
        <v>35</v>
      </c>
      <c r="R180" t="s">
        <v>482</v>
      </c>
      <c r="S180" t="s">
        <v>31</v>
      </c>
      <c r="T180" t="s">
        <v>31</v>
      </c>
      <c r="U180" t="s">
        <v>31</v>
      </c>
      <c r="V180" t="s">
        <v>31</v>
      </c>
      <c r="W180" t="s">
        <v>69</v>
      </c>
      <c r="X180" t="str">
        <f t="shared" si="12"/>
        <v>Grapefruit (ruby red), Freesia, Hyacinth (water), Leaves (green)</v>
      </c>
      <c r="Y180" t="str">
        <f t="shared" si="13"/>
        <v>Jasmine (Star), Peony, Poppy (blue)</v>
      </c>
      <c r="Z180" t="str">
        <f t="shared" si="14"/>
        <v>Sandalwood, Musk (Skin accord), Amber milk</v>
      </c>
      <c r="AA180" t="str">
        <f t="shared" si="15"/>
        <v>Grapefruit (ruby red), Freesia, Hyacinth (water), Leaves (green), Jasmine (Star), Peony, Poppy (blue), Sandalwood, Musk (Skin accord), Amber milk</v>
      </c>
      <c r="AB180" s="1" t="str">
        <f t="shared" si="16"/>
        <v>Grapefruit (ruby red), Freesia, Hyacinth (water), Leaves (green), Jasmine (Star), Peony, Poppy (blue), Sandalwood, Musk (Skin accord), Amber milk</v>
      </c>
      <c r="AC180" s="2" t="e">
        <f t="shared" si="17"/>
        <v>#VALUE!</v>
      </c>
    </row>
    <row r="181" spans="1:29" ht="60" customHeight="1" x14ac:dyDescent="0.3">
      <c r="A181" t="s">
        <v>1757</v>
      </c>
      <c r="B181" t="s">
        <v>1758</v>
      </c>
      <c r="C181" t="s">
        <v>1759</v>
      </c>
      <c r="D181" t="s">
        <v>1760</v>
      </c>
      <c r="E181" t="s">
        <v>1036</v>
      </c>
      <c r="F181" t="s">
        <v>1037</v>
      </c>
      <c r="G181" t="s">
        <v>29</v>
      </c>
      <c r="H181" t="s">
        <v>1761</v>
      </c>
      <c r="I181" t="s">
        <v>1037</v>
      </c>
      <c r="J181" t="s">
        <v>46</v>
      </c>
      <c r="K181" t="s">
        <v>1757</v>
      </c>
      <c r="L181" t="s">
        <v>1762</v>
      </c>
      <c r="M181" t="s">
        <v>1763</v>
      </c>
      <c r="N181" t="s">
        <v>1764</v>
      </c>
      <c r="O181" t="s">
        <v>1765</v>
      </c>
      <c r="P181" t="s">
        <v>1766</v>
      </c>
      <c r="Q181" t="s">
        <v>35</v>
      </c>
      <c r="R181" t="s">
        <v>1767</v>
      </c>
      <c r="S181" t="s">
        <v>31</v>
      </c>
      <c r="T181" t="s">
        <v>31</v>
      </c>
      <c r="U181" t="s">
        <v>31</v>
      </c>
      <c r="V181" t="s">
        <v>31</v>
      </c>
      <c r="W181" t="s">
        <v>54</v>
      </c>
      <c r="X181" t="str">
        <f t="shared" si="12"/>
        <v>Citrus accord, Lemon, Neroli</v>
      </c>
      <c r="Y181" t="str">
        <f t="shared" si="13"/>
        <v>Jasmine, Orange blossom, Rose, Ylang-ylang, Clove</v>
      </c>
      <c r="Z181" t="str">
        <f t="shared" si="14"/>
        <v>Sandalwood, Oakmoss, Amber, Tonka bean, Vanilla</v>
      </c>
      <c r="AA181" t="str">
        <f t="shared" si="15"/>
        <v>Citrus accord, Lemon, Neroli, Jasmine, Orange blossom, Rose, Ylang-ylang, Clove, Sandalwood, Oakmoss, Amber, Tonka bean, Vanilla</v>
      </c>
      <c r="AB181" s="1" t="str">
        <f t="shared" si="16"/>
        <v>Citrus accord, Lemon, Neroli, Jasmine, Orange blossom, Rose, Ylang-ylang, Clove, Sandalwood, Oakmoss, Amber, Tonka bean, Vanilla</v>
      </c>
      <c r="AC181" s="2" t="e">
        <f t="shared" si="17"/>
        <v>#VALUE!</v>
      </c>
    </row>
    <row r="182" spans="1:29" ht="60" customHeight="1" x14ac:dyDescent="0.3">
      <c r="A182" t="s">
        <v>1768</v>
      </c>
      <c r="B182" t="s">
        <v>1769</v>
      </c>
      <c r="C182" t="s">
        <v>1770</v>
      </c>
      <c r="D182" t="s">
        <v>1771</v>
      </c>
      <c r="E182" t="s">
        <v>287</v>
      </c>
      <c r="F182" t="s">
        <v>288</v>
      </c>
      <c r="G182" t="s">
        <v>29</v>
      </c>
      <c r="H182" t="s">
        <v>1772</v>
      </c>
      <c r="I182" t="s">
        <v>288</v>
      </c>
      <c r="J182" t="s">
        <v>46</v>
      </c>
      <c r="K182" t="s">
        <v>1768</v>
      </c>
      <c r="L182" t="s">
        <v>1773</v>
      </c>
      <c r="M182" t="s">
        <v>1774</v>
      </c>
      <c r="N182" t="s">
        <v>1775</v>
      </c>
      <c r="O182" t="s">
        <v>1776</v>
      </c>
      <c r="P182" t="s">
        <v>1777</v>
      </c>
      <c r="Q182" t="s">
        <v>35</v>
      </c>
      <c r="R182" t="s">
        <v>179</v>
      </c>
      <c r="S182" t="s">
        <v>31</v>
      </c>
      <c r="T182" t="s">
        <v>31</v>
      </c>
      <c r="U182" t="s">
        <v>31</v>
      </c>
      <c r="V182" t="s">
        <v>31</v>
      </c>
      <c r="W182" t="s">
        <v>69</v>
      </c>
      <c r="X182" t="str">
        <f t="shared" si="12"/>
        <v>Grapefruit, Pear, Raspberry</v>
      </c>
      <c r="Y182" t="str">
        <f t="shared" si="13"/>
        <v>Apple blossom, Rose (wild), Violet</v>
      </c>
      <c r="Z182" t="str">
        <f t="shared" si="14"/>
        <v>Cedarwood, Musks, Caramel, Plum</v>
      </c>
      <c r="AA182" t="str">
        <f t="shared" si="15"/>
        <v>Grapefruit, Pear, Raspberry, Apple blossom, Rose (wild), Violet, Cedarwood, Musks, Caramel, Plum</v>
      </c>
      <c r="AB182" s="1" t="str">
        <f t="shared" si="16"/>
        <v>Grapefruit, Pear, Raspberry, Apple blossom, Rose (wild), Violet, Cedarwood, Musks, Caramel, Plum</v>
      </c>
      <c r="AC182" s="2" t="e">
        <f t="shared" si="17"/>
        <v>#VALUE!</v>
      </c>
    </row>
    <row r="183" spans="1:29" ht="60" customHeight="1" x14ac:dyDescent="0.3">
      <c r="A183" t="s">
        <v>1778</v>
      </c>
      <c r="B183" t="s">
        <v>1779</v>
      </c>
      <c r="C183" t="s">
        <v>1780</v>
      </c>
      <c r="D183" t="s">
        <v>1781</v>
      </c>
      <c r="E183" t="s">
        <v>74</v>
      </c>
      <c r="F183" t="s">
        <v>75</v>
      </c>
      <c r="G183" t="s">
        <v>29</v>
      </c>
      <c r="H183" t="s">
        <v>1250</v>
      </c>
      <c r="I183" t="s">
        <v>75</v>
      </c>
      <c r="J183" t="s">
        <v>46</v>
      </c>
      <c r="K183" t="s">
        <v>1778</v>
      </c>
      <c r="L183" t="s">
        <v>1782</v>
      </c>
      <c r="M183" t="s">
        <v>1783</v>
      </c>
      <c r="N183" t="s">
        <v>1784</v>
      </c>
      <c r="O183" t="s">
        <v>1785</v>
      </c>
      <c r="P183" t="s">
        <v>1786</v>
      </c>
      <c r="Q183" t="s">
        <v>35</v>
      </c>
      <c r="R183" t="s">
        <v>1063</v>
      </c>
      <c r="S183" t="s">
        <v>31</v>
      </c>
      <c r="T183" t="s">
        <v>31</v>
      </c>
      <c r="U183" t="s">
        <v>31</v>
      </c>
      <c r="V183" t="s">
        <v>31</v>
      </c>
      <c r="W183" t="s">
        <v>54</v>
      </c>
      <c r="X183" t="str">
        <f t="shared" si="12"/>
        <v>Mandarin, Orange blossom, Grape accord (pink)</v>
      </c>
      <c r="Y183" t="str">
        <f t="shared" si="13"/>
        <v>Jasmine (Star), Honeysuckle, Plum</v>
      </c>
      <c r="Z183" t="str">
        <f t="shared" si="14"/>
        <v>Sandalwood, Amber, Vanilla</v>
      </c>
      <c r="AA183" t="str">
        <f t="shared" si="15"/>
        <v>Mandarin, Orange blossom, Grape accord (pink), Jasmine (Star), Honeysuckle, Plum, Sandalwood, Amber, Vanilla</v>
      </c>
      <c r="AB183" s="1" t="str">
        <f t="shared" si="16"/>
        <v>Mandarin, Orange blossom, Grape accord (pink), Jasmine (Star), Honeysuckle, Plum, Sandalwood, Amber, Vanilla</v>
      </c>
      <c r="AC183" s="2" t="e">
        <f t="shared" si="17"/>
        <v>#VALUE!</v>
      </c>
    </row>
    <row r="184" spans="1:29" ht="60" customHeight="1" x14ac:dyDescent="0.3">
      <c r="A184" t="s">
        <v>1787</v>
      </c>
      <c r="B184" t="s">
        <v>1788</v>
      </c>
      <c r="C184" t="s">
        <v>1789</v>
      </c>
      <c r="D184" t="s">
        <v>1431</v>
      </c>
      <c r="E184" t="s">
        <v>1069</v>
      </c>
      <c r="F184" t="s">
        <v>1070</v>
      </c>
      <c r="G184" t="s">
        <v>29</v>
      </c>
      <c r="H184" t="s">
        <v>1790</v>
      </c>
      <c r="I184" t="s">
        <v>1070</v>
      </c>
      <c r="J184" t="s">
        <v>321</v>
      </c>
      <c r="K184" t="s">
        <v>1787</v>
      </c>
      <c r="L184" t="s">
        <v>1791</v>
      </c>
      <c r="M184" t="s">
        <v>1792</v>
      </c>
      <c r="N184" t="s">
        <v>1793</v>
      </c>
      <c r="O184" t="s">
        <v>1794</v>
      </c>
      <c r="P184" t="s">
        <v>1795</v>
      </c>
      <c r="Q184" t="s">
        <v>35</v>
      </c>
      <c r="R184" t="s">
        <v>406</v>
      </c>
      <c r="S184" t="s">
        <v>31</v>
      </c>
      <c r="T184" t="s">
        <v>31</v>
      </c>
      <c r="U184" t="s">
        <v>31</v>
      </c>
      <c r="V184" t="s">
        <v>31</v>
      </c>
      <c r="W184" t="s">
        <v>69</v>
      </c>
      <c r="X184" t="str">
        <f t="shared" si="12"/>
        <v>Bergamot, Mandarin, Lemon blossom, Orange leaves, Mint</v>
      </c>
      <c r="Y184" t="str">
        <f t="shared" si="13"/>
        <v>Violet leaves, Jasmine (water)</v>
      </c>
      <c r="Z184" t="str">
        <f t="shared" si="14"/>
        <v>Cedarwood
Cistus labdanum (Rockrose)
Sugar (brown)</v>
      </c>
      <c r="AA184" t="str">
        <f t="shared" si="15"/>
        <v>Bergamot, Mandarin, Lemon blossom, Orange leaves, Mint, Violet leaves, Jasmine (water), Cedarwood
Cistus labdanum (Rockrose)
Sugar (brown)</v>
      </c>
      <c r="AB184" s="1" t="str">
        <f t="shared" si="16"/>
        <v>Bergamot, Mandarin, Lemon blossom, Orange leaves, Mint, Violet leaves, Jasmine (water), Cedarwood
Cistus labdanum (Rockrose)
Sugar (brown)</v>
      </c>
      <c r="AC184" s="2">
        <f t="shared" si="17"/>
        <v>1</v>
      </c>
    </row>
    <row r="185" spans="1:29" ht="60" customHeight="1" x14ac:dyDescent="0.3">
      <c r="A185" t="s">
        <v>1796</v>
      </c>
      <c r="B185" t="s">
        <v>1797</v>
      </c>
      <c r="C185" t="s">
        <v>1798</v>
      </c>
      <c r="D185" t="s">
        <v>1694</v>
      </c>
      <c r="E185" t="s">
        <v>568</v>
      </c>
      <c r="F185" t="s">
        <v>569</v>
      </c>
      <c r="G185" t="s">
        <v>29</v>
      </c>
      <c r="H185" t="s">
        <v>447</v>
      </c>
      <c r="I185" t="s">
        <v>569</v>
      </c>
      <c r="J185" t="s">
        <v>220</v>
      </c>
      <c r="K185" t="s">
        <v>1796</v>
      </c>
      <c r="L185" t="s">
        <v>1799</v>
      </c>
      <c r="M185" t="s">
        <v>1800</v>
      </c>
      <c r="N185" t="s">
        <v>1801</v>
      </c>
      <c r="O185" t="s">
        <v>1802</v>
      </c>
      <c r="P185" t="s">
        <v>1803</v>
      </c>
      <c r="Q185" t="s">
        <v>35</v>
      </c>
      <c r="R185" t="s">
        <v>129</v>
      </c>
      <c r="S185" t="s">
        <v>31</v>
      </c>
      <c r="T185" t="s">
        <v>31</v>
      </c>
      <c r="U185" t="s">
        <v>31</v>
      </c>
      <c r="V185" t="s">
        <v>31</v>
      </c>
      <c r="W185" t="s">
        <v>37</v>
      </c>
      <c r="X185" t="str">
        <f t="shared" si="12"/>
        <v>Lotus flower, Magnolia, Pear (Anjou)</v>
      </c>
      <c r="Y185" t="str">
        <f t="shared" si="13"/>
        <v>Cyclamen (pink), Jasmine (Star), Tuberose</v>
      </c>
      <c r="Z185" t="str">
        <f t="shared" si="14"/>
        <v>Sandalwood, Woods (blonde), Vanilla-infused musk</v>
      </c>
      <c r="AA185" t="str">
        <f t="shared" si="15"/>
        <v>Lotus flower, Magnolia, Pear (Anjou), Cyclamen (pink), Jasmine (Star), Tuberose, Sandalwood, Woods (blonde), Vanilla-infused musk</v>
      </c>
      <c r="AB185" s="1" t="str">
        <f t="shared" si="16"/>
        <v>Lotus flower, Magnolia, Pear (Anjou), Cyclamen (pink), Jasmine (Star), Tuberose, Sandalwood, Woods (blonde), Vanilla-infused musk</v>
      </c>
      <c r="AC185" s="2" t="e">
        <f t="shared" si="17"/>
        <v>#VALUE!</v>
      </c>
    </row>
    <row r="186" spans="1:29" ht="60" customHeight="1" x14ac:dyDescent="0.3">
      <c r="A186" t="s">
        <v>1804</v>
      </c>
      <c r="B186" t="s">
        <v>1805</v>
      </c>
      <c r="C186" t="s">
        <v>1806</v>
      </c>
      <c r="D186" t="s">
        <v>1807</v>
      </c>
      <c r="E186" t="s">
        <v>1268</v>
      </c>
      <c r="F186" t="s">
        <v>1269</v>
      </c>
      <c r="G186" t="s">
        <v>29</v>
      </c>
      <c r="H186" t="s">
        <v>939</v>
      </c>
      <c r="I186" t="s">
        <v>1269</v>
      </c>
      <c r="J186" t="s">
        <v>321</v>
      </c>
      <c r="K186" t="s">
        <v>1804</v>
      </c>
      <c r="L186" t="s">
        <v>1808</v>
      </c>
      <c r="M186" t="s">
        <v>1809</v>
      </c>
      <c r="N186" t="s">
        <v>1810</v>
      </c>
      <c r="O186" t="s">
        <v>1811</v>
      </c>
      <c r="P186" t="s">
        <v>1812</v>
      </c>
      <c r="Q186" t="s">
        <v>35</v>
      </c>
      <c r="R186" t="s">
        <v>239</v>
      </c>
      <c r="S186" t="s">
        <v>31</v>
      </c>
      <c r="T186" t="s">
        <v>31</v>
      </c>
      <c r="U186" t="s">
        <v>31</v>
      </c>
      <c r="V186" t="s">
        <v>31</v>
      </c>
      <c r="W186" t="s">
        <v>262</v>
      </c>
      <c r="X186" t="str">
        <f t="shared" si="12"/>
        <v>peach, plum, orange, mandarin, rose wood, neroli</v>
      </c>
      <c r="Y186" t="str">
        <f t="shared" si="13"/>
        <v>mimosa, neroli, tuberose, gardenia, acacia, black currant</v>
      </c>
      <c r="Z186" t="str">
        <f t="shared" si="14"/>
        <v>musk, sandalwood, vanilla, amber, Tonka bean, cedar</v>
      </c>
      <c r="AA186" t="str">
        <f t="shared" si="15"/>
        <v>peach, plum, orange, mandarin, rose wood, neroli, mimosa, neroli, tuberose, gardenia, acacia, black currant, musk, sandalwood, vanilla, amber, Tonka bean, cedar</v>
      </c>
      <c r="AB186" s="1" t="str">
        <f t="shared" si="16"/>
        <v>peach, plum, orange, mandarin, rose wood, neroli, mimosa, neroli, tuberose, gardenia, acacia, black currant, musk, sandalwood, vanilla, amber, Tonka bean, cedar</v>
      </c>
      <c r="AC186" s="2" t="e">
        <f t="shared" si="17"/>
        <v>#VALUE!</v>
      </c>
    </row>
    <row r="187" spans="1:29" ht="60" customHeight="1" x14ac:dyDescent="0.3">
      <c r="A187" t="s">
        <v>1813</v>
      </c>
      <c r="B187" t="s">
        <v>1814</v>
      </c>
      <c r="C187" t="s">
        <v>1815</v>
      </c>
      <c r="D187" t="s">
        <v>1816</v>
      </c>
      <c r="E187" t="s">
        <v>1817</v>
      </c>
      <c r="F187" t="s">
        <v>1813</v>
      </c>
      <c r="G187" t="s">
        <v>29</v>
      </c>
      <c r="H187" t="s">
        <v>1082</v>
      </c>
      <c r="I187" t="s">
        <v>1813</v>
      </c>
      <c r="J187" t="s">
        <v>32</v>
      </c>
      <c r="K187" t="s">
        <v>1813</v>
      </c>
      <c r="L187" t="s">
        <v>1818</v>
      </c>
      <c r="M187" t="s">
        <v>1819</v>
      </c>
      <c r="N187" t="s">
        <v>1820</v>
      </c>
      <c r="O187" t="s">
        <v>1821</v>
      </c>
      <c r="P187" t="s">
        <v>1822</v>
      </c>
      <c r="Q187" t="s">
        <v>35</v>
      </c>
      <c r="R187" t="s">
        <v>250</v>
      </c>
      <c r="S187" t="s">
        <v>31</v>
      </c>
      <c r="T187" t="s">
        <v>31</v>
      </c>
      <c r="U187" t="s">
        <v>31</v>
      </c>
      <c r="V187" t="s">
        <v>31</v>
      </c>
      <c r="W187" t="s">
        <v>54</v>
      </c>
      <c r="X187" t="str">
        <f t="shared" si="12"/>
        <v>Mandarin, Orange, Rose, Star anise, Pear liqueur, Rum</v>
      </c>
      <c r="Y187" t="str">
        <f t="shared" si="13"/>
        <v>Iris (Orris), Orange blossom, Tuberose, Ylang-ylang, Ginger(EdT), Vanilla, Plum(EdT)</v>
      </c>
      <c r="Z187" t="str">
        <f t="shared" si="14"/>
        <v>Amberwood, Sandalwood, Vanilla</v>
      </c>
      <c r="AA187" t="str">
        <f t="shared" si="15"/>
        <v>Mandarin, Orange, Rose, Star anise, Pear liqueur, Rum, Iris (Orris), Orange blossom, Tuberose, Ylang-ylang, Ginger(EdT), Vanilla, Plum(EdT), Amberwood, Sandalwood, Vanilla</v>
      </c>
      <c r="AB187" s="1" t="str">
        <f t="shared" si="16"/>
        <v>Mandarin, Orange, Rose, Star anise, Pear liqueur, Rum, Iris (Orris), Orange blossom, Tuberose, Ylang-ylang, Ginger(EdT), Vanilla, Plum(EdT), Amberwood, Sandalwood, Vanilla</v>
      </c>
      <c r="AC187" s="2" t="e">
        <f t="shared" si="17"/>
        <v>#VALUE!</v>
      </c>
    </row>
    <row r="188" spans="1:29" ht="60" customHeight="1" x14ac:dyDescent="0.3">
      <c r="A188" t="s">
        <v>1823</v>
      </c>
      <c r="B188" t="s">
        <v>1824</v>
      </c>
      <c r="C188" t="s">
        <v>1825</v>
      </c>
      <c r="D188" t="s">
        <v>1826</v>
      </c>
      <c r="E188" t="s">
        <v>1827</v>
      </c>
      <c r="F188" t="s">
        <v>1828</v>
      </c>
      <c r="G188" t="s">
        <v>29</v>
      </c>
      <c r="H188" t="s">
        <v>136</v>
      </c>
      <c r="I188" t="s">
        <v>1828</v>
      </c>
      <c r="J188" t="s">
        <v>220</v>
      </c>
      <c r="K188" t="s">
        <v>1823</v>
      </c>
      <c r="L188" t="s">
        <v>1829</v>
      </c>
      <c r="M188" t="s">
        <v>1830</v>
      </c>
      <c r="N188" t="s">
        <v>1831</v>
      </c>
      <c r="O188" t="s">
        <v>1832</v>
      </c>
      <c r="P188" t="s">
        <v>1833</v>
      </c>
      <c r="Q188" t="s">
        <v>35</v>
      </c>
      <c r="R188" t="s">
        <v>453</v>
      </c>
      <c r="S188" t="s">
        <v>31</v>
      </c>
      <c r="T188" t="s">
        <v>31</v>
      </c>
      <c r="U188" t="s">
        <v>31</v>
      </c>
      <c r="V188" t="s">
        <v>31</v>
      </c>
      <c r="W188" t="s">
        <v>54</v>
      </c>
      <c r="X188" t="str">
        <f t="shared" si="12"/>
        <v>Ylang-ylang, Rosewood, Honey, Peach</v>
      </c>
      <c r="Y188" t="str">
        <f t="shared" si="13"/>
        <v>Iris (Orris), Lily of the Valley (Muguet), Rose</v>
      </c>
      <c r="Z188" t="str">
        <f t="shared" si="14"/>
        <v>Sandalwood, Musk, Coumarin, Vanilla</v>
      </c>
      <c r="AA188" t="str">
        <f t="shared" si="15"/>
        <v>Ylang-ylang, Rosewood, Honey, Peach, Iris (Orris), Lily of the Valley (Muguet), Rose, Sandalwood, Musk, Coumarin, Vanilla</v>
      </c>
      <c r="AB188" s="1" t="str">
        <f t="shared" si="16"/>
        <v>Ylang-ylang, Rosewood, Honey, Peach, Iris (Orris), Lily of the Valley (Muguet), Rose, Sandalwood, Musk, Coumarin, Vanilla</v>
      </c>
      <c r="AC188" s="2" t="e">
        <f t="shared" si="17"/>
        <v>#VALUE!</v>
      </c>
    </row>
    <row r="189" spans="1:29" ht="60" customHeight="1" x14ac:dyDescent="0.3">
      <c r="A189" t="s">
        <v>88</v>
      </c>
      <c r="B189" t="s">
        <v>1834</v>
      </c>
      <c r="C189" t="s">
        <v>1835</v>
      </c>
      <c r="D189" t="s">
        <v>1230</v>
      </c>
      <c r="E189" t="s">
        <v>87</v>
      </c>
      <c r="F189" t="s">
        <v>88</v>
      </c>
      <c r="G189" t="s">
        <v>29</v>
      </c>
      <c r="H189" t="s">
        <v>1836</v>
      </c>
      <c r="I189" t="s">
        <v>88</v>
      </c>
      <c r="J189" t="s">
        <v>46</v>
      </c>
      <c r="K189" t="s">
        <v>88</v>
      </c>
      <c r="L189" t="s">
        <v>1837</v>
      </c>
      <c r="M189" t="s">
        <v>1838</v>
      </c>
      <c r="N189" t="s">
        <v>1839</v>
      </c>
      <c r="O189" t="s">
        <v>1840</v>
      </c>
      <c r="P189" t="s">
        <v>1841</v>
      </c>
      <c r="Q189" t="s">
        <v>35</v>
      </c>
      <c r="R189" t="s">
        <v>275</v>
      </c>
      <c r="S189" t="s">
        <v>31</v>
      </c>
      <c r="T189" t="s">
        <v>31</v>
      </c>
      <c r="U189" t="s">
        <v>31</v>
      </c>
      <c r="V189" t="s">
        <v>31</v>
      </c>
      <c r="W189" t="s">
        <v>69</v>
      </c>
      <c r="X189" t="str">
        <f t="shared" si="12"/>
        <v>Petitgrain, Tangerine, Freesia, Neroli, Leaves (Ivy), Basil, Aldehydes</v>
      </c>
      <c r="Y189" t="str">
        <f t="shared" si="13"/>
        <v>Carnation, Jasmine, Lily of the Valley (Muguet), Marigold (Tagete), Orange blossom, Rose, Coriander</v>
      </c>
      <c r="Z189" t="str">
        <f t="shared" si="14"/>
        <v>Sandalwood, Musk, Tonka bean, Vanilla</v>
      </c>
      <c r="AA189" t="str">
        <f t="shared" si="15"/>
        <v>Petitgrain, Tangerine, Freesia, Neroli, Leaves (Ivy), Basil, Aldehydes, Carnation, Jasmine, Lily of the Valley (Muguet), Marigold (Tagete), Orange blossom, Rose, Coriander, Sandalwood, Musk, Tonka bean, Vanilla</v>
      </c>
      <c r="AB189" s="1" t="str">
        <f t="shared" si="16"/>
        <v>Petitgrain, Tangerine, Freesia, Neroli, Leaves (Ivy), Basil, Aldehydes, Carnation, Jasmine, Lily of the Valley (Muguet), Marigold (Tagete), Orange blossom, Rose, Coriander, Sandalwood, Musk, Tonka bean, Vanilla</v>
      </c>
      <c r="AC189" s="2" t="e">
        <f t="shared" si="17"/>
        <v>#VALUE!</v>
      </c>
    </row>
    <row r="190" spans="1:29" ht="60" customHeight="1" x14ac:dyDescent="0.3">
      <c r="A190" t="s">
        <v>1842</v>
      </c>
      <c r="B190" t="s">
        <v>1843</v>
      </c>
      <c r="C190" t="s">
        <v>1844</v>
      </c>
      <c r="D190" t="s">
        <v>1019</v>
      </c>
      <c r="E190" t="s">
        <v>667</v>
      </c>
      <c r="F190" t="s">
        <v>668</v>
      </c>
      <c r="G190" t="s">
        <v>29</v>
      </c>
      <c r="H190" t="s">
        <v>1761</v>
      </c>
      <c r="I190" t="s">
        <v>668</v>
      </c>
      <c r="J190" t="s">
        <v>220</v>
      </c>
      <c r="K190" t="s">
        <v>1842</v>
      </c>
      <c r="L190" t="s">
        <v>33</v>
      </c>
      <c r="M190" t="s">
        <v>1845</v>
      </c>
      <c r="N190" t="s">
        <v>35</v>
      </c>
      <c r="O190" t="s">
        <v>1010</v>
      </c>
      <c r="P190" t="s">
        <v>31</v>
      </c>
      <c r="Q190" t="s">
        <v>31</v>
      </c>
      <c r="R190" t="s">
        <v>31</v>
      </c>
      <c r="S190" t="s">
        <v>31</v>
      </c>
      <c r="T190" t="s">
        <v>31</v>
      </c>
      <c r="U190" t="s">
        <v>31</v>
      </c>
      <c r="V190" t="s">
        <v>31</v>
      </c>
      <c r="W190" t="s">
        <v>1734</v>
      </c>
      <c r="X190" t="str">
        <f t="shared" si="12"/>
        <v/>
      </c>
      <c r="Y190" t="str">
        <f t="shared" si="13"/>
        <v/>
      </c>
      <c r="Z190" t="str">
        <f t="shared" si="14"/>
        <v/>
      </c>
      <c r="AA190" t="str">
        <f t="shared" si="15"/>
        <v xml:space="preserve">, , </v>
      </c>
      <c r="AB190" s="1" t="str">
        <f t="shared" si="16"/>
        <v/>
      </c>
      <c r="AC190" s="2" t="e">
        <f t="shared" si="17"/>
        <v>#VALUE!</v>
      </c>
    </row>
    <row r="191" spans="1:29" ht="60" customHeight="1" x14ac:dyDescent="0.3">
      <c r="A191" t="s">
        <v>1846</v>
      </c>
      <c r="B191" t="s">
        <v>1847</v>
      </c>
      <c r="C191" t="s">
        <v>1848</v>
      </c>
      <c r="D191" t="s">
        <v>1849</v>
      </c>
      <c r="E191" t="s">
        <v>1850</v>
      </c>
      <c r="F191" t="s">
        <v>1851</v>
      </c>
      <c r="G191" t="s">
        <v>29</v>
      </c>
      <c r="H191" t="s">
        <v>45</v>
      </c>
      <c r="I191" t="s">
        <v>1851</v>
      </c>
      <c r="J191" t="s">
        <v>314</v>
      </c>
      <c r="K191" t="s">
        <v>1846</v>
      </c>
      <c r="L191" t="s">
        <v>1852</v>
      </c>
      <c r="M191" t="s">
        <v>1853</v>
      </c>
      <c r="N191" t="s">
        <v>35</v>
      </c>
      <c r="O191" t="s">
        <v>31</v>
      </c>
      <c r="P191" t="s">
        <v>31</v>
      </c>
      <c r="Q191" t="s">
        <v>31</v>
      </c>
      <c r="R191" t="s">
        <v>31</v>
      </c>
      <c r="S191" t="s">
        <v>31</v>
      </c>
      <c r="T191" t="s">
        <v>31</v>
      </c>
      <c r="U191" t="s">
        <v>31</v>
      </c>
      <c r="V191" t="s">
        <v>31</v>
      </c>
      <c r="W191" t="s">
        <v>1064</v>
      </c>
      <c r="X191" t="str">
        <f t="shared" si="12"/>
        <v/>
      </c>
      <c r="Y191" t="str">
        <f t="shared" si="13"/>
        <v/>
      </c>
      <c r="Z191" t="str">
        <f t="shared" si="14"/>
        <v/>
      </c>
      <c r="AA191" t="str">
        <f t="shared" si="15"/>
        <v xml:space="preserve">, , </v>
      </c>
      <c r="AB191" s="1" t="str">
        <f t="shared" si="16"/>
        <v/>
      </c>
      <c r="AC191" s="2" t="e">
        <f t="shared" si="17"/>
        <v>#VALUE!</v>
      </c>
    </row>
    <row r="192" spans="1:29" ht="60" customHeight="1" x14ac:dyDescent="0.3">
      <c r="A192" t="s">
        <v>1854</v>
      </c>
      <c r="B192" t="s">
        <v>1855</v>
      </c>
      <c r="C192" t="s">
        <v>1856</v>
      </c>
      <c r="D192" t="s">
        <v>1857</v>
      </c>
      <c r="E192" t="s">
        <v>458</v>
      </c>
      <c r="F192" t="s">
        <v>459</v>
      </c>
      <c r="G192" t="s">
        <v>44</v>
      </c>
      <c r="H192" t="s">
        <v>1399</v>
      </c>
      <c r="I192" t="s">
        <v>31</v>
      </c>
      <c r="J192" t="s">
        <v>31</v>
      </c>
      <c r="K192" t="s">
        <v>31</v>
      </c>
      <c r="L192" t="s">
        <v>31</v>
      </c>
      <c r="M192" t="s">
        <v>31</v>
      </c>
      <c r="N192" t="s">
        <v>31</v>
      </c>
      <c r="O192" t="s">
        <v>31</v>
      </c>
      <c r="P192" t="s">
        <v>31</v>
      </c>
      <c r="Q192" t="s">
        <v>31</v>
      </c>
      <c r="R192" t="s">
        <v>31</v>
      </c>
      <c r="S192" t="s">
        <v>31</v>
      </c>
      <c r="T192" t="s">
        <v>31</v>
      </c>
      <c r="U192" t="s">
        <v>31</v>
      </c>
      <c r="V192" t="s">
        <v>31</v>
      </c>
      <c r="W192" t="s">
        <v>1858</v>
      </c>
      <c r="X192" t="str">
        <f t="shared" si="12"/>
        <v/>
      </c>
      <c r="Y192" t="str">
        <f t="shared" si="13"/>
        <v/>
      </c>
      <c r="Z192" t="str">
        <f t="shared" si="14"/>
        <v/>
      </c>
      <c r="AA192" t="str">
        <f t="shared" si="15"/>
        <v xml:space="preserve">, , </v>
      </c>
      <c r="AB192" s="1" t="str">
        <f t="shared" si="16"/>
        <v/>
      </c>
      <c r="AC192" s="2" t="e">
        <f t="shared" si="17"/>
        <v>#VALUE!</v>
      </c>
    </row>
    <row r="193" spans="1:29" ht="60" customHeight="1" x14ac:dyDescent="0.3">
      <c r="A193" t="s">
        <v>1859</v>
      </c>
      <c r="B193" t="s">
        <v>1860</v>
      </c>
      <c r="C193" t="s">
        <v>1861</v>
      </c>
      <c r="D193" t="s">
        <v>1862</v>
      </c>
      <c r="E193" t="s">
        <v>559</v>
      </c>
      <c r="F193" t="s">
        <v>560</v>
      </c>
      <c r="G193" t="s">
        <v>29</v>
      </c>
      <c r="H193" t="s">
        <v>136</v>
      </c>
      <c r="I193" t="s">
        <v>560</v>
      </c>
      <c r="J193" t="s">
        <v>1486</v>
      </c>
      <c r="K193" t="s">
        <v>1859</v>
      </c>
      <c r="L193" t="s">
        <v>1863</v>
      </c>
      <c r="M193" t="s">
        <v>1864</v>
      </c>
      <c r="N193" t="s">
        <v>1865</v>
      </c>
      <c r="O193" t="s">
        <v>1866</v>
      </c>
      <c r="P193" t="s">
        <v>1867</v>
      </c>
      <c r="Q193" t="s">
        <v>35</v>
      </c>
      <c r="R193" t="s">
        <v>988</v>
      </c>
      <c r="S193" t="s">
        <v>31</v>
      </c>
      <c r="T193" t="s">
        <v>31</v>
      </c>
      <c r="U193" t="s">
        <v>31</v>
      </c>
      <c r="V193" t="s">
        <v>31</v>
      </c>
      <c r="W193" t="s">
        <v>262</v>
      </c>
      <c r="X193" t="str">
        <f t="shared" si="12"/>
        <v>Coriander, Pepper</v>
      </c>
      <c r="Y193" t="str">
        <f t="shared" si="13"/>
        <v>Peony (white), Milk notes</v>
      </c>
      <c r="Z193" t="str">
        <f t="shared" si="14"/>
        <v>Musk (white), Benzoin, Incense</v>
      </c>
      <c r="AA193" t="str">
        <f t="shared" si="15"/>
        <v>Coriander, Pepper, Peony (white), Milk notes, Musk (white), Benzoin, Incense</v>
      </c>
      <c r="AB193" s="1" t="str">
        <f t="shared" si="16"/>
        <v>Coriander, Pepper, Peony (white), Milk notes, Musk (white), Benzoin, Incense</v>
      </c>
      <c r="AC193" s="2" t="e">
        <f t="shared" si="17"/>
        <v>#VALUE!</v>
      </c>
    </row>
    <row r="194" spans="1:29" ht="60" customHeight="1" x14ac:dyDescent="0.3">
      <c r="A194" t="s">
        <v>1868</v>
      </c>
      <c r="B194" t="s">
        <v>1869</v>
      </c>
      <c r="C194" t="s">
        <v>1870</v>
      </c>
      <c r="D194" t="s">
        <v>1871</v>
      </c>
      <c r="E194" t="s">
        <v>1069</v>
      </c>
      <c r="F194" t="s">
        <v>1070</v>
      </c>
      <c r="G194" t="s">
        <v>29</v>
      </c>
      <c r="H194" t="s">
        <v>1872</v>
      </c>
      <c r="I194" t="s">
        <v>1070</v>
      </c>
      <c r="J194" t="s">
        <v>541</v>
      </c>
      <c r="K194" t="s">
        <v>1868</v>
      </c>
      <c r="L194" t="s">
        <v>1873</v>
      </c>
      <c r="M194" t="s">
        <v>1874</v>
      </c>
      <c r="N194" t="s">
        <v>35</v>
      </c>
      <c r="O194" t="s">
        <v>1010</v>
      </c>
      <c r="P194" t="s">
        <v>31</v>
      </c>
      <c r="Q194" t="s">
        <v>31</v>
      </c>
      <c r="R194" t="s">
        <v>31</v>
      </c>
      <c r="S194" t="s">
        <v>31</v>
      </c>
      <c r="T194" t="s">
        <v>31</v>
      </c>
      <c r="U194" t="s">
        <v>31</v>
      </c>
      <c r="V194" t="s">
        <v>31</v>
      </c>
      <c r="W194" t="s">
        <v>54</v>
      </c>
      <c r="X194" t="str">
        <f t="shared" si="12"/>
        <v/>
      </c>
      <c r="Y194" t="str">
        <f t="shared" si="13"/>
        <v/>
      </c>
      <c r="Z194" t="str">
        <f t="shared" si="14"/>
        <v/>
      </c>
      <c r="AA194" t="str">
        <f t="shared" si="15"/>
        <v xml:space="preserve">, , </v>
      </c>
      <c r="AB194" s="1" t="str">
        <f t="shared" si="16"/>
        <v/>
      </c>
      <c r="AC194" s="2" t="e">
        <f t="shared" si="17"/>
        <v>#VALUE!</v>
      </c>
    </row>
    <row r="195" spans="1:29" ht="60" customHeight="1" x14ac:dyDescent="0.3">
      <c r="A195" t="s">
        <v>1875</v>
      </c>
      <c r="B195" t="s">
        <v>1876</v>
      </c>
      <c r="C195" t="s">
        <v>1877</v>
      </c>
      <c r="D195" t="s">
        <v>1878</v>
      </c>
      <c r="E195" t="s">
        <v>1879</v>
      </c>
      <c r="F195" t="s">
        <v>1880</v>
      </c>
      <c r="G195" t="s">
        <v>29</v>
      </c>
      <c r="H195" t="s">
        <v>1881</v>
      </c>
      <c r="I195" t="s">
        <v>1880</v>
      </c>
      <c r="J195" t="s">
        <v>46</v>
      </c>
      <c r="K195" t="s">
        <v>1875</v>
      </c>
      <c r="L195" t="s">
        <v>1882</v>
      </c>
      <c r="M195" t="s">
        <v>1883</v>
      </c>
      <c r="N195" t="s">
        <v>1884</v>
      </c>
      <c r="O195" t="s">
        <v>1885</v>
      </c>
      <c r="P195" t="s">
        <v>1886</v>
      </c>
      <c r="Q195" t="s">
        <v>35</v>
      </c>
      <c r="R195" t="s">
        <v>166</v>
      </c>
      <c r="S195" t="s">
        <v>31</v>
      </c>
      <c r="T195" t="s">
        <v>31</v>
      </c>
      <c r="U195" t="s">
        <v>31</v>
      </c>
      <c r="V195" t="s">
        <v>31</v>
      </c>
      <c r="W195" t="s">
        <v>632</v>
      </c>
      <c r="X195" t="str">
        <f t="shared" ref="X195:X258" si="18">IF(OR(N195="Women",LEFT(N195,1)="1",LEFT(N195,1)="2",N195="Men and Women"),"",N195)</f>
        <v>Bergamot, Tangerine, Apple (green)</v>
      </c>
      <c r="Y195" t="str">
        <f t="shared" ref="Y195:Y258" si="19">IF(OR(O195="Women",LEFT(O195,1)="1",LEFT(O195,1)="2",O195="Men and Women"),"",O195)</f>
        <v>Freesia, Lily of the Valley (Muguet), Magnolia, Peony, Fruits (red), Peach</v>
      </c>
      <c r="Z195" t="str">
        <f t="shared" ref="Z195:Z258" si="20">IF(OR(P195="Women",LEFT(P195,1)="1",LEFT(P195,1)="2",P195="Men and Women"),"",P195)</f>
        <v>Moss, Amber, Musk (Skin accord)</v>
      </c>
      <c r="AA195" t="str">
        <f t="shared" ref="AA195:AA258" si="21">_xlfn.CONCAT(X195,", ",Y195,", ",Z195)</f>
        <v>Bergamot, Tangerine, Apple (green), Freesia, Lily of the Valley (Muguet), Magnolia, Peony, Fruits (red), Peach, Moss, Amber, Musk (Skin accord)</v>
      </c>
      <c r="AB195" s="1" t="str">
        <f t="shared" ref="AB195:AB258" si="22">IF(LEFT(AA195,1)=",","",AA195)</f>
        <v>Bergamot, Tangerine, Apple (green), Freesia, Lily of the Valley (Muguet), Magnolia, Peony, Fruits (red), Peach, Moss, Amber, Musk (Skin accord)</v>
      </c>
      <c r="AC195" s="2">
        <f t="shared" si="17"/>
        <v>1</v>
      </c>
    </row>
    <row r="196" spans="1:29" ht="60" customHeight="1" x14ac:dyDescent="0.3">
      <c r="A196" t="s">
        <v>1887</v>
      </c>
      <c r="B196" t="s">
        <v>1888</v>
      </c>
      <c r="C196" t="s">
        <v>1889</v>
      </c>
      <c r="D196" t="s">
        <v>1890</v>
      </c>
      <c r="E196" t="s">
        <v>487</v>
      </c>
      <c r="F196" t="s">
        <v>488</v>
      </c>
      <c r="G196" t="s">
        <v>29</v>
      </c>
      <c r="H196" t="s">
        <v>466</v>
      </c>
      <c r="I196" t="s">
        <v>488</v>
      </c>
      <c r="J196" t="s">
        <v>46</v>
      </c>
      <c r="K196" t="s">
        <v>1887</v>
      </c>
      <c r="L196" t="s">
        <v>1891</v>
      </c>
      <c r="M196" t="s">
        <v>1892</v>
      </c>
      <c r="N196" t="s">
        <v>1893</v>
      </c>
      <c r="O196" t="s">
        <v>1894</v>
      </c>
      <c r="P196" t="s">
        <v>1895</v>
      </c>
      <c r="Q196" t="s">
        <v>35</v>
      </c>
      <c r="R196" t="s">
        <v>166</v>
      </c>
      <c r="S196" t="s">
        <v>31</v>
      </c>
      <c r="T196" t="s">
        <v>31</v>
      </c>
      <c r="U196" t="s">
        <v>31</v>
      </c>
      <c r="V196" t="s">
        <v>31</v>
      </c>
      <c r="W196" t="s">
        <v>69</v>
      </c>
      <c r="X196" t="str">
        <f t="shared" si="18"/>
        <v>Grapefruit (pink), Coconut, Blackcurrant berries, Passionfruit</v>
      </c>
      <c r="Y196" t="str">
        <f t="shared" si="19"/>
        <v>Cyclamen, Orange blossom, Heliotrope, Sunbaked sand</v>
      </c>
      <c r="Z196" t="str">
        <f t="shared" si="20"/>
        <v>Woods (blonde), Amber, Musk (crystal), Vanilla</v>
      </c>
      <c r="AA196" t="str">
        <f t="shared" si="21"/>
        <v>Grapefruit (pink), Coconut, Blackcurrant berries, Passionfruit, Cyclamen, Orange blossom, Heliotrope, Sunbaked sand, Woods (blonde), Amber, Musk (crystal), Vanilla</v>
      </c>
      <c r="AB196" s="1" t="str">
        <f t="shared" si="22"/>
        <v>Grapefruit (pink), Coconut, Blackcurrant berries, Passionfruit, Cyclamen, Orange blossom, Heliotrope, Sunbaked sand, Woods (blonde), Amber, Musk (crystal), Vanilla</v>
      </c>
      <c r="AC196" s="2" t="e">
        <f t="shared" ref="AC196:AC259" si="23">IF(SEARCH($AC$1,AB196),1,0)</f>
        <v>#VALUE!</v>
      </c>
    </row>
    <row r="197" spans="1:29" ht="60" customHeight="1" x14ac:dyDescent="0.3">
      <c r="A197" t="s">
        <v>1896</v>
      </c>
      <c r="B197" t="s">
        <v>1897</v>
      </c>
      <c r="C197" t="s">
        <v>1898</v>
      </c>
      <c r="D197" t="s">
        <v>1899</v>
      </c>
      <c r="E197" t="s">
        <v>1900</v>
      </c>
      <c r="F197" t="s">
        <v>1901</v>
      </c>
      <c r="G197" t="s">
        <v>29</v>
      </c>
      <c r="H197" t="s">
        <v>1902</v>
      </c>
      <c r="I197" t="s">
        <v>1901</v>
      </c>
      <c r="J197" t="s">
        <v>46</v>
      </c>
      <c r="K197" t="s">
        <v>1896</v>
      </c>
      <c r="L197" t="s">
        <v>1903</v>
      </c>
      <c r="M197" t="s">
        <v>1904</v>
      </c>
      <c r="N197" t="s">
        <v>1905</v>
      </c>
      <c r="O197" t="s">
        <v>1906</v>
      </c>
      <c r="P197" t="s">
        <v>1907</v>
      </c>
      <c r="Q197" t="s">
        <v>35</v>
      </c>
      <c r="R197" t="s">
        <v>295</v>
      </c>
      <c r="S197" t="s">
        <v>31</v>
      </c>
      <c r="T197" t="s">
        <v>31</v>
      </c>
      <c r="U197" t="s">
        <v>31</v>
      </c>
      <c r="V197" t="s">
        <v>31</v>
      </c>
      <c r="W197" t="s">
        <v>69</v>
      </c>
      <c r="X197" t="str">
        <f t="shared" si="18"/>
        <v>Grapefruit (pink), Sap (green)</v>
      </c>
      <c r="Y197" t="str">
        <f t="shared" si="19"/>
        <v>Iris (Orris), Rose (Bulgarian)</v>
      </c>
      <c r="Z197" t="str">
        <f t="shared" si="20"/>
        <v>Solar woods accord, Heliotrope</v>
      </c>
      <c r="AA197" t="str">
        <f t="shared" si="21"/>
        <v>Grapefruit (pink), Sap (green), Iris (Orris), Rose (Bulgarian), Solar woods accord, Heliotrope</v>
      </c>
      <c r="AB197" s="1" t="str">
        <f t="shared" si="22"/>
        <v>Grapefruit (pink), Sap (green), Iris (Orris), Rose (Bulgarian), Solar woods accord, Heliotrope</v>
      </c>
      <c r="AC197" s="2" t="e">
        <f t="shared" si="23"/>
        <v>#VALUE!</v>
      </c>
    </row>
    <row r="198" spans="1:29" ht="60" customHeight="1" x14ac:dyDescent="0.3">
      <c r="A198" t="s">
        <v>1908</v>
      </c>
      <c r="B198" t="s">
        <v>1909</v>
      </c>
      <c r="C198" t="s">
        <v>1910</v>
      </c>
      <c r="D198" t="s">
        <v>1911</v>
      </c>
      <c r="E198" t="s">
        <v>1879</v>
      </c>
      <c r="F198" t="s">
        <v>1880</v>
      </c>
      <c r="G198" t="s">
        <v>29</v>
      </c>
      <c r="H198" t="s">
        <v>1597</v>
      </c>
      <c r="I198" t="s">
        <v>1880</v>
      </c>
      <c r="J198" t="s">
        <v>46</v>
      </c>
      <c r="K198" t="s">
        <v>1908</v>
      </c>
      <c r="L198" t="s">
        <v>1912</v>
      </c>
      <c r="M198" t="s">
        <v>1913</v>
      </c>
      <c r="N198" t="s">
        <v>1914</v>
      </c>
      <c r="O198" t="s">
        <v>1915</v>
      </c>
      <c r="P198" t="s">
        <v>1916</v>
      </c>
      <c r="Q198" t="s">
        <v>35</v>
      </c>
      <c r="R198" t="s">
        <v>295</v>
      </c>
      <c r="S198" t="s">
        <v>31</v>
      </c>
      <c r="T198" t="s">
        <v>31</v>
      </c>
      <c r="U198" t="s">
        <v>31</v>
      </c>
      <c r="V198" t="s">
        <v>31</v>
      </c>
      <c r="W198" t="s">
        <v>69</v>
      </c>
      <c r="X198" t="str">
        <f t="shared" si="18"/>
        <v>Grapefruit, Cardamom, Curaçao, Starfruit</v>
      </c>
      <c r="Y198" t="str">
        <f t="shared" si="19"/>
        <v>Honeysuckle (pink), Jasmine, Peony</v>
      </c>
      <c r="Z198" t="str">
        <f t="shared" si="20"/>
        <v>Woods (blonde), Musk, Vanilla, Dulce de leche note</v>
      </c>
      <c r="AA198" t="str">
        <f t="shared" si="21"/>
        <v>Grapefruit, Cardamom, Curaçao, Starfruit, Honeysuckle (pink), Jasmine, Peony, Woods (blonde), Musk, Vanilla, Dulce de leche note</v>
      </c>
      <c r="AB198" s="1" t="str">
        <f t="shared" si="22"/>
        <v>Grapefruit, Cardamom, Curaçao, Starfruit, Honeysuckle (pink), Jasmine, Peony, Woods (blonde), Musk, Vanilla, Dulce de leche note</v>
      </c>
      <c r="AC198" s="2" t="e">
        <f t="shared" si="23"/>
        <v>#VALUE!</v>
      </c>
    </row>
    <row r="199" spans="1:29" ht="60" customHeight="1" x14ac:dyDescent="0.3">
      <c r="A199" t="s">
        <v>1917</v>
      </c>
      <c r="B199" t="s">
        <v>1918</v>
      </c>
      <c r="C199" t="s">
        <v>1919</v>
      </c>
      <c r="D199" t="s">
        <v>1920</v>
      </c>
      <c r="E199" t="s">
        <v>1921</v>
      </c>
      <c r="F199" t="s">
        <v>1922</v>
      </c>
      <c r="G199" t="s">
        <v>29</v>
      </c>
      <c r="H199" t="s">
        <v>1923</v>
      </c>
      <c r="I199" t="s">
        <v>1924</v>
      </c>
      <c r="J199" t="s">
        <v>1917</v>
      </c>
      <c r="K199" t="s">
        <v>33</v>
      </c>
      <c r="L199" t="s">
        <v>1925</v>
      </c>
      <c r="M199" t="s">
        <v>35</v>
      </c>
      <c r="N199" t="s">
        <v>113</v>
      </c>
      <c r="O199" t="s">
        <v>31</v>
      </c>
      <c r="P199" t="s">
        <v>31</v>
      </c>
      <c r="Q199" t="s">
        <v>31</v>
      </c>
      <c r="R199" t="s">
        <v>31</v>
      </c>
      <c r="S199" t="s">
        <v>31</v>
      </c>
      <c r="T199" t="s">
        <v>31</v>
      </c>
      <c r="U199" t="s">
        <v>31</v>
      </c>
      <c r="V199" t="s">
        <v>31</v>
      </c>
      <c r="W199" t="s">
        <v>806</v>
      </c>
      <c r="X199" t="str">
        <f t="shared" si="18"/>
        <v/>
      </c>
      <c r="Y199" t="str">
        <f t="shared" si="19"/>
        <v/>
      </c>
      <c r="Z199" t="str">
        <f t="shared" si="20"/>
        <v/>
      </c>
      <c r="AA199" t="str">
        <f t="shared" si="21"/>
        <v xml:space="preserve">, , </v>
      </c>
      <c r="AB199" s="1" t="str">
        <f t="shared" si="22"/>
        <v/>
      </c>
      <c r="AC199" s="2" t="e">
        <f t="shared" si="23"/>
        <v>#VALUE!</v>
      </c>
    </row>
    <row r="200" spans="1:29" ht="60" customHeight="1" x14ac:dyDescent="0.3">
      <c r="A200" t="s">
        <v>1926</v>
      </c>
      <c r="B200" t="s">
        <v>1927</v>
      </c>
      <c r="C200" t="s">
        <v>1928</v>
      </c>
      <c r="D200" t="s">
        <v>1929</v>
      </c>
      <c r="E200" t="s">
        <v>811</v>
      </c>
      <c r="F200" t="s">
        <v>812</v>
      </c>
      <c r="G200" t="s">
        <v>29</v>
      </c>
      <c r="H200" t="s">
        <v>982</v>
      </c>
      <c r="I200" t="s">
        <v>812</v>
      </c>
      <c r="J200" t="s">
        <v>137</v>
      </c>
      <c r="K200" t="s">
        <v>1926</v>
      </c>
      <c r="L200" t="s">
        <v>1930</v>
      </c>
      <c r="M200" t="s">
        <v>1931</v>
      </c>
      <c r="N200" t="s">
        <v>1932</v>
      </c>
      <c r="O200" t="s">
        <v>1933</v>
      </c>
      <c r="P200" t="s">
        <v>1934</v>
      </c>
      <c r="Q200" t="s">
        <v>35</v>
      </c>
      <c r="R200" t="s">
        <v>988</v>
      </c>
      <c r="S200" t="s">
        <v>31</v>
      </c>
      <c r="T200" t="s">
        <v>31</v>
      </c>
      <c r="U200" t="s">
        <v>31</v>
      </c>
      <c r="V200" t="s">
        <v>31</v>
      </c>
      <c r="W200" t="s">
        <v>69</v>
      </c>
      <c r="X200" t="str">
        <f t="shared" si="18"/>
        <v>Pimento (Allspice), Almond (bitter), Coconut, Apricot, Plum(EdP)</v>
      </c>
      <c r="Y200" t="str">
        <f t="shared" si="19"/>
        <v>Jasmine (Sambac), Lily of the Valley (Muguet), Rose, Tuberose</v>
      </c>
      <c r="Z200" t="str">
        <f t="shared" si="20"/>
        <v>Jacaranda wood, Sandalwood, Vanilla</v>
      </c>
      <c r="AA200" t="str">
        <f t="shared" si="21"/>
        <v>Pimento (Allspice), Almond (bitter), Coconut, Apricot, Plum(EdP), Jasmine (Sambac), Lily of the Valley (Muguet), Rose, Tuberose, Jacaranda wood, Sandalwood, Vanilla</v>
      </c>
      <c r="AB200" s="1" t="str">
        <f t="shared" si="22"/>
        <v>Pimento (Allspice), Almond (bitter), Coconut, Apricot, Plum(EdP), Jasmine (Sambac), Lily of the Valley (Muguet), Rose, Tuberose, Jacaranda wood, Sandalwood, Vanilla</v>
      </c>
      <c r="AC200" s="2" t="e">
        <f t="shared" si="23"/>
        <v>#VALUE!</v>
      </c>
    </row>
    <row r="201" spans="1:29" ht="60" customHeight="1" x14ac:dyDescent="0.3">
      <c r="A201" t="s">
        <v>1935</v>
      </c>
      <c r="B201" t="s">
        <v>1936</v>
      </c>
      <c r="C201" t="s">
        <v>1937</v>
      </c>
      <c r="D201" t="s">
        <v>1938</v>
      </c>
      <c r="E201" t="s">
        <v>287</v>
      </c>
      <c r="F201" t="s">
        <v>288</v>
      </c>
      <c r="G201" t="s">
        <v>29</v>
      </c>
      <c r="H201" t="s">
        <v>637</v>
      </c>
      <c r="I201" t="s">
        <v>288</v>
      </c>
      <c r="J201" t="s">
        <v>1935</v>
      </c>
      <c r="K201" t="s">
        <v>561</v>
      </c>
      <c r="L201" t="s">
        <v>1939</v>
      </c>
      <c r="M201" t="s">
        <v>35</v>
      </c>
      <c r="N201" t="s">
        <v>36</v>
      </c>
      <c r="O201" t="s">
        <v>31</v>
      </c>
      <c r="P201" t="s">
        <v>31</v>
      </c>
      <c r="Q201" t="s">
        <v>31</v>
      </c>
      <c r="R201" t="s">
        <v>31</v>
      </c>
      <c r="S201" t="s">
        <v>31</v>
      </c>
      <c r="T201" t="s">
        <v>31</v>
      </c>
      <c r="U201" t="s">
        <v>31</v>
      </c>
      <c r="V201" t="s">
        <v>31</v>
      </c>
      <c r="W201" t="s">
        <v>684</v>
      </c>
      <c r="X201" t="str">
        <f t="shared" si="18"/>
        <v/>
      </c>
      <c r="Y201" t="str">
        <f t="shared" si="19"/>
        <v/>
      </c>
      <c r="Z201" t="str">
        <f t="shared" si="20"/>
        <v/>
      </c>
      <c r="AA201" t="str">
        <f t="shared" si="21"/>
        <v xml:space="preserve">, , </v>
      </c>
      <c r="AB201" s="1" t="str">
        <f t="shared" si="22"/>
        <v/>
      </c>
      <c r="AC201" s="2" t="e">
        <f t="shared" si="23"/>
        <v>#VALUE!</v>
      </c>
    </row>
    <row r="202" spans="1:29" ht="60" customHeight="1" x14ac:dyDescent="0.3">
      <c r="A202" t="s">
        <v>1940</v>
      </c>
      <c r="B202" t="s">
        <v>1941</v>
      </c>
      <c r="C202" t="s">
        <v>1942</v>
      </c>
      <c r="D202" t="s">
        <v>1943</v>
      </c>
      <c r="E202" t="s">
        <v>74</v>
      </c>
      <c r="F202" t="s">
        <v>75</v>
      </c>
      <c r="G202" t="s">
        <v>29</v>
      </c>
      <c r="H202" t="s">
        <v>1944</v>
      </c>
      <c r="I202" t="s">
        <v>75</v>
      </c>
      <c r="J202" t="s">
        <v>314</v>
      </c>
      <c r="K202" t="s">
        <v>1940</v>
      </c>
      <c r="L202" t="s">
        <v>1945</v>
      </c>
      <c r="M202" t="s">
        <v>1946</v>
      </c>
      <c r="N202" t="s">
        <v>35</v>
      </c>
      <c r="O202" t="s">
        <v>584</v>
      </c>
      <c r="P202" t="s">
        <v>31</v>
      </c>
      <c r="Q202" t="s">
        <v>31</v>
      </c>
      <c r="R202" t="s">
        <v>31</v>
      </c>
      <c r="S202" t="s">
        <v>31</v>
      </c>
      <c r="T202" t="s">
        <v>31</v>
      </c>
      <c r="U202" t="s">
        <v>31</v>
      </c>
      <c r="V202" t="s">
        <v>31</v>
      </c>
      <c r="W202" t="s">
        <v>54</v>
      </c>
      <c r="X202" t="str">
        <f t="shared" si="18"/>
        <v/>
      </c>
      <c r="Y202" t="str">
        <f t="shared" si="19"/>
        <v/>
      </c>
      <c r="Z202" t="str">
        <f t="shared" si="20"/>
        <v/>
      </c>
      <c r="AA202" t="str">
        <f t="shared" si="21"/>
        <v xml:space="preserve">, , </v>
      </c>
      <c r="AB202" s="1" t="str">
        <f t="shared" si="22"/>
        <v/>
      </c>
      <c r="AC202" s="2" t="e">
        <f t="shared" si="23"/>
        <v>#VALUE!</v>
      </c>
    </row>
    <row r="203" spans="1:29" ht="60" customHeight="1" x14ac:dyDescent="0.3">
      <c r="A203" t="s">
        <v>1947</v>
      </c>
      <c r="B203" t="s">
        <v>1948</v>
      </c>
      <c r="C203" t="s">
        <v>1949</v>
      </c>
      <c r="D203" t="s">
        <v>1950</v>
      </c>
      <c r="E203" t="s">
        <v>559</v>
      </c>
      <c r="F203" t="s">
        <v>560</v>
      </c>
      <c r="G203" t="s">
        <v>29</v>
      </c>
      <c r="H203" t="s">
        <v>400</v>
      </c>
      <c r="I203" t="s">
        <v>560</v>
      </c>
      <c r="J203" t="s">
        <v>314</v>
      </c>
      <c r="K203" t="s">
        <v>1947</v>
      </c>
      <c r="L203" t="s">
        <v>1951</v>
      </c>
      <c r="M203" t="s">
        <v>1952</v>
      </c>
      <c r="N203" t="s">
        <v>1953</v>
      </c>
      <c r="O203" t="s">
        <v>1954</v>
      </c>
      <c r="P203" t="s">
        <v>1955</v>
      </c>
      <c r="Q203" t="s">
        <v>35</v>
      </c>
      <c r="R203" t="s">
        <v>351</v>
      </c>
      <c r="S203" t="s">
        <v>31</v>
      </c>
      <c r="T203" t="s">
        <v>31</v>
      </c>
      <c r="U203" t="s">
        <v>31</v>
      </c>
      <c r="V203" t="s">
        <v>31</v>
      </c>
      <c r="W203" t="s">
        <v>69</v>
      </c>
      <c r="X203" t="str">
        <f t="shared" si="18"/>
        <v>Mandarin, Marigold (Tagete), Leaves (green), Blackcurrant buds (Cassis)</v>
      </c>
      <c r="Y203" t="str">
        <f t="shared" si="19"/>
        <v>Jasmine, Mimosa, Tiaré flower, Ylang-ylang, Heliotrope</v>
      </c>
      <c r="Z203" t="str">
        <f t="shared" si="20"/>
        <v>Iris (Orris), Sandalwood, Musk, Incense, Tonka bean, Vanilla</v>
      </c>
      <c r="AA203" t="str">
        <f t="shared" si="21"/>
        <v>Mandarin, Marigold (Tagete), Leaves (green), Blackcurrant buds (Cassis), Jasmine, Mimosa, Tiaré flower, Ylang-ylang, Heliotrope, Iris (Orris), Sandalwood, Musk, Incense, Tonka bean, Vanilla</v>
      </c>
      <c r="AB203" s="1" t="str">
        <f t="shared" si="22"/>
        <v>Mandarin, Marigold (Tagete), Leaves (green), Blackcurrant buds (Cassis), Jasmine, Mimosa, Tiaré flower, Ylang-ylang, Heliotrope, Iris (Orris), Sandalwood, Musk, Incense, Tonka bean, Vanilla</v>
      </c>
      <c r="AC203" s="2" t="e">
        <f t="shared" si="23"/>
        <v>#VALUE!</v>
      </c>
    </row>
    <row r="204" spans="1:29" ht="60" customHeight="1" x14ac:dyDescent="0.3">
      <c r="A204" t="s">
        <v>1956</v>
      </c>
      <c r="B204" t="s">
        <v>1957</v>
      </c>
      <c r="C204" t="s">
        <v>1958</v>
      </c>
      <c r="D204" t="s">
        <v>1410</v>
      </c>
      <c r="E204" t="s">
        <v>1268</v>
      </c>
      <c r="F204" t="s">
        <v>1269</v>
      </c>
      <c r="G204" t="s">
        <v>29</v>
      </c>
      <c r="H204" t="s">
        <v>710</v>
      </c>
      <c r="I204" t="s">
        <v>1269</v>
      </c>
      <c r="J204" t="s">
        <v>137</v>
      </c>
      <c r="K204" t="s">
        <v>1956</v>
      </c>
      <c r="L204" t="s">
        <v>1959</v>
      </c>
      <c r="M204" t="s">
        <v>1960</v>
      </c>
      <c r="N204" t="s">
        <v>1961</v>
      </c>
      <c r="O204" t="s">
        <v>1962</v>
      </c>
      <c r="P204" t="s">
        <v>1963</v>
      </c>
      <c r="Q204" t="s">
        <v>35</v>
      </c>
      <c r="R204" t="s">
        <v>516</v>
      </c>
      <c r="S204" t="s">
        <v>31</v>
      </c>
      <c r="T204" t="s">
        <v>31</v>
      </c>
      <c r="U204" t="s">
        <v>31</v>
      </c>
      <c r="V204" t="s">
        <v>31</v>
      </c>
      <c r="W204" t="s">
        <v>69</v>
      </c>
      <c r="X204" t="str">
        <f t="shared" si="18"/>
        <v>Rose (Rosa Centifolia), Star anise, Verbena leaves</v>
      </c>
      <c r="Y204" t="str">
        <f t="shared" si="19"/>
        <v>Peony, Rose fantasia</v>
      </c>
      <c r="Z204" t="str">
        <f t="shared" si="20"/>
        <v>Patchouli, Paradise seed, Rose emotion, Rose passion</v>
      </c>
      <c r="AA204" t="str">
        <f t="shared" si="21"/>
        <v>Rose (Rosa Centifolia), Star anise, Verbena leaves, Peony, Rose fantasia, Patchouli, Paradise seed, Rose emotion, Rose passion</v>
      </c>
      <c r="AB204" s="1" t="str">
        <f t="shared" si="22"/>
        <v>Rose (Rosa Centifolia), Star anise, Verbena leaves, Peony, Rose fantasia, Patchouli, Paradise seed, Rose emotion, Rose passion</v>
      </c>
      <c r="AC204" s="2" t="e">
        <f t="shared" si="23"/>
        <v>#VALUE!</v>
      </c>
    </row>
    <row r="205" spans="1:29" ht="60" customHeight="1" x14ac:dyDescent="0.3">
      <c r="A205" t="s">
        <v>1964</v>
      </c>
      <c r="B205" t="s">
        <v>1965</v>
      </c>
      <c r="C205" t="s">
        <v>1966</v>
      </c>
      <c r="D205" t="s">
        <v>1967</v>
      </c>
      <c r="E205" t="s">
        <v>1297</v>
      </c>
      <c r="F205" t="s">
        <v>1298</v>
      </c>
      <c r="G205" t="s">
        <v>29</v>
      </c>
      <c r="H205" t="s">
        <v>960</v>
      </c>
      <c r="I205" t="s">
        <v>1298</v>
      </c>
      <c r="J205" t="s">
        <v>314</v>
      </c>
      <c r="K205" t="s">
        <v>1964</v>
      </c>
      <c r="L205" t="s">
        <v>1968</v>
      </c>
      <c r="M205" t="s">
        <v>1969</v>
      </c>
      <c r="N205" t="s">
        <v>35</v>
      </c>
      <c r="O205" t="s">
        <v>544</v>
      </c>
      <c r="P205" t="s">
        <v>31</v>
      </c>
      <c r="Q205" t="s">
        <v>31</v>
      </c>
      <c r="R205" t="s">
        <v>31</v>
      </c>
      <c r="S205" t="s">
        <v>31</v>
      </c>
      <c r="T205" t="s">
        <v>31</v>
      </c>
      <c r="U205" t="s">
        <v>31</v>
      </c>
      <c r="V205" t="s">
        <v>31</v>
      </c>
      <c r="W205" t="s">
        <v>54</v>
      </c>
      <c r="X205" t="str">
        <f t="shared" si="18"/>
        <v/>
      </c>
      <c r="Y205" t="str">
        <f t="shared" si="19"/>
        <v/>
      </c>
      <c r="Z205" t="str">
        <f t="shared" si="20"/>
        <v/>
      </c>
      <c r="AA205" t="str">
        <f t="shared" si="21"/>
        <v xml:space="preserve">, , </v>
      </c>
      <c r="AB205" s="1" t="str">
        <f t="shared" si="22"/>
        <v/>
      </c>
      <c r="AC205" s="2" t="e">
        <f t="shared" si="23"/>
        <v>#VALUE!</v>
      </c>
    </row>
    <row r="206" spans="1:29" ht="60" customHeight="1" x14ac:dyDescent="0.3">
      <c r="A206" t="s">
        <v>1970</v>
      </c>
      <c r="B206" t="s">
        <v>1971</v>
      </c>
      <c r="C206" t="s">
        <v>1972</v>
      </c>
      <c r="D206" t="s">
        <v>1533</v>
      </c>
      <c r="E206" t="s">
        <v>1973</v>
      </c>
      <c r="F206" t="s">
        <v>1974</v>
      </c>
      <c r="G206" t="s">
        <v>29</v>
      </c>
      <c r="H206" t="s">
        <v>1975</v>
      </c>
      <c r="I206" t="s">
        <v>1976</v>
      </c>
      <c r="J206" t="s">
        <v>1970</v>
      </c>
      <c r="K206" t="s">
        <v>33</v>
      </c>
      <c r="L206" t="s">
        <v>1939</v>
      </c>
      <c r="M206" t="s">
        <v>1977</v>
      </c>
      <c r="N206" t="s">
        <v>35</v>
      </c>
      <c r="O206" t="s">
        <v>406</v>
      </c>
      <c r="P206" t="s">
        <v>31</v>
      </c>
      <c r="Q206" t="s">
        <v>31</v>
      </c>
      <c r="R206" t="s">
        <v>31</v>
      </c>
      <c r="S206" t="s">
        <v>31</v>
      </c>
      <c r="T206" t="s">
        <v>31</v>
      </c>
      <c r="U206" t="s">
        <v>31</v>
      </c>
      <c r="V206" t="s">
        <v>31</v>
      </c>
      <c r="W206" t="s">
        <v>37</v>
      </c>
      <c r="X206" t="str">
        <f t="shared" si="18"/>
        <v/>
      </c>
      <c r="Y206" t="str">
        <f t="shared" si="19"/>
        <v/>
      </c>
      <c r="Z206" t="str">
        <f t="shared" si="20"/>
        <v/>
      </c>
      <c r="AA206" t="str">
        <f t="shared" si="21"/>
        <v xml:space="preserve">, , </v>
      </c>
      <c r="AB206" s="1" t="str">
        <f t="shared" si="22"/>
        <v/>
      </c>
      <c r="AC206" s="2" t="e">
        <f t="shared" si="23"/>
        <v>#VALUE!</v>
      </c>
    </row>
    <row r="207" spans="1:29" ht="60" customHeight="1" x14ac:dyDescent="0.3">
      <c r="A207" t="s">
        <v>1978</v>
      </c>
      <c r="B207" t="s">
        <v>1979</v>
      </c>
      <c r="C207" t="s">
        <v>1980</v>
      </c>
      <c r="D207" t="s">
        <v>1981</v>
      </c>
      <c r="E207" t="s">
        <v>1982</v>
      </c>
      <c r="F207" t="s">
        <v>1983</v>
      </c>
      <c r="G207" t="s">
        <v>44</v>
      </c>
      <c r="H207" t="s">
        <v>1984</v>
      </c>
      <c r="I207" t="s">
        <v>1983</v>
      </c>
      <c r="J207" t="s">
        <v>1978</v>
      </c>
      <c r="K207" t="s">
        <v>1985</v>
      </c>
      <c r="L207" t="s">
        <v>760</v>
      </c>
      <c r="M207" t="s">
        <v>1121</v>
      </c>
      <c r="N207" t="s">
        <v>544</v>
      </c>
      <c r="O207" t="s">
        <v>31</v>
      </c>
      <c r="P207" t="s">
        <v>31</v>
      </c>
      <c r="Q207" t="s">
        <v>31</v>
      </c>
      <c r="R207" t="s">
        <v>31</v>
      </c>
      <c r="S207" t="s">
        <v>31</v>
      </c>
      <c r="T207" t="s">
        <v>31</v>
      </c>
      <c r="U207" t="s">
        <v>31</v>
      </c>
      <c r="V207" t="s">
        <v>31</v>
      </c>
      <c r="W207" t="s">
        <v>262</v>
      </c>
      <c r="X207" t="str">
        <f t="shared" si="18"/>
        <v/>
      </c>
      <c r="Y207" t="str">
        <f t="shared" si="19"/>
        <v/>
      </c>
      <c r="Z207" t="str">
        <f t="shared" si="20"/>
        <v/>
      </c>
      <c r="AA207" t="str">
        <f t="shared" si="21"/>
        <v xml:space="preserve">, , </v>
      </c>
      <c r="AB207" s="1" t="str">
        <f t="shared" si="22"/>
        <v/>
      </c>
      <c r="AC207" s="2" t="e">
        <f t="shared" si="23"/>
        <v>#VALUE!</v>
      </c>
    </row>
    <row r="208" spans="1:29" ht="60" customHeight="1" x14ac:dyDescent="0.3">
      <c r="A208" t="s">
        <v>1986</v>
      </c>
      <c r="B208" t="s">
        <v>1987</v>
      </c>
      <c r="C208" t="s">
        <v>1988</v>
      </c>
      <c r="D208" t="s">
        <v>1989</v>
      </c>
      <c r="E208" t="s">
        <v>59</v>
      </c>
      <c r="F208" t="s">
        <v>60</v>
      </c>
      <c r="G208" t="s">
        <v>29</v>
      </c>
      <c r="H208" t="s">
        <v>447</v>
      </c>
      <c r="I208" t="s">
        <v>60</v>
      </c>
      <c r="J208" t="s">
        <v>32</v>
      </c>
      <c r="K208" t="s">
        <v>1986</v>
      </c>
      <c r="L208" t="s">
        <v>1990</v>
      </c>
      <c r="M208" t="s">
        <v>1991</v>
      </c>
      <c r="N208" t="s">
        <v>1992</v>
      </c>
      <c r="O208" t="s">
        <v>1993</v>
      </c>
      <c r="P208" t="s">
        <v>1994</v>
      </c>
      <c r="Q208" t="s">
        <v>35</v>
      </c>
      <c r="R208" t="s">
        <v>179</v>
      </c>
      <c r="S208" t="s">
        <v>31</v>
      </c>
      <c r="T208" t="s">
        <v>31</v>
      </c>
      <c r="U208" t="s">
        <v>31</v>
      </c>
      <c r="V208" t="s">
        <v>31</v>
      </c>
      <c r="W208" t="s">
        <v>54</v>
      </c>
      <c r="X208" t="str">
        <f t="shared" si="18"/>
        <v>Bergamot, Cédrat, Citron zest, Lemon</v>
      </c>
      <c r="Y208" t="str">
        <f t="shared" si="19"/>
        <v>Jasmine (Egyptian), Orange blossom, Tuberose</v>
      </c>
      <c r="Z208" t="str">
        <f t="shared" si="20"/>
        <v>Vetiver, Musk, Heliotrope, Tonka bean</v>
      </c>
      <c r="AA208" t="str">
        <f t="shared" si="21"/>
        <v>Bergamot, Cédrat, Citron zest, Lemon, Jasmine (Egyptian), Orange blossom, Tuberose, Vetiver, Musk, Heliotrope, Tonka bean</v>
      </c>
      <c r="AB208" s="1" t="str">
        <f t="shared" si="22"/>
        <v>Bergamot, Cédrat, Citron zest, Lemon, Jasmine (Egyptian), Orange blossom, Tuberose, Vetiver, Musk, Heliotrope, Tonka bean</v>
      </c>
      <c r="AC208" s="2">
        <f t="shared" si="23"/>
        <v>1</v>
      </c>
    </row>
    <row r="209" spans="1:29" ht="60" customHeight="1" x14ac:dyDescent="0.3">
      <c r="A209" t="s">
        <v>1995</v>
      </c>
      <c r="B209" t="s">
        <v>1996</v>
      </c>
      <c r="C209" t="s">
        <v>1997</v>
      </c>
      <c r="D209" t="s">
        <v>1410</v>
      </c>
      <c r="E209" t="s">
        <v>746</v>
      </c>
      <c r="F209" t="s">
        <v>747</v>
      </c>
      <c r="G209" t="s">
        <v>29</v>
      </c>
      <c r="H209" t="s">
        <v>1655</v>
      </c>
      <c r="I209" t="s">
        <v>747</v>
      </c>
      <c r="J209" t="s">
        <v>46</v>
      </c>
      <c r="K209" t="s">
        <v>1995</v>
      </c>
      <c r="L209" t="s">
        <v>1998</v>
      </c>
      <c r="M209" t="s">
        <v>1999</v>
      </c>
      <c r="N209" t="s">
        <v>2000</v>
      </c>
      <c r="O209" t="s">
        <v>2001</v>
      </c>
      <c r="P209" t="s">
        <v>2002</v>
      </c>
      <c r="Q209" t="s">
        <v>35</v>
      </c>
      <c r="R209" t="s">
        <v>327</v>
      </c>
      <c r="S209" t="s">
        <v>31</v>
      </c>
      <c r="T209" t="s">
        <v>31</v>
      </c>
      <c r="U209" t="s">
        <v>31</v>
      </c>
      <c r="V209" t="s">
        <v>31</v>
      </c>
      <c r="W209" t="s">
        <v>54</v>
      </c>
      <c r="X209" t="str">
        <f t="shared" si="18"/>
        <v>Mandarin, Orange, Jasmine, Lily of the Valley (Muguet), Rose, Leaves (green)</v>
      </c>
      <c r="Y209" t="str">
        <f t="shared" si="19"/>
        <v>Cyclamen, Ylang-ylang, Clove, Pear</v>
      </c>
      <c r="Z209" t="str">
        <f t="shared" si="20"/>
        <v>Tuberose, Musk, Heliotrope, Tonka bean</v>
      </c>
      <c r="AA209" t="str">
        <f t="shared" si="21"/>
        <v>Mandarin, Orange, Jasmine, Lily of the Valley (Muguet), Rose, Leaves (green), Cyclamen, Ylang-ylang, Clove, Pear, Tuberose, Musk, Heliotrope, Tonka bean</v>
      </c>
      <c r="AB209" s="1" t="str">
        <f t="shared" si="22"/>
        <v>Mandarin, Orange, Jasmine, Lily of the Valley (Muguet), Rose, Leaves (green), Cyclamen, Ylang-ylang, Clove, Pear, Tuberose, Musk, Heliotrope, Tonka bean</v>
      </c>
      <c r="AC209" s="2" t="e">
        <f t="shared" si="23"/>
        <v>#VALUE!</v>
      </c>
    </row>
    <row r="210" spans="1:29" ht="60" customHeight="1" x14ac:dyDescent="0.3">
      <c r="A210" t="s">
        <v>2003</v>
      </c>
      <c r="B210" t="s">
        <v>2004</v>
      </c>
      <c r="C210" t="s">
        <v>2005</v>
      </c>
      <c r="D210" t="s">
        <v>2006</v>
      </c>
      <c r="E210" t="s">
        <v>74</v>
      </c>
      <c r="F210" t="s">
        <v>75</v>
      </c>
      <c r="G210" t="s">
        <v>29</v>
      </c>
      <c r="H210" t="s">
        <v>280</v>
      </c>
      <c r="I210" t="s">
        <v>75</v>
      </c>
      <c r="J210" t="s">
        <v>258</v>
      </c>
      <c r="K210" t="s">
        <v>2003</v>
      </c>
      <c r="L210" t="s">
        <v>1945</v>
      </c>
      <c r="M210" t="s">
        <v>2007</v>
      </c>
      <c r="N210" t="s">
        <v>35</v>
      </c>
      <c r="O210" t="s">
        <v>1010</v>
      </c>
      <c r="P210" t="s">
        <v>31</v>
      </c>
      <c r="Q210" t="s">
        <v>31</v>
      </c>
      <c r="R210" t="s">
        <v>31</v>
      </c>
      <c r="S210" t="s">
        <v>31</v>
      </c>
      <c r="T210" t="s">
        <v>31</v>
      </c>
      <c r="U210" t="s">
        <v>31</v>
      </c>
      <c r="V210" t="s">
        <v>31</v>
      </c>
      <c r="W210" t="s">
        <v>37</v>
      </c>
      <c r="X210" t="str">
        <f t="shared" si="18"/>
        <v/>
      </c>
      <c r="Y210" t="str">
        <f t="shared" si="19"/>
        <v/>
      </c>
      <c r="Z210" t="str">
        <f t="shared" si="20"/>
        <v/>
      </c>
      <c r="AA210" t="str">
        <f t="shared" si="21"/>
        <v xml:space="preserve">, , </v>
      </c>
      <c r="AB210" s="1" t="str">
        <f t="shared" si="22"/>
        <v/>
      </c>
      <c r="AC210" s="2" t="e">
        <f t="shared" si="23"/>
        <v>#VALUE!</v>
      </c>
    </row>
    <row r="211" spans="1:29" ht="60" customHeight="1" x14ac:dyDescent="0.3">
      <c r="A211" t="s">
        <v>2008</v>
      </c>
      <c r="B211" t="s">
        <v>2009</v>
      </c>
      <c r="C211" t="s">
        <v>2010</v>
      </c>
      <c r="D211" t="s">
        <v>2011</v>
      </c>
      <c r="E211" t="s">
        <v>42</v>
      </c>
      <c r="F211" t="s">
        <v>43</v>
      </c>
      <c r="G211" t="s">
        <v>29</v>
      </c>
      <c r="H211" t="s">
        <v>2012</v>
      </c>
      <c r="I211" t="s">
        <v>43</v>
      </c>
      <c r="J211" t="s">
        <v>32</v>
      </c>
      <c r="K211" t="s">
        <v>2008</v>
      </c>
      <c r="L211" t="s">
        <v>2013</v>
      </c>
      <c r="M211" t="s">
        <v>1059</v>
      </c>
      <c r="N211" t="s">
        <v>35</v>
      </c>
      <c r="O211" t="s">
        <v>36</v>
      </c>
      <c r="P211" t="s">
        <v>31</v>
      </c>
      <c r="Q211" t="s">
        <v>31</v>
      </c>
      <c r="R211" t="s">
        <v>31</v>
      </c>
      <c r="S211" t="s">
        <v>31</v>
      </c>
      <c r="T211" t="s">
        <v>31</v>
      </c>
      <c r="U211" t="s">
        <v>31</v>
      </c>
      <c r="V211" t="s">
        <v>31</v>
      </c>
      <c r="W211" t="s">
        <v>262</v>
      </c>
      <c r="X211" t="str">
        <f t="shared" si="18"/>
        <v/>
      </c>
      <c r="Y211" t="str">
        <f t="shared" si="19"/>
        <v/>
      </c>
      <c r="Z211" t="str">
        <f t="shared" si="20"/>
        <v/>
      </c>
      <c r="AA211" t="str">
        <f t="shared" si="21"/>
        <v xml:space="preserve">, , </v>
      </c>
      <c r="AB211" s="1" t="str">
        <f t="shared" si="22"/>
        <v/>
      </c>
      <c r="AC211" s="2" t="e">
        <f t="shared" si="23"/>
        <v>#VALUE!</v>
      </c>
    </row>
    <row r="212" spans="1:29" ht="60" customHeight="1" x14ac:dyDescent="0.3">
      <c r="A212" t="s">
        <v>2014</v>
      </c>
      <c r="B212" t="s">
        <v>2015</v>
      </c>
      <c r="C212" t="s">
        <v>2016</v>
      </c>
      <c r="D212" t="s">
        <v>2017</v>
      </c>
      <c r="E212" t="s">
        <v>1343</v>
      </c>
      <c r="F212" t="s">
        <v>1344</v>
      </c>
      <c r="G212" t="s">
        <v>29</v>
      </c>
      <c r="H212" t="s">
        <v>2018</v>
      </c>
      <c r="I212" t="s">
        <v>1344</v>
      </c>
      <c r="J212" t="s">
        <v>321</v>
      </c>
      <c r="K212" t="s">
        <v>2014</v>
      </c>
      <c r="L212" t="s">
        <v>1008</v>
      </c>
      <c r="M212" t="s">
        <v>2019</v>
      </c>
      <c r="N212" t="s">
        <v>2020</v>
      </c>
      <c r="O212" t="s">
        <v>2021</v>
      </c>
      <c r="P212" t="s">
        <v>2022</v>
      </c>
      <c r="Q212" t="s">
        <v>35</v>
      </c>
      <c r="R212" t="s">
        <v>53</v>
      </c>
      <c r="S212" t="s">
        <v>31</v>
      </c>
      <c r="T212" t="s">
        <v>31</v>
      </c>
      <c r="U212" t="s">
        <v>31</v>
      </c>
      <c r="V212" t="s">
        <v>31</v>
      </c>
      <c r="W212" t="s">
        <v>69</v>
      </c>
      <c r="X212" t="str">
        <f t="shared" si="18"/>
        <v>Bergamot, Mulberry, Peach</v>
      </c>
      <c r="Y212" t="str">
        <f t="shared" si="19"/>
        <v>Freesia, Jasmine, Lily of the Valley (Muguet), Rose</v>
      </c>
      <c r="Z212" t="str">
        <f t="shared" si="20"/>
        <v>Cedarwood, Sandalwood, Musk, Vanilla</v>
      </c>
      <c r="AA212" t="str">
        <f t="shared" si="21"/>
        <v>Bergamot, Mulberry, Peach, Freesia, Jasmine, Lily of the Valley (Muguet), Rose, Cedarwood, Sandalwood, Musk, Vanilla</v>
      </c>
      <c r="AB212" s="1" t="str">
        <f t="shared" si="22"/>
        <v>Bergamot, Mulberry, Peach, Freesia, Jasmine, Lily of the Valley (Muguet), Rose, Cedarwood, Sandalwood, Musk, Vanilla</v>
      </c>
      <c r="AC212" s="2">
        <f t="shared" si="23"/>
        <v>1</v>
      </c>
    </row>
    <row r="213" spans="1:29" ht="60" customHeight="1" x14ac:dyDescent="0.3">
      <c r="A213" t="s">
        <v>2023</v>
      </c>
      <c r="B213" t="s">
        <v>2024</v>
      </c>
      <c r="C213" t="s">
        <v>2025</v>
      </c>
      <c r="D213" t="s">
        <v>2026</v>
      </c>
      <c r="E213" t="s">
        <v>458</v>
      </c>
      <c r="F213" t="s">
        <v>459</v>
      </c>
      <c r="G213" t="s">
        <v>44</v>
      </c>
      <c r="H213" t="s">
        <v>2027</v>
      </c>
      <c r="I213" t="s">
        <v>459</v>
      </c>
      <c r="J213" t="s">
        <v>2023</v>
      </c>
      <c r="K213" t="s">
        <v>33</v>
      </c>
      <c r="L213" t="s">
        <v>760</v>
      </c>
      <c r="M213" t="s">
        <v>1121</v>
      </c>
      <c r="N213" t="s">
        <v>31</v>
      </c>
      <c r="O213" t="s">
        <v>31</v>
      </c>
      <c r="P213" t="s">
        <v>31</v>
      </c>
      <c r="Q213" t="s">
        <v>31</v>
      </c>
      <c r="R213" t="s">
        <v>31</v>
      </c>
      <c r="S213" t="s">
        <v>31</v>
      </c>
      <c r="T213" t="s">
        <v>31</v>
      </c>
      <c r="U213" t="s">
        <v>31</v>
      </c>
      <c r="V213" t="s">
        <v>31</v>
      </c>
      <c r="W213" t="s">
        <v>37</v>
      </c>
      <c r="X213" t="str">
        <f t="shared" si="18"/>
        <v/>
      </c>
      <c r="Y213" t="str">
        <f t="shared" si="19"/>
        <v/>
      </c>
      <c r="Z213" t="str">
        <f t="shared" si="20"/>
        <v/>
      </c>
      <c r="AA213" t="str">
        <f t="shared" si="21"/>
        <v xml:space="preserve">, , </v>
      </c>
      <c r="AB213" s="1" t="str">
        <f t="shared" si="22"/>
        <v/>
      </c>
      <c r="AC213" s="2" t="e">
        <f t="shared" si="23"/>
        <v>#VALUE!</v>
      </c>
    </row>
    <row r="214" spans="1:29" ht="60" customHeight="1" x14ac:dyDescent="0.3">
      <c r="A214" t="s">
        <v>2028</v>
      </c>
      <c r="B214" t="s">
        <v>2029</v>
      </c>
      <c r="C214" t="s">
        <v>2030</v>
      </c>
      <c r="D214" t="s">
        <v>2031</v>
      </c>
      <c r="E214" t="s">
        <v>1109</v>
      </c>
      <c r="F214" t="s">
        <v>1110</v>
      </c>
      <c r="G214" t="s">
        <v>29</v>
      </c>
      <c r="H214" t="s">
        <v>45</v>
      </c>
      <c r="I214" t="s">
        <v>1110</v>
      </c>
      <c r="J214" t="s">
        <v>258</v>
      </c>
      <c r="K214" t="s">
        <v>2028</v>
      </c>
      <c r="L214" t="s">
        <v>2032</v>
      </c>
      <c r="M214" t="s">
        <v>2033</v>
      </c>
      <c r="N214" t="s">
        <v>35</v>
      </c>
      <c r="O214" t="s">
        <v>544</v>
      </c>
      <c r="P214" t="s">
        <v>31</v>
      </c>
      <c r="Q214" t="s">
        <v>31</v>
      </c>
      <c r="R214" t="s">
        <v>31</v>
      </c>
      <c r="S214" t="s">
        <v>31</v>
      </c>
      <c r="T214" t="s">
        <v>31</v>
      </c>
      <c r="U214" t="s">
        <v>31</v>
      </c>
      <c r="V214" t="s">
        <v>31</v>
      </c>
      <c r="W214" t="s">
        <v>1064</v>
      </c>
      <c r="X214" t="str">
        <f t="shared" si="18"/>
        <v/>
      </c>
      <c r="Y214" t="str">
        <f t="shared" si="19"/>
        <v/>
      </c>
      <c r="Z214" t="str">
        <f t="shared" si="20"/>
        <v/>
      </c>
      <c r="AA214" t="str">
        <f t="shared" si="21"/>
        <v xml:space="preserve">, , </v>
      </c>
      <c r="AB214" s="1" t="str">
        <f t="shared" si="22"/>
        <v/>
      </c>
      <c r="AC214" s="2" t="e">
        <f t="shared" si="23"/>
        <v>#VALUE!</v>
      </c>
    </row>
    <row r="215" spans="1:29" ht="60" customHeight="1" x14ac:dyDescent="0.3">
      <c r="A215" t="s">
        <v>2034</v>
      </c>
      <c r="B215" t="s">
        <v>2035</v>
      </c>
      <c r="C215" t="s">
        <v>2036</v>
      </c>
      <c r="D215" t="s">
        <v>2037</v>
      </c>
      <c r="E215" t="s">
        <v>1213</v>
      </c>
      <c r="F215" t="s">
        <v>1214</v>
      </c>
      <c r="G215" t="s">
        <v>29</v>
      </c>
      <c r="H215" t="s">
        <v>219</v>
      </c>
      <c r="I215" t="s">
        <v>1214</v>
      </c>
      <c r="J215" t="s">
        <v>32</v>
      </c>
      <c r="K215" t="s">
        <v>2034</v>
      </c>
      <c r="L215" t="s">
        <v>2038</v>
      </c>
      <c r="M215" t="s">
        <v>2039</v>
      </c>
      <c r="N215" t="s">
        <v>2040</v>
      </c>
      <c r="O215" t="s">
        <v>2041</v>
      </c>
      <c r="P215" t="s">
        <v>2042</v>
      </c>
      <c r="Q215" t="s">
        <v>35</v>
      </c>
      <c r="R215" t="s">
        <v>1063</v>
      </c>
      <c r="S215" t="s">
        <v>31</v>
      </c>
      <c r="T215" t="s">
        <v>31</v>
      </c>
      <c r="U215" t="s">
        <v>31</v>
      </c>
      <c r="V215" t="s">
        <v>31</v>
      </c>
      <c r="W215" t="s">
        <v>69</v>
      </c>
      <c r="X215" t="str">
        <f t="shared" si="18"/>
        <v>Bergamot, Peach blossom, Leaves (Goji), Champagne (pink)</v>
      </c>
      <c r="Y215" t="str">
        <f t="shared" si="19"/>
        <v>Jasmine, Lotus (pink), Peony, Plumeria, Rose (Turkish, Ottoman)</v>
      </c>
      <c r="Z215" t="str">
        <f t="shared" si="20"/>
        <v>Patchouli, Woods (blonde), Amber, Musk</v>
      </c>
      <c r="AA215" t="str">
        <f t="shared" si="21"/>
        <v>Bergamot, Peach blossom, Leaves (Goji), Champagne (pink), Jasmine, Lotus (pink), Peony, Plumeria, Rose (Turkish, Ottoman), Patchouli, Woods (blonde), Amber, Musk</v>
      </c>
      <c r="AB215" s="1" t="str">
        <f t="shared" si="22"/>
        <v>Bergamot, Peach blossom, Leaves (Goji), Champagne (pink), Jasmine, Lotus (pink), Peony, Plumeria, Rose (Turkish, Ottoman), Patchouli, Woods (blonde), Amber, Musk</v>
      </c>
      <c r="AC215" s="2">
        <f t="shared" si="23"/>
        <v>1</v>
      </c>
    </row>
    <row r="216" spans="1:29" ht="60" customHeight="1" x14ac:dyDescent="0.3">
      <c r="A216" t="s">
        <v>2043</v>
      </c>
      <c r="B216" t="s">
        <v>2044</v>
      </c>
      <c r="C216" t="s">
        <v>2045</v>
      </c>
      <c r="D216" t="s">
        <v>2046</v>
      </c>
      <c r="E216" t="s">
        <v>2047</v>
      </c>
      <c r="F216" t="s">
        <v>2043</v>
      </c>
      <c r="G216" t="s">
        <v>29</v>
      </c>
      <c r="H216" t="s">
        <v>1881</v>
      </c>
      <c r="I216" t="s">
        <v>2043</v>
      </c>
      <c r="J216" t="s">
        <v>46</v>
      </c>
      <c r="K216" t="s">
        <v>2043</v>
      </c>
      <c r="L216" t="s">
        <v>2048</v>
      </c>
      <c r="M216" t="s">
        <v>2049</v>
      </c>
      <c r="N216" t="s">
        <v>2050</v>
      </c>
      <c r="O216" t="s">
        <v>2051</v>
      </c>
      <c r="P216" t="s">
        <v>2052</v>
      </c>
      <c r="Q216" t="s">
        <v>35</v>
      </c>
      <c r="R216" t="s">
        <v>351</v>
      </c>
      <c r="S216" t="s">
        <v>31</v>
      </c>
      <c r="T216" t="s">
        <v>31</v>
      </c>
      <c r="U216" t="s">
        <v>31</v>
      </c>
      <c r="V216" t="s">
        <v>31</v>
      </c>
      <c r="W216" t="s">
        <v>262</v>
      </c>
      <c r="X216" t="str">
        <f t="shared" si="18"/>
        <v>Bergamot, Pomegranate</v>
      </c>
      <c r="Y216" t="str">
        <f t="shared" si="19"/>
        <v>Gardenia, Jasmine, Rose</v>
      </c>
      <c r="Z216" t="str">
        <f t="shared" si="20"/>
        <v>Sandalwood, Musk, Tonka bean</v>
      </c>
      <c r="AA216" t="str">
        <f t="shared" si="21"/>
        <v>Bergamot, Pomegranate, Gardenia, Jasmine, Rose, Sandalwood, Musk, Tonka bean</v>
      </c>
      <c r="AB216" s="1" t="str">
        <f t="shared" si="22"/>
        <v>Bergamot, Pomegranate, Gardenia, Jasmine, Rose, Sandalwood, Musk, Tonka bean</v>
      </c>
      <c r="AC216" s="2">
        <f t="shared" si="23"/>
        <v>1</v>
      </c>
    </row>
    <row r="217" spans="1:29" ht="60" customHeight="1" x14ac:dyDescent="0.3">
      <c r="A217" t="s">
        <v>2053</v>
      </c>
      <c r="B217" t="s">
        <v>2054</v>
      </c>
      <c r="C217" t="s">
        <v>2055</v>
      </c>
      <c r="D217" t="s">
        <v>1943</v>
      </c>
      <c r="E217" t="s">
        <v>87</v>
      </c>
      <c r="F217" t="s">
        <v>88</v>
      </c>
      <c r="G217" t="s">
        <v>29</v>
      </c>
      <c r="H217" t="s">
        <v>320</v>
      </c>
      <c r="I217" t="s">
        <v>88</v>
      </c>
      <c r="J217" t="s">
        <v>321</v>
      </c>
      <c r="K217" t="s">
        <v>2053</v>
      </c>
      <c r="L217" t="s">
        <v>33</v>
      </c>
      <c r="M217" t="s">
        <v>1939</v>
      </c>
      <c r="N217" t="s">
        <v>35</v>
      </c>
      <c r="O217" t="s">
        <v>712</v>
      </c>
      <c r="P217" t="s">
        <v>31</v>
      </c>
      <c r="Q217" t="s">
        <v>31</v>
      </c>
      <c r="R217" t="s">
        <v>31</v>
      </c>
      <c r="S217" t="s">
        <v>31</v>
      </c>
      <c r="T217" t="s">
        <v>31</v>
      </c>
      <c r="U217" t="s">
        <v>31</v>
      </c>
      <c r="V217" t="s">
        <v>31</v>
      </c>
      <c r="W217" t="s">
        <v>262</v>
      </c>
      <c r="X217" t="str">
        <f t="shared" si="18"/>
        <v/>
      </c>
      <c r="Y217" t="str">
        <f t="shared" si="19"/>
        <v/>
      </c>
      <c r="Z217" t="str">
        <f t="shared" si="20"/>
        <v/>
      </c>
      <c r="AA217" t="str">
        <f t="shared" si="21"/>
        <v xml:space="preserve">, , </v>
      </c>
      <c r="AB217" s="1" t="str">
        <f t="shared" si="22"/>
        <v/>
      </c>
      <c r="AC217" s="2" t="e">
        <f t="shared" si="23"/>
        <v>#VALUE!</v>
      </c>
    </row>
    <row r="218" spans="1:29" ht="60" customHeight="1" x14ac:dyDescent="0.3">
      <c r="A218" t="s">
        <v>2056</v>
      </c>
      <c r="B218" t="s">
        <v>2057</v>
      </c>
      <c r="C218" t="s">
        <v>2058</v>
      </c>
      <c r="D218" t="s">
        <v>2059</v>
      </c>
      <c r="E218" t="s">
        <v>398</v>
      </c>
      <c r="F218" t="s">
        <v>399</v>
      </c>
      <c r="G218" t="s">
        <v>29</v>
      </c>
      <c r="H218" t="s">
        <v>907</v>
      </c>
      <c r="I218" t="s">
        <v>399</v>
      </c>
      <c r="J218" t="s">
        <v>321</v>
      </c>
      <c r="K218" t="s">
        <v>2056</v>
      </c>
      <c r="L218" t="s">
        <v>682</v>
      </c>
      <c r="M218" t="s">
        <v>2060</v>
      </c>
      <c r="N218" t="s">
        <v>35</v>
      </c>
      <c r="O218" t="s">
        <v>544</v>
      </c>
      <c r="P218" t="s">
        <v>31</v>
      </c>
      <c r="Q218" t="s">
        <v>31</v>
      </c>
      <c r="R218" t="s">
        <v>31</v>
      </c>
      <c r="S218" t="s">
        <v>31</v>
      </c>
      <c r="T218" t="s">
        <v>31</v>
      </c>
      <c r="U218" t="s">
        <v>31</v>
      </c>
      <c r="V218" t="s">
        <v>31</v>
      </c>
      <c r="W218" t="s">
        <v>37</v>
      </c>
      <c r="X218" t="str">
        <f t="shared" si="18"/>
        <v/>
      </c>
      <c r="Y218" t="str">
        <f t="shared" si="19"/>
        <v/>
      </c>
      <c r="Z218" t="str">
        <f t="shared" si="20"/>
        <v/>
      </c>
      <c r="AA218" t="str">
        <f t="shared" si="21"/>
        <v xml:space="preserve">, , </v>
      </c>
      <c r="AB218" s="1" t="str">
        <f t="shared" si="22"/>
        <v/>
      </c>
      <c r="AC218" s="2" t="e">
        <f t="shared" si="23"/>
        <v>#VALUE!</v>
      </c>
    </row>
    <row r="219" spans="1:29" ht="60" customHeight="1" x14ac:dyDescent="0.3">
      <c r="A219" t="s">
        <v>2061</v>
      </c>
      <c r="B219" t="s">
        <v>2062</v>
      </c>
      <c r="C219" t="s">
        <v>2063</v>
      </c>
      <c r="D219" t="s">
        <v>1654</v>
      </c>
      <c r="E219" t="s">
        <v>312</v>
      </c>
      <c r="F219" t="s">
        <v>313</v>
      </c>
      <c r="G219" t="s">
        <v>29</v>
      </c>
      <c r="H219" t="s">
        <v>891</v>
      </c>
      <c r="I219" t="s">
        <v>313</v>
      </c>
      <c r="J219" t="s">
        <v>46</v>
      </c>
      <c r="K219" t="s">
        <v>2061</v>
      </c>
      <c r="L219" t="s">
        <v>33</v>
      </c>
      <c r="M219" t="s">
        <v>2064</v>
      </c>
      <c r="N219" t="s">
        <v>2065</v>
      </c>
      <c r="O219" t="s">
        <v>2066</v>
      </c>
      <c r="P219" t="s">
        <v>2067</v>
      </c>
      <c r="Q219" t="s">
        <v>35</v>
      </c>
      <c r="R219" t="s">
        <v>295</v>
      </c>
      <c r="S219" t="s">
        <v>31</v>
      </c>
      <c r="T219" t="s">
        <v>31</v>
      </c>
      <c r="U219" t="s">
        <v>31</v>
      </c>
      <c r="V219" t="s">
        <v>31</v>
      </c>
      <c r="W219" t="s">
        <v>262</v>
      </c>
      <c r="X219" t="str">
        <f t="shared" si="18"/>
        <v>Mandarin (green), Violet, Waterlily, Guava</v>
      </c>
      <c r="Y219" t="str">
        <f t="shared" si="19"/>
        <v>Jasmine, Mimosa, Tuberose</v>
      </c>
      <c r="Z219" t="str">
        <f t="shared" si="20"/>
        <v>Sandalwood, Iris amber wood accord, Skin accord, Vanilla</v>
      </c>
      <c r="AA219" t="str">
        <f t="shared" si="21"/>
        <v>Mandarin (green), Violet, Waterlily, Guava, Jasmine, Mimosa, Tuberose, Sandalwood, Iris amber wood accord, Skin accord, Vanilla</v>
      </c>
      <c r="AB219" s="1" t="str">
        <f t="shared" si="22"/>
        <v>Mandarin (green), Violet, Waterlily, Guava, Jasmine, Mimosa, Tuberose, Sandalwood, Iris amber wood accord, Skin accord, Vanilla</v>
      </c>
      <c r="AC219" s="2" t="e">
        <f t="shared" si="23"/>
        <v>#VALUE!</v>
      </c>
    </row>
    <row r="220" spans="1:29" ht="60" customHeight="1" x14ac:dyDescent="0.3">
      <c r="A220" t="s">
        <v>2068</v>
      </c>
      <c r="B220" t="s">
        <v>2069</v>
      </c>
      <c r="C220" t="s">
        <v>2070</v>
      </c>
      <c r="D220" t="s">
        <v>2071</v>
      </c>
      <c r="E220" t="s">
        <v>529</v>
      </c>
      <c r="F220" t="s">
        <v>530</v>
      </c>
      <c r="G220" t="s">
        <v>29</v>
      </c>
      <c r="H220" t="s">
        <v>510</v>
      </c>
      <c r="I220" t="s">
        <v>530</v>
      </c>
      <c r="J220" t="s">
        <v>32</v>
      </c>
      <c r="K220" t="s">
        <v>2068</v>
      </c>
      <c r="L220" t="s">
        <v>2072</v>
      </c>
      <c r="M220" t="s">
        <v>2073</v>
      </c>
      <c r="N220" t="s">
        <v>35</v>
      </c>
      <c r="O220" t="s">
        <v>544</v>
      </c>
      <c r="P220" t="s">
        <v>31</v>
      </c>
      <c r="Q220" t="s">
        <v>31</v>
      </c>
      <c r="R220" t="s">
        <v>31</v>
      </c>
      <c r="S220" t="s">
        <v>31</v>
      </c>
      <c r="T220" t="s">
        <v>31</v>
      </c>
      <c r="U220" t="s">
        <v>31</v>
      </c>
      <c r="V220" t="s">
        <v>31</v>
      </c>
      <c r="W220" t="s">
        <v>37</v>
      </c>
      <c r="X220" t="str">
        <f t="shared" si="18"/>
        <v/>
      </c>
      <c r="Y220" t="str">
        <f t="shared" si="19"/>
        <v/>
      </c>
      <c r="Z220" t="str">
        <f t="shared" si="20"/>
        <v/>
      </c>
      <c r="AA220" t="str">
        <f t="shared" si="21"/>
        <v xml:space="preserve">, , </v>
      </c>
      <c r="AB220" s="1" t="str">
        <f t="shared" si="22"/>
        <v/>
      </c>
      <c r="AC220" s="2" t="e">
        <f t="shared" si="23"/>
        <v>#VALUE!</v>
      </c>
    </row>
    <row r="221" spans="1:29" ht="60" customHeight="1" x14ac:dyDescent="0.3">
      <c r="A221" t="s">
        <v>2074</v>
      </c>
      <c r="B221" t="s">
        <v>2075</v>
      </c>
      <c r="C221" t="s">
        <v>2076</v>
      </c>
      <c r="D221" t="s">
        <v>2077</v>
      </c>
      <c r="E221" t="s">
        <v>134</v>
      </c>
      <c r="F221" t="s">
        <v>135</v>
      </c>
      <c r="G221" t="s">
        <v>29</v>
      </c>
      <c r="H221" t="s">
        <v>2078</v>
      </c>
      <c r="I221" t="s">
        <v>135</v>
      </c>
      <c r="J221" t="s">
        <v>258</v>
      </c>
      <c r="K221" t="s">
        <v>2074</v>
      </c>
      <c r="L221" t="s">
        <v>2079</v>
      </c>
      <c r="M221" t="s">
        <v>2080</v>
      </c>
      <c r="N221" t="s">
        <v>2081</v>
      </c>
      <c r="O221" t="s">
        <v>2082</v>
      </c>
      <c r="P221" t="s">
        <v>2083</v>
      </c>
      <c r="Q221" t="s">
        <v>35</v>
      </c>
      <c r="R221" t="s">
        <v>53</v>
      </c>
      <c r="S221" t="s">
        <v>31</v>
      </c>
      <c r="T221" t="s">
        <v>31</v>
      </c>
      <c r="U221" t="s">
        <v>31</v>
      </c>
      <c r="V221" t="s">
        <v>31</v>
      </c>
      <c r="W221" t="s">
        <v>54</v>
      </c>
      <c r="X221" t="str">
        <f t="shared" si="18"/>
        <v>Freesia, Green notes, Apricot, Peach</v>
      </c>
      <c r="Y221" t="str">
        <f t="shared" si="19"/>
        <v>Iris (Orris), Jasmine, Lily of the Valley (Muguet), Lotus flower, Narcissus, Heliotrope</v>
      </c>
      <c r="Z221" t="str">
        <f t="shared" si="20"/>
        <v>Cedarwood, Sandalwood, Vetiver, Amber, Musk, Vanilla</v>
      </c>
      <c r="AA221" t="str">
        <f t="shared" si="21"/>
        <v>Freesia, Green notes, Apricot, Peach, Iris (Orris), Jasmine, Lily of the Valley (Muguet), Lotus flower, Narcissus, Heliotrope, Cedarwood, Sandalwood, Vetiver, Amber, Musk, Vanilla</v>
      </c>
      <c r="AB221" s="1" t="str">
        <f t="shared" si="22"/>
        <v>Freesia, Green notes, Apricot, Peach, Iris (Orris), Jasmine, Lily of the Valley (Muguet), Lotus flower, Narcissus, Heliotrope, Cedarwood, Sandalwood, Vetiver, Amber, Musk, Vanilla</v>
      </c>
      <c r="AC221" s="2" t="e">
        <f t="shared" si="23"/>
        <v>#VALUE!</v>
      </c>
    </row>
    <row r="222" spans="1:29" ht="60" customHeight="1" x14ac:dyDescent="0.3">
      <c r="A222" t="s">
        <v>2084</v>
      </c>
      <c r="B222" t="s">
        <v>2085</v>
      </c>
      <c r="C222" t="s">
        <v>2086</v>
      </c>
      <c r="D222" t="s">
        <v>558</v>
      </c>
      <c r="E222" t="s">
        <v>838</v>
      </c>
      <c r="F222" t="s">
        <v>839</v>
      </c>
      <c r="G222" t="s">
        <v>29</v>
      </c>
      <c r="H222" t="s">
        <v>280</v>
      </c>
      <c r="I222" t="s">
        <v>839</v>
      </c>
      <c r="J222" t="s">
        <v>220</v>
      </c>
      <c r="K222" t="s">
        <v>2084</v>
      </c>
      <c r="L222" t="s">
        <v>2087</v>
      </c>
      <c r="M222" t="s">
        <v>2088</v>
      </c>
      <c r="N222" t="s">
        <v>35</v>
      </c>
      <c r="O222" t="s">
        <v>31</v>
      </c>
      <c r="P222" t="s">
        <v>31</v>
      </c>
      <c r="Q222" t="s">
        <v>31</v>
      </c>
      <c r="R222" t="s">
        <v>31</v>
      </c>
      <c r="S222" t="s">
        <v>31</v>
      </c>
      <c r="T222" t="s">
        <v>31</v>
      </c>
      <c r="U222" t="s">
        <v>31</v>
      </c>
      <c r="V222" t="s">
        <v>31</v>
      </c>
      <c r="W222" t="s">
        <v>37</v>
      </c>
      <c r="X222" t="str">
        <f t="shared" si="18"/>
        <v/>
      </c>
      <c r="Y222" t="str">
        <f t="shared" si="19"/>
        <v/>
      </c>
      <c r="Z222" t="str">
        <f t="shared" si="20"/>
        <v/>
      </c>
      <c r="AA222" t="str">
        <f t="shared" si="21"/>
        <v xml:space="preserve">, , </v>
      </c>
      <c r="AB222" s="1" t="str">
        <f t="shared" si="22"/>
        <v/>
      </c>
      <c r="AC222" s="2" t="e">
        <f t="shared" si="23"/>
        <v>#VALUE!</v>
      </c>
    </row>
    <row r="223" spans="1:29" ht="60" customHeight="1" x14ac:dyDescent="0.3">
      <c r="A223" t="s">
        <v>2089</v>
      </c>
      <c r="B223" t="s">
        <v>2090</v>
      </c>
      <c r="C223" t="s">
        <v>2091</v>
      </c>
      <c r="D223" t="s">
        <v>486</v>
      </c>
      <c r="E223" t="s">
        <v>1900</v>
      </c>
      <c r="F223" t="s">
        <v>1901</v>
      </c>
      <c r="G223" t="s">
        <v>29</v>
      </c>
      <c r="H223" t="s">
        <v>2092</v>
      </c>
      <c r="I223" t="s">
        <v>1901</v>
      </c>
      <c r="J223" t="s">
        <v>220</v>
      </c>
      <c r="K223" t="s">
        <v>2089</v>
      </c>
      <c r="L223" t="s">
        <v>2093</v>
      </c>
      <c r="M223" t="s">
        <v>2094</v>
      </c>
      <c r="N223" t="s">
        <v>2095</v>
      </c>
      <c r="O223" t="s">
        <v>2096</v>
      </c>
      <c r="P223" t="s">
        <v>2097</v>
      </c>
      <c r="Q223" t="s">
        <v>35</v>
      </c>
      <c r="R223" t="s">
        <v>166</v>
      </c>
      <c r="S223" t="s">
        <v>31</v>
      </c>
      <c r="T223" t="s">
        <v>31</v>
      </c>
      <c r="U223" t="s">
        <v>31</v>
      </c>
      <c r="V223" t="s">
        <v>31</v>
      </c>
      <c r="W223" t="s">
        <v>69</v>
      </c>
      <c r="X223" t="str">
        <f t="shared" si="18"/>
        <v>Bergamot, Citrus accord, Neroli, Bamboo, Pear (Nashi)</v>
      </c>
      <c r="Y223" t="str">
        <f t="shared" si="19"/>
        <v>Lily of the Valley (Muguet), Lotus flower, Peony (white)</v>
      </c>
      <c r="Z223" t="str">
        <f t="shared" si="20"/>
        <v>Balsa wood, Sandalwood, Amber</v>
      </c>
      <c r="AA223" t="str">
        <f t="shared" si="21"/>
        <v>Bergamot, Citrus accord, Neroli, Bamboo, Pear (Nashi), Lily of the Valley (Muguet), Lotus flower, Peony (white), Balsa wood, Sandalwood, Amber</v>
      </c>
      <c r="AB223" s="1" t="str">
        <f t="shared" si="22"/>
        <v>Bergamot, Citrus accord, Neroli, Bamboo, Pear (Nashi), Lily of the Valley (Muguet), Lotus flower, Peony (white), Balsa wood, Sandalwood, Amber</v>
      </c>
      <c r="AC223" s="2">
        <f t="shared" si="23"/>
        <v>1</v>
      </c>
    </row>
    <row r="224" spans="1:29" ht="60" customHeight="1" x14ac:dyDescent="0.3">
      <c r="A224" t="s">
        <v>2098</v>
      </c>
      <c r="B224" t="s">
        <v>2099</v>
      </c>
      <c r="C224" t="s">
        <v>2100</v>
      </c>
      <c r="D224" t="s">
        <v>2101</v>
      </c>
      <c r="E224" t="s">
        <v>42</v>
      </c>
      <c r="F224" t="s">
        <v>43</v>
      </c>
      <c r="G224" t="s">
        <v>44</v>
      </c>
      <c r="H224" t="s">
        <v>302</v>
      </c>
      <c r="I224" t="s">
        <v>43</v>
      </c>
      <c r="J224" t="s">
        <v>46</v>
      </c>
      <c r="K224" t="s">
        <v>2098</v>
      </c>
      <c r="L224" t="s">
        <v>2102</v>
      </c>
      <c r="M224" t="s">
        <v>2103</v>
      </c>
      <c r="N224" t="s">
        <v>2104</v>
      </c>
      <c r="O224" t="s">
        <v>2105</v>
      </c>
      <c r="P224" t="s">
        <v>2106</v>
      </c>
      <c r="Q224" t="s">
        <v>35</v>
      </c>
      <c r="R224" t="s">
        <v>129</v>
      </c>
      <c r="S224" t="s">
        <v>31</v>
      </c>
      <c r="T224" t="s">
        <v>31</v>
      </c>
      <c r="U224" t="s">
        <v>31</v>
      </c>
      <c r="V224" t="s">
        <v>31</v>
      </c>
      <c r="W224" t="s">
        <v>632</v>
      </c>
      <c r="X224" t="str">
        <f t="shared" si="18"/>
        <v>Tangerine, Water fern, Melon</v>
      </c>
      <c r="Y224" t="str">
        <f t="shared" si="19"/>
        <v>Lemon, Ocean breeze accord, Freesia (blue), Verbena, Rhubarb</v>
      </c>
      <c r="Z224" t="str">
        <f t="shared" si="20"/>
        <v>Cedarwood, Musk (Skin accord), Incense, Peach skin</v>
      </c>
      <c r="AA224" t="str">
        <f t="shared" si="21"/>
        <v>Tangerine, Water fern, Melon, Lemon, Ocean breeze accord, Freesia (blue), Verbena, Rhubarb, Cedarwood, Musk (Skin accord), Incense, Peach skin</v>
      </c>
      <c r="AB224" s="1" t="str">
        <f t="shared" si="22"/>
        <v>Tangerine, Water fern, Melon, Lemon, Ocean breeze accord, Freesia (blue), Verbena, Rhubarb, Cedarwood, Musk (Skin accord), Incense, Peach skin</v>
      </c>
      <c r="AC224" s="2" t="e">
        <f t="shared" si="23"/>
        <v>#VALUE!</v>
      </c>
    </row>
    <row r="225" spans="1:29" ht="60" customHeight="1" x14ac:dyDescent="0.3">
      <c r="A225" t="s">
        <v>2107</v>
      </c>
      <c r="B225" t="s">
        <v>2108</v>
      </c>
      <c r="C225" t="s">
        <v>2109</v>
      </c>
      <c r="D225" t="s">
        <v>2110</v>
      </c>
      <c r="E225" t="s">
        <v>1109</v>
      </c>
      <c r="F225" t="s">
        <v>1110</v>
      </c>
      <c r="G225" t="s">
        <v>29</v>
      </c>
      <c r="H225" t="s">
        <v>1761</v>
      </c>
      <c r="I225" t="s">
        <v>1110</v>
      </c>
      <c r="J225" t="s">
        <v>220</v>
      </c>
      <c r="K225" t="s">
        <v>2107</v>
      </c>
      <c r="L225" t="s">
        <v>2111</v>
      </c>
      <c r="M225" t="s">
        <v>2112</v>
      </c>
      <c r="N225" t="s">
        <v>35</v>
      </c>
      <c r="O225" t="s">
        <v>97</v>
      </c>
      <c r="P225" t="s">
        <v>31</v>
      </c>
      <c r="Q225" t="s">
        <v>31</v>
      </c>
      <c r="R225" t="s">
        <v>31</v>
      </c>
      <c r="S225" t="s">
        <v>31</v>
      </c>
      <c r="T225" t="s">
        <v>31</v>
      </c>
      <c r="U225" t="s">
        <v>31</v>
      </c>
      <c r="V225" t="s">
        <v>31</v>
      </c>
      <c r="W225" t="s">
        <v>1064</v>
      </c>
      <c r="X225" t="str">
        <f t="shared" si="18"/>
        <v/>
      </c>
      <c r="Y225" t="str">
        <f t="shared" si="19"/>
        <v/>
      </c>
      <c r="Z225" t="str">
        <f t="shared" si="20"/>
        <v/>
      </c>
      <c r="AA225" t="str">
        <f t="shared" si="21"/>
        <v xml:space="preserve">, , </v>
      </c>
      <c r="AB225" s="1" t="str">
        <f t="shared" si="22"/>
        <v/>
      </c>
      <c r="AC225" s="2" t="e">
        <f t="shared" si="23"/>
        <v>#VALUE!</v>
      </c>
    </row>
    <row r="226" spans="1:29" ht="60" customHeight="1" x14ac:dyDescent="0.3">
      <c r="A226" t="s">
        <v>2113</v>
      </c>
      <c r="B226" t="s">
        <v>2114</v>
      </c>
      <c r="C226" t="s">
        <v>2115</v>
      </c>
      <c r="D226" t="s">
        <v>1943</v>
      </c>
      <c r="E226" t="s">
        <v>134</v>
      </c>
      <c r="F226" t="s">
        <v>135</v>
      </c>
      <c r="G226" t="s">
        <v>29</v>
      </c>
      <c r="H226" t="s">
        <v>233</v>
      </c>
      <c r="I226" t="s">
        <v>135</v>
      </c>
      <c r="J226" t="s">
        <v>46</v>
      </c>
      <c r="K226" t="s">
        <v>2113</v>
      </c>
      <c r="L226" t="s">
        <v>2116</v>
      </c>
      <c r="M226" t="s">
        <v>2117</v>
      </c>
      <c r="N226" t="s">
        <v>2118</v>
      </c>
      <c r="O226" t="s">
        <v>2119</v>
      </c>
      <c r="P226" t="s">
        <v>2120</v>
      </c>
      <c r="Q226" t="s">
        <v>35</v>
      </c>
      <c r="R226" t="s">
        <v>1063</v>
      </c>
      <c r="S226" t="s">
        <v>31</v>
      </c>
      <c r="T226" t="s">
        <v>31</v>
      </c>
      <c r="U226" t="s">
        <v>31</v>
      </c>
      <c r="V226" t="s">
        <v>31</v>
      </c>
      <c r="W226" t="s">
        <v>54</v>
      </c>
      <c r="X226" t="str">
        <f t="shared" si="18"/>
        <v>Mandarin, Orange blossom, Peach nectar</v>
      </c>
      <c r="Y226" t="str">
        <f t="shared" si="19"/>
        <v>Iris (Orris), Jasmine (Star), Peony, Peony (white), Petalia</v>
      </c>
      <c r="Z226" t="str">
        <f t="shared" si="20"/>
        <v>Jacaranda wood, Amber, Musk</v>
      </c>
      <c r="AA226" t="str">
        <f t="shared" si="21"/>
        <v>Mandarin, Orange blossom, Peach nectar, Iris (Orris), Jasmine (Star), Peony, Peony (white), Petalia, Jacaranda wood, Amber, Musk</v>
      </c>
      <c r="AB226" s="1" t="str">
        <f t="shared" si="22"/>
        <v>Mandarin, Orange blossom, Peach nectar, Iris (Orris), Jasmine (Star), Peony, Peony (white), Petalia, Jacaranda wood, Amber, Musk</v>
      </c>
      <c r="AC226" s="2" t="e">
        <f t="shared" si="23"/>
        <v>#VALUE!</v>
      </c>
    </row>
    <row r="227" spans="1:29" ht="60" customHeight="1" x14ac:dyDescent="0.3">
      <c r="A227" t="s">
        <v>2121</v>
      </c>
      <c r="B227" t="s">
        <v>2122</v>
      </c>
      <c r="C227" t="s">
        <v>2123</v>
      </c>
      <c r="D227" t="s">
        <v>2124</v>
      </c>
      <c r="E227" t="s">
        <v>458</v>
      </c>
      <c r="F227" t="s">
        <v>459</v>
      </c>
      <c r="G227" t="s">
        <v>44</v>
      </c>
      <c r="H227" t="s">
        <v>2125</v>
      </c>
      <c r="I227" t="s">
        <v>459</v>
      </c>
      <c r="J227" t="s">
        <v>2126</v>
      </c>
      <c r="K227" t="s">
        <v>33</v>
      </c>
      <c r="L227" t="s">
        <v>760</v>
      </c>
      <c r="M227" t="s">
        <v>1121</v>
      </c>
      <c r="N227" t="s">
        <v>31</v>
      </c>
      <c r="O227" t="s">
        <v>31</v>
      </c>
      <c r="P227" t="s">
        <v>31</v>
      </c>
      <c r="Q227" t="s">
        <v>31</v>
      </c>
      <c r="R227" t="s">
        <v>31</v>
      </c>
      <c r="S227" t="s">
        <v>31</v>
      </c>
      <c r="T227" t="s">
        <v>31</v>
      </c>
      <c r="U227" t="s">
        <v>31</v>
      </c>
      <c r="V227" t="s">
        <v>31</v>
      </c>
      <c r="W227" t="s">
        <v>632</v>
      </c>
      <c r="X227" t="str">
        <f t="shared" si="18"/>
        <v/>
      </c>
      <c r="Y227" t="str">
        <f t="shared" si="19"/>
        <v/>
      </c>
      <c r="Z227" t="str">
        <f t="shared" si="20"/>
        <v/>
      </c>
      <c r="AA227" t="str">
        <f t="shared" si="21"/>
        <v xml:space="preserve">, , </v>
      </c>
      <c r="AB227" s="1" t="str">
        <f t="shared" si="22"/>
        <v/>
      </c>
      <c r="AC227" s="2" t="e">
        <f t="shared" si="23"/>
        <v>#VALUE!</v>
      </c>
    </row>
    <row r="228" spans="1:29" ht="60" customHeight="1" x14ac:dyDescent="0.3">
      <c r="A228" t="s">
        <v>2127</v>
      </c>
      <c r="B228" t="s">
        <v>2128</v>
      </c>
      <c r="C228" t="s">
        <v>2129</v>
      </c>
      <c r="D228" t="s">
        <v>2130</v>
      </c>
      <c r="E228" t="s">
        <v>1623</v>
      </c>
      <c r="F228" t="s">
        <v>1624</v>
      </c>
      <c r="G228" t="s">
        <v>29</v>
      </c>
      <c r="H228" t="s">
        <v>2131</v>
      </c>
      <c r="I228" t="s">
        <v>1624</v>
      </c>
      <c r="J228" t="s">
        <v>46</v>
      </c>
      <c r="K228" t="s">
        <v>2127</v>
      </c>
      <c r="L228" t="s">
        <v>33</v>
      </c>
      <c r="M228" t="s">
        <v>562</v>
      </c>
      <c r="N228" t="s">
        <v>2132</v>
      </c>
      <c r="O228" t="s">
        <v>2133</v>
      </c>
      <c r="P228" t="s">
        <v>1664</v>
      </c>
      <c r="Q228" t="s">
        <v>35</v>
      </c>
      <c r="R228" t="s">
        <v>2134</v>
      </c>
      <c r="S228" t="s">
        <v>31</v>
      </c>
      <c r="T228" t="s">
        <v>31</v>
      </c>
      <c r="U228" t="s">
        <v>31</v>
      </c>
      <c r="V228" t="s">
        <v>31</v>
      </c>
      <c r="W228" t="s">
        <v>54</v>
      </c>
      <c r="X228" t="str">
        <f t="shared" si="18"/>
        <v>Bergamot, Aldehydes</v>
      </c>
      <c r="Y228" t="str">
        <f t="shared" si="19"/>
        <v>Geranium, Jasmine, Lily of the Valley (Muguet), Rose, Ylang-ylang</v>
      </c>
      <c r="Z228" t="str">
        <f t="shared" si="20"/>
        <v>Cedarwood, Sandalwood, Vetiver, Oakmoss, Amber, Civet, Musk</v>
      </c>
      <c r="AA228" t="str">
        <f t="shared" si="21"/>
        <v>Bergamot, Aldehydes, Geranium, Jasmine, Lily of the Valley (Muguet), Rose, Ylang-ylang, Cedarwood, Sandalwood, Vetiver, Oakmoss, Amber, Civet, Musk</v>
      </c>
      <c r="AB228" s="1" t="str">
        <f t="shared" si="22"/>
        <v>Bergamot, Aldehydes, Geranium, Jasmine, Lily of the Valley (Muguet), Rose, Ylang-ylang, Cedarwood, Sandalwood, Vetiver, Oakmoss, Amber, Civet, Musk</v>
      </c>
      <c r="AC228" s="2">
        <f t="shared" si="23"/>
        <v>1</v>
      </c>
    </row>
    <row r="229" spans="1:29" ht="60" customHeight="1" x14ac:dyDescent="0.3">
      <c r="A229" t="s">
        <v>2135</v>
      </c>
      <c r="B229" t="s">
        <v>2136</v>
      </c>
      <c r="C229" t="s">
        <v>2137</v>
      </c>
      <c r="D229" t="s">
        <v>1125</v>
      </c>
      <c r="E229" t="s">
        <v>2138</v>
      </c>
      <c r="F229" t="s">
        <v>2139</v>
      </c>
      <c r="G229" t="s">
        <v>29</v>
      </c>
      <c r="H229" t="s">
        <v>907</v>
      </c>
      <c r="I229" t="s">
        <v>2139</v>
      </c>
      <c r="J229" t="s">
        <v>32</v>
      </c>
      <c r="K229" t="s">
        <v>2135</v>
      </c>
      <c r="L229" t="s">
        <v>2140</v>
      </c>
      <c r="M229" t="s">
        <v>2141</v>
      </c>
      <c r="N229" t="s">
        <v>2142</v>
      </c>
      <c r="O229" t="s">
        <v>2143</v>
      </c>
      <c r="P229" t="s">
        <v>2144</v>
      </c>
      <c r="Q229" t="s">
        <v>35</v>
      </c>
      <c r="R229" t="s">
        <v>295</v>
      </c>
      <c r="S229" t="s">
        <v>31</v>
      </c>
      <c r="T229" t="s">
        <v>31</v>
      </c>
      <c r="U229" t="s">
        <v>31</v>
      </c>
      <c r="V229" t="s">
        <v>31</v>
      </c>
      <c r="W229" t="s">
        <v>54</v>
      </c>
      <c r="X229" t="str">
        <f t="shared" si="18"/>
        <v>Bergamot, Citrus accord, Grapefruit, Orange, Neroli, Orange blossom, Pina colada complex, Apple, Blackcurrant buds (Cassis), Cucumber</v>
      </c>
      <c r="Y229" t="str">
        <f t="shared" si="19"/>
        <v>Cyclamen, Freesia, Jasmine, Lily of the Valley (Muguet), Violet</v>
      </c>
      <c r="Z229" t="str">
        <f t="shared" si="20"/>
        <v>Iris (Orris), Cedarwood, Patchouli, Sandalwood, Vetiver, Oakmoss, Amber, Tonka bean, Vanilla, Coco de mer</v>
      </c>
      <c r="AA229" t="str">
        <f t="shared" si="21"/>
        <v>Bergamot, Citrus accord, Grapefruit, Orange, Neroli, Orange blossom, Pina colada complex, Apple, Blackcurrant buds (Cassis), Cucumber, Cyclamen, Freesia, Jasmine, Lily of the Valley (Muguet), Violet, Iris (Orris), Cedarwood, Patchouli, Sandalwood, Vetiver, Oakmoss, Amber, Tonka bean, Vanilla, Coco de mer</v>
      </c>
      <c r="AB229" s="1" t="str">
        <f t="shared" si="22"/>
        <v>Bergamot, Citrus accord, Grapefruit, Orange, Neroli, Orange blossom, Pina colada complex, Apple, Blackcurrant buds (Cassis), Cucumber, Cyclamen, Freesia, Jasmine, Lily of the Valley (Muguet), Violet, Iris (Orris), Cedarwood, Patchouli, Sandalwood, Vetiver, Oakmoss, Amber, Tonka bean, Vanilla, Coco de mer</v>
      </c>
      <c r="AC229" s="2">
        <f t="shared" si="23"/>
        <v>1</v>
      </c>
    </row>
    <row r="230" spans="1:29" ht="60" customHeight="1" x14ac:dyDescent="0.3">
      <c r="A230" t="s">
        <v>2145</v>
      </c>
      <c r="B230" t="s">
        <v>2146</v>
      </c>
      <c r="C230" t="s">
        <v>2147</v>
      </c>
      <c r="D230" t="s">
        <v>2148</v>
      </c>
      <c r="E230" t="s">
        <v>231</v>
      </c>
      <c r="F230" t="s">
        <v>232</v>
      </c>
      <c r="G230" t="s">
        <v>29</v>
      </c>
      <c r="H230" t="s">
        <v>447</v>
      </c>
      <c r="I230" t="s">
        <v>232</v>
      </c>
      <c r="J230" t="s">
        <v>220</v>
      </c>
      <c r="K230" t="s">
        <v>2145</v>
      </c>
      <c r="L230" t="s">
        <v>2149</v>
      </c>
      <c r="M230" t="s">
        <v>2150</v>
      </c>
      <c r="N230" t="s">
        <v>2151</v>
      </c>
      <c r="O230" t="s">
        <v>2152</v>
      </c>
      <c r="P230" t="s">
        <v>2153</v>
      </c>
      <c r="Q230" t="s">
        <v>35</v>
      </c>
      <c r="R230" t="s">
        <v>250</v>
      </c>
      <c r="S230" t="s">
        <v>31</v>
      </c>
      <c r="T230" t="s">
        <v>31</v>
      </c>
      <c r="U230" t="s">
        <v>31</v>
      </c>
      <c r="V230" t="s">
        <v>31</v>
      </c>
      <c r="W230" t="s">
        <v>1064</v>
      </c>
      <c r="X230" t="str">
        <f t="shared" si="18"/>
        <v>Lilac, Rose (red), Peach</v>
      </c>
      <c r="Y230" t="str">
        <f t="shared" si="19"/>
        <v>Orchid, Orchid (Cattleya), Spices, Heliotrope</v>
      </c>
      <c r="Z230" t="str">
        <f t="shared" si="20"/>
        <v>Cedarwood, Amber</v>
      </c>
      <c r="AA230" t="str">
        <f t="shared" si="21"/>
        <v>Lilac, Rose (red), Peach, Orchid, Orchid (Cattleya), Spices, Heliotrope, Cedarwood, Amber</v>
      </c>
      <c r="AB230" s="1" t="str">
        <f t="shared" si="22"/>
        <v>Lilac, Rose (red), Peach, Orchid, Orchid (Cattleya), Spices, Heliotrope, Cedarwood, Amber</v>
      </c>
      <c r="AC230" s="2" t="e">
        <f t="shared" si="23"/>
        <v>#VALUE!</v>
      </c>
    </row>
    <row r="231" spans="1:29" ht="60" customHeight="1" x14ac:dyDescent="0.3">
      <c r="A231" t="s">
        <v>2154</v>
      </c>
      <c r="B231" t="s">
        <v>2155</v>
      </c>
      <c r="C231" t="s">
        <v>2156</v>
      </c>
      <c r="D231" t="s">
        <v>2059</v>
      </c>
      <c r="E231" t="s">
        <v>27</v>
      </c>
      <c r="F231" t="s">
        <v>28</v>
      </c>
      <c r="G231" t="s">
        <v>29</v>
      </c>
      <c r="H231" t="s">
        <v>891</v>
      </c>
      <c r="I231" t="s">
        <v>28</v>
      </c>
      <c r="J231" t="s">
        <v>1308</v>
      </c>
      <c r="K231" t="s">
        <v>2154</v>
      </c>
      <c r="L231" t="s">
        <v>2157</v>
      </c>
      <c r="M231" t="s">
        <v>2158</v>
      </c>
      <c r="N231" t="s">
        <v>35</v>
      </c>
      <c r="O231" t="s">
        <v>612</v>
      </c>
      <c r="P231" t="s">
        <v>31</v>
      </c>
      <c r="Q231" t="s">
        <v>31</v>
      </c>
      <c r="R231" t="s">
        <v>31</v>
      </c>
      <c r="S231" t="s">
        <v>31</v>
      </c>
      <c r="T231" t="s">
        <v>31</v>
      </c>
      <c r="U231" t="s">
        <v>31</v>
      </c>
      <c r="V231" t="s">
        <v>31</v>
      </c>
      <c r="W231" t="s">
        <v>262</v>
      </c>
      <c r="X231" t="str">
        <f t="shared" si="18"/>
        <v/>
      </c>
      <c r="Y231" t="str">
        <f t="shared" si="19"/>
        <v/>
      </c>
      <c r="Z231" t="str">
        <f t="shared" si="20"/>
        <v/>
      </c>
      <c r="AA231" t="str">
        <f t="shared" si="21"/>
        <v xml:space="preserve">, , </v>
      </c>
      <c r="AB231" s="1" t="str">
        <f t="shared" si="22"/>
        <v/>
      </c>
      <c r="AC231" s="2" t="e">
        <f t="shared" si="23"/>
        <v>#VALUE!</v>
      </c>
    </row>
    <row r="232" spans="1:29" ht="60" customHeight="1" x14ac:dyDescent="0.3">
      <c r="A232" t="s">
        <v>2159</v>
      </c>
      <c r="B232" t="s">
        <v>2160</v>
      </c>
      <c r="C232" t="s">
        <v>2161</v>
      </c>
      <c r="D232" t="s">
        <v>2162</v>
      </c>
      <c r="E232" t="s">
        <v>42</v>
      </c>
      <c r="F232" t="s">
        <v>43</v>
      </c>
      <c r="G232" t="s">
        <v>29</v>
      </c>
      <c r="H232" t="s">
        <v>186</v>
      </c>
      <c r="I232" t="s">
        <v>43</v>
      </c>
      <c r="J232" t="s">
        <v>2159</v>
      </c>
      <c r="K232" t="s">
        <v>561</v>
      </c>
      <c r="L232" t="s">
        <v>2064</v>
      </c>
      <c r="M232" t="s">
        <v>35</v>
      </c>
      <c r="N232" t="s">
        <v>36</v>
      </c>
      <c r="O232" t="s">
        <v>31</v>
      </c>
      <c r="P232" t="s">
        <v>31</v>
      </c>
      <c r="Q232" t="s">
        <v>31</v>
      </c>
      <c r="R232" t="s">
        <v>31</v>
      </c>
      <c r="S232" t="s">
        <v>31</v>
      </c>
      <c r="T232" t="s">
        <v>31</v>
      </c>
      <c r="U232" t="s">
        <v>31</v>
      </c>
      <c r="V232" t="s">
        <v>31</v>
      </c>
      <c r="W232" t="s">
        <v>69</v>
      </c>
      <c r="X232" t="str">
        <f t="shared" si="18"/>
        <v/>
      </c>
      <c r="Y232" t="str">
        <f t="shared" si="19"/>
        <v/>
      </c>
      <c r="Z232" t="str">
        <f t="shared" si="20"/>
        <v/>
      </c>
      <c r="AA232" t="str">
        <f t="shared" si="21"/>
        <v xml:space="preserve">, , </v>
      </c>
      <c r="AB232" s="1" t="str">
        <f t="shared" si="22"/>
        <v/>
      </c>
      <c r="AC232" s="2" t="e">
        <f t="shared" si="23"/>
        <v>#VALUE!</v>
      </c>
    </row>
    <row r="233" spans="1:29" ht="60" customHeight="1" x14ac:dyDescent="0.3">
      <c r="A233" t="s">
        <v>2163</v>
      </c>
      <c r="B233" t="s">
        <v>2164</v>
      </c>
      <c r="C233" t="s">
        <v>2165</v>
      </c>
      <c r="D233" t="s">
        <v>1076</v>
      </c>
      <c r="E233" t="s">
        <v>1194</v>
      </c>
      <c r="F233" t="s">
        <v>1195</v>
      </c>
      <c r="G233" t="s">
        <v>29</v>
      </c>
      <c r="H233" t="s">
        <v>617</v>
      </c>
      <c r="I233" t="s">
        <v>1195</v>
      </c>
      <c r="J233" t="s">
        <v>46</v>
      </c>
      <c r="K233" t="s">
        <v>2163</v>
      </c>
      <c r="L233" t="s">
        <v>2166</v>
      </c>
      <c r="M233" t="s">
        <v>2167</v>
      </c>
      <c r="N233" t="s">
        <v>2168</v>
      </c>
      <c r="O233" t="s">
        <v>2169</v>
      </c>
      <c r="P233" t="s">
        <v>2170</v>
      </c>
      <c r="Q233" t="s">
        <v>35</v>
      </c>
      <c r="R233" t="s">
        <v>97</v>
      </c>
      <c r="S233" t="s">
        <v>31</v>
      </c>
      <c r="T233" t="s">
        <v>31</v>
      </c>
      <c r="U233" t="s">
        <v>31</v>
      </c>
      <c r="V233" t="s">
        <v>31</v>
      </c>
      <c r="W233" t="s">
        <v>54</v>
      </c>
      <c r="X233" t="str">
        <f t="shared" si="18"/>
        <v>Mandarin salsa accord, Ylang-ylang, Mango</v>
      </c>
      <c r="Y233" t="str">
        <f t="shared" si="19"/>
        <v>Hibiscus, Orange blossom, Ginger</v>
      </c>
      <c r="Z233" t="str">
        <f t="shared" si="20"/>
        <v>Exotic woods, Sandalwood, Musk (Skin accord), Vanilla</v>
      </c>
      <c r="AA233" t="str">
        <f t="shared" si="21"/>
        <v>Mandarin salsa accord, Ylang-ylang, Mango, Hibiscus, Orange blossom, Ginger, Exotic woods, Sandalwood, Musk (Skin accord), Vanilla</v>
      </c>
      <c r="AB233" s="1" t="str">
        <f t="shared" si="22"/>
        <v>Mandarin salsa accord, Ylang-ylang, Mango, Hibiscus, Orange blossom, Ginger, Exotic woods, Sandalwood, Musk (Skin accord), Vanilla</v>
      </c>
      <c r="AC233" s="2" t="e">
        <f t="shared" si="23"/>
        <v>#VALUE!</v>
      </c>
    </row>
    <row r="234" spans="1:29" ht="60" customHeight="1" x14ac:dyDescent="0.3">
      <c r="A234" t="s">
        <v>2171</v>
      </c>
      <c r="B234" t="s">
        <v>2172</v>
      </c>
      <c r="C234" t="s">
        <v>2173</v>
      </c>
      <c r="D234" t="s">
        <v>2174</v>
      </c>
      <c r="E234" t="s">
        <v>1850</v>
      </c>
      <c r="F234" t="s">
        <v>1851</v>
      </c>
      <c r="G234" t="s">
        <v>29</v>
      </c>
      <c r="H234" t="s">
        <v>2175</v>
      </c>
      <c r="I234" t="s">
        <v>1851</v>
      </c>
      <c r="J234" t="s">
        <v>32</v>
      </c>
      <c r="K234" t="s">
        <v>2171</v>
      </c>
      <c r="L234" t="s">
        <v>33</v>
      </c>
      <c r="M234" t="s">
        <v>2176</v>
      </c>
      <c r="N234" t="s">
        <v>35</v>
      </c>
      <c r="O234" t="s">
        <v>143</v>
      </c>
      <c r="P234" t="s">
        <v>31</v>
      </c>
      <c r="Q234" t="s">
        <v>31</v>
      </c>
      <c r="R234" t="s">
        <v>31</v>
      </c>
      <c r="S234" t="s">
        <v>31</v>
      </c>
      <c r="T234" t="s">
        <v>31</v>
      </c>
      <c r="U234" t="s">
        <v>31</v>
      </c>
      <c r="V234" t="s">
        <v>31</v>
      </c>
      <c r="W234" t="s">
        <v>262</v>
      </c>
      <c r="X234" t="str">
        <f t="shared" si="18"/>
        <v/>
      </c>
      <c r="Y234" t="str">
        <f t="shared" si="19"/>
        <v/>
      </c>
      <c r="Z234" t="str">
        <f t="shared" si="20"/>
        <v/>
      </c>
      <c r="AA234" t="str">
        <f t="shared" si="21"/>
        <v xml:space="preserve">, , </v>
      </c>
      <c r="AB234" s="1" t="str">
        <f t="shared" si="22"/>
        <v/>
      </c>
      <c r="AC234" s="2" t="e">
        <f t="shared" si="23"/>
        <v>#VALUE!</v>
      </c>
    </row>
    <row r="235" spans="1:29" ht="60" customHeight="1" x14ac:dyDescent="0.3">
      <c r="A235" t="s">
        <v>2177</v>
      </c>
      <c r="B235" t="s">
        <v>2178</v>
      </c>
      <c r="C235" t="s">
        <v>2179</v>
      </c>
      <c r="D235" t="s">
        <v>2180</v>
      </c>
      <c r="E235" t="s">
        <v>1194</v>
      </c>
      <c r="F235" t="s">
        <v>1195</v>
      </c>
      <c r="G235" t="s">
        <v>29</v>
      </c>
      <c r="H235" t="s">
        <v>2181</v>
      </c>
      <c r="I235" t="s">
        <v>1195</v>
      </c>
      <c r="J235" t="s">
        <v>46</v>
      </c>
      <c r="K235" t="s">
        <v>2177</v>
      </c>
      <c r="L235" t="s">
        <v>2182</v>
      </c>
      <c r="M235" t="s">
        <v>2183</v>
      </c>
      <c r="N235" t="s">
        <v>2184</v>
      </c>
      <c r="O235" t="s">
        <v>2185</v>
      </c>
      <c r="P235" t="s">
        <v>2186</v>
      </c>
      <c r="Q235" t="s">
        <v>35</v>
      </c>
      <c r="R235" t="s">
        <v>1256</v>
      </c>
      <c r="S235" t="s">
        <v>31</v>
      </c>
      <c r="T235" t="s">
        <v>31</v>
      </c>
      <c r="U235" t="s">
        <v>31</v>
      </c>
      <c r="V235" t="s">
        <v>31</v>
      </c>
      <c r="W235" t="s">
        <v>632</v>
      </c>
      <c r="X235" t="str">
        <f t="shared" si="18"/>
        <v>Mandarin, Freesia, Lily (white), Lily of the Valley (Muguet), Marigold (Tagete), Chamomile</v>
      </c>
      <c r="Y235" t="str">
        <f t="shared" si="19"/>
        <v>Jasmine, Jonquil, Lilac, Rose, Violet, Ylang-ylang</v>
      </c>
      <c r="Z235" t="str">
        <f t="shared" si="20"/>
        <v>Sandalwood, Oakmoss, Musk</v>
      </c>
      <c r="AA235" t="str">
        <f t="shared" si="21"/>
        <v>Mandarin, Freesia, Lily (white), Lily of the Valley (Muguet), Marigold (Tagete), Chamomile, Jasmine, Jonquil, Lilac, Rose, Violet, Ylang-ylang, Sandalwood, Oakmoss, Musk</v>
      </c>
      <c r="AB235" s="1" t="str">
        <f t="shared" si="22"/>
        <v>Mandarin, Freesia, Lily (white), Lily of the Valley (Muguet), Marigold (Tagete), Chamomile, Jasmine, Jonquil, Lilac, Rose, Violet, Ylang-ylang, Sandalwood, Oakmoss, Musk</v>
      </c>
      <c r="AC235" s="2" t="e">
        <f t="shared" si="23"/>
        <v>#VALUE!</v>
      </c>
    </row>
    <row r="236" spans="1:29" ht="60" customHeight="1" x14ac:dyDescent="0.3">
      <c r="A236" t="s">
        <v>2187</v>
      </c>
      <c r="B236" t="s">
        <v>2188</v>
      </c>
      <c r="C236" t="s">
        <v>2189</v>
      </c>
      <c r="D236" t="s">
        <v>2190</v>
      </c>
      <c r="E236" t="s">
        <v>2191</v>
      </c>
      <c r="F236" t="s">
        <v>2192</v>
      </c>
      <c r="G236" t="s">
        <v>29</v>
      </c>
      <c r="H236" t="s">
        <v>2193</v>
      </c>
      <c r="I236" t="s">
        <v>2192</v>
      </c>
      <c r="J236" t="s">
        <v>2187</v>
      </c>
      <c r="K236" t="s">
        <v>2194</v>
      </c>
      <c r="L236" t="s">
        <v>2195</v>
      </c>
      <c r="M236" t="s">
        <v>2196</v>
      </c>
      <c r="N236" t="s">
        <v>2197</v>
      </c>
      <c r="O236" t="s">
        <v>2198</v>
      </c>
      <c r="P236" t="s">
        <v>35</v>
      </c>
      <c r="Q236" t="s">
        <v>179</v>
      </c>
      <c r="R236" t="s">
        <v>31</v>
      </c>
      <c r="S236" t="s">
        <v>31</v>
      </c>
      <c r="T236" t="s">
        <v>31</v>
      </c>
      <c r="U236" t="s">
        <v>31</v>
      </c>
      <c r="V236" t="s">
        <v>31</v>
      </c>
      <c r="W236" t="s">
        <v>54</v>
      </c>
      <c r="X236" t="str">
        <f t="shared" si="18"/>
        <v>Jasmine, Peony, Rose</v>
      </c>
      <c r="Y236" t="str">
        <f t="shared" si="19"/>
        <v>Patchouli, Musk, Panna Cotta accord</v>
      </c>
      <c r="Z236" t="str">
        <f t="shared" si="20"/>
        <v/>
      </c>
      <c r="AA236" t="str">
        <f t="shared" si="21"/>
        <v xml:space="preserve">Jasmine, Peony, Rose, Patchouli, Musk, Panna Cotta accord, </v>
      </c>
      <c r="AB236" s="1" t="str">
        <f t="shared" si="22"/>
        <v xml:space="preserve">Jasmine, Peony, Rose, Patchouli, Musk, Panna Cotta accord, </v>
      </c>
      <c r="AC236" s="2" t="e">
        <f t="shared" si="23"/>
        <v>#VALUE!</v>
      </c>
    </row>
    <row r="237" spans="1:29" ht="60" customHeight="1" x14ac:dyDescent="0.3">
      <c r="A237" t="s">
        <v>2199</v>
      </c>
      <c r="B237" t="s">
        <v>2200</v>
      </c>
      <c r="C237" t="s">
        <v>2201</v>
      </c>
      <c r="D237" t="s">
        <v>1398</v>
      </c>
      <c r="E237" t="s">
        <v>601</v>
      </c>
      <c r="F237" t="s">
        <v>602</v>
      </c>
      <c r="G237" t="s">
        <v>29</v>
      </c>
      <c r="H237" t="s">
        <v>2202</v>
      </c>
      <c r="I237" t="s">
        <v>602</v>
      </c>
      <c r="J237" t="s">
        <v>1308</v>
      </c>
      <c r="K237" t="s">
        <v>2199</v>
      </c>
      <c r="L237" t="s">
        <v>33</v>
      </c>
      <c r="M237" t="s">
        <v>2203</v>
      </c>
      <c r="N237" t="s">
        <v>35</v>
      </c>
      <c r="O237" t="s">
        <v>1733</v>
      </c>
      <c r="P237" t="s">
        <v>31</v>
      </c>
      <c r="Q237" t="s">
        <v>31</v>
      </c>
      <c r="R237" t="s">
        <v>31</v>
      </c>
      <c r="S237" t="s">
        <v>31</v>
      </c>
      <c r="T237" t="s">
        <v>31</v>
      </c>
      <c r="U237" t="s">
        <v>31</v>
      </c>
      <c r="V237" t="s">
        <v>31</v>
      </c>
      <c r="W237" t="s">
        <v>1064</v>
      </c>
      <c r="X237" t="str">
        <f t="shared" si="18"/>
        <v/>
      </c>
      <c r="Y237" t="str">
        <f t="shared" si="19"/>
        <v/>
      </c>
      <c r="Z237" t="str">
        <f t="shared" si="20"/>
        <v/>
      </c>
      <c r="AA237" t="str">
        <f t="shared" si="21"/>
        <v xml:space="preserve">, , </v>
      </c>
      <c r="AB237" s="1" t="str">
        <f t="shared" si="22"/>
        <v/>
      </c>
      <c r="AC237" s="2" t="e">
        <f t="shared" si="23"/>
        <v>#VALUE!</v>
      </c>
    </row>
    <row r="238" spans="1:29" ht="60" customHeight="1" x14ac:dyDescent="0.3">
      <c r="A238" t="s">
        <v>2204</v>
      </c>
      <c r="B238" t="s">
        <v>2205</v>
      </c>
      <c r="C238" t="s">
        <v>2206</v>
      </c>
      <c r="D238" t="s">
        <v>2207</v>
      </c>
      <c r="E238" t="s">
        <v>2208</v>
      </c>
      <c r="F238" t="s">
        <v>2209</v>
      </c>
      <c r="G238" t="s">
        <v>29</v>
      </c>
      <c r="H238" t="s">
        <v>2193</v>
      </c>
      <c r="I238" t="s">
        <v>2209</v>
      </c>
      <c r="J238" t="s">
        <v>321</v>
      </c>
      <c r="K238" t="s">
        <v>2204</v>
      </c>
      <c r="L238" t="s">
        <v>2210</v>
      </c>
      <c r="M238" t="s">
        <v>2211</v>
      </c>
      <c r="N238" t="s">
        <v>2212</v>
      </c>
      <c r="O238" t="s">
        <v>2213</v>
      </c>
      <c r="P238" t="s">
        <v>2214</v>
      </c>
      <c r="Q238" t="s">
        <v>35</v>
      </c>
      <c r="R238" t="s">
        <v>584</v>
      </c>
      <c r="S238" t="s">
        <v>31</v>
      </c>
      <c r="T238" t="s">
        <v>31</v>
      </c>
      <c r="U238" t="s">
        <v>31</v>
      </c>
      <c r="V238" t="s">
        <v>31</v>
      </c>
      <c r="W238" t="s">
        <v>54</v>
      </c>
      <c r="X238" t="str">
        <f t="shared" si="18"/>
        <v>Leaves (green), Aldehydes</v>
      </c>
      <c r="Y238" t="str">
        <f t="shared" si="19"/>
        <v>Rose, Violet leaves, Chamomile</v>
      </c>
      <c r="Z238" t="str">
        <f t="shared" si="20"/>
        <v>Spice, Exotic woods, Plants (aromatic)</v>
      </c>
      <c r="AA238" t="str">
        <f t="shared" si="21"/>
        <v>Leaves (green), Aldehydes, Rose, Violet leaves, Chamomile, Spice, Exotic woods, Plants (aromatic)</v>
      </c>
      <c r="AB238" s="1" t="str">
        <f t="shared" si="22"/>
        <v>Leaves (green), Aldehydes, Rose, Violet leaves, Chamomile, Spice, Exotic woods, Plants (aromatic)</v>
      </c>
      <c r="AC238" s="2" t="e">
        <f t="shared" si="23"/>
        <v>#VALUE!</v>
      </c>
    </row>
    <row r="239" spans="1:29" ht="60" customHeight="1" x14ac:dyDescent="0.3">
      <c r="A239" t="s">
        <v>2215</v>
      </c>
      <c r="B239" t="s">
        <v>2216</v>
      </c>
      <c r="C239" t="s">
        <v>2217</v>
      </c>
      <c r="D239" t="s">
        <v>2218</v>
      </c>
      <c r="E239" t="s">
        <v>2219</v>
      </c>
      <c r="F239" t="s">
        <v>2220</v>
      </c>
      <c r="G239" t="s">
        <v>29</v>
      </c>
      <c r="H239" t="s">
        <v>435</v>
      </c>
      <c r="I239" t="s">
        <v>2220</v>
      </c>
      <c r="J239" t="s">
        <v>46</v>
      </c>
      <c r="K239" t="s">
        <v>2215</v>
      </c>
      <c r="L239" t="s">
        <v>2221</v>
      </c>
      <c r="M239" t="s">
        <v>2222</v>
      </c>
      <c r="N239" t="s">
        <v>2223</v>
      </c>
      <c r="O239" t="s">
        <v>2224</v>
      </c>
      <c r="P239" t="s">
        <v>2225</v>
      </c>
      <c r="Q239" t="s">
        <v>35</v>
      </c>
      <c r="R239" t="s">
        <v>2226</v>
      </c>
      <c r="S239" t="s">
        <v>31</v>
      </c>
      <c r="T239" t="s">
        <v>31</v>
      </c>
      <c r="U239" t="s">
        <v>31</v>
      </c>
      <c r="V239" t="s">
        <v>31</v>
      </c>
      <c r="W239" t="s">
        <v>54</v>
      </c>
      <c r="X239" t="str">
        <f t="shared" si="18"/>
        <v>Mandarin, Tuberose, Cardamom</v>
      </c>
      <c r="Y239" t="str">
        <f t="shared" si="19"/>
        <v>Jasmine, Narcissus, Rose (Turkish, Ottoman), Ylang-ylang</v>
      </c>
      <c r="Z239" t="str">
        <f t="shared" si="20"/>
        <v>Iris (Florentine), Patchouli, Sandalwood, Oakmoss, Amber, Vanilla</v>
      </c>
      <c r="AA239" t="str">
        <f t="shared" si="21"/>
        <v>Mandarin, Tuberose, Cardamom, Jasmine, Narcissus, Rose (Turkish, Ottoman), Ylang-ylang, Iris (Florentine), Patchouli, Sandalwood, Oakmoss, Amber, Vanilla</v>
      </c>
      <c r="AB239" s="1" t="str">
        <f t="shared" si="22"/>
        <v>Mandarin, Tuberose, Cardamom, Jasmine, Narcissus, Rose (Turkish, Ottoman), Ylang-ylang, Iris (Florentine), Patchouli, Sandalwood, Oakmoss, Amber, Vanilla</v>
      </c>
      <c r="AC239" s="2" t="e">
        <f t="shared" si="23"/>
        <v>#VALUE!</v>
      </c>
    </row>
    <row r="240" spans="1:29" ht="60" customHeight="1" x14ac:dyDescent="0.3">
      <c r="A240" t="s">
        <v>2227</v>
      </c>
      <c r="B240" t="s">
        <v>2228</v>
      </c>
      <c r="C240" t="s">
        <v>2229</v>
      </c>
      <c r="D240" t="s">
        <v>2230</v>
      </c>
      <c r="E240" t="s">
        <v>589</v>
      </c>
      <c r="F240" t="s">
        <v>590</v>
      </c>
      <c r="G240" t="s">
        <v>29</v>
      </c>
      <c r="H240" t="s">
        <v>1250</v>
      </c>
      <c r="I240" t="s">
        <v>590</v>
      </c>
      <c r="J240" t="s">
        <v>220</v>
      </c>
      <c r="K240" t="s">
        <v>2227</v>
      </c>
      <c r="L240" t="s">
        <v>561</v>
      </c>
      <c r="M240" t="s">
        <v>2231</v>
      </c>
      <c r="N240" t="s">
        <v>2232</v>
      </c>
      <c r="O240" t="s">
        <v>2233</v>
      </c>
      <c r="P240" t="s">
        <v>2234</v>
      </c>
      <c r="Q240" t="s">
        <v>35</v>
      </c>
      <c r="R240" t="s">
        <v>250</v>
      </c>
      <c r="S240" t="s">
        <v>31</v>
      </c>
      <c r="T240" t="s">
        <v>31</v>
      </c>
      <c r="U240" t="s">
        <v>31</v>
      </c>
      <c r="V240" t="s">
        <v>31</v>
      </c>
      <c r="W240" t="s">
        <v>37</v>
      </c>
      <c r="X240" t="str">
        <f t="shared" si="18"/>
        <v>Nasturtium, Orange blossom, Ylang-ylang, Violet leaves, Blackcurrant buds (Cassis), Peach, Prune</v>
      </c>
      <c r="Y240" t="str">
        <f t="shared" si="19"/>
        <v>Carnation, Jasmine, Lily of the Valley (Muguet), Orchid, Rose, Tuberose, Violet, Ylang-ylang</v>
      </c>
      <c r="Z240" t="str">
        <f t="shared" si="20"/>
        <v>Cedarwood, Sandalwood, Amber, Musk, Heliotrope, Tonka bean, Vanilla, Honey</v>
      </c>
      <c r="AA240" t="str">
        <f t="shared" si="21"/>
        <v>Nasturtium, Orange blossom, Ylang-ylang, Violet leaves, Blackcurrant buds (Cassis), Peach, Prune, Carnation, Jasmine, Lily of the Valley (Muguet), Orchid, Rose, Tuberose, Violet, Ylang-ylang, Cedarwood, Sandalwood, Amber, Musk, Heliotrope, Tonka bean, Vanilla, Honey</v>
      </c>
      <c r="AB240" s="1" t="str">
        <f t="shared" si="22"/>
        <v>Nasturtium, Orange blossom, Ylang-ylang, Violet leaves, Blackcurrant buds (Cassis), Peach, Prune, Carnation, Jasmine, Lily of the Valley (Muguet), Orchid, Rose, Tuberose, Violet, Ylang-ylang, Cedarwood, Sandalwood, Amber, Musk, Heliotrope, Tonka bean, Vanilla, Honey</v>
      </c>
      <c r="AC240" s="2" t="e">
        <f t="shared" si="23"/>
        <v>#VALUE!</v>
      </c>
    </row>
    <row r="241" spans="1:29" ht="60" customHeight="1" x14ac:dyDescent="0.3">
      <c r="A241" t="s">
        <v>2235</v>
      </c>
      <c r="B241" t="s">
        <v>2236</v>
      </c>
      <c r="C241" t="s">
        <v>2237</v>
      </c>
      <c r="D241" t="s">
        <v>2148</v>
      </c>
      <c r="E241" t="s">
        <v>231</v>
      </c>
      <c r="F241" t="s">
        <v>232</v>
      </c>
      <c r="G241" t="s">
        <v>29</v>
      </c>
      <c r="H241" t="s">
        <v>1655</v>
      </c>
      <c r="I241" t="s">
        <v>232</v>
      </c>
      <c r="J241" t="s">
        <v>2235</v>
      </c>
      <c r="K241" t="s">
        <v>2238</v>
      </c>
      <c r="L241" t="s">
        <v>2239</v>
      </c>
      <c r="M241" t="s">
        <v>2240</v>
      </c>
      <c r="N241" t="s">
        <v>2241</v>
      </c>
      <c r="O241" t="s">
        <v>2242</v>
      </c>
      <c r="P241" t="s">
        <v>35</v>
      </c>
      <c r="Q241" t="s">
        <v>406</v>
      </c>
      <c r="R241" t="s">
        <v>31</v>
      </c>
      <c r="S241" t="s">
        <v>31</v>
      </c>
      <c r="T241" t="s">
        <v>31</v>
      </c>
      <c r="U241" t="s">
        <v>31</v>
      </c>
      <c r="V241" t="s">
        <v>31</v>
      </c>
      <c r="W241" t="s">
        <v>69</v>
      </c>
      <c r="X241" t="str">
        <f t="shared" si="18"/>
        <v>Jasmine, Rose (purple)</v>
      </c>
      <c r="Y241" t="str">
        <f t="shared" si="19"/>
        <v>Peony (purple), Cedarwood, amber</v>
      </c>
      <c r="Z241" t="str">
        <f t="shared" si="20"/>
        <v/>
      </c>
      <c r="AA241" t="str">
        <f t="shared" si="21"/>
        <v xml:space="preserve">Jasmine, Rose (purple), Peony (purple), Cedarwood, amber, </v>
      </c>
      <c r="AB241" s="1" t="str">
        <f t="shared" si="22"/>
        <v xml:space="preserve">Jasmine, Rose (purple), Peony (purple), Cedarwood, amber, </v>
      </c>
      <c r="AC241" s="2" t="e">
        <f t="shared" si="23"/>
        <v>#VALUE!</v>
      </c>
    </row>
    <row r="242" spans="1:29" ht="60" customHeight="1" x14ac:dyDescent="0.3">
      <c r="A242" t="s">
        <v>2243</v>
      </c>
      <c r="B242" t="s">
        <v>2244</v>
      </c>
      <c r="C242" t="s">
        <v>2245</v>
      </c>
      <c r="D242" t="s">
        <v>802</v>
      </c>
      <c r="E242" t="s">
        <v>659</v>
      </c>
      <c r="F242" t="s">
        <v>660</v>
      </c>
      <c r="G242" t="s">
        <v>29</v>
      </c>
      <c r="H242" t="s">
        <v>136</v>
      </c>
      <c r="I242" t="s">
        <v>660</v>
      </c>
      <c r="J242" t="s">
        <v>2243</v>
      </c>
      <c r="K242" t="s">
        <v>2246</v>
      </c>
      <c r="L242" t="s">
        <v>2247</v>
      </c>
      <c r="M242" t="s">
        <v>35</v>
      </c>
      <c r="N242" t="s">
        <v>31</v>
      </c>
      <c r="O242" t="s">
        <v>31</v>
      </c>
      <c r="P242" t="s">
        <v>31</v>
      </c>
      <c r="Q242" t="s">
        <v>31</v>
      </c>
      <c r="R242" t="s">
        <v>31</v>
      </c>
      <c r="S242" t="s">
        <v>31</v>
      </c>
      <c r="T242" t="s">
        <v>31</v>
      </c>
      <c r="U242" t="s">
        <v>31</v>
      </c>
      <c r="V242" t="s">
        <v>31</v>
      </c>
      <c r="W242" t="s">
        <v>632</v>
      </c>
      <c r="X242" t="str">
        <f t="shared" si="18"/>
        <v/>
      </c>
      <c r="Y242" t="str">
        <f t="shared" si="19"/>
        <v/>
      </c>
      <c r="Z242" t="str">
        <f t="shared" si="20"/>
        <v/>
      </c>
      <c r="AA242" t="str">
        <f t="shared" si="21"/>
        <v xml:space="preserve">, , </v>
      </c>
      <c r="AB242" s="1" t="str">
        <f t="shared" si="22"/>
        <v/>
      </c>
      <c r="AC242" s="2" t="e">
        <f t="shared" si="23"/>
        <v>#VALUE!</v>
      </c>
    </row>
    <row r="243" spans="1:29" ht="60" customHeight="1" x14ac:dyDescent="0.3">
      <c r="A243" t="s">
        <v>2248</v>
      </c>
      <c r="B243" t="s">
        <v>2249</v>
      </c>
      <c r="C243" t="s">
        <v>2250</v>
      </c>
      <c r="D243" t="s">
        <v>1630</v>
      </c>
      <c r="E243" t="s">
        <v>1623</v>
      </c>
      <c r="F243" t="s">
        <v>1624</v>
      </c>
      <c r="G243" t="s">
        <v>29</v>
      </c>
      <c r="H243" t="s">
        <v>2131</v>
      </c>
      <c r="I243" t="s">
        <v>1624</v>
      </c>
      <c r="J243" t="s">
        <v>476</v>
      </c>
      <c r="K243" t="s">
        <v>2248</v>
      </c>
      <c r="L243" t="s">
        <v>2251</v>
      </c>
      <c r="M243" t="s">
        <v>2252</v>
      </c>
      <c r="N243" t="s">
        <v>2253</v>
      </c>
      <c r="O243" t="s">
        <v>2254</v>
      </c>
      <c r="P243" t="s">
        <v>1786</v>
      </c>
      <c r="Q243" t="s">
        <v>35</v>
      </c>
      <c r="R243" t="s">
        <v>554</v>
      </c>
      <c r="S243" t="s">
        <v>31</v>
      </c>
      <c r="T243" t="s">
        <v>31</v>
      </c>
      <c r="U243" t="s">
        <v>31</v>
      </c>
      <c r="V243" t="s">
        <v>31</v>
      </c>
      <c r="W243" t="s">
        <v>69</v>
      </c>
      <c r="X243" t="str">
        <f t="shared" si="18"/>
        <v>Lotus flower, Chilli pepper, Raspberry</v>
      </c>
      <c r="Y243" t="str">
        <f t="shared" si="19"/>
        <v>Osmanthus, Peach</v>
      </c>
      <c r="Z243" t="str">
        <f t="shared" si="20"/>
        <v>Sandalwood, Amber, Vanilla</v>
      </c>
      <c r="AA243" t="str">
        <f t="shared" si="21"/>
        <v>Lotus flower, Chilli pepper, Raspberry, Osmanthus, Peach, Sandalwood, Amber, Vanilla</v>
      </c>
      <c r="AB243" s="1" t="str">
        <f t="shared" si="22"/>
        <v>Lotus flower, Chilli pepper, Raspberry, Osmanthus, Peach, Sandalwood, Amber, Vanilla</v>
      </c>
      <c r="AC243" s="2" t="e">
        <f t="shared" si="23"/>
        <v>#VALUE!</v>
      </c>
    </row>
    <row r="244" spans="1:29" ht="60" customHeight="1" x14ac:dyDescent="0.3">
      <c r="A244" t="s">
        <v>2255</v>
      </c>
      <c r="B244" t="s">
        <v>2256</v>
      </c>
      <c r="C244" t="s">
        <v>2257</v>
      </c>
      <c r="D244" t="s">
        <v>2258</v>
      </c>
      <c r="E244" t="s">
        <v>423</v>
      </c>
      <c r="F244" t="s">
        <v>424</v>
      </c>
      <c r="G244" t="s">
        <v>29</v>
      </c>
      <c r="H244" t="s">
        <v>2259</v>
      </c>
      <c r="I244" t="s">
        <v>424</v>
      </c>
      <c r="J244" t="s">
        <v>220</v>
      </c>
      <c r="K244" t="s">
        <v>2255</v>
      </c>
      <c r="L244" t="s">
        <v>2260</v>
      </c>
      <c r="M244" t="s">
        <v>2261</v>
      </c>
      <c r="N244" t="s">
        <v>2262</v>
      </c>
      <c r="O244" t="s">
        <v>2263</v>
      </c>
      <c r="P244" t="s">
        <v>2264</v>
      </c>
      <c r="Q244" t="s">
        <v>35</v>
      </c>
      <c r="R244" t="s">
        <v>494</v>
      </c>
      <c r="S244" t="s">
        <v>31</v>
      </c>
      <c r="T244" t="s">
        <v>31</v>
      </c>
      <c r="U244" t="s">
        <v>31</v>
      </c>
      <c r="V244" t="s">
        <v>31</v>
      </c>
      <c r="W244" t="s">
        <v>69</v>
      </c>
      <c r="X244" t="str">
        <f t="shared" si="18"/>
        <v>Jasmine, Lily, Peony, Ylang-ylang, Blackcurrant buds (Cassis)</v>
      </c>
      <c r="Y244" t="str">
        <f t="shared" si="19"/>
        <v>Jasmine, Rose (Moroccan), Tiaré flower, Tiger lily</v>
      </c>
      <c r="Z244" t="str">
        <f t="shared" si="20"/>
        <v>Pepper (rose / pink)</v>
      </c>
      <c r="AA244" t="str">
        <f t="shared" si="21"/>
        <v>Jasmine, Lily, Peony, Ylang-ylang, Blackcurrant buds (Cassis), Jasmine, Rose (Moroccan), Tiaré flower, Tiger lily, Pepper (rose / pink)</v>
      </c>
      <c r="AB244" s="1" t="str">
        <f t="shared" si="22"/>
        <v>Jasmine, Lily, Peony, Ylang-ylang, Blackcurrant buds (Cassis), Jasmine, Rose (Moroccan), Tiaré flower, Tiger lily, Pepper (rose / pink)</v>
      </c>
      <c r="AC244" s="2" t="e">
        <f t="shared" si="23"/>
        <v>#VALUE!</v>
      </c>
    </row>
    <row r="245" spans="1:29" ht="60" customHeight="1" x14ac:dyDescent="0.3">
      <c r="A245" t="s">
        <v>2265</v>
      </c>
      <c r="B245" t="s">
        <v>2266</v>
      </c>
      <c r="C245" t="s">
        <v>2267</v>
      </c>
      <c r="D245" t="s">
        <v>2268</v>
      </c>
      <c r="E245" t="s">
        <v>579</v>
      </c>
      <c r="F245" t="s">
        <v>580</v>
      </c>
      <c r="G245" t="s">
        <v>29</v>
      </c>
      <c r="H245" t="s">
        <v>610</v>
      </c>
      <c r="I245" t="s">
        <v>580</v>
      </c>
      <c r="J245" t="s">
        <v>46</v>
      </c>
      <c r="K245" t="s">
        <v>2265</v>
      </c>
      <c r="L245" t="s">
        <v>2269</v>
      </c>
      <c r="M245" t="s">
        <v>2270</v>
      </c>
      <c r="N245" t="s">
        <v>2271</v>
      </c>
      <c r="O245" t="s">
        <v>2272</v>
      </c>
      <c r="P245" t="s">
        <v>2273</v>
      </c>
      <c r="Q245" t="s">
        <v>35</v>
      </c>
      <c r="R245" t="s">
        <v>2226</v>
      </c>
      <c r="S245" t="s">
        <v>31</v>
      </c>
      <c r="T245" t="s">
        <v>31</v>
      </c>
      <c r="U245" t="s">
        <v>31</v>
      </c>
      <c r="V245" t="s">
        <v>31</v>
      </c>
      <c r="W245" t="s">
        <v>69</v>
      </c>
      <c r="X245" t="str">
        <f t="shared" si="18"/>
        <v>Bergamot, Nasturtium, Orange blossom, Violet</v>
      </c>
      <c r="Y245" t="str">
        <f t="shared" si="19"/>
        <v>Carnation(EdP), Hawthorn (Aubepine), Iris (Orris), Mimosa, Rose (Bulgarian), Rose (May Rose or Rose de Mai), Plum(EdP)</v>
      </c>
      <c r="Z245" t="str">
        <f t="shared" si="20"/>
        <v>Iris (Orris), Sandalwood, Amber, Musk cocktail, Tonka bean(EdP), Vanilla(EdP)</v>
      </c>
      <c r="AA245" t="str">
        <f t="shared" si="21"/>
        <v>Bergamot, Nasturtium, Orange blossom, Violet, Carnation(EdP), Hawthorn (Aubepine), Iris (Orris), Mimosa, Rose (Bulgarian), Rose (May Rose or Rose de Mai), Plum(EdP), Iris (Orris), Sandalwood, Amber, Musk cocktail, Tonka bean(EdP), Vanilla(EdP)</v>
      </c>
      <c r="AB245" s="1" t="str">
        <f t="shared" si="22"/>
        <v>Bergamot, Nasturtium, Orange blossom, Violet, Carnation(EdP), Hawthorn (Aubepine), Iris (Orris), Mimosa, Rose (Bulgarian), Rose (May Rose or Rose de Mai), Plum(EdP), Iris (Orris), Sandalwood, Amber, Musk cocktail, Tonka bean(EdP), Vanilla(EdP)</v>
      </c>
      <c r="AC245" s="2">
        <f t="shared" si="23"/>
        <v>1</v>
      </c>
    </row>
    <row r="246" spans="1:29" ht="60" customHeight="1" x14ac:dyDescent="0.3">
      <c r="A246" t="s">
        <v>2274</v>
      </c>
      <c r="B246" t="s">
        <v>2275</v>
      </c>
      <c r="C246" t="s">
        <v>2276</v>
      </c>
      <c r="D246" t="s">
        <v>1981</v>
      </c>
      <c r="E246" t="s">
        <v>980</v>
      </c>
      <c r="F246" t="s">
        <v>981</v>
      </c>
      <c r="G246" t="s">
        <v>29</v>
      </c>
      <c r="H246" t="s">
        <v>1495</v>
      </c>
      <c r="I246" t="s">
        <v>981</v>
      </c>
      <c r="J246" t="s">
        <v>1308</v>
      </c>
      <c r="K246" t="s">
        <v>2274</v>
      </c>
      <c r="L246" t="s">
        <v>33</v>
      </c>
      <c r="M246" t="s">
        <v>805</v>
      </c>
      <c r="N246" t="s">
        <v>35</v>
      </c>
      <c r="O246" t="s">
        <v>544</v>
      </c>
      <c r="P246" t="s">
        <v>31</v>
      </c>
      <c r="Q246" t="s">
        <v>31</v>
      </c>
      <c r="R246" t="s">
        <v>31</v>
      </c>
      <c r="S246" t="s">
        <v>31</v>
      </c>
      <c r="T246" t="s">
        <v>31</v>
      </c>
      <c r="U246" t="s">
        <v>31</v>
      </c>
      <c r="V246" t="s">
        <v>31</v>
      </c>
      <c r="W246" t="s">
        <v>262</v>
      </c>
      <c r="X246" t="str">
        <f t="shared" si="18"/>
        <v/>
      </c>
      <c r="Y246" t="str">
        <f t="shared" si="19"/>
        <v/>
      </c>
      <c r="Z246" t="str">
        <f t="shared" si="20"/>
        <v/>
      </c>
      <c r="AA246" t="str">
        <f t="shared" si="21"/>
        <v xml:space="preserve">, , </v>
      </c>
      <c r="AB246" s="1" t="str">
        <f t="shared" si="22"/>
        <v/>
      </c>
      <c r="AC246" s="2" t="e">
        <f t="shared" si="23"/>
        <v>#VALUE!</v>
      </c>
    </row>
    <row r="247" spans="1:29" ht="60" customHeight="1" x14ac:dyDescent="0.3">
      <c r="A247" t="s">
        <v>2277</v>
      </c>
      <c r="B247" t="s">
        <v>2278</v>
      </c>
      <c r="C247" t="s">
        <v>2279</v>
      </c>
      <c r="D247" t="s">
        <v>2280</v>
      </c>
      <c r="E247" t="s">
        <v>398</v>
      </c>
      <c r="F247" t="s">
        <v>399</v>
      </c>
      <c r="G247" t="s">
        <v>29</v>
      </c>
      <c r="H247" t="s">
        <v>520</v>
      </c>
      <c r="I247" t="s">
        <v>399</v>
      </c>
      <c r="J247" t="s">
        <v>2277</v>
      </c>
      <c r="K247" t="s">
        <v>592</v>
      </c>
      <c r="L247" t="s">
        <v>2281</v>
      </c>
      <c r="M247" t="s">
        <v>35</v>
      </c>
      <c r="N247" t="s">
        <v>31</v>
      </c>
      <c r="O247" t="s">
        <v>31</v>
      </c>
      <c r="P247" t="s">
        <v>31</v>
      </c>
      <c r="Q247" t="s">
        <v>31</v>
      </c>
      <c r="R247" t="s">
        <v>31</v>
      </c>
      <c r="S247" t="s">
        <v>31</v>
      </c>
      <c r="T247" t="s">
        <v>31</v>
      </c>
      <c r="U247" t="s">
        <v>31</v>
      </c>
      <c r="V247" t="s">
        <v>31</v>
      </c>
      <c r="W247" t="s">
        <v>37</v>
      </c>
      <c r="X247" t="str">
        <f t="shared" si="18"/>
        <v/>
      </c>
      <c r="Y247" t="str">
        <f t="shared" si="19"/>
        <v/>
      </c>
      <c r="Z247" t="str">
        <f t="shared" si="20"/>
        <v/>
      </c>
      <c r="AA247" t="str">
        <f t="shared" si="21"/>
        <v xml:space="preserve">, , </v>
      </c>
      <c r="AB247" s="1" t="str">
        <f t="shared" si="22"/>
        <v/>
      </c>
      <c r="AC247" s="2" t="e">
        <f t="shared" si="23"/>
        <v>#VALUE!</v>
      </c>
    </row>
    <row r="248" spans="1:29" ht="60" customHeight="1" x14ac:dyDescent="0.3">
      <c r="A248" t="s">
        <v>2282</v>
      </c>
      <c r="B248" t="s">
        <v>2283</v>
      </c>
      <c r="C248" t="s">
        <v>2284</v>
      </c>
      <c r="D248" t="s">
        <v>1007</v>
      </c>
      <c r="E248" t="s">
        <v>811</v>
      </c>
      <c r="F248" t="s">
        <v>812</v>
      </c>
      <c r="G248" t="s">
        <v>29</v>
      </c>
      <c r="H248" t="s">
        <v>2285</v>
      </c>
      <c r="I248" t="s">
        <v>812</v>
      </c>
      <c r="J248" t="s">
        <v>476</v>
      </c>
      <c r="K248" t="s">
        <v>2282</v>
      </c>
      <c r="L248" t="s">
        <v>2286</v>
      </c>
      <c r="M248" t="s">
        <v>2287</v>
      </c>
      <c r="N248" t="s">
        <v>2288</v>
      </c>
      <c r="O248" t="s">
        <v>2289</v>
      </c>
      <c r="P248" t="s">
        <v>2290</v>
      </c>
      <c r="Q248" t="s">
        <v>35</v>
      </c>
      <c r="R248" t="s">
        <v>214</v>
      </c>
      <c r="S248" t="s">
        <v>31</v>
      </c>
      <c r="T248" t="s">
        <v>31</v>
      </c>
      <c r="U248" t="s">
        <v>31</v>
      </c>
      <c r="V248" t="s">
        <v>31</v>
      </c>
      <c r="W248" t="s">
        <v>69</v>
      </c>
      <c r="X248" t="str">
        <f t="shared" si="18"/>
        <v>Orange blossom, Honey, Berries</v>
      </c>
      <c r="Y248" t="str">
        <f t="shared" si="19"/>
        <v>Tuberose, Cinnamon, Coriander, Pepper</v>
      </c>
      <c r="Z248" t="str">
        <f t="shared" si="20"/>
        <v>Ambergris, Cistus labdanum (Rockrose), Opopanax</v>
      </c>
      <c r="AA248" t="str">
        <f t="shared" si="21"/>
        <v>Orange blossom, Honey, Berries, Tuberose, Cinnamon, Coriander, Pepper, Ambergris, Cistus labdanum (Rockrose), Opopanax</v>
      </c>
      <c r="AB248" s="1" t="str">
        <f t="shared" si="22"/>
        <v>Orange blossom, Honey, Berries, Tuberose, Cinnamon, Coriander, Pepper, Ambergris, Cistus labdanum (Rockrose), Opopanax</v>
      </c>
      <c r="AC248" s="2" t="e">
        <f t="shared" si="23"/>
        <v>#VALUE!</v>
      </c>
    </row>
    <row r="249" spans="1:29" ht="60" customHeight="1" x14ac:dyDescent="0.3">
      <c r="A249" t="s">
        <v>2291</v>
      </c>
      <c r="B249" t="s">
        <v>2292</v>
      </c>
      <c r="C249" t="s">
        <v>2293</v>
      </c>
      <c r="D249" t="s">
        <v>1398</v>
      </c>
      <c r="E249" t="s">
        <v>458</v>
      </c>
      <c r="F249" t="s">
        <v>459</v>
      </c>
      <c r="G249" t="s">
        <v>44</v>
      </c>
      <c r="H249" t="s">
        <v>2294</v>
      </c>
      <c r="I249" t="s">
        <v>31</v>
      </c>
      <c r="J249" t="s">
        <v>31</v>
      </c>
      <c r="K249" t="s">
        <v>31</v>
      </c>
      <c r="L249" t="s">
        <v>31</v>
      </c>
      <c r="M249" t="s">
        <v>31</v>
      </c>
      <c r="N249" t="s">
        <v>31</v>
      </c>
      <c r="O249" t="s">
        <v>31</v>
      </c>
      <c r="P249" t="s">
        <v>31</v>
      </c>
      <c r="Q249" t="s">
        <v>31</v>
      </c>
      <c r="R249" t="s">
        <v>31</v>
      </c>
      <c r="S249" t="s">
        <v>31</v>
      </c>
      <c r="T249" t="s">
        <v>31</v>
      </c>
      <c r="U249" t="s">
        <v>31</v>
      </c>
      <c r="V249" t="s">
        <v>31</v>
      </c>
      <c r="W249" t="s">
        <v>37</v>
      </c>
      <c r="X249" t="str">
        <f t="shared" si="18"/>
        <v/>
      </c>
      <c r="Y249" t="str">
        <f t="shared" si="19"/>
        <v/>
      </c>
      <c r="Z249" t="str">
        <f t="shared" si="20"/>
        <v/>
      </c>
      <c r="AA249" t="str">
        <f t="shared" si="21"/>
        <v xml:space="preserve">, , </v>
      </c>
      <c r="AB249" s="1" t="str">
        <f t="shared" si="22"/>
        <v/>
      </c>
      <c r="AC249" s="2" t="e">
        <f t="shared" si="23"/>
        <v>#VALUE!</v>
      </c>
    </row>
    <row r="250" spans="1:29" ht="60" customHeight="1" x14ac:dyDescent="0.3">
      <c r="A250" t="s">
        <v>2295</v>
      </c>
      <c r="B250" t="s">
        <v>2296</v>
      </c>
      <c r="C250" t="s">
        <v>2297</v>
      </c>
      <c r="D250" t="s">
        <v>2298</v>
      </c>
      <c r="E250" t="s">
        <v>171</v>
      </c>
      <c r="F250" t="s">
        <v>167</v>
      </c>
      <c r="G250" t="s">
        <v>29</v>
      </c>
      <c r="H250" t="s">
        <v>2299</v>
      </c>
      <c r="I250" t="s">
        <v>167</v>
      </c>
      <c r="J250" t="s">
        <v>2295</v>
      </c>
      <c r="K250" t="s">
        <v>33</v>
      </c>
      <c r="L250" t="s">
        <v>2300</v>
      </c>
      <c r="M250" t="s">
        <v>35</v>
      </c>
      <c r="N250" t="s">
        <v>31</v>
      </c>
      <c r="O250" t="s">
        <v>31</v>
      </c>
      <c r="P250" t="s">
        <v>31</v>
      </c>
      <c r="Q250" t="s">
        <v>31</v>
      </c>
      <c r="R250" t="s">
        <v>31</v>
      </c>
      <c r="S250" t="s">
        <v>31</v>
      </c>
      <c r="T250" t="s">
        <v>31</v>
      </c>
      <c r="U250" t="s">
        <v>31</v>
      </c>
      <c r="V250" t="s">
        <v>31</v>
      </c>
      <c r="W250" t="s">
        <v>461</v>
      </c>
      <c r="X250" t="str">
        <f t="shared" si="18"/>
        <v/>
      </c>
      <c r="Y250" t="str">
        <f t="shared" si="19"/>
        <v/>
      </c>
      <c r="Z250" t="str">
        <f t="shared" si="20"/>
        <v/>
      </c>
      <c r="AA250" t="str">
        <f t="shared" si="21"/>
        <v xml:space="preserve">, , </v>
      </c>
      <c r="AB250" s="1" t="str">
        <f t="shared" si="22"/>
        <v/>
      </c>
      <c r="AC250" s="2" t="e">
        <f t="shared" si="23"/>
        <v>#VALUE!</v>
      </c>
    </row>
    <row r="251" spans="1:29" ht="60" customHeight="1" x14ac:dyDescent="0.3">
      <c r="A251" t="s">
        <v>2301</v>
      </c>
      <c r="B251" t="s">
        <v>2302</v>
      </c>
      <c r="C251" t="s">
        <v>2303</v>
      </c>
      <c r="D251" t="s">
        <v>2304</v>
      </c>
      <c r="E251" t="s">
        <v>134</v>
      </c>
      <c r="F251" t="s">
        <v>135</v>
      </c>
      <c r="G251" t="s">
        <v>29</v>
      </c>
      <c r="H251" t="s">
        <v>2305</v>
      </c>
      <c r="I251" t="s">
        <v>135</v>
      </c>
      <c r="J251" t="s">
        <v>32</v>
      </c>
      <c r="K251" t="s">
        <v>2301</v>
      </c>
      <c r="L251" t="s">
        <v>2306</v>
      </c>
      <c r="M251" t="s">
        <v>2307</v>
      </c>
      <c r="N251" t="s">
        <v>2308</v>
      </c>
      <c r="O251" t="s">
        <v>2309</v>
      </c>
      <c r="P251" t="s">
        <v>2310</v>
      </c>
      <c r="Q251" t="s">
        <v>35</v>
      </c>
      <c r="R251" t="s">
        <v>494</v>
      </c>
      <c r="S251" t="s">
        <v>31</v>
      </c>
      <c r="T251" t="s">
        <v>31</v>
      </c>
      <c r="U251" t="s">
        <v>31</v>
      </c>
      <c r="V251" t="s">
        <v>31</v>
      </c>
      <c r="W251" t="s">
        <v>37</v>
      </c>
      <c r="X251" t="str">
        <f t="shared" si="18"/>
        <v>Bergamot, Rice flower, Dewy green note</v>
      </c>
      <c r="Y251" t="str">
        <f t="shared" si="19"/>
        <v>Lily, Lily (orchid), Lotus (blue), Orchid, Orchid (golden sunset), Rubrum lily</v>
      </c>
      <c r="Z251" t="str">
        <f t="shared" si="20"/>
        <v>Sandalwood, Amber (white), Musk (Skin accord)</v>
      </c>
      <c r="AA251" t="str">
        <f t="shared" si="21"/>
        <v>Bergamot, Rice flower, Dewy green note, Lily, Lily (orchid), Lotus (blue), Orchid, Orchid (golden sunset), Rubrum lily, Sandalwood, Amber (white), Musk (Skin accord)</v>
      </c>
      <c r="AB251" s="1" t="str">
        <f t="shared" si="22"/>
        <v>Bergamot, Rice flower, Dewy green note, Lily, Lily (orchid), Lotus (blue), Orchid, Orchid (golden sunset), Rubrum lily, Sandalwood, Amber (white), Musk (Skin accord)</v>
      </c>
      <c r="AC251" s="2">
        <f t="shared" si="23"/>
        <v>1</v>
      </c>
    </row>
    <row r="252" spans="1:29" ht="60" customHeight="1" x14ac:dyDescent="0.3">
      <c r="A252" t="s">
        <v>2311</v>
      </c>
      <c r="B252" t="s">
        <v>2312</v>
      </c>
      <c r="C252" t="s">
        <v>2313</v>
      </c>
      <c r="D252" t="s">
        <v>2314</v>
      </c>
      <c r="E252" t="s">
        <v>2191</v>
      </c>
      <c r="F252" t="s">
        <v>2192</v>
      </c>
      <c r="G252" t="s">
        <v>29</v>
      </c>
      <c r="H252" t="s">
        <v>2305</v>
      </c>
      <c r="I252" t="s">
        <v>2192</v>
      </c>
      <c r="J252" t="s">
        <v>46</v>
      </c>
      <c r="K252" t="s">
        <v>2311</v>
      </c>
      <c r="L252" t="s">
        <v>2315</v>
      </c>
      <c r="M252" t="s">
        <v>2316</v>
      </c>
      <c r="N252" t="s">
        <v>2317</v>
      </c>
      <c r="O252" t="s">
        <v>2318</v>
      </c>
      <c r="P252" t="s">
        <v>2319</v>
      </c>
      <c r="Q252" t="s">
        <v>35</v>
      </c>
      <c r="R252" t="s">
        <v>295</v>
      </c>
      <c r="S252" t="s">
        <v>31</v>
      </c>
      <c r="T252" t="s">
        <v>31</v>
      </c>
      <c r="U252" t="s">
        <v>31</v>
      </c>
      <c r="V252" t="s">
        <v>31</v>
      </c>
      <c r="W252" t="s">
        <v>54</v>
      </c>
      <c r="X252" t="str">
        <f t="shared" si="18"/>
        <v>Bergamot, Passionfruit, Pineapple</v>
      </c>
      <c r="Y252" t="str">
        <f t="shared" si="19"/>
        <v>Freesia, Peony (pink), Peach</v>
      </c>
      <c r="Z252" t="str">
        <f t="shared" si="20"/>
        <v>Cedarwood (white), Amber, Musk</v>
      </c>
      <c r="AA252" t="str">
        <f t="shared" si="21"/>
        <v>Bergamot, Passionfruit, Pineapple, Freesia, Peony (pink), Peach, Cedarwood (white), Amber, Musk</v>
      </c>
      <c r="AB252" s="1" t="str">
        <f t="shared" si="22"/>
        <v>Bergamot, Passionfruit, Pineapple, Freesia, Peony (pink), Peach, Cedarwood (white), Amber, Musk</v>
      </c>
      <c r="AC252" s="2">
        <f t="shared" si="23"/>
        <v>1</v>
      </c>
    </row>
    <row r="253" spans="1:29" ht="60" customHeight="1" x14ac:dyDescent="0.3">
      <c r="A253" t="s">
        <v>2320</v>
      </c>
      <c r="B253" t="s">
        <v>2321</v>
      </c>
      <c r="C253" t="s">
        <v>2322</v>
      </c>
      <c r="D253" t="s">
        <v>2037</v>
      </c>
      <c r="E253" t="s">
        <v>1343</v>
      </c>
      <c r="F253" t="s">
        <v>1344</v>
      </c>
      <c r="G253" t="s">
        <v>29</v>
      </c>
      <c r="H253" t="s">
        <v>2323</v>
      </c>
      <c r="I253" t="s">
        <v>1344</v>
      </c>
      <c r="J253" t="s">
        <v>32</v>
      </c>
      <c r="K253" t="s">
        <v>2320</v>
      </c>
      <c r="L253" t="s">
        <v>2324</v>
      </c>
      <c r="M253" t="s">
        <v>2325</v>
      </c>
      <c r="N253" t="s">
        <v>2326</v>
      </c>
      <c r="O253" t="s">
        <v>2327</v>
      </c>
      <c r="P253" t="s">
        <v>1491</v>
      </c>
      <c r="Q253" t="s">
        <v>35</v>
      </c>
      <c r="R253" t="s">
        <v>225</v>
      </c>
      <c r="S253" t="s">
        <v>31</v>
      </c>
      <c r="T253" t="s">
        <v>31</v>
      </c>
      <c r="U253" t="s">
        <v>31</v>
      </c>
      <c r="V253" t="s">
        <v>31</v>
      </c>
      <c r="W253" t="s">
        <v>69</v>
      </c>
      <c r="X253" t="str">
        <f t="shared" si="18"/>
        <v>Bergamot, Lily (Amazon), Neroli, Sage</v>
      </c>
      <c r="Y253" t="str">
        <f t="shared" si="19"/>
        <v>Jasmine, Lily of the Valley (Muguet), Orange blossom, Osmanthus</v>
      </c>
      <c r="Z253" t="str">
        <f t="shared" si="20"/>
        <v>Patchouli, Sandalwood, Vetiver, Amber, Musk</v>
      </c>
      <c r="AA253" t="str">
        <f t="shared" si="21"/>
        <v>Bergamot, Lily (Amazon), Neroli, Sage, Jasmine, Lily of the Valley (Muguet), Orange blossom, Osmanthus, Patchouli, Sandalwood, Vetiver, Amber, Musk</v>
      </c>
      <c r="AB253" s="1" t="str">
        <f t="shared" si="22"/>
        <v>Bergamot, Lily (Amazon), Neroli, Sage, Jasmine, Lily of the Valley (Muguet), Orange blossom, Osmanthus, Patchouli, Sandalwood, Vetiver, Amber, Musk</v>
      </c>
      <c r="AC253" s="2">
        <f t="shared" si="23"/>
        <v>1</v>
      </c>
    </row>
    <row r="254" spans="1:29" ht="60" customHeight="1" x14ac:dyDescent="0.3">
      <c r="A254" t="s">
        <v>2328</v>
      </c>
      <c r="B254" t="s">
        <v>2329</v>
      </c>
      <c r="C254" t="s">
        <v>2330</v>
      </c>
      <c r="D254" t="s">
        <v>2331</v>
      </c>
      <c r="E254" t="s">
        <v>134</v>
      </c>
      <c r="F254" t="s">
        <v>135</v>
      </c>
      <c r="G254" t="s">
        <v>29</v>
      </c>
      <c r="H254" t="s">
        <v>172</v>
      </c>
      <c r="I254" t="s">
        <v>135</v>
      </c>
      <c r="J254" t="s">
        <v>220</v>
      </c>
      <c r="K254" t="s">
        <v>2328</v>
      </c>
      <c r="L254" t="s">
        <v>2332</v>
      </c>
      <c r="M254" t="s">
        <v>2333</v>
      </c>
      <c r="N254" t="s">
        <v>2334</v>
      </c>
      <c r="O254" t="s">
        <v>2335</v>
      </c>
      <c r="P254" t="s">
        <v>2336</v>
      </c>
      <c r="Q254" t="s">
        <v>35</v>
      </c>
      <c r="R254" t="s">
        <v>2337</v>
      </c>
      <c r="S254" t="s">
        <v>31</v>
      </c>
      <c r="T254" t="s">
        <v>31</v>
      </c>
      <c r="U254" t="s">
        <v>31</v>
      </c>
      <c r="V254" t="s">
        <v>31</v>
      </c>
      <c r="W254" t="s">
        <v>54</v>
      </c>
      <c r="X254" t="str">
        <f t="shared" si="18"/>
        <v>Geranium, Jasmine, Lavender, Lily, Orange blossom, Rose</v>
      </c>
      <c r="Y254" t="str">
        <f t="shared" si="19"/>
        <v>Laurel, Clove, Vetiver</v>
      </c>
      <c r="Z254" t="str">
        <f t="shared" si="20"/>
        <v>Cedarwood (Virginia), Sandalwood, Musk</v>
      </c>
      <c r="AA254" t="str">
        <f t="shared" si="21"/>
        <v>Geranium, Jasmine, Lavender, Lily, Orange blossom, Rose, Laurel, Clove, Vetiver, Cedarwood (Virginia), Sandalwood, Musk</v>
      </c>
      <c r="AB254" s="1" t="str">
        <f t="shared" si="22"/>
        <v>Geranium, Jasmine, Lavender, Lily, Orange blossom, Rose, Laurel, Clove, Vetiver, Cedarwood (Virginia), Sandalwood, Musk</v>
      </c>
      <c r="AC254" s="2" t="e">
        <f t="shared" si="23"/>
        <v>#VALUE!</v>
      </c>
    </row>
    <row r="255" spans="1:29" ht="60" customHeight="1" x14ac:dyDescent="0.3">
      <c r="A255" t="s">
        <v>2338</v>
      </c>
      <c r="B255" t="s">
        <v>2339</v>
      </c>
      <c r="C255" t="s">
        <v>2340</v>
      </c>
      <c r="D255" t="s">
        <v>2341</v>
      </c>
      <c r="E255" t="s">
        <v>1036</v>
      </c>
      <c r="F255" t="s">
        <v>1037</v>
      </c>
      <c r="G255" t="s">
        <v>29</v>
      </c>
      <c r="H255" t="s">
        <v>2342</v>
      </c>
      <c r="I255" t="s">
        <v>31</v>
      </c>
      <c r="J255" t="s">
        <v>31</v>
      </c>
      <c r="K255" t="s">
        <v>31</v>
      </c>
      <c r="L255" t="s">
        <v>31</v>
      </c>
      <c r="M255" t="s">
        <v>31</v>
      </c>
      <c r="N255" t="s">
        <v>31</v>
      </c>
      <c r="O255" t="s">
        <v>31</v>
      </c>
      <c r="P255" t="s">
        <v>31</v>
      </c>
      <c r="Q255" t="s">
        <v>31</v>
      </c>
      <c r="R255" t="s">
        <v>31</v>
      </c>
      <c r="S255" t="s">
        <v>31</v>
      </c>
      <c r="T255" t="s">
        <v>31</v>
      </c>
      <c r="U255" t="s">
        <v>31</v>
      </c>
      <c r="V255" t="s">
        <v>31</v>
      </c>
      <c r="W255" t="s">
        <v>69</v>
      </c>
      <c r="X255" t="str">
        <f t="shared" si="18"/>
        <v/>
      </c>
      <c r="Y255" t="str">
        <f t="shared" si="19"/>
        <v/>
      </c>
      <c r="Z255" t="str">
        <f t="shared" si="20"/>
        <v/>
      </c>
      <c r="AA255" t="str">
        <f t="shared" si="21"/>
        <v xml:space="preserve">, , </v>
      </c>
      <c r="AB255" s="1" t="str">
        <f t="shared" si="22"/>
        <v/>
      </c>
      <c r="AC255" s="2" t="e">
        <f t="shared" si="23"/>
        <v>#VALUE!</v>
      </c>
    </row>
    <row r="256" spans="1:29" ht="60" customHeight="1" x14ac:dyDescent="0.3">
      <c r="A256" t="s">
        <v>2343</v>
      </c>
      <c r="B256" t="s">
        <v>2344</v>
      </c>
      <c r="C256" t="s">
        <v>2345</v>
      </c>
      <c r="D256" t="s">
        <v>2346</v>
      </c>
      <c r="E256" t="s">
        <v>74</v>
      </c>
      <c r="F256" t="s">
        <v>75</v>
      </c>
      <c r="G256" t="s">
        <v>29</v>
      </c>
      <c r="H256" t="s">
        <v>1146</v>
      </c>
      <c r="I256" t="s">
        <v>75</v>
      </c>
      <c r="J256" t="s">
        <v>2343</v>
      </c>
      <c r="K256" t="s">
        <v>1945</v>
      </c>
      <c r="L256" t="s">
        <v>2347</v>
      </c>
      <c r="M256" t="s">
        <v>35</v>
      </c>
      <c r="N256" t="s">
        <v>36</v>
      </c>
      <c r="O256" t="s">
        <v>31</v>
      </c>
      <c r="P256" t="s">
        <v>31</v>
      </c>
      <c r="Q256" t="s">
        <v>31</v>
      </c>
      <c r="R256" t="s">
        <v>31</v>
      </c>
      <c r="S256" t="s">
        <v>31</v>
      </c>
      <c r="T256" t="s">
        <v>31</v>
      </c>
      <c r="U256" t="s">
        <v>31</v>
      </c>
      <c r="V256" t="s">
        <v>31</v>
      </c>
      <c r="W256" t="s">
        <v>54</v>
      </c>
      <c r="X256" t="str">
        <f t="shared" si="18"/>
        <v/>
      </c>
      <c r="Y256" t="str">
        <f t="shared" si="19"/>
        <v/>
      </c>
      <c r="Z256" t="str">
        <f t="shared" si="20"/>
        <v/>
      </c>
      <c r="AA256" t="str">
        <f t="shared" si="21"/>
        <v xml:space="preserve">, , </v>
      </c>
      <c r="AB256" s="1" t="str">
        <f t="shared" si="22"/>
        <v/>
      </c>
      <c r="AC256" s="2" t="e">
        <f t="shared" si="23"/>
        <v>#VALUE!</v>
      </c>
    </row>
    <row r="257" spans="1:29" ht="60" customHeight="1" x14ac:dyDescent="0.3">
      <c r="A257" t="s">
        <v>2348</v>
      </c>
      <c r="B257" t="s">
        <v>2349</v>
      </c>
      <c r="C257" t="s">
        <v>2350</v>
      </c>
      <c r="D257" t="s">
        <v>2006</v>
      </c>
      <c r="E257" t="s">
        <v>993</v>
      </c>
      <c r="F257" t="s">
        <v>994</v>
      </c>
      <c r="G257" t="s">
        <v>29</v>
      </c>
      <c r="H257" t="s">
        <v>510</v>
      </c>
      <c r="I257" t="s">
        <v>994</v>
      </c>
      <c r="J257" t="s">
        <v>220</v>
      </c>
      <c r="K257" t="s">
        <v>2348</v>
      </c>
      <c r="L257" t="s">
        <v>2351</v>
      </c>
      <c r="M257" t="s">
        <v>2352</v>
      </c>
      <c r="N257" t="s">
        <v>2353</v>
      </c>
      <c r="O257" t="s">
        <v>2354</v>
      </c>
      <c r="P257" t="s">
        <v>2355</v>
      </c>
      <c r="Q257" t="s">
        <v>35</v>
      </c>
      <c r="R257" t="s">
        <v>204</v>
      </c>
      <c r="S257" t="s">
        <v>31</v>
      </c>
      <c r="T257" t="s">
        <v>31</v>
      </c>
      <c r="U257" t="s">
        <v>31</v>
      </c>
      <c r="V257" t="s">
        <v>31</v>
      </c>
      <c r="W257" t="s">
        <v>37</v>
      </c>
      <c r="X257" t="str">
        <f t="shared" si="18"/>
        <v>Cyclamen, Wet moss note, Apple (green), Blackcurrant buds (Cassis), Melon (Canteloupe), Peach (white)</v>
      </c>
      <c r="Y257" t="str">
        <f t="shared" si="19"/>
        <v>Aglaia (Yu-chu-lan), Flowers (white), Hyacinth (water), Iris (Orris), Jasmine, Lily (white)</v>
      </c>
      <c r="Z257" t="str">
        <f t="shared" si="20"/>
        <v>Cedarwood, Sandalwood, Amber-like notes</v>
      </c>
      <c r="AA257" t="str">
        <f t="shared" si="21"/>
        <v>Cyclamen, Wet moss note, Apple (green), Blackcurrant buds (Cassis), Melon (Canteloupe), Peach (white), Aglaia (Yu-chu-lan), Flowers (white), Hyacinth (water), Iris (Orris), Jasmine, Lily (white), Cedarwood, Sandalwood, Amber-like notes</v>
      </c>
      <c r="AB257" s="1" t="str">
        <f t="shared" si="22"/>
        <v>Cyclamen, Wet moss note, Apple (green), Blackcurrant buds (Cassis), Melon (Canteloupe), Peach (white), Aglaia (Yu-chu-lan), Flowers (white), Hyacinth (water), Iris (Orris), Jasmine, Lily (white), Cedarwood, Sandalwood, Amber-like notes</v>
      </c>
      <c r="AC257" s="2" t="e">
        <f t="shared" si="23"/>
        <v>#VALUE!</v>
      </c>
    </row>
    <row r="258" spans="1:29" ht="60" customHeight="1" x14ac:dyDescent="0.3">
      <c r="A258" t="s">
        <v>2356</v>
      </c>
      <c r="B258" t="s">
        <v>2357</v>
      </c>
      <c r="C258" t="s">
        <v>2358</v>
      </c>
      <c r="D258" t="s">
        <v>1781</v>
      </c>
      <c r="E258" t="s">
        <v>916</v>
      </c>
      <c r="F258" t="s">
        <v>912</v>
      </c>
      <c r="G258" t="s">
        <v>29</v>
      </c>
      <c r="H258" t="s">
        <v>2359</v>
      </c>
      <c r="I258" t="s">
        <v>912</v>
      </c>
      <c r="J258" t="s">
        <v>46</v>
      </c>
      <c r="K258" t="s">
        <v>2356</v>
      </c>
      <c r="L258" t="s">
        <v>2360</v>
      </c>
      <c r="M258" t="s">
        <v>2361</v>
      </c>
      <c r="N258" t="s">
        <v>2362</v>
      </c>
      <c r="O258" t="s">
        <v>2363</v>
      </c>
      <c r="P258" t="s">
        <v>2364</v>
      </c>
      <c r="Q258" t="s">
        <v>35</v>
      </c>
      <c r="R258" t="s">
        <v>295</v>
      </c>
      <c r="S258" t="s">
        <v>31</v>
      </c>
      <c r="T258" t="s">
        <v>31</v>
      </c>
      <c r="U258" t="s">
        <v>31</v>
      </c>
      <c r="V258" t="s">
        <v>31</v>
      </c>
      <c r="W258" t="s">
        <v>54</v>
      </c>
      <c r="X258" t="str">
        <f t="shared" si="18"/>
        <v>Clementine, Blackcurrant buds (Cassis), Nectarine</v>
      </c>
      <c r="Y258" t="str">
        <f t="shared" si="19"/>
        <v>Orange blossom, Orchid (wild)</v>
      </c>
      <c r="Z258" t="str">
        <f t="shared" si="20"/>
        <v>Woody notes, Amber, Musk</v>
      </c>
      <c r="AA258" t="str">
        <f t="shared" si="21"/>
        <v>Clementine, Blackcurrant buds (Cassis), Nectarine, Orange blossom, Orchid (wild), Woody notes, Amber, Musk</v>
      </c>
      <c r="AB258" s="1" t="str">
        <f t="shared" si="22"/>
        <v>Clementine, Blackcurrant buds (Cassis), Nectarine, Orange blossom, Orchid (wild), Woody notes, Amber, Musk</v>
      </c>
      <c r="AC258" s="2" t="e">
        <f t="shared" si="23"/>
        <v>#VALUE!</v>
      </c>
    </row>
    <row r="259" spans="1:29" ht="60" customHeight="1" x14ac:dyDescent="0.3">
      <c r="A259" t="s">
        <v>2365</v>
      </c>
      <c r="B259" t="s">
        <v>2366</v>
      </c>
      <c r="C259" t="s">
        <v>2367</v>
      </c>
      <c r="D259" t="s">
        <v>1635</v>
      </c>
      <c r="E259" t="s">
        <v>134</v>
      </c>
      <c r="F259" t="s">
        <v>135</v>
      </c>
      <c r="G259" t="s">
        <v>29</v>
      </c>
      <c r="H259" t="s">
        <v>333</v>
      </c>
      <c r="I259" t="s">
        <v>135</v>
      </c>
      <c r="J259" t="s">
        <v>220</v>
      </c>
      <c r="K259" t="s">
        <v>2365</v>
      </c>
      <c r="L259" t="s">
        <v>2368</v>
      </c>
      <c r="M259" t="s">
        <v>2369</v>
      </c>
      <c r="N259" t="s">
        <v>2370</v>
      </c>
      <c r="O259" t="s">
        <v>2371</v>
      </c>
      <c r="P259" t="s">
        <v>2372</v>
      </c>
      <c r="Q259" t="s">
        <v>35</v>
      </c>
      <c r="R259" t="s">
        <v>179</v>
      </c>
      <c r="S259" t="s">
        <v>31</v>
      </c>
      <c r="T259" t="s">
        <v>31</v>
      </c>
      <c r="U259" t="s">
        <v>31</v>
      </c>
      <c r="V259" t="s">
        <v>31</v>
      </c>
      <c r="W259" t="s">
        <v>37</v>
      </c>
      <c r="X259" t="str">
        <f t="shared" ref="X259:X322" si="24">IF(OR(N259="Women",LEFT(N259,1)="1",LEFT(N259,1)="2",N259="Men and Women"),"",N259)</f>
        <v>Bergamot, Mandarin, Orange (blood), Yuzu, Aldehydes, Blackcurrant buds (Cassis)</v>
      </c>
      <c r="Y259" t="str">
        <f t="shared" ref="Y259:Y322" si="25">IF(OR(O259="Women",LEFT(O259,1)="1",LEFT(O259,1)="2",O259="Men and Women"),"",O259)</f>
        <v>Magnolia (Star), Orchid (wild), Peony (pink), Waterlily, Rosewood</v>
      </c>
      <c r="Z259" t="str">
        <f t="shared" ref="Z259:Z322" si="26">IF(OR(P259="Women",LEFT(P259,1)="1",LEFT(P259,1)="2",P259="Men and Women"),"",P259)</f>
        <v>Sandalwood, Musk, Vanilla, Peach (white)</v>
      </c>
      <c r="AA259" t="str">
        <f t="shared" ref="AA259:AA322" si="27">_xlfn.CONCAT(X259,", ",Y259,", ",Z259)</f>
        <v>Bergamot, Mandarin, Orange (blood), Yuzu, Aldehydes, Blackcurrant buds (Cassis), Magnolia (Star), Orchid (wild), Peony (pink), Waterlily, Rosewood, Sandalwood, Musk, Vanilla, Peach (white)</v>
      </c>
      <c r="AB259" s="1" t="str">
        <f t="shared" ref="AB259:AB322" si="28">IF(LEFT(AA259,1)=",","",AA259)</f>
        <v>Bergamot, Mandarin, Orange (blood), Yuzu, Aldehydes, Blackcurrant buds (Cassis), Magnolia (Star), Orchid (wild), Peony (pink), Waterlily, Rosewood, Sandalwood, Musk, Vanilla, Peach (white)</v>
      </c>
      <c r="AC259" s="2">
        <f t="shared" si="23"/>
        <v>1</v>
      </c>
    </row>
    <row r="260" spans="1:29" ht="60" customHeight="1" x14ac:dyDescent="0.3">
      <c r="A260" t="s">
        <v>2373</v>
      </c>
      <c r="B260" t="s">
        <v>2374</v>
      </c>
      <c r="C260" t="s">
        <v>2375</v>
      </c>
      <c r="D260" t="s">
        <v>1981</v>
      </c>
      <c r="E260" t="s">
        <v>2376</v>
      </c>
      <c r="F260" t="s">
        <v>2377</v>
      </c>
      <c r="G260" t="s">
        <v>29</v>
      </c>
      <c r="H260" t="s">
        <v>172</v>
      </c>
      <c r="I260" t="s">
        <v>2377</v>
      </c>
      <c r="J260" t="s">
        <v>2373</v>
      </c>
      <c r="K260" t="s">
        <v>1945</v>
      </c>
      <c r="L260" t="s">
        <v>2378</v>
      </c>
      <c r="M260" t="s">
        <v>35</v>
      </c>
      <c r="N260" t="s">
        <v>31</v>
      </c>
      <c r="O260" t="s">
        <v>31</v>
      </c>
      <c r="P260" t="s">
        <v>31</v>
      </c>
      <c r="Q260" t="s">
        <v>31</v>
      </c>
      <c r="R260" t="s">
        <v>31</v>
      </c>
      <c r="S260" t="s">
        <v>31</v>
      </c>
      <c r="T260" t="s">
        <v>31</v>
      </c>
      <c r="U260" t="s">
        <v>31</v>
      </c>
      <c r="V260" t="s">
        <v>31</v>
      </c>
      <c r="W260" t="s">
        <v>69</v>
      </c>
      <c r="X260" t="str">
        <f t="shared" si="24"/>
        <v/>
      </c>
      <c r="Y260" t="str">
        <f t="shared" si="25"/>
        <v/>
      </c>
      <c r="Z260" t="str">
        <f t="shared" si="26"/>
        <v/>
      </c>
      <c r="AA260" t="str">
        <f t="shared" si="27"/>
        <v xml:space="preserve">, , </v>
      </c>
      <c r="AB260" s="1" t="str">
        <f t="shared" si="28"/>
        <v/>
      </c>
      <c r="AC260" s="2" t="e">
        <f t="shared" ref="AC260:AC323" si="29">IF(SEARCH($AC$1,AB260),1,0)</f>
        <v>#VALUE!</v>
      </c>
    </row>
    <row r="261" spans="1:29" ht="60" customHeight="1" x14ac:dyDescent="0.3">
      <c r="A261" t="s">
        <v>2379</v>
      </c>
      <c r="B261" t="s">
        <v>2380</v>
      </c>
      <c r="C261" t="s">
        <v>2381</v>
      </c>
      <c r="D261" t="s">
        <v>2382</v>
      </c>
      <c r="E261" t="s">
        <v>184</v>
      </c>
      <c r="F261" t="s">
        <v>185</v>
      </c>
      <c r="G261" t="s">
        <v>29</v>
      </c>
      <c r="H261" t="s">
        <v>2383</v>
      </c>
      <c r="I261" t="s">
        <v>185</v>
      </c>
      <c r="J261" t="s">
        <v>258</v>
      </c>
      <c r="K261" t="s">
        <v>2379</v>
      </c>
      <c r="L261" t="s">
        <v>2384</v>
      </c>
      <c r="M261" t="s">
        <v>2385</v>
      </c>
      <c r="N261" t="s">
        <v>35</v>
      </c>
      <c r="O261" t="s">
        <v>524</v>
      </c>
      <c r="P261" t="s">
        <v>31</v>
      </c>
      <c r="Q261" t="s">
        <v>31</v>
      </c>
      <c r="R261" t="s">
        <v>31</v>
      </c>
      <c r="S261" t="s">
        <v>31</v>
      </c>
      <c r="T261" t="s">
        <v>31</v>
      </c>
      <c r="U261" t="s">
        <v>31</v>
      </c>
      <c r="V261" t="s">
        <v>31</v>
      </c>
      <c r="W261" t="s">
        <v>262</v>
      </c>
      <c r="X261" t="str">
        <f t="shared" si="24"/>
        <v/>
      </c>
      <c r="Y261" t="str">
        <f t="shared" si="25"/>
        <v/>
      </c>
      <c r="Z261" t="str">
        <f t="shared" si="26"/>
        <v/>
      </c>
      <c r="AA261" t="str">
        <f t="shared" si="27"/>
        <v xml:space="preserve">, , </v>
      </c>
      <c r="AB261" s="1" t="str">
        <f t="shared" si="28"/>
        <v/>
      </c>
      <c r="AC261" s="2" t="e">
        <f t="shared" si="29"/>
        <v>#VALUE!</v>
      </c>
    </row>
    <row r="262" spans="1:29" ht="60" customHeight="1" x14ac:dyDescent="0.3">
      <c r="A262" t="s">
        <v>2386</v>
      </c>
      <c r="B262" t="s">
        <v>2387</v>
      </c>
      <c r="C262" t="s">
        <v>2388</v>
      </c>
      <c r="D262" t="s">
        <v>1177</v>
      </c>
      <c r="E262" t="s">
        <v>1036</v>
      </c>
      <c r="F262" t="s">
        <v>1037</v>
      </c>
      <c r="G262" t="s">
        <v>29</v>
      </c>
      <c r="H262" t="s">
        <v>2389</v>
      </c>
      <c r="I262" t="s">
        <v>1037</v>
      </c>
      <c r="J262" t="s">
        <v>46</v>
      </c>
      <c r="K262" t="s">
        <v>2386</v>
      </c>
      <c r="L262" t="s">
        <v>2390</v>
      </c>
      <c r="M262" t="s">
        <v>2391</v>
      </c>
      <c r="N262" t="s">
        <v>2392</v>
      </c>
      <c r="O262" t="s">
        <v>2393</v>
      </c>
      <c r="P262" t="s">
        <v>2394</v>
      </c>
      <c r="Q262" t="s">
        <v>35</v>
      </c>
      <c r="R262" t="s">
        <v>2395</v>
      </c>
      <c r="S262" t="s">
        <v>31</v>
      </c>
      <c r="T262" t="s">
        <v>31</v>
      </c>
      <c r="U262" t="s">
        <v>31</v>
      </c>
      <c r="V262" t="s">
        <v>31</v>
      </c>
      <c r="W262" t="s">
        <v>37</v>
      </c>
      <c r="X262" t="str">
        <f t="shared" si="24"/>
        <v>Bergamot, Mandarin, Apple blossom, Lily of the Valley (Muguet)</v>
      </c>
      <c r="Y262" t="str">
        <f t="shared" si="25"/>
        <v>Iris (Orris), Jasmine, Rose (red), Heliotrope</v>
      </c>
      <c r="Z262" t="str">
        <f t="shared" si="26"/>
        <v>Patchouli, Sandalwood, Oakmoss, Amber, Musk, Opopanax</v>
      </c>
      <c r="AA262" t="str">
        <f t="shared" si="27"/>
        <v>Bergamot, Mandarin, Apple blossom, Lily of the Valley (Muguet), Iris (Orris), Jasmine, Rose (red), Heliotrope, Patchouli, Sandalwood, Oakmoss, Amber, Musk, Opopanax</v>
      </c>
      <c r="AB262" s="1" t="str">
        <f t="shared" si="28"/>
        <v>Bergamot, Mandarin, Apple blossom, Lily of the Valley (Muguet), Iris (Orris), Jasmine, Rose (red), Heliotrope, Patchouli, Sandalwood, Oakmoss, Amber, Musk, Opopanax</v>
      </c>
      <c r="AC262" s="2">
        <f t="shared" si="29"/>
        <v>1</v>
      </c>
    </row>
    <row r="263" spans="1:29" ht="60" customHeight="1" x14ac:dyDescent="0.3">
      <c r="A263" t="s">
        <v>2396</v>
      </c>
      <c r="B263" t="s">
        <v>2397</v>
      </c>
      <c r="C263" t="s">
        <v>2398</v>
      </c>
      <c r="D263" t="s">
        <v>2399</v>
      </c>
      <c r="E263" t="s">
        <v>74</v>
      </c>
      <c r="F263" t="s">
        <v>75</v>
      </c>
      <c r="G263" t="s">
        <v>29</v>
      </c>
      <c r="H263" t="s">
        <v>172</v>
      </c>
      <c r="I263" t="s">
        <v>75</v>
      </c>
      <c r="J263" t="s">
        <v>220</v>
      </c>
      <c r="K263" t="s">
        <v>2396</v>
      </c>
      <c r="L263" t="s">
        <v>582</v>
      </c>
      <c r="M263" t="s">
        <v>1031</v>
      </c>
      <c r="N263" t="s">
        <v>35</v>
      </c>
      <c r="O263" t="s">
        <v>282</v>
      </c>
      <c r="P263" t="s">
        <v>31</v>
      </c>
      <c r="Q263" t="s">
        <v>31</v>
      </c>
      <c r="R263" t="s">
        <v>31</v>
      </c>
      <c r="S263" t="s">
        <v>31</v>
      </c>
      <c r="T263" t="s">
        <v>31</v>
      </c>
      <c r="U263" t="s">
        <v>31</v>
      </c>
      <c r="V263" t="s">
        <v>31</v>
      </c>
      <c r="W263" t="s">
        <v>54</v>
      </c>
      <c r="X263" t="str">
        <f t="shared" si="24"/>
        <v/>
      </c>
      <c r="Y263" t="str">
        <f t="shared" si="25"/>
        <v/>
      </c>
      <c r="Z263" t="str">
        <f t="shared" si="26"/>
        <v/>
      </c>
      <c r="AA263" t="str">
        <f t="shared" si="27"/>
        <v xml:space="preserve">, , </v>
      </c>
      <c r="AB263" s="1" t="str">
        <f t="shared" si="28"/>
        <v/>
      </c>
      <c r="AC263" s="2" t="e">
        <f t="shared" si="29"/>
        <v>#VALUE!</v>
      </c>
    </row>
    <row r="264" spans="1:29" ht="60" customHeight="1" x14ac:dyDescent="0.3">
      <c r="A264" t="s">
        <v>2400</v>
      </c>
      <c r="B264" t="s">
        <v>2401</v>
      </c>
      <c r="C264" t="s">
        <v>2402</v>
      </c>
      <c r="D264" t="s">
        <v>2403</v>
      </c>
      <c r="E264" t="s">
        <v>1187</v>
      </c>
      <c r="F264" t="s">
        <v>1188</v>
      </c>
      <c r="G264" t="s">
        <v>29</v>
      </c>
      <c r="H264" t="s">
        <v>122</v>
      </c>
      <c r="I264" t="s">
        <v>1188</v>
      </c>
      <c r="J264" t="s">
        <v>1486</v>
      </c>
      <c r="K264" t="s">
        <v>2400</v>
      </c>
      <c r="L264" t="s">
        <v>2404</v>
      </c>
      <c r="M264" t="s">
        <v>2405</v>
      </c>
      <c r="N264" t="s">
        <v>35</v>
      </c>
      <c r="O264" t="s">
        <v>31</v>
      </c>
      <c r="P264" t="s">
        <v>31</v>
      </c>
      <c r="Q264" t="s">
        <v>31</v>
      </c>
      <c r="R264" t="s">
        <v>31</v>
      </c>
      <c r="S264" t="s">
        <v>31</v>
      </c>
      <c r="T264" t="s">
        <v>31</v>
      </c>
      <c r="U264" t="s">
        <v>31</v>
      </c>
      <c r="V264" t="s">
        <v>31</v>
      </c>
      <c r="W264" t="s">
        <v>69</v>
      </c>
      <c r="X264" t="str">
        <f t="shared" si="24"/>
        <v/>
      </c>
      <c r="Y264" t="str">
        <f t="shared" si="25"/>
        <v/>
      </c>
      <c r="Z264" t="str">
        <f t="shared" si="26"/>
        <v/>
      </c>
      <c r="AA264" t="str">
        <f t="shared" si="27"/>
        <v xml:space="preserve">, , </v>
      </c>
      <c r="AB264" s="1" t="str">
        <f t="shared" si="28"/>
        <v/>
      </c>
      <c r="AC264" s="2" t="e">
        <f t="shared" si="29"/>
        <v>#VALUE!</v>
      </c>
    </row>
    <row r="265" spans="1:29" ht="60" customHeight="1" x14ac:dyDescent="0.3">
      <c r="A265" t="s">
        <v>2406</v>
      </c>
      <c r="B265" t="s">
        <v>2407</v>
      </c>
      <c r="C265" t="s">
        <v>2408</v>
      </c>
      <c r="D265" t="s">
        <v>2409</v>
      </c>
      <c r="E265" t="s">
        <v>2410</v>
      </c>
      <c r="F265" t="s">
        <v>2411</v>
      </c>
      <c r="G265" t="s">
        <v>29</v>
      </c>
      <c r="H265" t="s">
        <v>2305</v>
      </c>
      <c r="I265" t="s">
        <v>2411</v>
      </c>
      <c r="J265" t="s">
        <v>314</v>
      </c>
      <c r="K265" t="s">
        <v>2406</v>
      </c>
      <c r="L265" t="s">
        <v>2412</v>
      </c>
      <c r="M265" t="s">
        <v>2413</v>
      </c>
      <c r="N265" t="s">
        <v>35</v>
      </c>
      <c r="O265" t="s">
        <v>261</v>
      </c>
      <c r="P265" t="s">
        <v>31</v>
      </c>
      <c r="Q265" t="s">
        <v>31</v>
      </c>
      <c r="R265" t="s">
        <v>31</v>
      </c>
      <c r="S265" t="s">
        <v>31</v>
      </c>
      <c r="T265" t="s">
        <v>31</v>
      </c>
      <c r="U265" t="s">
        <v>31</v>
      </c>
      <c r="V265" t="s">
        <v>31</v>
      </c>
      <c r="W265" t="s">
        <v>54</v>
      </c>
      <c r="X265" t="str">
        <f t="shared" si="24"/>
        <v/>
      </c>
      <c r="Y265" t="str">
        <f t="shared" si="25"/>
        <v/>
      </c>
      <c r="Z265" t="str">
        <f t="shared" si="26"/>
        <v/>
      </c>
      <c r="AA265" t="str">
        <f t="shared" si="27"/>
        <v xml:space="preserve">, , </v>
      </c>
      <c r="AB265" s="1" t="str">
        <f t="shared" si="28"/>
        <v/>
      </c>
      <c r="AC265" s="2" t="e">
        <f t="shared" si="29"/>
        <v>#VALUE!</v>
      </c>
    </row>
    <row r="266" spans="1:29" ht="60" customHeight="1" x14ac:dyDescent="0.3">
      <c r="A266" t="s">
        <v>2414</v>
      </c>
      <c r="B266" t="s">
        <v>2415</v>
      </c>
      <c r="C266" t="s">
        <v>2416</v>
      </c>
      <c r="D266" t="s">
        <v>2417</v>
      </c>
      <c r="E266" t="s">
        <v>559</v>
      </c>
      <c r="F266" t="s">
        <v>560</v>
      </c>
      <c r="G266" t="s">
        <v>29</v>
      </c>
      <c r="H266" t="s">
        <v>76</v>
      </c>
      <c r="I266" t="s">
        <v>560</v>
      </c>
      <c r="J266" t="s">
        <v>220</v>
      </c>
      <c r="K266" t="s">
        <v>2414</v>
      </c>
      <c r="L266" t="s">
        <v>592</v>
      </c>
      <c r="M266" t="s">
        <v>2418</v>
      </c>
      <c r="N266" t="s">
        <v>2419</v>
      </c>
      <c r="O266" t="s">
        <v>2420</v>
      </c>
      <c r="P266" t="s">
        <v>430</v>
      </c>
      <c r="Q266" t="s">
        <v>35</v>
      </c>
      <c r="R266" t="s">
        <v>53</v>
      </c>
      <c r="S266" t="s">
        <v>31</v>
      </c>
      <c r="T266" t="s">
        <v>31</v>
      </c>
      <c r="U266" t="s">
        <v>31</v>
      </c>
      <c r="V266" t="s">
        <v>31</v>
      </c>
      <c r="W266" t="s">
        <v>69</v>
      </c>
      <c r="X266" t="str">
        <f t="shared" si="24"/>
        <v>Lotus flower, Waterlily</v>
      </c>
      <c r="Y266" t="str">
        <f t="shared" si="25"/>
        <v>Mimosa, Orange blossom, Violet, Melon, Pineapple</v>
      </c>
      <c r="Z266" t="str">
        <f t="shared" si="26"/>
        <v>Patchouli, Sandalwood</v>
      </c>
      <c r="AA266" t="str">
        <f t="shared" si="27"/>
        <v>Lotus flower, Waterlily, Mimosa, Orange blossom, Violet, Melon, Pineapple, Patchouli, Sandalwood</v>
      </c>
      <c r="AB266" s="1" t="str">
        <f t="shared" si="28"/>
        <v>Lotus flower, Waterlily, Mimosa, Orange blossom, Violet, Melon, Pineapple, Patchouli, Sandalwood</v>
      </c>
      <c r="AC266" s="2" t="e">
        <f t="shared" si="29"/>
        <v>#VALUE!</v>
      </c>
    </row>
    <row r="267" spans="1:29" ht="60" customHeight="1" x14ac:dyDescent="0.3">
      <c r="A267" t="s">
        <v>2421</v>
      </c>
      <c r="B267" t="s">
        <v>2422</v>
      </c>
      <c r="C267" t="s">
        <v>2423</v>
      </c>
      <c r="D267" t="s">
        <v>2424</v>
      </c>
      <c r="E267" t="s">
        <v>2425</v>
      </c>
      <c r="F267" t="s">
        <v>2426</v>
      </c>
      <c r="G267" t="s">
        <v>29</v>
      </c>
      <c r="H267" t="s">
        <v>2427</v>
      </c>
      <c r="I267" t="s">
        <v>2426</v>
      </c>
      <c r="J267" t="s">
        <v>2421</v>
      </c>
      <c r="K267" t="s">
        <v>582</v>
      </c>
      <c r="L267" t="s">
        <v>2428</v>
      </c>
      <c r="M267" t="s">
        <v>35</v>
      </c>
      <c r="N267" t="s">
        <v>524</v>
      </c>
      <c r="O267" t="s">
        <v>31</v>
      </c>
      <c r="P267" t="s">
        <v>31</v>
      </c>
      <c r="Q267" t="s">
        <v>31</v>
      </c>
      <c r="R267" t="s">
        <v>31</v>
      </c>
      <c r="S267" t="s">
        <v>31</v>
      </c>
      <c r="T267" t="s">
        <v>31</v>
      </c>
      <c r="U267" t="s">
        <v>31</v>
      </c>
      <c r="V267" t="s">
        <v>31</v>
      </c>
      <c r="W267" t="s">
        <v>1734</v>
      </c>
      <c r="X267" t="str">
        <f t="shared" si="24"/>
        <v/>
      </c>
      <c r="Y267" t="str">
        <f t="shared" si="25"/>
        <v/>
      </c>
      <c r="Z267" t="str">
        <f t="shared" si="26"/>
        <v/>
      </c>
      <c r="AA267" t="str">
        <f t="shared" si="27"/>
        <v xml:space="preserve">, , </v>
      </c>
      <c r="AB267" s="1" t="str">
        <f t="shared" si="28"/>
        <v/>
      </c>
      <c r="AC267" s="2" t="e">
        <f t="shared" si="29"/>
        <v>#VALUE!</v>
      </c>
    </row>
    <row r="268" spans="1:29" ht="60" customHeight="1" x14ac:dyDescent="0.3">
      <c r="A268" t="s">
        <v>2429</v>
      </c>
      <c r="B268" t="s">
        <v>2430</v>
      </c>
      <c r="C268" t="s">
        <v>2431</v>
      </c>
      <c r="D268" t="s">
        <v>2432</v>
      </c>
      <c r="E268" t="s">
        <v>59</v>
      </c>
      <c r="F268" t="s">
        <v>60</v>
      </c>
      <c r="G268" t="s">
        <v>29</v>
      </c>
      <c r="H268" t="s">
        <v>447</v>
      </c>
      <c r="I268" t="s">
        <v>62</v>
      </c>
      <c r="J268" t="s">
        <v>46</v>
      </c>
      <c r="K268" t="s">
        <v>2429</v>
      </c>
      <c r="L268" t="s">
        <v>2433</v>
      </c>
      <c r="M268" t="s">
        <v>2434</v>
      </c>
      <c r="N268" t="s">
        <v>2435</v>
      </c>
      <c r="O268" t="s">
        <v>2436</v>
      </c>
      <c r="P268" t="s">
        <v>2437</v>
      </c>
      <c r="Q268" t="s">
        <v>35</v>
      </c>
      <c r="R268" t="s">
        <v>275</v>
      </c>
      <c r="S268" t="s">
        <v>31</v>
      </c>
      <c r="T268" t="s">
        <v>31</v>
      </c>
      <c r="U268" t="s">
        <v>31</v>
      </c>
      <c r="V268" t="s">
        <v>31</v>
      </c>
      <c r="W268" t="s">
        <v>69</v>
      </c>
      <c r="X268" t="str">
        <f t="shared" si="24"/>
        <v>Mandarin, Freesia, Marigold (Tagete), Mimosa, Osmanthus, Melon</v>
      </c>
      <c r="Y268" t="str">
        <f t="shared" si="25"/>
        <v>Carnation, Jasmine, Lily of the Valley (Muguet), Ylang-ylang, Heliotrope</v>
      </c>
      <c r="Z268" t="str">
        <f t="shared" si="26"/>
        <v>Iris (Orris), Patchouli, Sandalwood, Amber, Musk, Frankincense</v>
      </c>
      <c r="AA268" t="str">
        <f t="shared" si="27"/>
        <v>Mandarin, Freesia, Marigold (Tagete), Mimosa, Osmanthus, Melon, Carnation, Jasmine, Lily of the Valley (Muguet), Ylang-ylang, Heliotrope, Iris (Orris), Patchouli, Sandalwood, Amber, Musk, Frankincense</v>
      </c>
      <c r="AB268" s="1" t="str">
        <f t="shared" si="28"/>
        <v>Mandarin, Freesia, Marigold (Tagete), Mimosa, Osmanthus, Melon, Carnation, Jasmine, Lily of the Valley (Muguet), Ylang-ylang, Heliotrope, Iris (Orris), Patchouli, Sandalwood, Amber, Musk, Frankincense</v>
      </c>
      <c r="AC268" s="2" t="e">
        <f t="shared" si="29"/>
        <v>#VALUE!</v>
      </c>
    </row>
    <row r="269" spans="1:29" ht="60" customHeight="1" x14ac:dyDescent="0.3">
      <c r="A269" t="s">
        <v>2377</v>
      </c>
      <c r="B269" t="s">
        <v>2438</v>
      </c>
      <c r="C269" t="s">
        <v>2439</v>
      </c>
      <c r="D269" t="s">
        <v>2440</v>
      </c>
      <c r="E269" t="s">
        <v>2376</v>
      </c>
      <c r="F269" t="s">
        <v>2377</v>
      </c>
      <c r="G269" t="s">
        <v>29</v>
      </c>
      <c r="H269" t="s">
        <v>269</v>
      </c>
      <c r="I269" t="s">
        <v>2377</v>
      </c>
      <c r="J269" t="s">
        <v>2377</v>
      </c>
      <c r="K269" t="s">
        <v>2441</v>
      </c>
      <c r="L269" t="s">
        <v>2442</v>
      </c>
      <c r="M269" t="s">
        <v>2443</v>
      </c>
      <c r="N269" t="s">
        <v>2444</v>
      </c>
      <c r="O269" t="s">
        <v>2445</v>
      </c>
      <c r="P269" t="s">
        <v>35</v>
      </c>
      <c r="Q269" t="s">
        <v>179</v>
      </c>
      <c r="R269" t="s">
        <v>31</v>
      </c>
      <c r="S269" t="s">
        <v>31</v>
      </c>
      <c r="T269" t="s">
        <v>31</v>
      </c>
      <c r="U269" t="s">
        <v>31</v>
      </c>
      <c r="V269" t="s">
        <v>31</v>
      </c>
      <c r="W269" t="s">
        <v>54</v>
      </c>
      <c r="X269" t="str">
        <f t="shared" si="24"/>
        <v>Jasmine, Rose (Bulgarian), Leather</v>
      </c>
      <c r="Y269" t="str">
        <f t="shared" si="25"/>
        <v>Patchouli, Amber, Musk (Skin accord), Vanilla</v>
      </c>
      <c r="Z269" t="str">
        <f t="shared" si="26"/>
        <v/>
      </c>
      <c r="AA269" t="str">
        <f t="shared" si="27"/>
        <v xml:space="preserve">Jasmine, Rose (Bulgarian), Leather, Patchouli, Amber, Musk (Skin accord), Vanilla, </v>
      </c>
      <c r="AB269" s="1" t="str">
        <f t="shared" si="28"/>
        <v xml:space="preserve">Jasmine, Rose (Bulgarian), Leather, Patchouli, Amber, Musk (Skin accord), Vanilla, </v>
      </c>
      <c r="AC269" s="2" t="e">
        <f t="shared" si="29"/>
        <v>#VALUE!</v>
      </c>
    </row>
    <row r="270" spans="1:29" ht="60" customHeight="1" x14ac:dyDescent="0.3">
      <c r="A270" t="s">
        <v>2446</v>
      </c>
      <c r="B270" t="s">
        <v>2447</v>
      </c>
      <c r="C270" t="s">
        <v>2448</v>
      </c>
      <c r="D270" t="s">
        <v>2449</v>
      </c>
      <c r="E270" t="s">
        <v>1109</v>
      </c>
      <c r="F270" t="s">
        <v>1110</v>
      </c>
      <c r="G270" t="s">
        <v>29</v>
      </c>
      <c r="H270" t="s">
        <v>939</v>
      </c>
      <c r="I270" t="s">
        <v>1110</v>
      </c>
      <c r="J270" t="s">
        <v>804</v>
      </c>
      <c r="K270" t="s">
        <v>2446</v>
      </c>
      <c r="L270" t="s">
        <v>33</v>
      </c>
      <c r="M270" t="s">
        <v>760</v>
      </c>
      <c r="N270" t="s">
        <v>35</v>
      </c>
      <c r="O270" t="s">
        <v>1733</v>
      </c>
      <c r="P270" t="s">
        <v>31</v>
      </c>
      <c r="Q270" t="s">
        <v>31</v>
      </c>
      <c r="R270" t="s">
        <v>31</v>
      </c>
      <c r="S270" t="s">
        <v>31</v>
      </c>
      <c r="T270" t="s">
        <v>31</v>
      </c>
      <c r="U270" t="s">
        <v>31</v>
      </c>
      <c r="V270" t="s">
        <v>31</v>
      </c>
      <c r="W270" t="s">
        <v>262</v>
      </c>
      <c r="X270" t="str">
        <f t="shared" si="24"/>
        <v/>
      </c>
      <c r="Y270" t="str">
        <f t="shared" si="25"/>
        <v/>
      </c>
      <c r="Z270" t="str">
        <f t="shared" si="26"/>
        <v/>
      </c>
      <c r="AA270" t="str">
        <f t="shared" si="27"/>
        <v xml:space="preserve">, , </v>
      </c>
      <c r="AB270" s="1" t="str">
        <f t="shared" si="28"/>
        <v/>
      </c>
      <c r="AC270" s="2" t="e">
        <f t="shared" si="29"/>
        <v>#VALUE!</v>
      </c>
    </row>
    <row r="271" spans="1:29" ht="60" customHeight="1" x14ac:dyDescent="0.3">
      <c r="A271" t="s">
        <v>2450</v>
      </c>
      <c r="B271" t="s">
        <v>2451</v>
      </c>
      <c r="C271" t="s">
        <v>2452</v>
      </c>
      <c r="D271" t="s">
        <v>2453</v>
      </c>
      <c r="E271" t="s">
        <v>980</v>
      </c>
      <c r="F271" t="s">
        <v>981</v>
      </c>
      <c r="G271" t="s">
        <v>29</v>
      </c>
      <c r="H271" t="s">
        <v>2454</v>
      </c>
      <c r="I271" t="s">
        <v>981</v>
      </c>
      <c r="J271" t="s">
        <v>220</v>
      </c>
      <c r="K271" t="s">
        <v>2450</v>
      </c>
      <c r="L271" t="s">
        <v>2455</v>
      </c>
      <c r="M271" t="s">
        <v>2456</v>
      </c>
      <c r="N271" t="s">
        <v>2457</v>
      </c>
      <c r="O271" t="s">
        <v>2458</v>
      </c>
      <c r="P271" t="s">
        <v>2459</v>
      </c>
      <c r="Q271" t="s">
        <v>35</v>
      </c>
      <c r="R271" t="s">
        <v>516</v>
      </c>
      <c r="S271" t="s">
        <v>31</v>
      </c>
      <c r="T271" t="s">
        <v>31</v>
      </c>
      <c r="U271" t="s">
        <v>31</v>
      </c>
      <c r="V271" t="s">
        <v>31</v>
      </c>
      <c r="W271" t="s">
        <v>262</v>
      </c>
      <c r="X271" t="str">
        <f t="shared" si="24"/>
        <v>Gardenia, Jasmine (transparent), Lily of the Valley (Muguet), Lotus flower, Peony (pink)</v>
      </c>
      <c r="Y271" t="str">
        <f t="shared" si="25"/>
        <v>Jasmine, Orange blossom, Rose (May Rose or Rose de Mai), Tuberose</v>
      </c>
      <c r="Z271" t="str">
        <f t="shared" si="26"/>
        <v>Sandalwood, Vetiver, Oakmoss, Ambrette seeds, Musk</v>
      </c>
      <c r="AA271" t="str">
        <f t="shared" si="27"/>
        <v>Gardenia, Jasmine (transparent), Lily of the Valley (Muguet), Lotus flower, Peony (pink), Jasmine, Orange blossom, Rose (May Rose or Rose de Mai), Tuberose, Sandalwood, Vetiver, Oakmoss, Ambrette seeds, Musk</v>
      </c>
      <c r="AB271" s="1" t="str">
        <f t="shared" si="28"/>
        <v>Gardenia, Jasmine (transparent), Lily of the Valley (Muguet), Lotus flower, Peony (pink), Jasmine, Orange blossom, Rose (May Rose or Rose de Mai), Tuberose, Sandalwood, Vetiver, Oakmoss, Ambrette seeds, Musk</v>
      </c>
      <c r="AC271" s="2" t="e">
        <f t="shared" si="29"/>
        <v>#VALUE!</v>
      </c>
    </row>
    <row r="272" spans="1:29" ht="60" customHeight="1" x14ac:dyDescent="0.3">
      <c r="A272" t="s">
        <v>2460</v>
      </c>
      <c r="B272" t="s">
        <v>2461</v>
      </c>
      <c r="C272" t="s">
        <v>2462</v>
      </c>
      <c r="D272" t="s">
        <v>2463</v>
      </c>
      <c r="E272" t="s">
        <v>2464</v>
      </c>
      <c r="F272" t="s">
        <v>2465</v>
      </c>
      <c r="G272" t="s">
        <v>29</v>
      </c>
      <c r="H272" t="s">
        <v>960</v>
      </c>
      <c r="I272" t="s">
        <v>2465</v>
      </c>
      <c r="J272" t="s">
        <v>46</v>
      </c>
      <c r="K272" t="s">
        <v>2460</v>
      </c>
      <c r="L272" t="s">
        <v>2466</v>
      </c>
      <c r="M272" t="s">
        <v>2467</v>
      </c>
      <c r="N272" t="s">
        <v>2468</v>
      </c>
      <c r="O272" t="s">
        <v>2469</v>
      </c>
      <c r="P272" t="s">
        <v>2470</v>
      </c>
      <c r="Q272" t="s">
        <v>35</v>
      </c>
      <c r="R272" t="s">
        <v>275</v>
      </c>
      <c r="S272" t="s">
        <v>31</v>
      </c>
      <c r="T272" t="s">
        <v>31</v>
      </c>
      <c r="U272" t="s">
        <v>31</v>
      </c>
      <c r="V272" t="s">
        <v>31</v>
      </c>
      <c r="W272" t="s">
        <v>69</v>
      </c>
      <c r="X272" t="str">
        <f t="shared" si="24"/>
        <v>Citrus accord, Orange blossom</v>
      </c>
      <c r="Y272" t="str">
        <f t="shared" si="25"/>
        <v>Freesia, Jasmine</v>
      </c>
      <c r="Z272" t="str">
        <f t="shared" si="26"/>
        <v>Amber, Musk</v>
      </c>
      <c r="AA272" t="str">
        <f t="shared" si="27"/>
        <v>Citrus accord, Orange blossom, Freesia, Jasmine, Amber, Musk</v>
      </c>
      <c r="AB272" s="1" t="str">
        <f t="shared" si="28"/>
        <v>Citrus accord, Orange blossom, Freesia, Jasmine, Amber, Musk</v>
      </c>
      <c r="AC272" s="2" t="e">
        <f t="shared" si="29"/>
        <v>#VALUE!</v>
      </c>
    </row>
    <row r="273" spans="1:29" ht="60" customHeight="1" x14ac:dyDescent="0.3">
      <c r="A273" t="s">
        <v>2471</v>
      </c>
      <c r="B273" t="s">
        <v>2472</v>
      </c>
      <c r="C273" t="s">
        <v>2473</v>
      </c>
      <c r="D273" t="s">
        <v>2059</v>
      </c>
      <c r="E273" t="s">
        <v>134</v>
      </c>
      <c r="F273" t="s">
        <v>135</v>
      </c>
      <c r="G273" t="s">
        <v>29</v>
      </c>
      <c r="H273" t="s">
        <v>2474</v>
      </c>
      <c r="I273" t="s">
        <v>135</v>
      </c>
      <c r="J273" t="s">
        <v>32</v>
      </c>
      <c r="K273" t="s">
        <v>2471</v>
      </c>
      <c r="L273" t="s">
        <v>33</v>
      </c>
      <c r="M273" t="s">
        <v>760</v>
      </c>
      <c r="N273" t="s">
        <v>35</v>
      </c>
      <c r="O273" t="s">
        <v>524</v>
      </c>
      <c r="P273" t="s">
        <v>31</v>
      </c>
      <c r="Q273" t="s">
        <v>31</v>
      </c>
      <c r="R273" t="s">
        <v>31</v>
      </c>
      <c r="S273" t="s">
        <v>31</v>
      </c>
      <c r="T273" t="s">
        <v>31</v>
      </c>
      <c r="U273" t="s">
        <v>31</v>
      </c>
      <c r="V273" t="s">
        <v>31</v>
      </c>
      <c r="W273" t="s">
        <v>37</v>
      </c>
      <c r="X273" t="str">
        <f t="shared" si="24"/>
        <v/>
      </c>
      <c r="Y273" t="str">
        <f t="shared" si="25"/>
        <v/>
      </c>
      <c r="Z273" t="str">
        <f t="shared" si="26"/>
        <v/>
      </c>
      <c r="AA273" t="str">
        <f t="shared" si="27"/>
        <v xml:space="preserve">, , </v>
      </c>
      <c r="AB273" s="1" t="str">
        <f t="shared" si="28"/>
        <v/>
      </c>
      <c r="AC273" s="2" t="e">
        <f t="shared" si="29"/>
        <v>#VALUE!</v>
      </c>
    </row>
    <row r="274" spans="1:29" ht="60" customHeight="1" x14ac:dyDescent="0.3">
      <c r="A274" t="s">
        <v>2475</v>
      </c>
      <c r="B274" t="s">
        <v>2476</v>
      </c>
      <c r="C274" t="s">
        <v>2477</v>
      </c>
      <c r="D274" t="s">
        <v>1422</v>
      </c>
      <c r="E274" t="s">
        <v>300</v>
      </c>
      <c r="F274" t="s">
        <v>301</v>
      </c>
      <c r="G274" t="s">
        <v>29</v>
      </c>
      <c r="H274" t="s">
        <v>728</v>
      </c>
      <c r="I274" t="s">
        <v>301</v>
      </c>
      <c r="J274" t="s">
        <v>46</v>
      </c>
      <c r="K274" t="s">
        <v>2475</v>
      </c>
      <c r="L274" t="s">
        <v>2478</v>
      </c>
      <c r="M274" t="s">
        <v>2479</v>
      </c>
      <c r="N274" t="s">
        <v>2480</v>
      </c>
      <c r="O274" t="s">
        <v>2481</v>
      </c>
      <c r="P274" t="s">
        <v>2482</v>
      </c>
      <c r="Q274" t="s">
        <v>35</v>
      </c>
      <c r="R274" t="s">
        <v>1063</v>
      </c>
      <c r="S274" t="s">
        <v>31</v>
      </c>
      <c r="T274" t="s">
        <v>31</v>
      </c>
      <c r="U274" t="s">
        <v>31</v>
      </c>
      <c r="V274" t="s">
        <v>31</v>
      </c>
      <c r="W274" t="s">
        <v>69</v>
      </c>
      <c r="X274" t="str">
        <f t="shared" si="24"/>
        <v>Grapefruit, Magnolia, Basil, Apple (Granny Smith), Apricot, Blackcurrant buds (Cassis)</v>
      </c>
      <c r="Y274" t="str">
        <f t="shared" si="25"/>
        <v>Jasmine (transparent), Lily of the Valley (Muguet), Rose</v>
      </c>
      <c r="Z274" t="str">
        <f t="shared" si="26"/>
        <v>Woods (blonde), Skin accord</v>
      </c>
      <c r="AA274" t="str">
        <f t="shared" si="27"/>
        <v>Grapefruit, Magnolia, Basil, Apple (Granny Smith), Apricot, Blackcurrant buds (Cassis), Jasmine (transparent), Lily of the Valley (Muguet), Rose, Woods (blonde), Skin accord</v>
      </c>
      <c r="AB274" s="1" t="str">
        <f t="shared" si="28"/>
        <v>Grapefruit, Magnolia, Basil, Apple (Granny Smith), Apricot, Blackcurrant buds (Cassis), Jasmine (transparent), Lily of the Valley (Muguet), Rose, Woods (blonde), Skin accord</v>
      </c>
      <c r="AC274" s="2" t="e">
        <f t="shared" si="29"/>
        <v>#VALUE!</v>
      </c>
    </row>
    <row r="275" spans="1:29" ht="60" customHeight="1" x14ac:dyDescent="0.3">
      <c r="A275" t="s">
        <v>2483</v>
      </c>
      <c r="B275" t="s">
        <v>2484</v>
      </c>
      <c r="C275" t="s">
        <v>2485</v>
      </c>
      <c r="D275" t="s">
        <v>2486</v>
      </c>
      <c r="E275" t="s">
        <v>1036</v>
      </c>
      <c r="F275" t="s">
        <v>1037</v>
      </c>
      <c r="G275" t="s">
        <v>29</v>
      </c>
      <c r="H275" t="s">
        <v>2487</v>
      </c>
      <c r="I275" t="s">
        <v>1037</v>
      </c>
      <c r="J275" t="s">
        <v>46</v>
      </c>
      <c r="K275" t="s">
        <v>2483</v>
      </c>
      <c r="L275" t="s">
        <v>2488</v>
      </c>
      <c r="M275" t="s">
        <v>2489</v>
      </c>
      <c r="N275" t="s">
        <v>2490</v>
      </c>
      <c r="O275" t="s">
        <v>2491</v>
      </c>
      <c r="P275" t="s">
        <v>2492</v>
      </c>
      <c r="Q275" t="s">
        <v>35</v>
      </c>
      <c r="R275" t="s">
        <v>966</v>
      </c>
      <c r="S275" t="s">
        <v>31</v>
      </c>
      <c r="T275" t="s">
        <v>31</v>
      </c>
      <c r="U275" t="s">
        <v>31</v>
      </c>
      <c r="V275" t="s">
        <v>31</v>
      </c>
      <c r="W275" t="s">
        <v>54</v>
      </c>
      <c r="X275" t="str">
        <f t="shared" si="24"/>
        <v>Bergamot, Neroli, Orange blossom</v>
      </c>
      <c r="Y275" t="str">
        <f t="shared" si="25"/>
        <v>Jasmine, Rose, Cinnamon, Coriander</v>
      </c>
      <c r="Z275" t="str">
        <f t="shared" si="26"/>
        <v>Sandalwood, Amber</v>
      </c>
      <c r="AA275" t="str">
        <f t="shared" si="27"/>
        <v>Bergamot, Neroli, Orange blossom, Jasmine, Rose, Cinnamon, Coriander, Sandalwood, Amber</v>
      </c>
      <c r="AB275" s="1" t="str">
        <f t="shared" si="28"/>
        <v>Bergamot, Neroli, Orange blossom, Jasmine, Rose, Cinnamon, Coriander, Sandalwood, Amber</v>
      </c>
      <c r="AC275" s="2">
        <f t="shared" si="29"/>
        <v>1</v>
      </c>
    </row>
    <row r="276" spans="1:29" ht="60" customHeight="1" x14ac:dyDescent="0.3">
      <c r="A276" t="s">
        <v>2493</v>
      </c>
      <c r="B276" t="s">
        <v>2494</v>
      </c>
      <c r="C276" t="s">
        <v>2495</v>
      </c>
      <c r="D276" t="s">
        <v>2496</v>
      </c>
      <c r="E276" t="s">
        <v>1314</v>
      </c>
      <c r="F276" t="s">
        <v>1315</v>
      </c>
      <c r="G276" t="s">
        <v>29</v>
      </c>
      <c r="H276" t="s">
        <v>1092</v>
      </c>
      <c r="I276" t="s">
        <v>1315</v>
      </c>
      <c r="J276" t="s">
        <v>220</v>
      </c>
      <c r="K276" t="s">
        <v>2493</v>
      </c>
      <c r="L276" t="s">
        <v>2497</v>
      </c>
      <c r="M276" t="s">
        <v>2498</v>
      </c>
      <c r="N276" t="s">
        <v>2499</v>
      </c>
      <c r="O276" t="s">
        <v>2500</v>
      </c>
      <c r="P276" t="s">
        <v>2501</v>
      </c>
      <c r="Q276" t="s">
        <v>35</v>
      </c>
      <c r="R276" t="s">
        <v>516</v>
      </c>
      <c r="S276" t="s">
        <v>31</v>
      </c>
      <c r="T276" t="s">
        <v>31</v>
      </c>
      <c r="U276" t="s">
        <v>31</v>
      </c>
      <c r="V276" t="s">
        <v>31</v>
      </c>
      <c r="W276" t="s">
        <v>54</v>
      </c>
      <c r="X276" t="str">
        <f t="shared" si="24"/>
        <v>Freesia (purple), Pepper (Jamaican)</v>
      </c>
      <c r="Y276" t="str">
        <f t="shared" si="25"/>
        <v>Hibiscus, Jasmine, Rose (Bulgarian), Ambrette seeds, Heliotrope</v>
      </c>
      <c r="Z276" t="str">
        <f t="shared" si="26"/>
        <v>Cedarwood (Himalayan), Sandalwood, Velvet skin note, Incense</v>
      </c>
      <c r="AA276" t="str">
        <f t="shared" si="27"/>
        <v>Freesia (purple), Pepper (Jamaican), Hibiscus, Jasmine, Rose (Bulgarian), Ambrette seeds, Heliotrope, Cedarwood (Himalayan), Sandalwood, Velvet skin note, Incense</v>
      </c>
      <c r="AB276" s="1" t="str">
        <f t="shared" si="28"/>
        <v>Freesia (purple), Pepper (Jamaican), Hibiscus, Jasmine, Rose (Bulgarian), Ambrette seeds, Heliotrope, Cedarwood (Himalayan), Sandalwood, Velvet skin note, Incense</v>
      </c>
      <c r="AC276" s="2" t="e">
        <f t="shared" si="29"/>
        <v>#VALUE!</v>
      </c>
    </row>
    <row r="277" spans="1:29" ht="60" customHeight="1" x14ac:dyDescent="0.3">
      <c r="A277" t="s">
        <v>2502</v>
      </c>
      <c r="B277" t="s">
        <v>2503</v>
      </c>
      <c r="C277" t="s">
        <v>2504</v>
      </c>
      <c r="D277" t="s">
        <v>2505</v>
      </c>
      <c r="E277" t="s">
        <v>231</v>
      </c>
      <c r="F277" t="s">
        <v>232</v>
      </c>
      <c r="G277" t="s">
        <v>29</v>
      </c>
      <c r="H277" t="s">
        <v>435</v>
      </c>
      <c r="I277" t="s">
        <v>232</v>
      </c>
      <c r="J277" t="s">
        <v>46</v>
      </c>
      <c r="K277" t="s">
        <v>2502</v>
      </c>
      <c r="L277" t="s">
        <v>1464</v>
      </c>
      <c r="M277" t="s">
        <v>2506</v>
      </c>
      <c r="N277" t="s">
        <v>2507</v>
      </c>
      <c r="O277" t="s">
        <v>2508</v>
      </c>
      <c r="P277" t="s">
        <v>2509</v>
      </c>
      <c r="Q277" t="s">
        <v>35</v>
      </c>
      <c r="R277" t="s">
        <v>494</v>
      </c>
      <c r="S277" t="s">
        <v>31</v>
      </c>
      <c r="T277" t="s">
        <v>31</v>
      </c>
      <c r="U277" t="s">
        <v>31</v>
      </c>
      <c r="V277" t="s">
        <v>31</v>
      </c>
      <c r="W277" t="s">
        <v>69</v>
      </c>
      <c r="X277" t="str">
        <f t="shared" si="24"/>
        <v>Mandarin, Dewberry, Wet green leaves</v>
      </c>
      <c r="Y277" t="str">
        <f t="shared" si="25"/>
        <v>Jasmine, Jasmine (Egyptian), Orchid, Tiaré flower</v>
      </c>
      <c r="Z277" t="str">
        <f t="shared" si="26"/>
        <v>Sandalwood, Amber, Musk (white)</v>
      </c>
      <c r="AA277" t="str">
        <f t="shared" si="27"/>
        <v>Mandarin, Dewberry, Wet green leaves, Jasmine, Jasmine (Egyptian), Orchid, Tiaré flower, Sandalwood, Amber, Musk (white)</v>
      </c>
      <c r="AB277" s="1" t="str">
        <f t="shared" si="28"/>
        <v>Mandarin, Dewberry, Wet green leaves, Jasmine, Jasmine (Egyptian), Orchid, Tiaré flower, Sandalwood, Amber, Musk (white)</v>
      </c>
      <c r="AC277" s="2" t="e">
        <f t="shared" si="29"/>
        <v>#VALUE!</v>
      </c>
    </row>
    <row r="278" spans="1:29" ht="60" customHeight="1" x14ac:dyDescent="0.3">
      <c r="A278" t="s">
        <v>2510</v>
      </c>
      <c r="B278" t="s">
        <v>2511</v>
      </c>
      <c r="C278" t="s">
        <v>2512</v>
      </c>
      <c r="D278" t="s">
        <v>1133</v>
      </c>
      <c r="E278" t="s">
        <v>579</v>
      </c>
      <c r="F278" t="s">
        <v>580</v>
      </c>
      <c r="G278" t="s">
        <v>29</v>
      </c>
      <c r="H278" t="s">
        <v>2513</v>
      </c>
      <c r="I278" t="s">
        <v>580</v>
      </c>
      <c r="J278" t="s">
        <v>220</v>
      </c>
      <c r="K278" t="s">
        <v>2510</v>
      </c>
      <c r="L278" t="s">
        <v>2514</v>
      </c>
      <c r="M278" t="s">
        <v>2515</v>
      </c>
      <c r="N278" t="s">
        <v>2516</v>
      </c>
      <c r="O278" t="s">
        <v>2517</v>
      </c>
      <c r="P278" t="s">
        <v>2518</v>
      </c>
      <c r="Q278" t="s">
        <v>35</v>
      </c>
      <c r="R278" t="s">
        <v>516</v>
      </c>
      <c r="S278" t="s">
        <v>31</v>
      </c>
      <c r="T278" t="s">
        <v>31</v>
      </c>
      <c r="U278" t="s">
        <v>31</v>
      </c>
      <c r="V278" t="s">
        <v>31</v>
      </c>
      <c r="W278" t="s">
        <v>69</v>
      </c>
      <c r="X278" t="str">
        <f t="shared" si="24"/>
        <v>Bergamot, Lemon, Green notes, Aldehydes</v>
      </c>
      <c r="Y278" t="str">
        <f t="shared" si="25"/>
        <v>Gardenia, Jasmine, Rose, Ylang-ylang(EdP), Honeysuckle</v>
      </c>
      <c r="Z278" t="str">
        <f t="shared" si="26"/>
        <v>Sandalwood, Vetiver, Oakmoss, Amber(EdP)</v>
      </c>
      <c r="AA278" t="str">
        <f t="shared" si="27"/>
        <v>Bergamot, Lemon, Green notes, Aldehydes, Gardenia, Jasmine, Rose, Ylang-ylang(EdP), Honeysuckle, Sandalwood, Vetiver, Oakmoss, Amber(EdP)</v>
      </c>
      <c r="AB278" s="1" t="str">
        <f t="shared" si="28"/>
        <v>Bergamot, Lemon, Green notes, Aldehydes, Gardenia, Jasmine, Rose, Ylang-ylang(EdP), Honeysuckle, Sandalwood, Vetiver, Oakmoss, Amber(EdP)</v>
      </c>
      <c r="AC278" s="2">
        <f t="shared" si="29"/>
        <v>1</v>
      </c>
    </row>
    <row r="279" spans="1:29" ht="60" customHeight="1" x14ac:dyDescent="0.3">
      <c r="A279" t="s">
        <v>2519</v>
      </c>
      <c r="B279" t="s">
        <v>2520</v>
      </c>
      <c r="C279" t="s">
        <v>2521</v>
      </c>
      <c r="D279" t="s">
        <v>2026</v>
      </c>
      <c r="E279" t="s">
        <v>601</v>
      </c>
      <c r="F279" t="s">
        <v>602</v>
      </c>
      <c r="G279" t="s">
        <v>29</v>
      </c>
      <c r="H279" t="s">
        <v>2522</v>
      </c>
      <c r="I279" t="s">
        <v>602</v>
      </c>
      <c r="J279" t="s">
        <v>2523</v>
      </c>
      <c r="K279" t="s">
        <v>2519</v>
      </c>
      <c r="L279" t="s">
        <v>33</v>
      </c>
      <c r="M279" t="s">
        <v>2524</v>
      </c>
      <c r="N279" t="s">
        <v>35</v>
      </c>
      <c r="O279" t="s">
        <v>712</v>
      </c>
      <c r="P279" t="s">
        <v>31</v>
      </c>
      <c r="Q279" t="s">
        <v>31</v>
      </c>
      <c r="R279" t="s">
        <v>31</v>
      </c>
      <c r="S279" t="s">
        <v>31</v>
      </c>
      <c r="T279" t="s">
        <v>31</v>
      </c>
      <c r="U279" t="s">
        <v>31</v>
      </c>
      <c r="V279" t="s">
        <v>31</v>
      </c>
      <c r="W279" t="s">
        <v>461</v>
      </c>
      <c r="X279" t="str">
        <f t="shared" si="24"/>
        <v/>
      </c>
      <c r="Y279" t="str">
        <f t="shared" si="25"/>
        <v/>
      </c>
      <c r="Z279" t="str">
        <f t="shared" si="26"/>
        <v/>
      </c>
      <c r="AA279" t="str">
        <f t="shared" si="27"/>
        <v xml:space="preserve">, , </v>
      </c>
      <c r="AB279" s="1" t="str">
        <f t="shared" si="28"/>
        <v/>
      </c>
      <c r="AC279" s="2" t="e">
        <f t="shared" si="29"/>
        <v>#VALUE!</v>
      </c>
    </row>
    <row r="280" spans="1:29" ht="60" customHeight="1" x14ac:dyDescent="0.3">
      <c r="A280" t="s">
        <v>2525</v>
      </c>
      <c r="B280" t="s">
        <v>2526</v>
      </c>
      <c r="C280" t="s">
        <v>2527</v>
      </c>
      <c r="D280" t="s">
        <v>2528</v>
      </c>
      <c r="E280" t="s">
        <v>398</v>
      </c>
      <c r="F280" t="s">
        <v>399</v>
      </c>
      <c r="G280" t="s">
        <v>29</v>
      </c>
      <c r="H280" t="s">
        <v>400</v>
      </c>
      <c r="I280" t="s">
        <v>399</v>
      </c>
      <c r="J280" t="s">
        <v>1308</v>
      </c>
      <c r="K280" t="s">
        <v>2525</v>
      </c>
      <c r="L280" t="s">
        <v>33</v>
      </c>
      <c r="M280" t="s">
        <v>2529</v>
      </c>
      <c r="N280" t="s">
        <v>35</v>
      </c>
      <c r="O280" t="s">
        <v>36</v>
      </c>
      <c r="P280" t="s">
        <v>31</v>
      </c>
      <c r="Q280" t="s">
        <v>31</v>
      </c>
      <c r="R280" t="s">
        <v>31</v>
      </c>
      <c r="S280" t="s">
        <v>31</v>
      </c>
      <c r="T280" t="s">
        <v>31</v>
      </c>
      <c r="U280" t="s">
        <v>31</v>
      </c>
      <c r="V280" t="s">
        <v>31</v>
      </c>
      <c r="W280" t="s">
        <v>1064</v>
      </c>
      <c r="X280" t="str">
        <f t="shared" si="24"/>
        <v/>
      </c>
      <c r="Y280" t="str">
        <f t="shared" si="25"/>
        <v/>
      </c>
      <c r="Z280" t="str">
        <f t="shared" si="26"/>
        <v/>
      </c>
      <c r="AA280" t="str">
        <f t="shared" si="27"/>
        <v xml:space="preserve">, , </v>
      </c>
      <c r="AB280" s="1" t="str">
        <f t="shared" si="28"/>
        <v/>
      </c>
      <c r="AC280" s="2" t="e">
        <f t="shared" si="29"/>
        <v>#VALUE!</v>
      </c>
    </row>
    <row r="281" spans="1:29" ht="60" customHeight="1" x14ac:dyDescent="0.3">
      <c r="A281" t="s">
        <v>2530</v>
      </c>
      <c r="B281" t="s">
        <v>2531</v>
      </c>
      <c r="C281" t="s">
        <v>2532</v>
      </c>
      <c r="D281" t="s">
        <v>2533</v>
      </c>
      <c r="E281" t="s">
        <v>993</v>
      </c>
      <c r="F281" t="s">
        <v>994</v>
      </c>
      <c r="G281" t="s">
        <v>29</v>
      </c>
      <c r="H281" t="s">
        <v>617</v>
      </c>
      <c r="I281" t="s">
        <v>994</v>
      </c>
      <c r="J281" t="s">
        <v>321</v>
      </c>
      <c r="K281" t="s">
        <v>2530</v>
      </c>
      <c r="L281" t="s">
        <v>33</v>
      </c>
      <c r="M281" t="s">
        <v>2534</v>
      </c>
      <c r="N281" t="s">
        <v>35</v>
      </c>
      <c r="O281" t="s">
        <v>584</v>
      </c>
      <c r="P281" t="s">
        <v>31</v>
      </c>
      <c r="Q281" t="s">
        <v>31</v>
      </c>
      <c r="R281" t="s">
        <v>31</v>
      </c>
      <c r="S281" t="s">
        <v>31</v>
      </c>
      <c r="T281" t="s">
        <v>31</v>
      </c>
      <c r="U281" t="s">
        <v>31</v>
      </c>
      <c r="V281" t="s">
        <v>31</v>
      </c>
      <c r="W281" t="s">
        <v>262</v>
      </c>
      <c r="X281" t="str">
        <f t="shared" si="24"/>
        <v/>
      </c>
      <c r="Y281" t="str">
        <f t="shared" si="25"/>
        <v/>
      </c>
      <c r="Z281" t="str">
        <f t="shared" si="26"/>
        <v/>
      </c>
      <c r="AA281" t="str">
        <f t="shared" si="27"/>
        <v xml:space="preserve">, , </v>
      </c>
      <c r="AB281" s="1" t="str">
        <f t="shared" si="28"/>
        <v/>
      </c>
      <c r="AC281" s="2" t="e">
        <f t="shared" si="29"/>
        <v>#VALUE!</v>
      </c>
    </row>
    <row r="282" spans="1:29" ht="60" customHeight="1" x14ac:dyDescent="0.3">
      <c r="A282" t="s">
        <v>2535</v>
      </c>
      <c r="B282" t="s">
        <v>2536</v>
      </c>
      <c r="C282" t="s">
        <v>2537</v>
      </c>
      <c r="D282" t="s">
        <v>2346</v>
      </c>
      <c r="E282" t="s">
        <v>1224</v>
      </c>
      <c r="F282" t="s">
        <v>1225</v>
      </c>
      <c r="G282" t="s">
        <v>29</v>
      </c>
      <c r="H282" t="s">
        <v>2359</v>
      </c>
      <c r="I282" t="s">
        <v>1225</v>
      </c>
      <c r="J282" t="s">
        <v>314</v>
      </c>
      <c r="K282" t="s">
        <v>2535</v>
      </c>
      <c r="L282" t="s">
        <v>33</v>
      </c>
      <c r="M282" t="s">
        <v>2538</v>
      </c>
      <c r="N282" t="s">
        <v>35</v>
      </c>
      <c r="O282" t="s">
        <v>544</v>
      </c>
      <c r="P282" t="s">
        <v>31</v>
      </c>
      <c r="Q282" t="s">
        <v>31</v>
      </c>
      <c r="R282" t="s">
        <v>31</v>
      </c>
      <c r="S282" t="s">
        <v>31</v>
      </c>
      <c r="T282" t="s">
        <v>31</v>
      </c>
      <c r="U282" t="s">
        <v>31</v>
      </c>
      <c r="V282" t="s">
        <v>31</v>
      </c>
      <c r="W282" t="s">
        <v>1734</v>
      </c>
      <c r="X282" t="str">
        <f t="shared" si="24"/>
        <v/>
      </c>
      <c r="Y282" t="str">
        <f t="shared" si="25"/>
        <v/>
      </c>
      <c r="Z282" t="str">
        <f t="shared" si="26"/>
        <v/>
      </c>
      <c r="AA282" t="str">
        <f t="shared" si="27"/>
        <v xml:space="preserve">, , </v>
      </c>
      <c r="AB282" s="1" t="str">
        <f t="shared" si="28"/>
        <v/>
      </c>
      <c r="AC282" s="2" t="e">
        <f t="shared" si="29"/>
        <v>#VALUE!</v>
      </c>
    </row>
    <row r="283" spans="1:29" ht="60" customHeight="1" x14ac:dyDescent="0.3">
      <c r="A283" t="s">
        <v>2539</v>
      </c>
      <c r="B283" t="s">
        <v>2540</v>
      </c>
      <c r="C283" t="s">
        <v>2541</v>
      </c>
      <c r="D283" t="s">
        <v>2304</v>
      </c>
      <c r="E283" t="s">
        <v>1297</v>
      </c>
      <c r="F283" t="s">
        <v>1298</v>
      </c>
      <c r="G283" t="s">
        <v>29</v>
      </c>
      <c r="H283" t="s">
        <v>2542</v>
      </c>
      <c r="I283" t="s">
        <v>1298</v>
      </c>
      <c r="J283" t="s">
        <v>32</v>
      </c>
      <c r="K283" t="s">
        <v>2539</v>
      </c>
      <c r="L283" t="s">
        <v>2543</v>
      </c>
      <c r="M283" t="s">
        <v>2544</v>
      </c>
      <c r="N283" t="s">
        <v>35</v>
      </c>
      <c r="O283" t="s">
        <v>282</v>
      </c>
      <c r="P283" t="s">
        <v>31</v>
      </c>
      <c r="Q283" t="s">
        <v>31</v>
      </c>
      <c r="R283" t="s">
        <v>31</v>
      </c>
      <c r="S283" t="s">
        <v>31</v>
      </c>
      <c r="T283" t="s">
        <v>31</v>
      </c>
      <c r="U283" t="s">
        <v>31</v>
      </c>
      <c r="V283" t="s">
        <v>31</v>
      </c>
      <c r="W283" t="s">
        <v>54</v>
      </c>
      <c r="X283" t="str">
        <f t="shared" si="24"/>
        <v/>
      </c>
      <c r="Y283" t="str">
        <f t="shared" si="25"/>
        <v/>
      </c>
      <c r="Z283" t="str">
        <f t="shared" si="26"/>
        <v/>
      </c>
      <c r="AA283" t="str">
        <f t="shared" si="27"/>
        <v xml:space="preserve">, , </v>
      </c>
      <c r="AB283" s="1" t="str">
        <f t="shared" si="28"/>
        <v/>
      </c>
      <c r="AC283" s="2" t="e">
        <f t="shared" si="29"/>
        <v>#VALUE!</v>
      </c>
    </row>
    <row r="284" spans="1:29" ht="60" customHeight="1" x14ac:dyDescent="0.3">
      <c r="A284" t="s">
        <v>2545</v>
      </c>
      <c r="B284" t="s">
        <v>2546</v>
      </c>
      <c r="C284" t="s">
        <v>2547</v>
      </c>
      <c r="D284" t="s">
        <v>2548</v>
      </c>
      <c r="E284" t="s">
        <v>949</v>
      </c>
      <c r="F284" t="s">
        <v>950</v>
      </c>
      <c r="G284" t="s">
        <v>29</v>
      </c>
      <c r="H284" t="s">
        <v>2549</v>
      </c>
      <c r="I284" t="s">
        <v>2550</v>
      </c>
      <c r="J284" t="s">
        <v>2545</v>
      </c>
      <c r="K284" t="s">
        <v>33</v>
      </c>
      <c r="L284" t="s">
        <v>2551</v>
      </c>
      <c r="M284" t="s">
        <v>35</v>
      </c>
      <c r="N284" t="s">
        <v>31</v>
      </c>
      <c r="O284" t="s">
        <v>31</v>
      </c>
      <c r="P284" t="s">
        <v>31</v>
      </c>
      <c r="Q284" t="s">
        <v>31</v>
      </c>
      <c r="R284" t="s">
        <v>31</v>
      </c>
      <c r="S284" t="s">
        <v>31</v>
      </c>
      <c r="T284" t="s">
        <v>31</v>
      </c>
      <c r="U284" t="s">
        <v>31</v>
      </c>
      <c r="V284" t="s">
        <v>31</v>
      </c>
      <c r="W284" t="s">
        <v>31</v>
      </c>
      <c r="X284" t="str">
        <f t="shared" si="24"/>
        <v/>
      </c>
      <c r="Y284" t="str">
        <f t="shared" si="25"/>
        <v/>
      </c>
      <c r="Z284" t="str">
        <f t="shared" si="26"/>
        <v/>
      </c>
      <c r="AA284" t="str">
        <f t="shared" si="27"/>
        <v xml:space="preserve">, , </v>
      </c>
      <c r="AB284" s="1" t="str">
        <f t="shared" si="28"/>
        <v/>
      </c>
      <c r="AC284" s="2" t="e">
        <f t="shared" si="29"/>
        <v>#VALUE!</v>
      </c>
    </row>
    <row r="285" spans="1:29" ht="60" customHeight="1" x14ac:dyDescent="0.3">
      <c r="A285" t="s">
        <v>2552</v>
      </c>
      <c r="B285" t="s">
        <v>2553</v>
      </c>
      <c r="C285" t="s">
        <v>2554</v>
      </c>
      <c r="D285" t="s">
        <v>1463</v>
      </c>
      <c r="E285" t="s">
        <v>2555</v>
      </c>
      <c r="F285" t="s">
        <v>2552</v>
      </c>
      <c r="G285" t="s">
        <v>29</v>
      </c>
      <c r="H285" t="s">
        <v>2556</v>
      </c>
      <c r="I285" t="s">
        <v>2552</v>
      </c>
      <c r="J285" t="s">
        <v>220</v>
      </c>
      <c r="K285" t="s">
        <v>2552</v>
      </c>
      <c r="L285" t="s">
        <v>2557</v>
      </c>
      <c r="M285" t="s">
        <v>2558</v>
      </c>
      <c r="N285" t="s">
        <v>2559</v>
      </c>
      <c r="O285" t="s">
        <v>2560</v>
      </c>
      <c r="P285" t="s">
        <v>2561</v>
      </c>
      <c r="Q285" t="s">
        <v>35</v>
      </c>
      <c r="R285" t="s">
        <v>482</v>
      </c>
      <c r="S285" t="s">
        <v>31</v>
      </c>
      <c r="T285" t="s">
        <v>31</v>
      </c>
      <c r="U285" t="s">
        <v>31</v>
      </c>
      <c r="V285" t="s">
        <v>31</v>
      </c>
      <c r="W285" t="s">
        <v>262</v>
      </c>
      <c r="X285" t="str">
        <f t="shared" si="24"/>
        <v>Cinnamon, Peach</v>
      </c>
      <c r="Y285" t="str">
        <f t="shared" si="25"/>
        <v>Freesia, Jasmine, Rose, Clove</v>
      </c>
      <c r="Z285" t="str">
        <f t="shared" si="26"/>
        <v>Cedarwood, Sandalwood, Tonka bean</v>
      </c>
      <c r="AA285" t="str">
        <f t="shared" si="27"/>
        <v>Cinnamon, Peach, Freesia, Jasmine, Rose, Clove, Cedarwood, Sandalwood, Tonka bean</v>
      </c>
      <c r="AB285" s="1" t="str">
        <f t="shared" si="28"/>
        <v>Cinnamon, Peach, Freesia, Jasmine, Rose, Clove, Cedarwood, Sandalwood, Tonka bean</v>
      </c>
      <c r="AC285" s="2" t="e">
        <f t="shared" si="29"/>
        <v>#VALUE!</v>
      </c>
    </row>
    <row r="286" spans="1:29" ht="60" customHeight="1" x14ac:dyDescent="0.3">
      <c r="A286" t="s">
        <v>2562</v>
      </c>
      <c r="B286" t="s">
        <v>2563</v>
      </c>
      <c r="C286" t="s">
        <v>2564</v>
      </c>
      <c r="D286" t="s">
        <v>2565</v>
      </c>
      <c r="E286" t="s">
        <v>1069</v>
      </c>
      <c r="F286" t="s">
        <v>1070</v>
      </c>
      <c r="G286" t="s">
        <v>29</v>
      </c>
      <c r="H286" t="s">
        <v>2566</v>
      </c>
      <c r="I286" t="s">
        <v>1070</v>
      </c>
      <c r="J286" t="s">
        <v>46</v>
      </c>
      <c r="K286" t="s">
        <v>2562</v>
      </c>
      <c r="L286" t="s">
        <v>2567</v>
      </c>
      <c r="M286" t="s">
        <v>2568</v>
      </c>
      <c r="N286" t="s">
        <v>2569</v>
      </c>
      <c r="O286" t="s">
        <v>2570</v>
      </c>
      <c r="P286" t="s">
        <v>2571</v>
      </c>
      <c r="Q286" t="s">
        <v>35</v>
      </c>
      <c r="R286" t="s">
        <v>113</v>
      </c>
      <c r="S286" t="s">
        <v>31</v>
      </c>
      <c r="T286" t="s">
        <v>31</v>
      </c>
      <c r="U286" t="s">
        <v>31</v>
      </c>
      <c r="V286" t="s">
        <v>31</v>
      </c>
      <c r="W286" t="s">
        <v>69</v>
      </c>
      <c r="X286" t="str">
        <f t="shared" si="24"/>
        <v>Orange (blood), Ginger, Pear sorbet</v>
      </c>
      <c r="Y286" t="str">
        <f t="shared" si="25"/>
        <v>Jasmine (Sambac), Orange blossom, Seringa flower</v>
      </c>
      <c r="Z286" t="str">
        <f t="shared" si="26"/>
        <v>Woods (precious), Vanilla, Honey (Lavender)</v>
      </c>
      <c r="AA286" t="str">
        <f t="shared" si="27"/>
        <v>Orange (blood), Ginger, Pear sorbet, Jasmine (Sambac), Orange blossom, Seringa flower, Woods (precious), Vanilla, Honey (Lavender)</v>
      </c>
      <c r="AB286" s="1" t="str">
        <f t="shared" si="28"/>
        <v>Orange (blood), Ginger, Pear sorbet, Jasmine (Sambac), Orange blossom, Seringa flower, Woods (precious), Vanilla, Honey (Lavender)</v>
      </c>
      <c r="AC286" s="2" t="e">
        <f t="shared" si="29"/>
        <v>#VALUE!</v>
      </c>
    </row>
    <row r="287" spans="1:29" ht="60" customHeight="1" x14ac:dyDescent="0.3">
      <c r="A287" t="s">
        <v>2572</v>
      </c>
      <c r="B287" t="s">
        <v>2573</v>
      </c>
      <c r="C287" t="s">
        <v>2574</v>
      </c>
      <c r="D287" t="s">
        <v>1223</v>
      </c>
      <c r="E287" t="s">
        <v>2575</v>
      </c>
      <c r="F287" t="s">
        <v>2576</v>
      </c>
      <c r="G287" t="s">
        <v>29</v>
      </c>
      <c r="H287" t="s">
        <v>345</v>
      </c>
      <c r="I287" t="s">
        <v>2576</v>
      </c>
      <c r="J287" t="s">
        <v>2572</v>
      </c>
      <c r="K287" t="s">
        <v>2577</v>
      </c>
      <c r="L287" t="s">
        <v>2578</v>
      </c>
      <c r="M287" t="s">
        <v>2579</v>
      </c>
      <c r="N287" t="s">
        <v>2580</v>
      </c>
      <c r="O287" t="s">
        <v>2581</v>
      </c>
      <c r="P287" t="s">
        <v>35</v>
      </c>
      <c r="Q287" t="s">
        <v>516</v>
      </c>
      <c r="R287" t="s">
        <v>31</v>
      </c>
      <c r="S287" t="s">
        <v>31</v>
      </c>
      <c r="T287" t="s">
        <v>31</v>
      </c>
      <c r="U287" t="s">
        <v>31</v>
      </c>
      <c r="V287" t="s">
        <v>31</v>
      </c>
      <c r="W287" t="s">
        <v>37</v>
      </c>
      <c r="X287" t="str">
        <f t="shared" si="24"/>
        <v>Freesia, Jasmine, Lotus flower, Rose (yellow)</v>
      </c>
      <c r="Y287" t="str">
        <f t="shared" si="25"/>
        <v>Amber, Musk (frosted), Apricot</v>
      </c>
      <c r="Z287" t="str">
        <f t="shared" si="26"/>
        <v/>
      </c>
      <c r="AA287" t="str">
        <f t="shared" si="27"/>
        <v xml:space="preserve">Freesia, Jasmine, Lotus flower, Rose (yellow), Amber, Musk (frosted), Apricot, </v>
      </c>
      <c r="AB287" s="1" t="str">
        <f t="shared" si="28"/>
        <v xml:space="preserve">Freesia, Jasmine, Lotus flower, Rose (yellow), Amber, Musk (frosted), Apricot, </v>
      </c>
      <c r="AC287" s="2" t="e">
        <f t="shared" si="29"/>
        <v>#VALUE!</v>
      </c>
    </row>
    <row r="288" spans="1:29" ht="60" customHeight="1" x14ac:dyDescent="0.3">
      <c r="A288" t="s">
        <v>2582</v>
      </c>
      <c r="B288" t="s">
        <v>2583</v>
      </c>
      <c r="C288" t="s">
        <v>2584</v>
      </c>
      <c r="D288" t="s">
        <v>1732</v>
      </c>
      <c r="E288" t="s">
        <v>287</v>
      </c>
      <c r="F288" t="s">
        <v>288</v>
      </c>
      <c r="G288" t="s">
        <v>29</v>
      </c>
      <c r="H288" t="s">
        <v>2585</v>
      </c>
      <c r="I288" t="s">
        <v>288</v>
      </c>
      <c r="J288" t="s">
        <v>321</v>
      </c>
      <c r="K288" t="s">
        <v>2582</v>
      </c>
      <c r="L288" t="s">
        <v>33</v>
      </c>
      <c r="M288" t="s">
        <v>760</v>
      </c>
      <c r="N288" t="s">
        <v>35</v>
      </c>
      <c r="O288" t="s">
        <v>712</v>
      </c>
      <c r="P288" t="s">
        <v>31</v>
      </c>
      <c r="Q288" t="s">
        <v>31</v>
      </c>
      <c r="R288" t="s">
        <v>31</v>
      </c>
      <c r="S288" t="s">
        <v>31</v>
      </c>
      <c r="T288" t="s">
        <v>31</v>
      </c>
      <c r="U288" t="s">
        <v>31</v>
      </c>
      <c r="V288" t="s">
        <v>31</v>
      </c>
      <c r="W288" t="s">
        <v>54</v>
      </c>
      <c r="X288" t="str">
        <f t="shared" si="24"/>
        <v/>
      </c>
      <c r="Y288" t="str">
        <f t="shared" si="25"/>
        <v/>
      </c>
      <c r="Z288" t="str">
        <f t="shared" si="26"/>
        <v/>
      </c>
      <c r="AA288" t="str">
        <f t="shared" si="27"/>
        <v xml:space="preserve">, , </v>
      </c>
      <c r="AB288" s="1" t="str">
        <f t="shared" si="28"/>
        <v/>
      </c>
      <c r="AC288" s="2" t="e">
        <f t="shared" si="29"/>
        <v>#VALUE!</v>
      </c>
    </row>
    <row r="289" spans="1:29" ht="60" customHeight="1" x14ac:dyDescent="0.3">
      <c r="A289" t="s">
        <v>2586</v>
      </c>
      <c r="B289" t="s">
        <v>2587</v>
      </c>
      <c r="C289" t="s">
        <v>2588</v>
      </c>
      <c r="D289" t="s">
        <v>2589</v>
      </c>
      <c r="E289" t="s">
        <v>2575</v>
      </c>
      <c r="F289" t="s">
        <v>2576</v>
      </c>
      <c r="G289" t="s">
        <v>29</v>
      </c>
      <c r="H289" t="s">
        <v>907</v>
      </c>
      <c r="I289" t="s">
        <v>2576</v>
      </c>
      <c r="J289" t="s">
        <v>2586</v>
      </c>
      <c r="K289" t="s">
        <v>2590</v>
      </c>
      <c r="L289" t="s">
        <v>1129</v>
      </c>
      <c r="M289" t="s">
        <v>2591</v>
      </c>
      <c r="N289" t="s">
        <v>2592</v>
      </c>
      <c r="O289" t="s">
        <v>2593</v>
      </c>
      <c r="P289" t="s">
        <v>35</v>
      </c>
      <c r="Q289" t="s">
        <v>166</v>
      </c>
      <c r="R289" t="s">
        <v>31</v>
      </c>
      <c r="S289" t="s">
        <v>31</v>
      </c>
      <c r="T289" t="s">
        <v>31</v>
      </c>
      <c r="U289" t="s">
        <v>31</v>
      </c>
      <c r="V289" t="s">
        <v>31</v>
      </c>
      <c r="W289" t="s">
        <v>54</v>
      </c>
      <c r="X289" t="str">
        <f t="shared" si="24"/>
        <v>Lily of the Valley (Muguet), Orchid (white), Poppies (yellow), Sweet pea, Violet leaves</v>
      </c>
      <c r="Y289" t="str">
        <f t="shared" si="25"/>
        <v>Cottonwood, Vetiver, Amber (white), Musk</v>
      </c>
      <c r="Z289" t="str">
        <f t="shared" si="26"/>
        <v/>
      </c>
      <c r="AA289" t="str">
        <f t="shared" si="27"/>
        <v xml:space="preserve">Lily of the Valley (Muguet), Orchid (white), Poppies (yellow), Sweet pea, Violet leaves, Cottonwood, Vetiver, Amber (white), Musk, </v>
      </c>
      <c r="AB289" s="1" t="str">
        <f t="shared" si="28"/>
        <v xml:space="preserve">Lily of the Valley (Muguet), Orchid (white), Poppies (yellow), Sweet pea, Violet leaves, Cottonwood, Vetiver, Amber (white), Musk, </v>
      </c>
      <c r="AC289" s="2" t="e">
        <f t="shared" si="29"/>
        <v>#VALUE!</v>
      </c>
    </row>
    <row r="290" spans="1:29" ht="60" customHeight="1" x14ac:dyDescent="0.3">
      <c r="A290" t="s">
        <v>2594</v>
      </c>
      <c r="B290" t="s">
        <v>2595</v>
      </c>
      <c r="C290" t="s">
        <v>2596</v>
      </c>
      <c r="D290" t="s">
        <v>2528</v>
      </c>
      <c r="E290" t="s">
        <v>1194</v>
      </c>
      <c r="F290" t="s">
        <v>1195</v>
      </c>
      <c r="G290" t="s">
        <v>29</v>
      </c>
      <c r="H290" t="s">
        <v>2078</v>
      </c>
      <c r="I290" t="s">
        <v>1195</v>
      </c>
      <c r="J290" t="s">
        <v>220</v>
      </c>
      <c r="K290" t="s">
        <v>2594</v>
      </c>
      <c r="L290" t="s">
        <v>1945</v>
      </c>
      <c r="M290" t="s">
        <v>2597</v>
      </c>
      <c r="N290" t="s">
        <v>2598</v>
      </c>
      <c r="O290" t="s">
        <v>2599</v>
      </c>
      <c r="P290" t="s">
        <v>2600</v>
      </c>
      <c r="Q290" t="s">
        <v>35</v>
      </c>
      <c r="R290" t="s">
        <v>166</v>
      </c>
      <c r="S290" t="s">
        <v>31</v>
      </c>
      <c r="T290" t="s">
        <v>31</v>
      </c>
      <c r="U290" t="s">
        <v>31</v>
      </c>
      <c r="V290" t="s">
        <v>31</v>
      </c>
      <c r="W290" t="s">
        <v>37</v>
      </c>
      <c r="X290" t="str">
        <f t="shared" si="24"/>
        <v>Orchid (ginger), Honeysuckle, Starfruit</v>
      </c>
      <c r="Y290" t="str">
        <f t="shared" si="25"/>
        <v>Hibiscus, Lily, Passion flower, Plumeria</v>
      </c>
      <c r="Z290" t="str">
        <f t="shared" si="26"/>
        <v>Driftwood accord, Sandalwood, Amber, Musk</v>
      </c>
      <c r="AA290" t="str">
        <f t="shared" si="27"/>
        <v>Orchid (ginger), Honeysuckle, Starfruit, Hibiscus, Lily, Passion flower, Plumeria, Driftwood accord, Sandalwood, Amber, Musk</v>
      </c>
      <c r="AB290" s="1" t="str">
        <f t="shared" si="28"/>
        <v>Orchid (ginger), Honeysuckle, Starfruit, Hibiscus, Lily, Passion flower, Plumeria, Driftwood accord, Sandalwood, Amber, Musk</v>
      </c>
      <c r="AC290" s="2" t="e">
        <f t="shared" si="29"/>
        <v>#VALUE!</v>
      </c>
    </row>
    <row r="291" spans="1:29" ht="60" customHeight="1" x14ac:dyDescent="0.3">
      <c r="A291" t="s">
        <v>2601</v>
      </c>
      <c r="B291" t="s">
        <v>2602</v>
      </c>
      <c r="C291" t="s">
        <v>2603</v>
      </c>
      <c r="D291" t="s">
        <v>1592</v>
      </c>
      <c r="E291" t="s">
        <v>27</v>
      </c>
      <c r="F291" t="s">
        <v>28</v>
      </c>
      <c r="G291" t="s">
        <v>29</v>
      </c>
      <c r="H291" t="s">
        <v>2604</v>
      </c>
      <c r="I291" t="s">
        <v>28</v>
      </c>
      <c r="J291" t="s">
        <v>1030</v>
      </c>
      <c r="K291" t="s">
        <v>2601</v>
      </c>
      <c r="L291" t="s">
        <v>2157</v>
      </c>
      <c r="M291" t="s">
        <v>2158</v>
      </c>
      <c r="N291" t="s">
        <v>35</v>
      </c>
      <c r="O291" t="s">
        <v>544</v>
      </c>
      <c r="P291" t="s">
        <v>31</v>
      </c>
      <c r="Q291" t="s">
        <v>31</v>
      </c>
      <c r="R291" t="s">
        <v>31</v>
      </c>
      <c r="S291" t="s">
        <v>31</v>
      </c>
      <c r="T291" t="s">
        <v>31</v>
      </c>
      <c r="U291" t="s">
        <v>31</v>
      </c>
      <c r="V291" t="s">
        <v>31</v>
      </c>
      <c r="W291" t="s">
        <v>69</v>
      </c>
      <c r="X291" t="str">
        <f t="shared" si="24"/>
        <v/>
      </c>
      <c r="Y291" t="str">
        <f t="shared" si="25"/>
        <v/>
      </c>
      <c r="Z291" t="str">
        <f t="shared" si="26"/>
        <v/>
      </c>
      <c r="AA291" t="str">
        <f t="shared" si="27"/>
        <v xml:space="preserve">, , </v>
      </c>
      <c r="AB291" s="1" t="str">
        <f t="shared" si="28"/>
        <v/>
      </c>
      <c r="AC291" s="2" t="e">
        <f t="shared" si="29"/>
        <v>#VALUE!</v>
      </c>
    </row>
    <row r="292" spans="1:29" ht="60" customHeight="1" x14ac:dyDescent="0.3">
      <c r="A292" t="s">
        <v>2605</v>
      </c>
      <c r="B292" t="s">
        <v>2606</v>
      </c>
      <c r="C292" t="s">
        <v>2607</v>
      </c>
      <c r="D292" t="s">
        <v>2608</v>
      </c>
      <c r="E292" t="s">
        <v>2609</v>
      </c>
      <c r="F292" t="s">
        <v>2610</v>
      </c>
      <c r="G292" t="s">
        <v>29</v>
      </c>
      <c r="H292" t="s">
        <v>1606</v>
      </c>
      <c r="I292" t="s">
        <v>2610</v>
      </c>
      <c r="J292" t="s">
        <v>220</v>
      </c>
      <c r="K292" t="s">
        <v>2605</v>
      </c>
      <c r="L292" t="s">
        <v>682</v>
      </c>
      <c r="M292" t="s">
        <v>562</v>
      </c>
      <c r="N292" t="s">
        <v>35</v>
      </c>
      <c r="O292" t="s">
        <v>31</v>
      </c>
      <c r="P292" t="s">
        <v>31</v>
      </c>
      <c r="Q292" t="s">
        <v>31</v>
      </c>
      <c r="R292" t="s">
        <v>31</v>
      </c>
      <c r="S292" t="s">
        <v>31</v>
      </c>
      <c r="T292" t="s">
        <v>31</v>
      </c>
      <c r="U292" t="s">
        <v>31</v>
      </c>
      <c r="V292" t="s">
        <v>31</v>
      </c>
      <c r="W292" t="s">
        <v>54</v>
      </c>
      <c r="X292" t="str">
        <f t="shared" si="24"/>
        <v/>
      </c>
      <c r="Y292" t="str">
        <f t="shared" si="25"/>
        <v/>
      </c>
      <c r="Z292" t="str">
        <f t="shared" si="26"/>
        <v/>
      </c>
      <c r="AA292" t="str">
        <f t="shared" si="27"/>
        <v xml:space="preserve">, , </v>
      </c>
      <c r="AB292" s="1" t="str">
        <f t="shared" si="28"/>
        <v/>
      </c>
      <c r="AC292" s="2" t="e">
        <f t="shared" si="29"/>
        <v>#VALUE!</v>
      </c>
    </row>
    <row r="293" spans="1:29" ht="60" customHeight="1" x14ac:dyDescent="0.3">
      <c r="A293" t="s">
        <v>2611</v>
      </c>
      <c r="B293" t="s">
        <v>2612</v>
      </c>
      <c r="C293" t="s">
        <v>2613</v>
      </c>
      <c r="D293" t="s">
        <v>2614</v>
      </c>
      <c r="E293" t="s">
        <v>970</v>
      </c>
      <c r="F293" t="s">
        <v>967</v>
      </c>
      <c r="G293" t="s">
        <v>29</v>
      </c>
      <c r="H293" t="s">
        <v>951</v>
      </c>
      <c r="I293" t="s">
        <v>967</v>
      </c>
      <c r="J293" t="s">
        <v>220</v>
      </c>
      <c r="K293" t="s">
        <v>2611</v>
      </c>
      <c r="L293" t="s">
        <v>582</v>
      </c>
      <c r="M293" t="s">
        <v>2615</v>
      </c>
      <c r="N293" t="s">
        <v>35</v>
      </c>
      <c r="O293" t="s">
        <v>612</v>
      </c>
      <c r="P293" t="s">
        <v>31</v>
      </c>
      <c r="Q293" t="s">
        <v>31</v>
      </c>
      <c r="R293" t="s">
        <v>31</v>
      </c>
      <c r="S293" t="s">
        <v>31</v>
      </c>
      <c r="T293" t="s">
        <v>31</v>
      </c>
      <c r="U293" t="s">
        <v>31</v>
      </c>
      <c r="V293" t="s">
        <v>31</v>
      </c>
      <c r="W293" t="s">
        <v>1734</v>
      </c>
      <c r="X293" t="str">
        <f t="shared" si="24"/>
        <v/>
      </c>
      <c r="Y293" t="str">
        <f t="shared" si="25"/>
        <v/>
      </c>
      <c r="Z293" t="str">
        <f t="shared" si="26"/>
        <v/>
      </c>
      <c r="AA293" t="str">
        <f t="shared" si="27"/>
        <v xml:space="preserve">, , </v>
      </c>
      <c r="AB293" s="1" t="str">
        <f t="shared" si="28"/>
        <v/>
      </c>
      <c r="AC293" s="2" t="e">
        <f t="shared" si="29"/>
        <v>#VALUE!</v>
      </c>
    </row>
    <row r="294" spans="1:29" ht="60" customHeight="1" x14ac:dyDescent="0.3">
      <c r="A294" t="s">
        <v>2616</v>
      </c>
      <c r="B294" t="s">
        <v>2617</v>
      </c>
      <c r="C294" t="s">
        <v>2618</v>
      </c>
      <c r="D294" t="s">
        <v>2046</v>
      </c>
      <c r="E294" t="s">
        <v>2619</v>
      </c>
      <c r="F294" t="s">
        <v>2620</v>
      </c>
      <c r="G294" t="s">
        <v>29</v>
      </c>
      <c r="H294" t="s">
        <v>1134</v>
      </c>
      <c r="I294" t="s">
        <v>2620</v>
      </c>
      <c r="J294" t="s">
        <v>46</v>
      </c>
      <c r="K294" t="s">
        <v>2616</v>
      </c>
      <c r="L294" t="s">
        <v>2621</v>
      </c>
      <c r="M294" t="s">
        <v>2622</v>
      </c>
      <c r="N294" t="s">
        <v>2623</v>
      </c>
      <c r="O294" t="s">
        <v>2624</v>
      </c>
      <c r="P294" t="s">
        <v>2625</v>
      </c>
      <c r="Q294" t="s">
        <v>35</v>
      </c>
      <c r="R294" t="s">
        <v>166</v>
      </c>
      <c r="S294" t="s">
        <v>31</v>
      </c>
      <c r="T294" t="s">
        <v>31</v>
      </c>
      <c r="U294" t="s">
        <v>31</v>
      </c>
      <c r="V294" t="s">
        <v>31</v>
      </c>
      <c r="W294" t="s">
        <v>69</v>
      </c>
      <c r="X294" t="str">
        <f t="shared" si="24"/>
        <v>Grapefruit, Tomato stem, Carrot</v>
      </c>
      <c r="Y294" t="str">
        <f t="shared" si="25"/>
        <v>Hyacinth, Lotus flower, Peony, Calamus, Mango (green)</v>
      </c>
      <c r="Z294" t="str">
        <f t="shared" si="26"/>
        <v>Sycamore, Wet stones, Incense</v>
      </c>
      <c r="AA294" t="str">
        <f t="shared" si="27"/>
        <v>Grapefruit, Tomato stem, Carrot, Hyacinth, Lotus flower, Peony, Calamus, Mango (green), Sycamore, Wet stones, Incense</v>
      </c>
      <c r="AB294" s="1" t="str">
        <f t="shared" si="28"/>
        <v>Grapefruit, Tomato stem, Carrot, Hyacinth, Lotus flower, Peony, Calamus, Mango (green), Sycamore, Wet stones, Incense</v>
      </c>
      <c r="AC294" s="2" t="e">
        <f t="shared" si="29"/>
        <v>#VALUE!</v>
      </c>
    </row>
    <row r="295" spans="1:29" ht="60" customHeight="1" x14ac:dyDescent="0.3">
      <c r="A295" t="s">
        <v>2626</v>
      </c>
      <c r="B295" t="s">
        <v>2627</v>
      </c>
      <c r="C295" t="s">
        <v>2628</v>
      </c>
      <c r="D295" t="s">
        <v>1570</v>
      </c>
      <c r="E295" t="s">
        <v>2629</v>
      </c>
      <c r="F295" t="s">
        <v>2630</v>
      </c>
      <c r="G295" t="s">
        <v>29</v>
      </c>
      <c r="H295" t="s">
        <v>2631</v>
      </c>
      <c r="I295" t="s">
        <v>2630</v>
      </c>
      <c r="J295" t="s">
        <v>220</v>
      </c>
      <c r="K295" t="s">
        <v>2626</v>
      </c>
      <c r="L295" t="s">
        <v>33</v>
      </c>
      <c r="M295" t="s">
        <v>1226</v>
      </c>
      <c r="N295" t="s">
        <v>35</v>
      </c>
      <c r="O295" t="s">
        <v>82</v>
      </c>
      <c r="P295" t="s">
        <v>31</v>
      </c>
      <c r="Q295" t="s">
        <v>31</v>
      </c>
      <c r="R295" t="s">
        <v>31</v>
      </c>
      <c r="S295" t="s">
        <v>31</v>
      </c>
      <c r="T295" t="s">
        <v>31</v>
      </c>
      <c r="U295" t="s">
        <v>31</v>
      </c>
      <c r="V295" t="s">
        <v>31</v>
      </c>
      <c r="W295" t="s">
        <v>1734</v>
      </c>
      <c r="X295" t="str">
        <f t="shared" si="24"/>
        <v/>
      </c>
      <c r="Y295" t="str">
        <f t="shared" si="25"/>
        <v/>
      </c>
      <c r="Z295" t="str">
        <f t="shared" si="26"/>
        <v/>
      </c>
      <c r="AA295" t="str">
        <f t="shared" si="27"/>
        <v xml:space="preserve">, , </v>
      </c>
      <c r="AB295" s="1" t="str">
        <f t="shared" si="28"/>
        <v/>
      </c>
      <c r="AC295" s="2" t="e">
        <f t="shared" si="29"/>
        <v>#VALUE!</v>
      </c>
    </row>
    <row r="296" spans="1:29" ht="60" customHeight="1" x14ac:dyDescent="0.3">
      <c r="A296" t="s">
        <v>2632</v>
      </c>
      <c r="B296" t="s">
        <v>2633</v>
      </c>
      <c r="C296" t="s">
        <v>2634</v>
      </c>
      <c r="D296" t="s">
        <v>1943</v>
      </c>
      <c r="E296" t="s">
        <v>2635</v>
      </c>
      <c r="F296" t="s">
        <v>2636</v>
      </c>
      <c r="G296" t="s">
        <v>29</v>
      </c>
      <c r="H296" t="s">
        <v>2637</v>
      </c>
      <c r="I296" t="s">
        <v>2636</v>
      </c>
      <c r="J296" t="s">
        <v>2632</v>
      </c>
      <c r="K296" t="s">
        <v>2638</v>
      </c>
      <c r="L296" t="s">
        <v>2639</v>
      </c>
      <c r="M296" t="s">
        <v>2640</v>
      </c>
      <c r="N296" t="s">
        <v>2641</v>
      </c>
      <c r="O296" t="s">
        <v>2642</v>
      </c>
      <c r="P296" t="s">
        <v>35</v>
      </c>
      <c r="Q296" t="s">
        <v>179</v>
      </c>
      <c r="R296" t="s">
        <v>31</v>
      </c>
      <c r="S296" t="s">
        <v>31</v>
      </c>
      <c r="T296" t="s">
        <v>31</v>
      </c>
      <c r="U296" t="s">
        <v>31</v>
      </c>
      <c r="V296" t="s">
        <v>31</v>
      </c>
      <c r="W296" t="s">
        <v>54</v>
      </c>
      <c r="X296" t="str">
        <f t="shared" si="24"/>
        <v>Lily of the Valley (Muguet), Orange blossom, Honeysuckle</v>
      </c>
      <c r="Y296" t="str">
        <f t="shared" si="25"/>
        <v>Sandalwood, Amber, Musk, Vanilla</v>
      </c>
      <c r="Z296" t="str">
        <f t="shared" si="26"/>
        <v/>
      </c>
      <c r="AA296" t="str">
        <f t="shared" si="27"/>
        <v xml:space="preserve">Lily of the Valley (Muguet), Orange blossom, Honeysuckle, Sandalwood, Amber, Musk, Vanilla, </v>
      </c>
      <c r="AB296" s="1" t="str">
        <f t="shared" si="28"/>
        <v xml:space="preserve">Lily of the Valley (Muguet), Orange blossom, Honeysuckle, Sandalwood, Amber, Musk, Vanilla, </v>
      </c>
      <c r="AC296" s="2" t="e">
        <f t="shared" si="29"/>
        <v>#VALUE!</v>
      </c>
    </row>
    <row r="297" spans="1:29" ht="60" customHeight="1" x14ac:dyDescent="0.3">
      <c r="A297" t="s">
        <v>2643</v>
      </c>
      <c r="B297" t="s">
        <v>2644</v>
      </c>
      <c r="C297" t="s">
        <v>2645</v>
      </c>
      <c r="D297" t="s">
        <v>2280</v>
      </c>
      <c r="E297" t="s">
        <v>1126</v>
      </c>
      <c r="F297" t="s">
        <v>1127</v>
      </c>
      <c r="G297" t="s">
        <v>29</v>
      </c>
      <c r="H297" t="s">
        <v>1146</v>
      </c>
      <c r="I297" t="s">
        <v>1127</v>
      </c>
      <c r="J297" t="s">
        <v>1030</v>
      </c>
      <c r="K297" t="s">
        <v>2643</v>
      </c>
      <c r="L297" t="s">
        <v>582</v>
      </c>
      <c r="M297" t="s">
        <v>2646</v>
      </c>
      <c r="N297" t="s">
        <v>35</v>
      </c>
      <c r="O297" t="s">
        <v>1010</v>
      </c>
      <c r="P297" t="s">
        <v>31</v>
      </c>
      <c r="Q297" t="s">
        <v>31</v>
      </c>
      <c r="R297" t="s">
        <v>31</v>
      </c>
      <c r="S297" t="s">
        <v>31</v>
      </c>
      <c r="T297" t="s">
        <v>31</v>
      </c>
      <c r="U297" t="s">
        <v>31</v>
      </c>
      <c r="V297" t="s">
        <v>31</v>
      </c>
      <c r="W297" t="s">
        <v>69</v>
      </c>
      <c r="X297" t="str">
        <f t="shared" si="24"/>
        <v/>
      </c>
      <c r="Y297" t="str">
        <f t="shared" si="25"/>
        <v/>
      </c>
      <c r="Z297" t="str">
        <f t="shared" si="26"/>
        <v/>
      </c>
      <c r="AA297" t="str">
        <f t="shared" si="27"/>
        <v xml:space="preserve">, , </v>
      </c>
      <c r="AB297" s="1" t="str">
        <f t="shared" si="28"/>
        <v/>
      </c>
      <c r="AC297" s="2" t="e">
        <f t="shared" si="29"/>
        <v>#VALUE!</v>
      </c>
    </row>
    <row r="298" spans="1:29" ht="60" customHeight="1" x14ac:dyDescent="0.3">
      <c r="A298" t="s">
        <v>2647</v>
      </c>
      <c r="B298" t="s">
        <v>2648</v>
      </c>
      <c r="C298" t="s">
        <v>2649</v>
      </c>
      <c r="D298" t="s">
        <v>2650</v>
      </c>
      <c r="E298" t="s">
        <v>2464</v>
      </c>
      <c r="F298" t="s">
        <v>2465</v>
      </c>
      <c r="G298" t="s">
        <v>29</v>
      </c>
      <c r="H298" t="s">
        <v>2651</v>
      </c>
      <c r="I298" t="s">
        <v>2465</v>
      </c>
      <c r="J298" t="s">
        <v>46</v>
      </c>
      <c r="K298" t="s">
        <v>2647</v>
      </c>
      <c r="L298" t="s">
        <v>2652</v>
      </c>
      <c r="M298" t="s">
        <v>2653</v>
      </c>
      <c r="N298" t="s">
        <v>2654</v>
      </c>
      <c r="O298" t="s">
        <v>2655</v>
      </c>
      <c r="P298" t="s">
        <v>2656</v>
      </c>
      <c r="Q298" t="s">
        <v>35</v>
      </c>
      <c r="R298" t="s">
        <v>179</v>
      </c>
      <c r="S298" t="s">
        <v>31</v>
      </c>
      <c r="T298" t="s">
        <v>31</v>
      </c>
      <c r="U298" t="s">
        <v>31</v>
      </c>
      <c r="V298" t="s">
        <v>31</v>
      </c>
      <c r="W298" t="s">
        <v>54</v>
      </c>
      <c r="X298" t="str">
        <f t="shared" si="24"/>
        <v>Bergamot, Lemon, Freesia, Magnolia, Blackcurrant berries, Fruity accord, Passionfruit</v>
      </c>
      <c r="Y298" t="str">
        <f t="shared" si="25"/>
        <v>Peony (pink), Rose, Berries (red), Peach</v>
      </c>
      <c r="Z298" t="str">
        <f t="shared" si="26"/>
        <v>Cedarwood, Oakmoss, Amber, Musk</v>
      </c>
      <c r="AA298" t="str">
        <f t="shared" si="27"/>
        <v>Bergamot, Lemon, Freesia, Magnolia, Blackcurrant berries, Fruity accord, Passionfruit, Peony (pink), Rose, Berries (red), Peach, Cedarwood, Oakmoss, Amber, Musk</v>
      </c>
      <c r="AB298" s="1" t="str">
        <f t="shared" si="28"/>
        <v>Bergamot, Lemon, Freesia, Magnolia, Blackcurrant berries, Fruity accord, Passionfruit, Peony (pink), Rose, Berries (red), Peach, Cedarwood, Oakmoss, Amber, Musk</v>
      </c>
      <c r="AC298" s="2">
        <f t="shared" si="29"/>
        <v>1</v>
      </c>
    </row>
    <row r="299" spans="1:29" ht="60" customHeight="1" x14ac:dyDescent="0.3">
      <c r="A299" t="s">
        <v>2657</v>
      </c>
      <c r="B299" t="s">
        <v>2658</v>
      </c>
      <c r="C299" t="s">
        <v>2659</v>
      </c>
      <c r="D299" t="s">
        <v>457</v>
      </c>
      <c r="E299" t="s">
        <v>87</v>
      </c>
      <c r="F299" t="s">
        <v>88</v>
      </c>
      <c r="G299" t="s">
        <v>29</v>
      </c>
      <c r="H299" t="s">
        <v>45</v>
      </c>
      <c r="I299" t="s">
        <v>88</v>
      </c>
      <c r="J299" t="s">
        <v>1308</v>
      </c>
      <c r="K299" t="s">
        <v>2657</v>
      </c>
      <c r="L299" t="s">
        <v>33</v>
      </c>
      <c r="M299" t="s">
        <v>2064</v>
      </c>
      <c r="N299" t="s">
        <v>35</v>
      </c>
      <c r="O299" t="s">
        <v>612</v>
      </c>
      <c r="P299" t="s">
        <v>31</v>
      </c>
      <c r="Q299" t="s">
        <v>31</v>
      </c>
      <c r="R299" t="s">
        <v>31</v>
      </c>
      <c r="S299" t="s">
        <v>31</v>
      </c>
      <c r="T299" t="s">
        <v>31</v>
      </c>
      <c r="U299" t="s">
        <v>31</v>
      </c>
      <c r="V299" t="s">
        <v>31</v>
      </c>
      <c r="W299" t="s">
        <v>37</v>
      </c>
      <c r="X299" t="str">
        <f t="shared" si="24"/>
        <v/>
      </c>
      <c r="Y299" t="str">
        <f t="shared" si="25"/>
        <v/>
      </c>
      <c r="Z299" t="str">
        <f t="shared" si="26"/>
        <v/>
      </c>
      <c r="AA299" t="str">
        <f t="shared" si="27"/>
        <v xml:space="preserve">, , </v>
      </c>
      <c r="AB299" s="1" t="str">
        <f t="shared" si="28"/>
        <v/>
      </c>
      <c r="AC299" s="2" t="e">
        <f t="shared" si="29"/>
        <v>#VALUE!</v>
      </c>
    </row>
    <row r="300" spans="1:29" ht="60" customHeight="1" x14ac:dyDescent="0.3">
      <c r="A300" t="s">
        <v>2660</v>
      </c>
      <c r="B300" t="s">
        <v>2661</v>
      </c>
      <c r="C300" t="s">
        <v>2662</v>
      </c>
      <c r="D300" t="s">
        <v>2059</v>
      </c>
      <c r="E300" t="s">
        <v>589</v>
      </c>
      <c r="F300" t="s">
        <v>590</v>
      </c>
      <c r="G300" t="s">
        <v>29</v>
      </c>
      <c r="H300" t="s">
        <v>832</v>
      </c>
      <c r="I300" t="s">
        <v>590</v>
      </c>
      <c r="J300" t="s">
        <v>46</v>
      </c>
      <c r="K300" t="s">
        <v>2660</v>
      </c>
      <c r="L300" t="s">
        <v>33</v>
      </c>
      <c r="M300" t="s">
        <v>2663</v>
      </c>
      <c r="N300" t="s">
        <v>2664</v>
      </c>
      <c r="O300" t="s">
        <v>2665</v>
      </c>
      <c r="P300" t="s">
        <v>2666</v>
      </c>
      <c r="Q300" t="s">
        <v>35</v>
      </c>
      <c r="R300" t="s">
        <v>327</v>
      </c>
      <c r="S300" t="s">
        <v>31</v>
      </c>
      <c r="T300" t="s">
        <v>31</v>
      </c>
      <c r="U300" t="s">
        <v>31</v>
      </c>
      <c r="V300" t="s">
        <v>31</v>
      </c>
      <c r="W300" t="s">
        <v>37</v>
      </c>
      <c r="X300" t="str">
        <f t="shared" si="24"/>
        <v>Bergamot, Mandarin, Violet, Plum(EdP)</v>
      </c>
      <c r="Y300" t="str">
        <f t="shared" si="25"/>
        <v>Freesia, Rose, Cinnamon</v>
      </c>
      <c r="Z300" t="str">
        <f t="shared" si="26"/>
        <v>Cedarwood, Amber, Musk, Powdery notes, Vanilla</v>
      </c>
      <c r="AA300" t="str">
        <f t="shared" si="27"/>
        <v>Bergamot, Mandarin, Violet, Plum(EdP), Freesia, Rose, Cinnamon, Cedarwood, Amber, Musk, Powdery notes, Vanilla</v>
      </c>
      <c r="AB300" s="1" t="str">
        <f t="shared" si="28"/>
        <v>Bergamot, Mandarin, Violet, Plum(EdP), Freesia, Rose, Cinnamon, Cedarwood, Amber, Musk, Powdery notes, Vanilla</v>
      </c>
      <c r="AC300" s="2">
        <f t="shared" si="29"/>
        <v>1</v>
      </c>
    </row>
    <row r="301" spans="1:29" ht="60" customHeight="1" x14ac:dyDescent="0.3">
      <c r="A301" t="s">
        <v>2667</v>
      </c>
      <c r="B301" t="s">
        <v>2668</v>
      </c>
      <c r="C301" t="s">
        <v>2669</v>
      </c>
      <c r="D301" t="s">
        <v>1938</v>
      </c>
      <c r="E301" t="s">
        <v>171</v>
      </c>
      <c r="F301" t="s">
        <v>167</v>
      </c>
      <c r="G301" t="s">
        <v>29</v>
      </c>
      <c r="H301" t="s">
        <v>302</v>
      </c>
      <c r="I301" t="s">
        <v>167</v>
      </c>
      <c r="J301" t="s">
        <v>220</v>
      </c>
      <c r="K301" t="s">
        <v>2667</v>
      </c>
      <c r="L301" t="s">
        <v>1945</v>
      </c>
      <c r="M301" t="s">
        <v>2670</v>
      </c>
      <c r="N301" t="s">
        <v>35</v>
      </c>
      <c r="O301" t="s">
        <v>524</v>
      </c>
      <c r="P301" t="s">
        <v>31</v>
      </c>
      <c r="Q301" t="s">
        <v>31</v>
      </c>
      <c r="R301" t="s">
        <v>31</v>
      </c>
      <c r="S301" t="s">
        <v>31</v>
      </c>
      <c r="T301" t="s">
        <v>31</v>
      </c>
      <c r="U301" t="s">
        <v>31</v>
      </c>
      <c r="V301" t="s">
        <v>31</v>
      </c>
      <c r="W301" t="s">
        <v>37</v>
      </c>
      <c r="X301" t="str">
        <f t="shared" si="24"/>
        <v/>
      </c>
      <c r="Y301" t="str">
        <f t="shared" si="25"/>
        <v/>
      </c>
      <c r="Z301" t="str">
        <f t="shared" si="26"/>
        <v/>
      </c>
      <c r="AA301" t="str">
        <f t="shared" si="27"/>
        <v xml:space="preserve">, , </v>
      </c>
      <c r="AB301" s="1" t="str">
        <f t="shared" si="28"/>
        <v/>
      </c>
      <c r="AC301" s="2" t="e">
        <f t="shared" si="29"/>
        <v>#VALUE!</v>
      </c>
    </row>
    <row r="302" spans="1:29" ht="60" customHeight="1" x14ac:dyDescent="0.3">
      <c r="A302" t="s">
        <v>2671</v>
      </c>
      <c r="B302" t="s">
        <v>2672</v>
      </c>
      <c r="C302" t="s">
        <v>2673</v>
      </c>
      <c r="D302" t="s">
        <v>709</v>
      </c>
      <c r="E302" t="s">
        <v>74</v>
      </c>
      <c r="F302" t="s">
        <v>75</v>
      </c>
      <c r="G302" t="s">
        <v>29</v>
      </c>
      <c r="H302" t="s">
        <v>1524</v>
      </c>
      <c r="I302" t="s">
        <v>75</v>
      </c>
      <c r="J302" t="s">
        <v>314</v>
      </c>
      <c r="K302" t="s">
        <v>2671</v>
      </c>
      <c r="L302" t="s">
        <v>33</v>
      </c>
      <c r="M302" t="s">
        <v>805</v>
      </c>
      <c r="N302" t="s">
        <v>35</v>
      </c>
      <c r="O302" t="s">
        <v>524</v>
      </c>
      <c r="P302" t="s">
        <v>31</v>
      </c>
      <c r="Q302" t="s">
        <v>31</v>
      </c>
      <c r="R302" t="s">
        <v>31</v>
      </c>
      <c r="S302" t="s">
        <v>31</v>
      </c>
      <c r="T302" t="s">
        <v>31</v>
      </c>
      <c r="U302" t="s">
        <v>31</v>
      </c>
      <c r="V302" t="s">
        <v>31</v>
      </c>
      <c r="W302" t="s">
        <v>54</v>
      </c>
      <c r="X302" t="str">
        <f t="shared" si="24"/>
        <v/>
      </c>
      <c r="Y302" t="str">
        <f t="shared" si="25"/>
        <v/>
      </c>
      <c r="Z302" t="str">
        <f t="shared" si="26"/>
        <v/>
      </c>
      <c r="AA302" t="str">
        <f t="shared" si="27"/>
        <v xml:space="preserve">, , </v>
      </c>
      <c r="AB302" s="1" t="str">
        <f t="shared" si="28"/>
        <v/>
      </c>
      <c r="AC302" s="2" t="e">
        <f t="shared" si="29"/>
        <v>#VALUE!</v>
      </c>
    </row>
    <row r="303" spans="1:29" ht="60" customHeight="1" x14ac:dyDescent="0.3">
      <c r="A303" t="s">
        <v>2674</v>
      </c>
      <c r="B303" t="s">
        <v>2675</v>
      </c>
      <c r="C303" t="s">
        <v>2676</v>
      </c>
      <c r="D303" t="s">
        <v>519</v>
      </c>
      <c r="E303" t="s">
        <v>255</v>
      </c>
      <c r="F303" t="s">
        <v>256</v>
      </c>
      <c r="G303" t="s">
        <v>29</v>
      </c>
      <c r="H303" t="s">
        <v>531</v>
      </c>
      <c r="I303" t="s">
        <v>256</v>
      </c>
      <c r="J303" t="s">
        <v>46</v>
      </c>
      <c r="K303" t="s">
        <v>2674</v>
      </c>
      <c r="L303" t="s">
        <v>2677</v>
      </c>
      <c r="M303" t="s">
        <v>2678</v>
      </c>
      <c r="N303" t="s">
        <v>32</v>
      </c>
      <c r="O303" t="s">
        <v>2679</v>
      </c>
      <c r="P303" t="s">
        <v>2680</v>
      </c>
      <c r="Q303" t="s">
        <v>35</v>
      </c>
      <c r="R303" t="s">
        <v>166</v>
      </c>
      <c r="S303" t="s">
        <v>31</v>
      </c>
      <c r="T303" t="s">
        <v>31</v>
      </c>
      <c r="U303" t="s">
        <v>31</v>
      </c>
      <c r="V303" t="s">
        <v>31</v>
      </c>
      <c r="W303" t="s">
        <v>262</v>
      </c>
      <c r="X303" t="str">
        <f t="shared" si="24"/>
        <v>Bergamot</v>
      </c>
      <c r="Y303" t="str">
        <f t="shared" si="25"/>
        <v>Passion flower, Heliotrope</v>
      </c>
      <c r="Z303" t="str">
        <f t="shared" si="26"/>
        <v>Vetiver, Vanilla</v>
      </c>
      <c r="AA303" t="str">
        <f t="shared" si="27"/>
        <v>Bergamot, Passion flower, Heliotrope, Vetiver, Vanilla</v>
      </c>
      <c r="AB303" s="1" t="str">
        <f t="shared" si="28"/>
        <v>Bergamot, Passion flower, Heliotrope, Vetiver, Vanilla</v>
      </c>
      <c r="AC303" s="2">
        <f t="shared" si="29"/>
        <v>1</v>
      </c>
    </row>
    <row r="304" spans="1:29" ht="60" customHeight="1" x14ac:dyDescent="0.3">
      <c r="A304" t="s">
        <v>2681</v>
      </c>
      <c r="B304" t="s">
        <v>2682</v>
      </c>
      <c r="C304" t="s">
        <v>2683</v>
      </c>
      <c r="D304" t="s">
        <v>2684</v>
      </c>
      <c r="E304" t="s">
        <v>1224</v>
      </c>
      <c r="F304" t="s">
        <v>1225</v>
      </c>
      <c r="G304" t="s">
        <v>44</v>
      </c>
      <c r="H304" t="s">
        <v>2685</v>
      </c>
      <c r="I304" t="s">
        <v>31</v>
      </c>
      <c r="J304" t="s">
        <v>31</v>
      </c>
      <c r="K304" t="s">
        <v>31</v>
      </c>
      <c r="L304" t="s">
        <v>31</v>
      </c>
      <c r="M304" t="s">
        <v>31</v>
      </c>
      <c r="N304" t="s">
        <v>31</v>
      </c>
      <c r="O304" t="s">
        <v>31</v>
      </c>
      <c r="P304" t="s">
        <v>31</v>
      </c>
      <c r="Q304" t="s">
        <v>31</v>
      </c>
      <c r="R304" t="s">
        <v>31</v>
      </c>
      <c r="S304" t="s">
        <v>31</v>
      </c>
      <c r="T304" t="s">
        <v>31</v>
      </c>
      <c r="U304" t="s">
        <v>31</v>
      </c>
      <c r="V304" t="s">
        <v>31</v>
      </c>
      <c r="W304" t="s">
        <v>1509</v>
      </c>
      <c r="X304" t="str">
        <f t="shared" si="24"/>
        <v/>
      </c>
      <c r="Y304" t="str">
        <f t="shared" si="25"/>
        <v/>
      </c>
      <c r="Z304" t="str">
        <f t="shared" si="26"/>
        <v/>
      </c>
      <c r="AA304" t="str">
        <f t="shared" si="27"/>
        <v xml:space="preserve">, , </v>
      </c>
      <c r="AB304" s="1" t="str">
        <f t="shared" si="28"/>
        <v/>
      </c>
      <c r="AC304" s="2" t="e">
        <f t="shared" si="29"/>
        <v>#VALUE!</v>
      </c>
    </row>
    <row r="305" spans="1:29" ht="60" customHeight="1" x14ac:dyDescent="0.3">
      <c r="A305" t="s">
        <v>2686</v>
      </c>
      <c r="B305" t="s">
        <v>2687</v>
      </c>
      <c r="C305" t="s">
        <v>2688</v>
      </c>
      <c r="D305" t="s">
        <v>2689</v>
      </c>
      <c r="E305" t="s">
        <v>104</v>
      </c>
      <c r="F305" t="s">
        <v>105</v>
      </c>
      <c r="G305" t="s">
        <v>29</v>
      </c>
      <c r="H305" t="s">
        <v>1020</v>
      </c>
      <c r="I305" t="s">
        <v>105</v>
      </c>
      <c r="J305" t="s">
        <v>32</v>
      </c>
      <c r="K305" t="s">
        <v>2686</v>
      </c>
      <c r="L305" t="s">
        <v>917</v>
      </c>
      <c r="M305" t="s">
        <v>2690</v>
      </c>
      <c r="N305" t="s">
        <v>35</v>
      </c>
      <c r="O305" t="s">
        <v>1063</v>
      </c>
      <c r="P305" t="s">
        <v>31</v>
      </c>
      <c r="Q305" t="s">
        <v>31</v>
      </c>
      <c r="R305" t="s">
        <v>31</v>
      </c>
      <c r="S305" t="s">
        <v>31</v>
      </c>
      <c r="T305" t="s">
        <v>31</v>
      </c>
      <c r="U305" t="s">
        <v>31</v>
      </c>
      <c r="V305" t="s">
        <v>31</v>
      </c>
      <c r="W305" t="s">
        <v>54</v>
      </c>
      <c r="X305" t="str">
        <f t="shared" si="24"/>
        <v/>
      </c>
      <c r="Y305" t="str">
        <f t="shared" si="25"/>
        <v/>
      </c>
      <c r="Z305" t="str">
        <f t="shared" si="26"/>
        <v/>
      </c>
      <c r="AA305" t="str">
        <f t="shared" si="27"/>
        <v xml:space="preserve">, , </v>
      </c>
      <c r="AB305" s="1" t="str">
        <f t="shared" si="28"/>
        <v/>
      </c>
      <c r="AC305" s="2" t="e">
        <f t="shared" si="29"/>
        <v>#VALUE!</v>
      </c>
    </row>
    <row r="306" spans="1:29" ht="60" customHeight="1" x14ac:dyDescent="0.3">
      <c r="A306" t="s">
        <v>2691</v>
      </c>
      <c r="B306" t="s">
        <v>2692</v>
      </c>
      <c r="C306" t="s">
        <v>2693</v>
      </c>
      <c r="D306" t="s">
        <v>2533</v>
      </c>
      <c r="E306" t="s">
        <v>980</v>
      </c>
      <c r="F306" t="s">
        <v>981</v>
      </c>
      <c r="G306" t="s">
        <v>29</v>
      </c>
      <c r="H306" t="s">
        <v>728</v>
      </c>
      <c r="I306" t="s">
        <v>981</v>
      </c>
      <c r="J306" t="s">
        <v>2691</v>
      </c>
      <c r="K306" t="s">
        <v>33</v>
      </c>
      <c r="L306" t="s">
        <v>805</v>
      </c>
      <c r="M306" t="s">
        <v>35</v>
      </c>
      <c r="N306" t="s">
        <v>261</v>
      </c>
      <c r="O306" t="s">
        <v>31</v>
      </c>
      <c r="P306" t="s">
        <v>31</v>
      </c>
      <c r="Q306" t="s">
        <v>31</v>
      </c>
      <c r="R306" t="s">
        <v>31</v>
      </c>
      <c r="S306" t="s">
        <v>31</v>
      </c>
      <c r="T306" t="s">
        <v>31</v>
      </c>
      <c r="U306" t="s">
        <v>31</v>
      </c>
      <c r="V306" t="s">
        <v>31</v>
      </c>
      <c r="W306" t="s">
        <v>54</v>
      </c>
      <c r="X306" t="str">
        <f t="shared" si="24"/>
        <v/>
      </c>
      <c r="Y306" t="str">
        <f t="shared" si="25"/>
        <v/>
      </c>
      <c r="Z306" t="str">
        <f t="shared" si="26"/>
        <v/>
      </c>
      <c r="AA306" t="str">
        <f t="shared" si="27"/>
        <v xml:space="preserve">, , </v>
      </c>
      <c r="AB306" s="1" t="str">
        <f t="shared" si="28"/>
        <v/>
      </c>
      <c r="AC306" s="2" t="e">
        <f t="shared" si="29"/>
        <v>#VALUE!</v>
      </c>
    </row>
    <row r="307" spans="1:29" ht="60" customHeight="1" x14ac:dyDescent="0.3">
      <c r="A307" t="s">
        <v>2694</v>
      </c>
      <c r="B307" t="s">
        <v>2695</v>
      </c>
      <c r="C307" t="s">
        <v>2696</v>
      </c>
      <c r="D307" t="s">
        <v>558</v>
      </c>
      <c r="E307" t="s">
        <v>601</v>
      </c>
      <c r="F307" t="s">
        <v>602</v>
      </c>
      <c r="G307" t="s">
        <v>29</v>
      </c>
      <c r="H307" t="s">
        <v>1261</v>
      </c>
      <c r="I307" t="s">
        <v>602</v>
      </c>
      <c r="J307" t="s">
        <v>32</v>
      </c>
      <c r="K307" t="s">
        <v>2694</v>
      </c>
      <c r="L307" t="s">
        <v>2697</v>
      </c>
      <c r="M307" t="s">
        <v>2698</v>
      </c>
      <c r="N307" t="s">
        <v>2699</v>
      </c>
      <c r="O307" t="s">
        <v>2700</v>
      </c>
      <c r="P307" t="s">
        <v>2701</v>
      </c>
      <c r="Q307" t="s">
        <v>35</v>
      </c>
      <c r="R307" t="s">
        <v>166</v>
      </c>
      <c r="S307" t="s">
        <v>31</v>
      </c>
      <c r="T307" t="s">
        <v>31</v>
      </c>
      <c r="U307" t="s">
        <v>31</v>
      </c>
      <c r="V307" t="s">
        <v>31</v>
      </c>
      <c r="W307" t="s">
        <v>54</v>
      </c>
      <c r="X307" t="str">
        <f t="shared" si="24"/>
        <v>Bergamot, Tangerine, Rose peppercorns</v>
      </c>
      <c r="Y307" t="str">
        <f t="shared" si="25"/>
        <v>Flower petals, Gardenia, Cotton candy</v>
      </c>
      <c r="Z307" t="str">
        <f t="shared" si="26"/>
        <v>Sandalwood, Musk (212 Musk), Vanilla, Cotton candy</v>
      </c>
      <c r="AA307" t="str">
        <f t="shared" si="27"/>
        <v>Bergamot, Tangerine, Rose peppercorns, Flower petals, Gardenia, Cotton candy, Sandalwood, Musk (212 Musk), Vanilla, Cotton candy</v>
      </c>
      <c r="AB307" s="1" t="str">
        <f t="shared" si="28"/>
        <v>Bergamot, Tangerine, Rose peppercorns, Flower petals, Gardenia, Cotton candy, Sandalwood, Musk (212 Musk), Vanilla, Cotton candy</v>
      </c>
      <c r="AC307" s="2">
        <f t="shared" si="29"/>
        <v>1</v>
      </c>
    </row>
    <row r="308" spans="1:29" ht="60" customHeight="1" x14ac:dyDescent="0.3">
      <c r="A308" t="s">
        <v>2702</v>
      </c>
      <c r="B308" t="s">
        <v>2703</v>
      </c>
      <c r="C308" t="s">
        <v>2704</v>
      </c>
      <c r="D308" t="s">
        <v>2705</v>
      </c>
      <c r="E308" t="s">
        <v>1268</v>
      </c>
      <c r="F308" t="s">
        <v>1269</v>
      </c>
      <c r="G308" t="s">
        <v>29</v>
      </c>
      <c r="H308" t="s">
        <v>2706</v>
      </c>
      <c r="I308" t="s">
        <v>1269</v>
      </c>
      <c r="J308" t="s">
        <v>46</v>
      </c>
      <c r="K308" t="s">
        <v>2702</v>
      </c>
      <c r="L308" t="s">
        <v>2707</v>
      </c>
      <c r="M308" t="s">
        <v>2708</v>
      </c>
      <c r="N308" t="s">
        <v>2709</v>
      </c>
      <c r="O308" t="s">
        <v>2710</v>
      </c>
      <c r="P308" t="s">
        <v>2711</v>
      </c>
      <c r="Q308" t="s">
        <v>35</v>
      </c>
      <c r="R308" t="s">
        <v>2712</v>
      </c>
      <c r="S308" t="s">
        <v>31</v>
      </c>
      <c r="T308" t="s">
        <v>31</v>
      </c>
      <c r="U308" t="s">
        <v>31</v>
      </c>
      <c r="V308" t="s">
        <v>31</v>
      </c>
      <c r="W308" t="s">
        <v>69</v>
      </c>
      <c r="X308" t="str">
        <f t="shared" si="24"/>
        <v>Mandarin, Tangerine, Orange blossom, Ylang-ylang</v>
      </c>
      <c r="Y308" t="str">
        <f t="shared" si="25"/>
        <v>Jasmine, Rose</v>
      </c>
      <c r="Z308" t="str">
        <f t="shared" si="26"/>
        <v>Patchouli, Oakmoss, Amber, Vanilla, Bay rum</v>
      </c>
      <c r="AA308" t="str">
        <f t="shared" si="27"/>
        <v>Mandarin, Tangerine, Orange blossom, Ylang-ylang, Jasmine, Rose, Patchouli, Oakmoss, Amber, Vanilla, Bay rum</v>
      </c>
      <c r="AB308" s="1" t="str">
        <f t="shared" si="28"/>
        <v>Mandarin, Tangerine, Orange blossom, Ylang-ylang, Jasmine, Rose, Patchouli, Oakmoss, Amber, Vanilla, Bay rum</v>
      </c>
      <c r="AC308" s="2" t="e">
        <f t="shared" si="29"/>
        <v>#VALUE!</v>
      </c>
    </row>
    <row r="309" spans="1:29" ht="60" customHeight="1" x14ac:dyDescent="0.3">
      <c r="A309" t="s">
        <v>2713</v>
      </c>
      <c r="B309" t="s">
        <v>2714</v>
      </c>
      <c r="C309" t="s">
        <v>2715</v>
      </c>
      <c r="D309" t="s">
        <v>1003</v>
      </c>
      <c r="E309" t="s">
        <v>2716</v>
      </c>
      <c r="F309" t="s">
        <v>2717</v>
      </c>
      <c r="G309" t="s">
        <v>29</v>
      </c>
      <c r="H309" t="s">
        <v>76</v>
      </c>
      <c r="I309" t="s">
        <v>2717</v>
      </c>
      <c r="J309" t="s">
        <v>2713</v>
      </c>
      <c r="K309" t="s">
        <v>2718</v>
      </c>
      <c r="L309" t="s">
        <v>2158</v>
      </c>
      <c r="M309" t="s">
        <v>35</v>
      </c>
      <c r="N309" t="s">
        <v>31</v>
      </c>
      <c r="O309" t="s">
        <v>31</v>
      </c>
      <c r="P309" t="s">
        <v>31</v>
      </c>
      <c r="Q309" t="s">
        <v>31</v>
      </c>
      <c r="R309" t="s">
        <v>31</v>
      </c>
      <c r="S309" t="s">
        <v>31</v>
      </c>
      <c r="T309" t="s">
        <v>31</v>
      </c>
      <c r="U309" t="s">
        <v>31</v>
      </c>
      <c r="V309" t="s">
        <v>31</v>
      </c>
      <c r="W309" t="s">
        <v>632</v>
      </c>
      <c r="X309" t="str">
        <f t="shared" si="24"/>
        <v/>
      </c>
      <c r="Y309" t="str">
        <f t="shared" si="25"/>
        <v/>
      </c>
      <c r="Z309" t="str">
        <f t="shared" si="26"/>
        <v/>
      </c>
      <c r="AA309" t="str">
        <f t="shared" si="27"/>
        <v xml:space="preserve">, , </v>
      </c>
      <c r="AB309" s="1" t="str">
        <f t="shared" si="28"/>
        <v/>
      </c>
      <c r="AC309" s="2" t="e">
        <f t="shared" si="29"/>
        <v>#VALUE!</v>
      </c>
    </row>
    <row r="310" spans="1:29" ht="60" customHeight="1" x14ac:dyDescent="0.3">
      <c r="A310" t="s">
        <v>2719</v>
      </c>
      <c r="B310" t="s">
        <v>2720</v>
      </c>
      <c r="C310" t="s">
        <v>2721</v>
      </c>
      <c r="D310" t="s">
        <v>2722</v>
      </c>
      <c r="E310" t="s">
        <v>1374</v>
      </c>
      <c r="F310" t="s">
        <v>1375</v>
      </c>
      <c r="G310" t="s">
        <v>29</v>
      </c>
      <c r="H310" t="s">
        <v>2723</v>
      </c>
      <c r="I310" t="s">
        <v>1375</v>
      </c>
      <c r="J310" t="s">
        <v>32</v>
      </c>
      <c r="K310" t="s">
        <v>2719</v>
      </c>
      <c r="L310" t="s">
        <v>33</v>
      </c>
      <c r="M310" t="s">
        <v>2724</v>
      </c>
      <c r="N310" t="s">
        <v>35</v>
      </c>
      <c r="O310" t="s">
        <v>36</v>
      </c>
      <c r="P310" t="s">
        <v>31</v>
      </c>
      <c r="Q310" t="s">
        <v>31</v>
      </c>
      <c r="R310" t="s">
        <v>31</v>
      </c>
      <c r="S310" t="s">
        <v>31</v>
      </c>
      <c r="T310" t="s">
        <v>31</v>
      </c>
      <c r="U310" t="s">
        <v>31</v>
      </c>
      <c r="V310" t="s">
        <v>31</v>
      </c>
      <c r="W310" t="s">
        <v>262</v>
      </c>
      <c r="X310" t="str">
        <f t="shared" si="24"/>
        <v/>
      </c>
      <c r="Y310" t="str">
        <f t="shared" si="25"/>
        <v/>
      </c>
      <c r="Z310" t="str">
        <f t="shared" si="26"/>
        <v/>
      </c>
      <c r="AA310" t="str">
        <f t="shared" si="27"/>
        <v xml:space="preserve">, , </v>
      </c>
      <c r="AB310" s="1" t="str">
        <f t="shared" si="28"/>
        <v/>
      </c>
      <c r="AC310" s="2" t="e">
        <f t="shared" si="29"/>
        <v>#VALUE!</v>
      </c>
    </row>
    <row r="311" spans="1:29" ht="60" customHeight="1" x14ac:dyDescent="0.3">
      <c r="A311" t="s">
        <v>2725</v>
      </c>
      <c r="B311" t="s">
        <v>2726</v>
      </c>
      <c r="C311" t="s">
        <v>2727</v>
      </c>
      <c r="D311" t="s">
        <v>2728</v>
      </c>
      <c r="E311" t="s">
        <v>287</v>
      </c>
      <c r="F311" t="s">
        <v>288</v>
      </c>
      <c r="G311" t="s">
        <v>29</v>
      </c>
      <c r="H311" t="s">
        <v>710</v>
      </c>
      <c r="I311" t="s">
        <v>288</v>
      </c>
      <c r="J311" t="s">
        <v>258</v>
      </c>
      <c r="K311" t="s">
        <v>2725</v>
      </c>
      <c r="L311" t="s">
        <v>2729</v>
      </c>
      <c r="M311" t="s">
        <v>2730</v>
      </c>
      <c r="N311" t="s">
        <v>35</v>
      </c>
      <c r="O311" t="s">
        <v>261</v>
      </c>
      <c r="P311" t="s">
        <v>31</v>
      </c>
      <c r="Q311" t="s">
        <v>31</v>
      </c>
      <c r="R311" t="s">
        <v>31</v>
      </c>
      <c r="S311" t="s">
        <v>31</v>
      </c>
      <c r="T311" t="s">
        <v>31</v>
      </c>
      <c r="U311" t="s">
        <v>31</v>
      </c>
      <c r="V311" t="s">
        <v>31</v>
      </c>
      <c r="W311" t="s">
        <v>69</v>
      </c>
      <c r="X311" t="str">
        <f t="shared" si="24"/>
        <v/>
      </c>
      <c r="Y311" t="str">
        <f t="shared" si="25"/>
        <v/>
      </c>
      <c r="Z311" t="str">
        <f t="shared" si="26"/>
        <v/>
      </c>
      <c r="AA311" t="str">
        <f t="shared" si="27"/>
        <v xml:space="preserve">, , </v>
      </c>
      <c r="AB311" s="1" t="str">
        <f t="shared" si="28"/>
        <v/>
      </c>
      <c r="AC311" s="2" t="e">
        <f t="shared" si="29"/>
        <v>#VALUE!</v>
      </c>
    </row>
    <row r="312" spans="1:29" ht="60" customHeight="1" x14ac:dyDescent="0.3">
      <c r="A312" t="s">
        <v>2731</v>
      </c>
      <c r="B312" t="s">
        <v>2732</v>
      </c>
      <c r="C312" t="s">
        <v>2733</v>
      </c>
      <c r="D312" t="s">
        <v>2533</v>
      </c>
      <c r="E312" t="s">
        <v>1817</v>
      </c>
      <c r="F312" t="s">
        <v>1813</v>
      </c>
      <c r="G312" t="s">
        <v>29</v>
      </c>
      <c r="H312" t="s">
        <v>1836</v>
      </c>
      <c r="I312" t="s">
        <v>1813</v>
      </c>
      <c r="J312" t="s">
        <v>314</v>
      </c>
      <c r="K312" t="s">
        <v>2731</v>
      </c>
      <c r="L312" t="s">
        <v>33</v>
      </c>
      <c r="M312" t="s">
        <v>1939</v>
      </c>
      <c r="N312" t="s">
        <v>35</v>
      </c>
      <c r="O312" t="s">
        <v>612</v>
      </c>
      <c r="P312" t="s">
        <v>31</v>
      </c>
      <c r="Q312" t="s">
        <v>31</v>
      </c>
      <c r="R312" t="s">
        <v>31</v>
      </c>
      <c r="S312" t="s">
        <v>31</v>
      </c>
      <c r="T312" t="s">
        <v>31</v>
      </c>
      <c r="U312" t="s">
        <v>31</v>
      </c>
      <c r="V312" t="s">
        <v>31</v>
      </c>
      <c r="W312" t="s">
        <v>37</v>
      </c>
      <c r="X312" t="str">
        <f t="shared" si="24"/>
        <v/>
      </c>
      <c r="Y312" t="str">
        <f t="shared" si="25"/>
        <v/>
      </c>
      <c r="Z312" t="str">
        <f t="shared" si="26"/>
        <v/>
      </c>
      <c r="AA312" t="str">
        <f t="shared" si="27"/>
        <v xml:space="preserve">, , </v>
      </c>
      <c r="AB312" s="1" t="str">
        <f t="shared" si="28"/>
        <v/>
      </c>
      <c r="AC312" s="2" t="e">
        <f t="shared" si="29"/>
        <v>#VALUE!</v>
      </c>
    </row>
    <row r="313" spans="1:29" ht="60" customHeight="1" x14ac:dyDescent="0.3">
      <c r="A313" t="s">
        <v>2734</v>
      </c>
      <c r="B313" t="s">
        <v>2735</v>
      </c>
      <c r="C313" t="s">
        <v>2736</v>
      </c>
      <c r="D313" t="s">
        <v>2031</v>
      </c>
      <c r="E313" t="s">
        <v>255</v>
      </c>
      <c r="F313" t="s">
        <v>256</v>
      </c>
      <c r="G313" t="s">
        <v>29</v>
      </c>
      <c r="H313" t="s">
        <v>531</v>
      </c>
      <c r="I313" t="s">
        <v>256</v>
      </c>
      <c r="J313" t="s">
        <v>32</v>
      </c>
      <c r="K313" t="s">
        <v>2734</v>
      </c>
      <c r="L313" t="s">
        <v>2737</v>
      </c>
      <c r="M313" t="s">
        <v>2738</v>
      </c>
      <c r="N313" t="s">
        <v>35</v>
      </c>
      <c r="O313" t="s">
        <v>612</v>
      </c>
      <c r="P313" t="s">
        <v>31</v>
      </c>
      <c r="Q313" t="s">
        <v>31</v>
      </c>
      <c r="R313" t="s">
        <v>31</v>
      </c>
      <c r="S313" t="s">
        <v>31</v>
      </c>
      <c r="T313" t="s">
        <v>31</v>
      </c>
      <c r="U313" t="s">
        <v>31</v>
      </c>
      <c r="V313" t="s">
        <v>31</v>
      </c>
      <c r="W313" t="s">
        <v>262</v>
      </c>
      <c r="X313" t="str">
        <f t="shared" si="24"/>
        <v/>
      </c>
      <c r="Y313" t="str">
        <f t="shared" si="25"/>
        <v/>
      </c>
      <c r="Z313" t="str">
        <f t="shared" si="26"/>
        <v/>
      </c>
      <c r="AA313" t="str">
        <f t="shared" si="27"/>
        <v xml:space="preserve">, , </v>
      </c>
      <c r="AB313" s="1" t="str">
        <f t="shared" si="28"/>
        <v/>
      </c>
      <c r="AC313" s="2" t="e">
        <f t="shared" si="29"/>
        <v>#VALUE!</v>
      </c>
    </row>
    <row r="314" spans="1:29" ht="60" customHeight="1" x14ac:dyDescent="0.3">
      <c r="A314" t="s">
        <v>2739</v>
      </c>
      <c r="B314" t="s">
        <v>2740</v>
      </c>
      <c r="C314" t="s">
        <v>2741</v>
      </c>
      <c r="D314" t="s">
        <v>681</v>
      </c>
      <c r="E314" t="s">
        <v>1144</v>
      </c>
      <c r="F314" t="s">
        <v>1145</v>
      </c>
      <c r="G314" t="s">
        <v>29</v>
      </c>
      <c r="H314" t="s">
        <v>891</v>
      </c>
      <c r="I314" t="s">
        <v>1145</v>
      </c>
      <c r="J314" t="s">
        <v>321</v>
      </c>
      <c r="K314" t="s">
        <v>2739</v>
      </c>
      <c r="L314" t="s">
        <v>582</v>
      </c>
      <c r="M314" t="s">
        <v>2742</v>
      </c>
      <c r="N314" t="s">
        <v>35</v>
      </c>
      <c r="O314" t="s">
        <v>584</v>
      </c>
      <c r="P314" t="s">
        <v>31</v>
      </c>
      <c r="Q314" t="s">
        <v>31</v>
      </c>
      <c r="R314" t="s">
        <v>31</v>
      </c>
      <c r="S314" t="s">
        <v>31</v>
      </c>
      <c r="T314" t="s">
        <v>31</v>
      </c>
      <c r="U314" t="s">
        <v>31</v>
      </c>
      <c r="V314" t="s">
        <v>31</v>
      </c>
      <c r="W314" t="s">
        <v>69</v>
      </c>
      <c r="X314" t="str">
        <f t="shared" si="24"/>
        <v/>
      </c>
      <c r="Y314" t="str">
        <f t="shared" si="25"/>
        <v/>
      </c>
      <c r="Z314" t="str">
        <f t="shared" si="26"/>
        <v/>
      </c>
      <c r="AA314" t="str">
        <f t="shared" si="27"/>
        <v xml:space="preserve">, , </v>
      </c>
      <c r="AB314" s="1" t="str">
        <f t="shared" si="28"/>
        <v/>
      </c>
      <c r="AC314" s="2" t="e">
        <f t="shared" si="29"/>
        <v>#VALUE!</v>
      </c>
    </row>
    <row r="315" spans="1:29" ht="60" customHeight="1" x14ac:dyDescent="0.3">
      <c r="A315" t="s">
        <v>2743</v>
      </c>
      <c r="B315" t="s">
        <v>2744</v>
      </c>
      <c r="C315" t="s">
        <v>2745</v>
      </c>
      <c r="D315" t="s">
        <v>2746</v>
      </c>
      <c r="E315" t="s">
        <v>786</v>
      </c>
      <c r="F315" t="s">
        <v>787</v>
      </c>
      <c r="G315" t="s">
        <v>29</v>
      </c>
      <c r="H315" t="s">
        <v>2747</v>
      </c>
      <c r="I315" t="s">
        <v>787</v>
      </c>
      <c r="J315" t="s">
        <v>46</v>
      </c>
      <c r="K315" t="s">
        <v>2743</v>
      </c>
      <c r="L315" t="s">
        <v>2748</v>
      </c>
      <c r="M315" t="s">
        <v>2749</v>
      </c>
      <c r="N315" t="s">
        <v>2750</v>
      </c>
      <c r="O315" t="s">
        <v>2751</v>
      </c>
      <c r="P315" t="s">
        <v>2752</v>
      </c>
      <c r="Q315" t="s">
        <v>35</v>
      </c>
      <c r="R315" t="s">
        <v>250</v>
      </c>
      <c r="S315" t="s">
        <v>31</v>
      </c>
      <c r="T315" t="s">
        <v>31</v>
      </c>
      <c r="U315" t="s">
        <v>31</v>
      </c>
      <c r="V315" t="s">
        <v>31</v>
      </c>
      <c r="W315" t="s">
        <v>54</v>
      </c>
      <c r="X315" t="str">
        <f t="shared" si="24"/>
        <v>Bergamot, Neroli, Aldehydes</v>
      </c>
      <c r="Y315" t="str">
        <f t="shared" si="25"/>
        <v>Geranium, Iris (Orris), Jasmine, Lily of the Valley (Muguet), Rose, Tuberose, Ylang-ylang, Clove, Coriander</v>
      </c>
      <c r="Z315" t="str">
        <f t="shared" si="26"/>
        <v>Patchouli, Sandalwood, Vetiver, Styrax, Vanilla</v>
      </c>
      <c r="AA315" t="str">
        <f t="shared" si="27"/>
        <v>Bergamot, Neroli, Aldehydes, Geranium, Iris (Orris), Jasmine, Lily of the Valley (Muguet), Rose, Tuberose, Ylang-ylang, Clove, Coriander, Patchouli, Sandalwood, Vetiver, Styrax, Vanilla</v>
      </c>
      <c r="AB315" s="1" t="str">
        <f t="shared" si="28"/>
        <v>Bergamot, Neroli, Aldehydes, Geranium, Iris (Orris), Jasmine, Lily of the Valley (Muguet), Rose, Tuberose, Ylang-ylang, Clove, Coriander, Patchouli, Sandalwood, Vetiver, Styrax, Vanilla</v>
      </c>
      <c r="AC315" s="2">
        <f t="shared" si="29"/>
        <v>1</v>
      </c>
    </row>
    <row r="316" spans="1:29" ht="60" customHeight="1" x14ac:dyDescent="0.3">
      <c r="A316" t="s">
        <v>2753</v>
      </c>
      <c r="B316" t="s">
        <v>2754</v>
      </c>
      <c r="C316" t="s">
        <v>2755</v>
      </c>
      <c r="D316" t="s">
        <v>1068</v>
      </c>
      <c r="E316" t="s">
        <v>2756</v>
      </c>
      <c r="F316" t="s">
        <v>2757</v>
      </c>
      <c r="G316" t="s">
        <v>29</v>
      </c>
      <c r="H316" t="s">
        <v>2758</v>
      </c>
      <c r="I316" t="s">
        <v>2757</v>
      </c>
      <c r="J316" t="s">
        <v>321</v>
      </c>
      <c r="K316" t="s">
        <v>2753</v>
      </c>
      <c r="L316" t="s">
        <v>33</v>
      </c>
      <c r="M316" t="s">
        <v>2759</v>
      </c>
      <c r="N316" t="s">
        <v>35</v>
      </c>
      <c r="O316" t="s">
        <v>2760</v>
      </c>
      <c r="P316" t="s">
        <v>31</v>
      </c>
      <c r="Q316" t="s">
        <v>31</v>
      </c>
      <c r="R316" t="s">
        <v>31</v>
      </c>
      <c r="S316" t="s">
        <v>31</v>
      </c>
      <c r="T316" t="s">
        <v>31</v>
      </c>
      <c r="U316" t="s">
        <v>31</v>
      </c>
      <c r="V316" t="s">
        <v>31</v>
      </c>
      <c r="W316" t="s">
        <v>1734</v>
      </c>
      <c r="X316" t="str">
        <f t="shared" si="24"/>
        <v/>
      </c>
      <c r="Y316" t="str">
        <f t="shared" si="25"/>
        <v/>
      </c>
      <c r="Z316" t="str">
        <f t="shared" si="26"/>
        <v/>
      </c>
      <c r="AA316" t="str">
        <f t="shared" si="27"/>
        <v xml:space="preserve">, , </v>
      </c>
      <c r="AB316" s="1" t="str">
        <f t="shared" si="28"/>
        <v/>
      </c>
      <c r="AC316" s="2" t="e">
        <f t="shared" si="29"/>
        <v>#VALUE!</v>
      </c>
    </row>
    <row r="317" spans="1:29" ht="60" customHeight="1" x14ac:dyDescent="0.3">
      <c r="A317" t="s">
        <v>2761</v>
      </c>
      <c r="B317" t="s">
        <v>2762</v>
      </c>
      <c r="C317" t="s">
        <v>2763</v>
      </c>
      <c r="D317" t="s">
        <v>1738</v>
      </c>
      <c r="E317" t="s">
        <v>2764</v>
      </c>
      <c r="F317" t="s">
        <v>2765</v>
      </c>
      <c r="G317" t="s">
        <v>29</v>
      </c>
      <c r="H317" t="s">
        <v>2766</v>
      </c>
      <c r="I317" t="s">
        <v>2765</v>
      </c>
      <c r="J317" t="s">
        <v>32</v>
      </c>
      <c r="K317" t="s">
        <v>2761</v>
      </c>
      <c r="L317" t="s">
        <v>2767</v>
      </c>
      <c r="M317" t="s">
        <v>1391</v>
      </c>
      <c r="N317" t="s">
        <v>2768</v>
      </c>
      <c r="O317" t="s">
        <v>2769</v>
      </c>
      <c r="P317" t="s">
        <v>2770</v>
      </c>
      <c r="Q317" t="s">
        <v>35</v>
      </c>
      <c r="R317" t="s">
        <v>82</v>
      </c>
      <c r="S317" t="s">
        <v>31</v>
      </c>
      <c r="T317" t="s">
        <v>31</v>
      </c>
      <c r="U317" t="s">
        <v>31</v>
      </c>
      <c r="V317" t="s">
        <v>31</v>
      </c>
      <c r="W317" t="s">
        <v>69</v>
      </c>
      <c r="X317" t="str">
        <f t="shared" si="24"/>
        <v>Bergamot, Ocean breeze accord, Bellini cocktail accord</v>
      </c>
      <c r="Y317" t="str">
        <f t="shared" si="25"/>
        <v>Lily of the Valley (Muguet), Peony (pink), Tiaré flower</v>
      </c>
      <c r="Z317" t="str">
        <f t="shared" si="26"/>
        <v>Sandalwood, Woods (blonde), Musk (white)</v>
      </c>
      <c r="AA317" t="str">
        <f t="shared" si="27"/>
        <v>Bergamot, Ocean breeze accord, Bellini cocktail accord, Lily of the Valley (Muguet), Peony (pink), Tiaré flower, Sandalwood, Woods (blonde), Musk (white)</v>
      </c>
      <c r="AB317" s="1" t="str">
        <f t="shared" si="28"/>
        <v>Bergamot, Ocean breeze accord, Bellini cocktail accord, Lily of the Valley (Muguet), Peony (pink), Tiaré flower, Sandalwood, Woods (blonde), Musk (white)</v>
      </c>
      <c r="AC317" s="2">
        <f t="shared" si="29"/>
        <v>1</v>
      </c>
    </row>
    <row r="318" spans="1:29" ht="60" customHeight="1" x14ac:dyDescent="0.3">
      <c r="A318" t="s">
        <v>2771</v>
      </c>
      <c r="B318" t="s">
        <v>2772</v>
      </c>
      <c r="C318" t="s">
        <v>2773</v>
      </c>
      <c r="D318" t="s">
        <v>1296</v>
      </c>
      <c r="E318" t="s">
        <v>2774</v>
      </c>
      <c r="F318" t="s">
        <v>2775</v>
      </c>
      <c r="G318" t="s">
        <v>29</v>
      </c>
      <c r="H318" t="s">
        <v>617</v>
      </c>
      <c r="I318" t="s">
        <v>2775</v>
      </c>
      <c r="J318" t="s">
        <v>32</v>
      </c>
      <c r="K318" t="s">
        <v>2771</v>
      </c>
      <c r="L318" t="s">
        <v>2776</v>
      </c>
      <c r="M318" t="s">
        <v>2777</v>
      </c>
      <c r="N318" t="s">
        <v>2778</v>
      </c>
      <c r="O318" t="s">
        <v>2779</v>
      </c>
      <c r="P318" t="s">
        <v>2780</v>
      </c>
      <c r="Q318" t="s">
        <v>35</v>
      </c>
      <c r="R318" t="s">
        <v>2781</v>
      </c>
      <c r="S318" t="s">
        <v>31</v>
      </c>
      <c r="T318" t="s">
        <v>31</v>
      </c>
      <c r="U318" t="s">
        <v>31</v>
      </c>
      <c r="V318" t="s">
        <v>31</v>
      </c>
      <c r="W318" t="s">
        <v>69</v>
      </c>
      <c r="X318" t="str">
        <f t="shared" si="24"/>
        <v>Ylang-ylang, Galbanum</v>
      </c>
      <c r="Y318" t="str">
        <f t="shared" si="25"/>
        <v>Jasmine, Rose (Bulgarian), Tuberose, Clove</v>
      </c>
      <c r="Z318" t="str">
        <f t="shared" si="26"/>
        <v>Patchouli, Sandalwood, Ambergris, Musk, Balsam</v>
      </c>
      <c r="AA318" t="str">
        <f t="shared" si="27"/>
        <v>Ylang-ylang, Galbanum, Jasmine, Rose (Bulgarian), Tuberose, Clove, Patchouli, Sandalwood, Ambergris, Musk, Balsam</v>
      </c>
      <c r="AB318" s="1" t="str">
        <f t="shared" si="28"/>
        <v>Ylang-ylang, Galbanum, Jasmine, Rose (Bulgarian), Tuberose, Clove, Patchouli, Sandalwood, Ambergris, Musk, Balsam</v>
      </c>
      <c r="AC318" s="2" t="e">
        <f t="shared" si="29"/>
        <v>#VALUE!</v>
      </c>
    </row>
    <row r="319" spans="1:29" ht="60" customHeight="1" x14ac:dyDescent="0.3">
      <c r="A319" t="s">
        <v>2782</v>
      </c>
      <c r="B319" t="s">
        <v>2783</v>
      </c>
      <c r="C319" t="s">
        <v>2784</v>
      </c>
      <c r="D319" t="s">
        <v>2785</v>
      </c>
      <c r="E319" t="s">
        <v>765</v>
      </c>
      <c r="F319" t="s">
        <v>761</v>
      </c>
      <c r="G319" t="s">
        <v>44</v>
      </c>
      <c r="H319" t="s">
        <v>2786</v>
      </c>
      <c r="I319" t="s">
        <v>761</v>
      </c>
      <c r="J319" t="s">
        <v>32</v>
      </c>
      <c r="K319" t="s">
        <v>2782</v>
      </c>
      <c r="L319" t="s">
        <v>1985</v>
      </c>
      <c r="M319" t="s">
        <v>760</v>
      </c>
      <c r="N319" t="s">
        <v>1121</v>
      </c>
      <c r="O319" t="s">
        <v>612</v>
      </c>
      <c r="P319" t="s">
        <v>31</v>
      </c>
      <c r="Q319" t="s">
        <v>31</v>
      </c>
      <c r="R319" t="s">
        <v>31</v>
      </c>
      <c r="S319" t="s">
        <v>31</v>
      </c>
      <c r="T319" t="s">
        <v>31</v>
      </c>
      <c r="U319" t="s">
        <v>31</v>
      </c>
      <c r="V319" t="s">
        <v>31</v>
      </c>
      <c r="W319" t="s">
        <v>37</v>
      </c>
      <c r="X319" t="str">
        <f t="shared" si="24"/>
        <v/>
      </c>
      <c r="Y319" t="str">
        <f t="shared" si="25"/>
        <v/>
      </c>
      <c r="Z319" t="str">
        <f t="shared" si="26"/>
        <v/>
      </c>
      <c r="AA319" t="str">
        <f t="shared" si="27"/>
        <v xml:space="preserve">, , </v>
      </c>
      <c r="AB319" s="1" t="str">
        <f t="shared" si="28"/>
        <v/>
      </c>
      <c r="AC319" s="2" t="e">
        <f t="shared" si="29"/>
        <v>#VALUE!</v>
      </c>
    </row>
    <row r="320" spans="1:29" ht="60" customHeight="1" x14ac:dyDescent="0.3">
      <c r="A320" t="s">
        <v>2787</v>
      </c>
      <c r="B320" t="s">
        <v>2788</v>
      </c>
      <c r="C320" t="s">
        <v>2789</v>
      </c>
      <c r="D320" t="s">
        <v>2790</v>
      </c>
      <c r="E320" t="s">
        <v>1623</v>
      </c>
      <c r="F320" t="s">
        <v>1624</v>
      </c>
      <c r="G320" t="s">
        <v>44</v>
      </c>
      <c r="H320" t="s">
        <v>2791</v>
      </c>
      <c r="I320" t="s">
        <v>1624</v>
      </c>
      <c r="J320" t="s">
        <v>314</v>
      </c>
      <c r="K320" t="s">
        <v>2787</v>
      </c>
      <c r="L320" t="s">
        <v>1985</v>
      </c>
      <c r="M320" t="s">
        <v>2663</v>
      </c>
      <c r="N320" t="s">
        <v>2792</v>
      </c>
      <c r="O320" t="s">
        <v>2793</v>
      </c>
      <c r="P320" t="s">
        <v>2794</v>
      </c>
      <c r="Q320" t="s">
        <v>1121</v>
      </c>
      <c r="R320" t="s">
        <v>156</v>
      </c>
      <c r="S320" t="s">
        <v>31</v>
      </c>
      <c r="T320" t="s">
        <v>31</v>
      </c>
      <c r="U320" t="s">
        <v>31</v>
      </c>
      <c r="V320" t="s">
        <v>31</v>
      </c>
      <c r="W320" t="s">
        <v>1064</v>
      </c>
      <c r="X320" t="str">
        <f t="shared" si="24"/>
        <v>Lemon, Mandarin, Pine, Coriander</v>
      </c>
      <c r="Y320" t="str">
        <f t="shared" si="25"/>
        <v>Cyclamen, Jasmine, Lavender, Tea</v>
      </c>
      <c r="Z320" t="str">
        <f t="shared" si="26"/>
        <v>Cedarwood, Sandalwood, Musk, Tonka bean</v>
      </c>
      <c r="AA320" t="str">
        <f t="shared" si="27"/>
        <v>Lemon, Mandarin, Pine, Coriander, Cyclamen, Jasmine, Lavender, Tea, Cedarwood, Sandalwood, Musk, Tonka bean</v>
      </c>
      <c r="AB320" s="1" t="str">
        <f t="shared" si="28"/>
        <v>Lemon, Mandarin, Pine, Coriander, Cyclamen, Jasmine, Lavender, Tea, Cedarwood, Sandalwood, Musk, Tonka bean</v>
      </c>
      <c r="AC320" s="2" t="e">
        <f t="shared" si="29"/>
        <v>#VALUE!</v>
      </c>
    </row>
    <row r="321" spans="1:29" ht="60" customHeight="1" x14ac:dyDescent="0.3">
      <c r="A321" t="s">
        <v>2795</v>
      </c>
      <c r="B321" t="s">
        <v>2796</v>
      </c>
      <c r="C321" t="s">
        <v>2797</v>
      </c>
      <c r="D321" t="s">
        <v>2314</v>
      </c>
      <c r="E321" t="s">
        <v>926</v>
      </c>
      <c r="F321" t="s">
        <v>927</v>
      </c>
      <c r="G321" t="s">
        <v>29</v>
      </c>
      <c r="H321" t="s">
        <v>2798</v>
      </c>
      <c r="I321" t="s">
        <v>927</v>
      </c>
      <c r="J321" t="s">
        <v>32</v>
      </c>
      <c r="K321" t="s">
        <v>2795</v>
      </c>
      <c r="L321" t="s">
        <v>2799</v>
      </c>
      <c r="M321" t="s">
        <v>2800</v>
      </c>
      <c r="N321" t="s">
        <v>35</v>
      </c>
      <c r="O321" t="s">
        <v>544</v>
      </c>
      <c r="P321" t="s">
        <v>31</v>
      </c>
      <c r="Q321" t="s">
        <v>31</v>
      </c>
      <c r="R321" t="s">
        <v>31</v>
      </c>
      <c r="S321" t="s">
        <v>31</v>
      </c>
      <c r="T321" t="s">
        <v>31</v>
      </c>
      <c r="U321" t="s">
        <v>31</v>
      </c>
      <c r="V321" t="s">
        <v>31</v>
      </c>
      <c r="W321" t="s">
        <v>632</v>
      </c>
      <c r="X321" t="str">
        <f t="shared" si="24"/>
        <v/>
      </c>
      <c r="Y321" t="str">
        <f t="shared" si="25"/>
        <v/>
      </c>
      <c r="Z321" t="str">
        <f t="shared" si="26"/>
        <v/>
      </c>
      <c r="AA321" t="str">
        <f t="shared" si="27"/>
        <v xml:space="preserve">, , </v>
      </c>
      <c r="AB321" s="1" t="str">
        <f t="shared" si="28"/>
        <v/>
      </c>
      <c r="AC321" s="2" t="e">
        <f t="shared" si="29"/>
        <v>#VALUE!</v>
      </c>
    </row>
    <row r="322" spans="1:29" ht="60" customHeight="1" x14ac:dyDescent="0.3">
      <c r="A322" t="s">
        <v>2801</v>
      </c>
      <c r="B322" t="s">
        <v>2802</v>
      </c>
      <c r="C322" t="s">
        <v>2803</v>
      </c>
      <c r="D322" t="s">
        <v>2804</v>
      </c>
      <c r="E322" t="s">
        <v>87</v>
      </c>
      <c r="F322" t="s">
        <v>88</v>
      </c>
      <c r="G322" t="s">
        <v>29</v>
      </c>
      <c r="H322" t="s">
        <v>1363</v>
      </c>
      <c r="I322" t="s">
        <v>88</v>
      </c>
      <c r="J322" t="s">
        <v>1030</v>
      </c>
      <c r="K322" t="s">
        <v>2801</v>
      </c>
      <c r="L322" t="s">
        <v>33</v>
      </c>
      <c r="M322" t="s">
        <v>2805</v>
      </c>
      <c r="N322" t="s">
        <v>35</v>
      </c>
      <c r="O322" t="s">
        <v>36</v>
      </c>
      <c r="P322" t="s">
        <v>31</v>
      </c>
      <c r="Q322" t="s">
        <v>31</v>
      </c>
      <c r="R322" t="s">
        <v>31</v>
      </c>
      <c r="S322" t="s">
        <v>31</v>
      </c>
      <c r="T322" t="s">
        <v>31</v>
      </c>
      <c r="U322" t="s">
        <v>31</v>
      </c>
      <c r="V322" t="s">
        <v>31</v>
      </c>
      <c r="W322" t="s">
        <v>37</v>
      </c>
      <c r="X322" t="str">
        <f t="shared" si="24"/>
        <v/>
      </c>
      <c r="Y322" t="str">
        <f t="shared" si="25"/>
        <v/>
      </c>
      <c r="Z322" t="str">
        <f t="shared" si="26"/>
        <v/>
      </c>
      <c r="AA322" t="str">
        <f t="shared" si="27"/>
        <v xml:space="preserve">, , </v>
      </c>
      <c r="AB322" s="1" t="str">
        <f t="shared" si="28"/>
        <v/>
      </c>
      <c r="AC322" s="2" t="e">
        <f t="shared" si="29"/>
        <v>#VALUE!</v>
      </c>
    </row>
    <row r="323" spans="1:29" ht="60" customHeight="1" x14ac:dyDescent="0.3">
      <c r="A323" t="s">
        <v>2806</v>
      </c>
      <c r="B323" t="s">
        <v>2807</v>
      </c>
      <c r="C323" t="s">
        <v>2808</v>
      </c>
      <c r="D323" t="s">
        <v>756</v>
      </c>
      <c r="E323" t="s">
        <v>458</v>
      </c>
      <c r="F323" t="s">
        <v>459</v>
      </c>
      <c r="G323" t="s">
        <v>29</v>
      </c>
      <c r="H323" t="s">
        <v>2294</v>
      </c>
      <c r="I323" t="s">
        <v>459</v>
      </c>
      <c r="J323" t="s">
        <v>2806</v>
      </c>
      <c r="K323" t="s">
        <v>33</v>
      </c>
      <c r="L323" t="s">
        <v>760</v>
      </c>
      <c r="M323" t="s">
        <v>35</v>
      </c>
      <c r="N323" t="s">
        <v>31</v>
      </c>
      <c r="O323" t="s">
        <v>31</v>
      </c>
      <c r="P323" t="s">
        <v>31</v>
      </c>
      <c r="Q323" t="s">
        <v>31</v>
      </c>
      <c r="R323" t="s">
        <v>31</v>
      </c>
      <c r="S323" t="s">
        <v>31</v>
      </c>
      <c r="T323" t="s">
        <v>31</v>
      </c>
      <c r="U323" t="s">
        <v>31</v>
      </c>
      <c r="V323" t="s">
        <v>31</v>
      </c>
      <c r="W323" t="s">
        <v>1064</v>
      </c>
      <c r="X323" t="str">
        <f t="shared" ref="X323:X386" si="30">IF(OR(N323="Women",LEFT(N323,1)="1",LEFT(N323,1)="2",N323="Men and Women"),"",N323)</f>
        <v/>
      </c>
      <c r="Y323" t="str">
        <f t="shared" ref="Y323:Y386" si="31">IF(OR(O323="Women",LEFT(O323,1)="1",LEFT(O323,1)="2",O323="Men and Women"),"",O323)</f>
        <v/>
      </c>
      <c r="Z323" t="str">
        <f t="shared" ref="Z323:Z386" si="32">IF(OR(P323="Women",LEFT(P323,1)="1",LEFT(P323,1)="2",P323="Men and Women"),"",P323)</f>
        <v/>
      </c>
      <c r="AA323" t="str">
        <f t="shared" ref="AA323:AA386" si="33">_xlfn.CONCAT(X323,", ",Y323,", ",Z323)</f>
        <v xml:space="preserve">, , </v>
      </c>
      <c r="AB323" s="1" t="str">
        <f t="shared" ref="AB323:AB386" si="34">IF(LEFT(AA323,1)=",","",AA323)</f>
        <v/>
      </c>
      <c r="AC323" s="2" t="e">
        <f t="shared" si="29"/>
        <v>#VALUE!</v>
      </c>
    </row>
    <row r="324" spans="1:29" ht="60" customHeight="1" x14ac:dyDescent="0.3">
      <c r="A324" t="s">
        <v>2809</v>
      </c>
      <c r="B324" t="s">
        <v>2810</v>
      </c>
      <c r="C324" t="s">
        <v>2811</v>
      </c>
      <c r="D324" t="s">
        <v>2424</v>
      </c>
      <c r="E324" t="s">
        <v>2812</v>
      </c>
      <c r="F324" t="s">
        <v>2813</v>
      </c>
      <c r="G324" t="s">
        <v>44</v>
      </c>
      <c r="H324" t="s">
        <v>1038</v>
      </c>
      <c r="I324" t="s">
        <v>2813</v>
      </c>
      <c r="J324" t="s">
        <v>32</v>
      </c>
      <c r="K324" t="s">
        <v>2809</v>
      </c>
      <c r="L324" t="s">
        <v>33</v>
      </c>
      <c r="M324" t="s">
        <v>2814</v>
      </c>
      <c r="N324" t="s">
        <v>1121</v>
      </c>
      <c r="O324" t="s">
        <v>612</v>
      </c>
      <c r="P324" t="s">
        <v>31</v>
      </c>
      <c r="Q324" t="s">
        <v>31</v>
      </c>
      <c r="R324" t="s">
        <v>31</v>
      </c>
      <c r="S324" t="s">
        <v>31</v>
      </c>
      <c r="T324" t="s">
        <v>31</v>
      </c>
      <c r="U324" t="s">
        <v>31</v>
      </c>
      <c r="V324" t="s">
        <v>31</v>
      </c>
      <c r="W324" t="s">
        <v>37</v>
      </c>
      <c r="X324" t="str">
        <f t="shared" si="30"/>
        <v/>
      </c>
      <c r="Y324" t="str">
        <f t="shared" si="31"/>
        <v/>
      </c>
      <c r="Z324" t="str">
        <f t="shared" si="32"/>
        <v/>
      </c>
      <c r="AA324" t="str">
        <f t="shared" si="33"/>
        <v xml:space="preserve">, , </v>
      </c>
      <c r="AB324" s="1" t="str">
        <f t="shared" si="34"/>
        <v/>
      </c>
      <c r="AC324" s="2" t="e">
        <f t="shared" ref="AC324:AC387" si="35">IF(SEARCH($AC$1,AB324),1,0)</f>
        <v>#VALUE!</v>
      </c>
    </row>
    <row r="325" spans="1:29" ht="60" customHeight="1" x14ac:dyDescent="0.3">
      <c r="A325" t="s">
        <v>2815</v>
      </c>
      <c r="B325" t="s">
        <v>2816</v>
      </c>
      <c r="C325" t="s">
        <v>2817</v>
      </c>
      <c r="D325" t="s">
        <v>2684</v>
      </c>
      <c r="E325" t="s">
        <v>458</v>
      </c>
      <c r="F325" t="s">
        <v>459</v>
      </c>
      <c r="G325" t="s">
        <v>29</v>
      </c>
      <c r="H325" t="s">
        <v>2294</v>
      </c>
      <c r="I325" t="s">
        <v>31</v>
      </c>
      <c r="J325" t="s">
        <v>31</v>
      </c>
      <c r="K325" t="s">
        <v>31</v>
      </c>
      <c r="L325" t="s">
        <v>31</v>
      </c>
      <c r="M325" t="s">
        <v>31</v>
      </c>
      <c r="N325" t="s">
        <v>31</v>
      </c>
      <c r="O325" t="s">
        <v>31</v>
      </c>
      <c r="P325" t="s">
        <v>31</v>
      </c>
      <c r="Q325" t="s">
        <v>31</v>
      </c>
      <c r="R325" t="s">
        <v>31</v>
      </c>
      <c r="S325" t="s">
        <v>31</v>
      </c>
      <c r="T325" t="s">
        <v>31</v>
      </c>
      <c r="U325" t="s">
        <v>31</v>
      </c>
      <c r="V325" t="s">
        <v>31</v>
      </c>
      <c r="W325" t="s">
        <v>632</v>
      </c>
      <c r="X325" t="str">
        <f t="shared" si="30"/>
        <v/>
      </c>
      <c r="Y325" t="str">
        <f t="shared" si="31"/>
        <v/>
      </c>
      <c r="Z325" t="str">
        <f t="shared" si="32"/>
        <v/>
      </c>
      <c r="AA325" t="str">
        <f t="shared" si="33"/>
        <v xml:space="preserve">, , </v>
      </c>
      <c r="AB325" s="1" t="str">
        <f t="shared" si="34"/>
        <v/>
      </c>
      <c r="AC325" s="2" t="e">
        <f t="shared" si="35"/>
        <v>#VALUE!</v>
      </c>
    </row>
    <row r="326" spans="1:29" ht="60" customHeight="1" x14ac:dyDescent="0.3">
      <c r="A326" t="s">
        <v>2818</v>
      </c>
      <c r="B326" t="s">
        <v>2819</v>
      </c>
      <c r="C326" t="s">
        <v>2820</v>
      </c>
      <c r="D326" t="s">
        <v>1186</v>
      </c>
      <c r="E326" t="s">
        <v>1144</v>
      </c>
      <c r="F326" t="s">
        <v>1145</v>
      </c>
      <c r="G326" t="s">
        <v>29</v>
      </c>
      <c r="H326" t="s">
        <v>1020</v>
      </c>
      <c r="I326" t="s">
        <v>1145</v>
      </c>
      <c r="J326" t="s">
        <v>32</v>
      </c>
      <c r="K326" t="s">
        <v>2818</v>
      </c>
      <c r="L326" t="s">
        <v>1945</v>
      </c>
      <c r="M326" t="s">
        <v>2821</v>
      </c>
      <c r="N326" t="s">
        <v>35</v>
      </c>
      <c r="O326" t="s">
        <v>36</v>
      </c>
      <c r="P326" t="s">
        <v>31</v>
      </c>
      <c r="Q326" t="s">
        <v>31</v>
      </c>
      <c r="R326" t="s">
        <v>31</v>
      </c>
      <c r="S326" t="s">
        <v>31</v>
      </c>
      <c r="T326" t="s">
        <v>31</v>
      </c>
      <c r="U326" t="s">
        <v>31</v>
      </c>
      <c r="V326" t="s">
        <v>31</v>
      </c>
      <c r="W326" t="s">
        <v>632</v>
      </c>
      <c r="X326" t="str">
        <f t="shared" si="30"/>
        <v/>
      </c>
      <c r="Y326" t="str">
        <f t="shared" si="31"/>
        <v/>
      </c>
      <c r="Z326" t="str">
        <f t="shared" si="32"/>
        <v/>
      </c>
      <c r="AA326" t="str">
        <f t="shared" si="33"/>
        <v xml:space="preserve">, , </v>
      </c>
      <c r="AB326" s="1" t="str">
        <f t="shared" si="34"/>
        <v/>
      </c>
      <c r="AC326" s="2" t="e">
        <f t="shared" si="35"/>
        <v>#VALUE!</v>
      </c>
    </row>
    <row r="327" spans="1:29" ht="60" customHeight="1" x14ac:dyDescent="0.3">
      <c r="A327" t="s">
        <v>2822</v>
      </c>
      <c r="B327" t="s">
        <v>2823</v>
      </c>
      <c r="C327" t="s">
        <v>2824</v>
      </c>
      <c r="D327" t="s">
        <v>2346</v>
      </c>
      <c r="E327" t="s">
        <v>2825</v>
      </c>
      <c r="F327" t="s">
        <v>2826</v>
      </c>
      <c r="G327" t="s">
        <v>29</v>
      </c>
      <c r="H327" t="s">
        <v>302</v>
      </c>
      <c r="I327" t="s">
        <v>2826</v>
      </c>
      <c r="J327" t="s">
        <v>2523</v>
      </c>
      <c r="K327" t="s">
        <v>2822</v>
      </c>
      <c r="L327" t="s">
        <v>33</v>
      </c>
      <c r="M327" t="s">
        <v>2827</v>
      </c>
      <c r="N327" t="s">
        <v>35</v>
      </c>
      <c r="O327" t="s">
        <v>612</v>
      </c>
      <c r="P327" t="s">
        <v>31</v>
      </c>
      <c r="Q327" t="s">
        <v>31</v>
      </c>
      <c r="R327" t="s">
        <v>31</v>
      </c>
      <c r="S327" t="s">
        <v>31</v>
      </c>
      <c r="T327" t="s">
        <v>31</v>
      </c>
      <c r="U327" t="s">
        <v>31</v>
      </c>
      <c r="V327" t="s">
        <v>31</v>
      </c>
      <c r="W327" t="s">
        <v>69</v>
      </c>
      <c r="X327" t="str">
        <f t="shared" si="30"/>
        <v/>
      </c>
      <c r="Y327" t="str">
        <f t="shared" si="31"/>
        <v/>
      </c>
      <c r="Z327" t="str">
        <f t="shared" si="32"/>
        <v/>
      </c>
      <c r="AA327" t="str">
        <f t="shared" si="33"/>
        <v xml:space="preserve">, , </v>
      </c>
      <c r="AB327" s="1" t="str">
        <f t="shared" si="34"/>
        <v/>
      </c>
      <c r="AC327" s="2" t="e">
        <f t="shared" si="35"/>
        <v>#VALUE!</v>
      </c>
    </row>
    <row r="328" spans="1:29" ht="60" customHeight="1" x14ac:dyDescent="0.3">
      <c r="A328" t="s">
        <v>2828</v>
      </c>
      <c r="B328" t="s">
        <v>2829</v>
      </c>
      <c r="C328" t="s">
        <v>2830</v>
      </c>
      <c r="D328" t="s">
        <v>2831</v>
      </c>
      <c r="E328" t="s">
        <v>300</v>
      </c>
      <c r="F328" t="s">
        <v>301</v>
      </c>
      <c r="G328" t="s">
        <v>29</v>
      </c>
      <c r="H328" t="s">
        <v>2766</v>
      </c>
      <c r="I328" t="s">
        <v>301</v>
      </c>
      <c r="J328" t="s">
        <v>2828</v>
      </c>
      <c r="K328" t="s">
        <v>33</v>
      </c>
      <c r="L328" t="s">
        <v>805</v>
      </c>
      <c r="M328" t="s">
        <v>35</v>
      </c>
      <c r="N328" t="s">
        <v>584</v>
      </c>
      <c r="O328" t="s">
        <v>31</v>
      </c>
      <c r="P328" t="s">
        <v>31</v>
      </c>
      <c r="Q328" t="s">
        <v>31</v>
      </c>
      <c r="R328" t="s">
        <v>31</v>
      </c>
      <c r="S328" t="s">
        <v>31</v>
      </c>
      <c r="T328" t="s">
        <v>31</v>
      </c>
      <c r="U328" t="s">
        <v>31</v>
      </c>
      <c r="V328" t="s">
        <v>31</v>
      </c>
      <c r="W328" t="s">
        <v>54</v>
      </c>
      <c r="X328" t="str">
        <f t="shared" si="30"/>
        <v/>
      </c>
      <c r="Y328" t="str">
        <f t="shared" si="31"/>
        <v/>
      </c>
      <c r="Z328" t="str">
        <f t="shared" si="32"/>
        <v/>
      </c>
      <c r="AA328" t="str">
        <f t="shared" si="33"/>
        <v xml:space="preserve">, , </v>
      </c>
      <c r="AB328" s="1" t="str">
        <f t="shared" si="34"/>
        <v/>
      </c>
      <c r="AC328" s="2" t="e">
        <f t="shared" si="35"/>
        <v>#VALUE!</v>
      </c>
    </row>
    <row r="329" spans="1:29" ht="60" customHeight="1" x14ac:dyDescent="0.3">
      <c r="A329" t="s">
        <v>2832</v>
      </c>
      <c r="B329" t="s">
        <v>2833</v>
      </c>
      <c r="C329" t="s">
        <v>2834</v>
      </c>
      <c r="D329" t="s">
        <v>2831</v>
      </c>
      <c r="E329" t="s">
        <v>1297</v>
      </c>
      <c r="F329" t="s">
        <v>1298</v>
      </c>
      <c r="G329" t="s">
        <v>29</v>
      </c>
      <c r="H329" t="s">
        <v>289</v>
      </c>
      <c r="I329" t="s">
        <v>1298</v>
      </c>
      <c r="J329" t="s">
        <v>2832</v>
      </c>
      <c r="K329" t="s">
        <v>561</v>
      </c>
      <c r="L329" t="s">
        <v>1072</v>
      </c>
      <c r="M329" t="s">
        <v>35</v>
      </c>
      <c r="N329" t="s">
        <v>36</v>
      </c>
      <c r="O329" t="s">
        <v>31</v>
      </c>
      <c r="P329" t="s">
        <v>31</v>
      </c>
      <c r="Q329" t="s">
        <v>31</v>
      </c>
      <c r="R329" t="s">
        <v>31</v>
      </c>
      <c r="S329" t="s">
        <v>31</v>
      </c>
      <c r="T329" t="s">
        <v>31</v>
      </c>
      <c r="U329" t="s">
        <v>31</v>
      </c>
      <c r="V329" t="s">
        <v>31</v>
      </c>
      <c r="W329" t="s">
        <v>69</v>
      </c>
      <c r="X329" t="str">
        <f t="shared" si="30"/>
        <v/>
      </c>
      <c r="Y329" t="str">
        <f t="shared" si="31"/>
        <v/>
      </c>
      <c r="Z329" t="str">
        <f t="shared" si="32"/>
        <v/>
      </c>
      <c r="AA329" t="str">
        <f t="shared" si="33"/>
        <v xml:space="preserve">, , </v>
      </c>
      <c r="AB329" s="1" t="str">
        <f t="shared" si="34"/>
        <v/>
      </c>
      <c r="AC329" s="2" t="e">
        <f t="shared" si="35"/>
        <v>#VALUE!</v>
      </c>
    </row>
    <row r="330" spans="1:29" ht="60" customHeight="1" x14ac:dyDescent="0.3">
      <c r="A330" t="s">
        <v>2835</v>
      </c>
      <c r="B330" t="s">
        <v>2836</v>
      </c>
      <c r="C330" t="s">
        <v>2837</v>
      </c>
      <c r="D330" t="s">
        <v>2838</v>
      </c>
      <c r="E330" t="s">
        <v>312</v>
      </c>
      <c r="F330" t="s">
        <v>313</v>
      </c>
      <c r="G330" t="s">
        <v>29</v>
      </c>
      <c r="H330" t="s">
        <v>2839</v>
      </c>
      <c r="I330" t="s">
        <v>31</v>
      </c>
      <c r="J330" t="s">
        <v>31</v>
      </c>
      <c r="K330" t="s">
        <v>31</v>
      </c>
      <c r="L330" t="s">
        <v>31</v>
      </c>
      <c r="M330" t="s">
        <v>31</v>
      </c>
      <c r="N330" t="s">
        <v>31</v>
      </c>
      <c r="O330" t="s">
        <v>31</v>
      </c>
      <c r="P330" t="s">
        <v>31</v>
      </c>
      <c r="Q330" t="s">
        <v>31</v>
      </c>
      <c r="R330" t="s">
        <v>31</v>
      </c>
      <c r="S330" t="s">
        <v>31</v>
      </c>
      <c r="T330" t="s">
        <v>31</v>
      </c>
      <c r="U330" t="s">
        <v>31</v>
      </c>
      <c r="V330" t="s">
        <v>31</v>
      </c>
      <c r="W330" t="s">
        <v>31</v>
      </c>
      <c r="X330" t="str">
        <f t="shared" si="30"/>
        <v/>
      </c>
      <c r="Y330" t="str">
        <f t="shared" si="31"/>
        <v/>
      </c>
      <c r="Z330" t="str">
        <f t="shared" si="32"/>
        <v/>
      </c>
      <c r="AA330" t="str">
        <f t="shared" si="33"/>
        <v xml:space="preserve">, , </v>
      </c>
      <c r="AB330" s="1" t="str">
        <f t="shared" si="34"/>
        <v/>
      </c>
      <c r="AC330" s="2" t="e">
        <f t="shared" si="35"/>
        <v>#VALUE!</v>
      </c>
    </row>
    <row r="331" spans="1:29" ht="60" customHeight="1" x14ac:dyDescent="0.3">
      <c r="A331" t="s">
        <v>2840</v>
      </c>
      <c r="B331" t="s">
        <v>2841</v>
      </c>
      <c r="C331" t="s">
        <v>2842</v>
      </c>
      <c r="D331" t="s">
        <v>2843</v>
      </c>
      <c r="E331" t="s">
        <v>231</v>
      </c>
      <c r="F331" t="s">
        <v>232</v>
      </c>
      <c r="G331" t="s">
        <v>29</v>
      </c>
      <c r="H331" t="s">
        <v>2193</v>
      </c>
      <c r="I331" t="s">
        <v>232</v>
      </c>
      <c r="J331" t="s">
        <v>220</v>
      </c>
      <c r="K331" t="s">
        <v>2844</v>
      </c>
      <c r="L331" t="s">
        <v>2845</v>
      </c>
      <c r="M331" t="s">
        <v>2150</v>
      </c>
      <c r="N331" t="s">
        <v>2846</v>
      </c>
      <c r="O331" t="s">
        <v>2847</v>
      </c>
      <c r="P331" t="s">
        <v>2848</v>
      </c>
      <c r="Q331" t="s">
        <v>35</v>
      </c>
      <c r="R331" t="s">
        <v>250</v>
      </c>
      <c r="S331" t="s">
        <v>31</v>
      </c>
      <c r="T331" t="s">
        <v>31</v>
      </c>
      <c r="U331" t="s">
        <v>31</v>
      </c>
      <c r="V331" t="s">
        <v>31</v>
      </c>
      <c r="W331" t="s">
        <v>37</v>
      </c>
      <c r="X331" t="str">
        <f t="shared" si="30"/>
        <v>Ozonic accord, Freesia, Lily of the Valley (Muguet)</v>
      </c>
      <c r="Y331" t="str">
        <f t="shared" si="31"/>
        <v>Jasmine, Rose, Rubrum lily, Ylang-ylang, Spices</v>
      </c>
      <c r="Z331" t="str">
        <f t="shared" si="32"/>
        <v>Sandalwood, Vetiver, Amber, Musk</v>
      </c>
      <c r="AA331" t="str">
        <f t="shared" si="33"/>
        <v>Ozonic accord, Freesia, Lily of the Valley (Muguet), Jasmine, Rose, Rubrum lily, Ylang-ylang, Spices, Sandalwood, Vetiver, Amber, Musk</v>
      </c>
      <c r="AB331" s="1" t="str">
        <f t="shared" si="34"/>
        <v>Ozonic accord, Freesia, Lily of the Valley (Muguet), Jasmine, Rose, Rubrum lily, Ylang-ylang, Spices, Sandalwood, Vetiver, Amber, Musk</v>
      </c>
      <c r="AC331" s="2" t="e">
        <f t="shared" si="35"/>
        <v>#VALUE!</v>
      </c>
    </row>
    <row r="332" spans="1:29" ht="60" customHeight="1" x14ac:dyDescent="0.3">
      <c r="A332" t="s">
        <v>2849</v>
      </c>
      <c r="B332" t="s">
        <v>2850</v>
      </c>
      <c r="C332" t="s">
        <v>2851</v>
      </c>
      <c r="D332" t="s">
        <v>709</v>
      </c>
      <c r="E332" t="s">
        <v>2852</v>
      </c>
      <c r="F332" t="s">
        <v>2853</v>
      </c>
      <c r="G332" t="s">
        <v>29</v>
      </c>
      <c r="H332" t="s">
        <v>2651</v>
      </c>
      <c r="I332" t="s">
        <v>2853</v>
      </c>
      <c r="J332" t="s">
        <v>314</v>
      </c>
      <c r="K332" t="s">
        <v>2849</v>
      </c>
      <c r="L332" t="s">
        <v>2854</v>
      </c>
      <c r="M332" t="s">
        <v>2855</v>
      </c>
      <c r="N332" t="s">
        <v>35</v>
      </c>
      <c r="O332" t="s">
        <v>524</v>
      </c>
      <c r="P332" t="s">
        <v>31</v>
      </c>
      <c r="Q332" t="s">
        <v>31</v>
      </c>
      <c r="R332" t="s">
        <v>31</v>
      </c>
      <c r="S332" t="s">
        <v>31</v>
      </c>
      <c r="T332" t="s">
        <v>31</v>
      </c>
      <c r="U332" t="s">
        <v>31</v>
      </c>
      <c r="V332" t="s">
        <v>31</v>
      </c>
      <c r="W332" t="s">
        <v>69</v>
      </c>
      <c r="X332" t="str">
        <f t="shared" si="30"/>
        <v/>
      </c>
      <c r="Y332" t="str">
        <f t="shared" si="31"/>
        <v/>
      </c>
      <c r="Z332" t="str">
        <f t="shared" si="32"/>
        <v/>
      </c>
      <c r="AA332" t="str">
        <f t="shared" si="33"/>
        <v xml:space="preserve">, , </v>
      </c>
      <c r="AB332" s="1" t="str">
        <f t="shared" si="34"/>
        <v/>
      </c>
      <c r="AC332" s="2" t="e">
        <f t="shared" si="35"/>
        <v>#VALUE!</v>
      </c>
    </row>
    <row r="333" spans="1:29" ht="60" customHeight="1" x14ac:dyDescent="0.3">
      <c r="A333" t="s">
        <v>2856</v>
      </c>
      <c r="B333" t="s">
        <v>2857</v>
      </c>
      <c r="C333" t="s">
        <v>2858</v>
      </c>
      <c r="D333" t="s">
        <v>915</v>
      </c>
      <c r="E333" t="s">
        <v>2764</v>
      </c>
      <c r="F333" t="s">
        <v>2765</v>
      </c>
      <c r="G333" t="s">
        <v>29</v>
      </c>
      <c r="H333" t="s">
        <v>2859</v>
      </c>
      <c r="I333" t="s">
        <v>2765</v>
      </c>
      <c r="J333" t="s">
        <v>137</v>
      </c>
      <c r="K333" t="s">
        <v>2856</v>
      </c>
      <c r="L333" t="s">
        <v>2860</v>
      </c>
      <c r="M333" t="s">
        <v>2861</v>
      </c>
      <c r="N333" t="s">
        <v>2862</v>
      </c>
      <c r="O333" t="s">
        <v>2863</v>
      </c>
      <c r="P333" t="s">
        <v>2864</v>
      </c>
      <c r="Q333" t="s">
        <v>35</v>
      </c>
      <c r="R333" t="s">
        <v>295</v>
      </c>
      <c r="S333" t="s">
        <v>31</v>
      </c>
      <c r="T333" t="s">
        <v>31</v>
      </c>
      <c r="U333" t="s">
        <v>31</v>
      </c>
      <c r="V333" t="s">
        <v>31</v>
      </c>
      <c r="W333" t="s">
        <v>37</v>
      </c>
      <c r="X333" t="str">
        <f t="shared" si="30"/>
        <v>Sea breeze accord, Marshmallow</v>
      </c>
      <c r="Y333" t="str">
        <f t="shared" si="31"/>
        <v>Gardenia, Tiaré flower</v>
      </c>
      <c r="Z333" t="str">
        <f t="shared" si="32"/>
        <v>Patchouli, Amber, Incense (Moroccan)</v>
      </c>
      <c r="AA333" t="str">
        <f t="shared" si="33"/>
        <v>Sea breeze accord, Marshmallow, Gardenia, Tiaré flower, Patchouli, Amber, Incense (Moroccan)</v>
      </c>
      <c r="AB333" s="1" t="str">
        <f t="shared" si="34"/>
        <v>Sea breeze accord, Marshmallow, Gardenia, Tiaré flower, Patchouli, Amber, Incense (Moroccan)</v>
      </c>
      <c r="AC333" s="2" t="e">
        <f t="shared" si="35"/>
        <v>#VALUE!</v>
      </c>
    </row>
    <row r="334" spans="1:29" ht="60" customHeight="1" x14ac:dyDescent="0.3">
      <c r="A334" t="s">
        <v>2865</v>
      </c>
      <c r="B334" t="s">
        <v>2866</v>
      </c>
      <c r="C334" t="s">
        <v>2867</v>
      </c>
      <c r="D334" t="s">
        <v>1967</v>
      </c>
      <c r="E334" t="s">
        <v>1268</v>
      </c>
      <c r="F334" t="s">
        <v>1269</v>
      </c>
      <c r="G334" t="s">
        <v>29</v>
      </c>
      <c r="H334" t="s">
        <v>2868</v>
      </c>
      <c r="I334" t="s">
        <v>1269</v>
      </c>
      <c r="J334" t="s">
        <v>137</v>
      </c>
      <c r="K334" t="s">
        <v>2865</v>
      </c>
      <c r="L334" t="s">
        <v>2869</v>
      </c>
      <c r="M334" t="s">
        <v>2870</v>
      </c>
      <c r="N334" t="s">
        <v>1961</v>
      </c>
      <c r="O334" t="s">
        <v>1962</v>
      </c>
      <c r="P334" t="s">
        <v>2871</v>
      </c>
      <c r="Q334" t="s">
        <v>35</v>
      </c>
      <c r="R334" t="s">
        <v>166</v>
      </c>
      <c r="S334" t="s">
        <v>31</v>
      </c>
      <c r="T334" t="s">
        <v>31</v>
      </c>
      <c r="U334" t="s">
        <v>31</v>
      </c>
      <c r="V334" t="s">
        <v>31</v>
      </c>
      <c r="W334" t="s">
        <v>69</v>
      </c>
      <c r="X334" t="str">
        <f t="shared" si="30"/>
        <v>Rose (Rosa Centifolia), Star anise, Verbena leaves</v>
      </c>
      <c r="Y334" t="str">
        <f t="shared" si="31"/>
        <v>Peony, Rose fantasia</v>
      </c>
      <c r="Z334" t="str">
        <f t="shared" si="32"/>
        <v>Patchouli, Rose emotion, Rose passion, Vanilla</v>
      </c>
      <c r="AA334" t="str">
        <f t="shared" si="33"/>
        <v>Rose (Rosa Centifolia), Star anise, Verbena leaves, Peony, Rose fantasia, Patchouli, Rose emotion, Rose passion, Vanilla</v>
      </c>
      <c r="AB334" s="1" t="str">
        <f t="shared" si="34"/>
        <v>Rose (Rosa Centifolia), Star anise, Verbena leaves, Peony, Rose fantasia, Patchouli, Rose emotion, Rose passion, Vanilla</v>
      </c>
      <c r="AC334" s="2" t="e">
        <f t="shared" si="35"/>
        <v>#VALUE!</v>
      </c>
    </row>
    <row r="335" spans="1:29" ht="60" customHeight="1" x14ac:dyDescent="0.3">
      <c r="A335" t="s">
        <v>2872</v>
      </c>
      <c r="B335" t="s">
        <v>2873</v>
      </c>
      <c r="C335" t="s">
        <v>2874</v>
      </c>
      <c r="D335" t="s">
        <v>2875</v>
      </c>
      <c r="E335" t="s">
        <v>970</v>
      </c>
      <c r="F335" t="s">
        <v>967</v>
      </c>
      <c r="G335" t="s">
        <v>29</v>
      </c>
      <c r="H335" t="s">
        <v>356</v>
      </c>
      <c r="I335" t="s">
        <v>967</v>
      </c>
      <c r="J335" t="s">
        <v>321</v>
      </c>
      <c r="K335" t="s">
        <v>2872</v>
      </c>
      <c r="L335" t="s">
        <v>561</v>
      </c>
      <c r="M335" t="s">
        <v>1072</v>
      </c>
      <c r="N335" t="s">
        <v>35</v>
      </c>
      <c r="O335" t="s">
        <v>524</v>
      </c>
      <c r="P335" t="s">
        <v>31</v>
      </c>
      <c r="Q335" t="s">
        <v>31</v>
      </c>
      <c r="R335" t="s">
        <v>31</v>
      </c>
      <c r="S335" t="s">
        <v>31</v>
      </c>
      <c r="T335" t="s">
        <v>31</v>
      </c>
      <c r="U335" t="s">
        <v>31</v>
      </c>
      <c r="V335" t="s">
        <v>31</v>
      </c>
      <c r="W335" t="s">
        <v>54</v>
      </c>
      <c r="X335" t="str">
        <f t="shared" si="30"/>
        <v/>
      </c>
      <c r="Y335" t="str">
        <f t="shared" si="31"/>
        <v/>
      </c>
      <c r="Z335" t="str">
        <f t="shared" si="32"/>
        <v/>
      </c>
      <c r="AA335" t="str">
        <f t="shared" si="33"/>
        <v xml:space="preserve">, , </v>
      </c>
      <c r="AB335" s="1" t="str">
        <f t="shared" si="34"/>
        <v/>
      </c>
      <c r="AC335" s="2" t="e">
        <f t="shared" si="35"/>
        <v>#VALUE!</v>
      </c>
    </row>
    <row r="336" spans="1:29" ht="60" customHeight="1" x14ac:dyDescent="0.3">
      <c r="A336" t="s">
        <v>2876</v>
      </c>
      <c r="B336" t="s">
        <v>2877</v>
      </c>
      <c r="C336" t="s">
        <v>2878</v>
      </c>
      <c r="D336" t="s">
        <v>756</v>
      </c>
      <c r="E336" t="s">
        <v>458</v>
      </c>
      <c r="F336" t="s">
        <v>459</v>
      </c>
      <c r="G336" t="s">
        <v>29</v>
      </c>
      <c r="H336" t="s">
        <v>1561</v>
      </c>
      <c r="I336" t="s">
        <v>31</v>
      </c>
      <c r="J336" t="s">
        <v>31</v>
      </c>
      <c r="K336" t="s">
        <v>31</v>
      </c>
      <c r="L336" t="s">
        <v>31</v>
      </c>
      <c r="M336" t="s">
        <v>31</v>
      </c>
      <c r="N336" t="s">
        <v>31</v>
      </c>
      <c r="O336" t="s">
        <v>31</v>
      </c>
      <c r="P336" t="s">
        <v>31</v>
      </c>
      <c r="Q336" t="s">
        <v>31</v>
      </c>
      <c r="R336" t="s">
        <v>31</v>
      </c>
      <c r="S336" t="s">
        <v>31</v>
      </c>
      <c r="T336" t="s">
        <v>31</v>
      </c>
      <c r="U336" t="s">
        <v>31</v>
      </c>
      <c r="V336" t="s">
        <v>31</v>
      </c>
      <c r="W336" t="s">
        <v>461</v>
      </c>
      <c r="X336" t="str">
        <f t="shared" si="30"/>
        <v/>
      </c>
      <c r="Y336" t="str">
        <f t="shared" si="31"/>
        <v/>
      </c>
      <c r="Z336" t="str">
        <f t="shared" si="32"/>
        <v/>
      </c>
      <c r="AA336" t="str">
        <f t="shared" si="33"/>
        <v xml:space="preserve">, , </v>
      </c>
      <c r="AB336" s="1" t="str">
        <f t="shared" si="34"/>
        <v/>
      </c>
      <c r="AC336" s="2" t="e">
        <f t="shared" si="35"/>
        <v>#VALUE!</v>
      </c>
    </row>
    <row r="337" spans="1:29" ht="60" customHeight="1" x14ac:dyDescent="0.3">
      <c r="A337" t="s">
        <v>2879</v>
      </c>
      <c r="B337" t="s">
        <v>2880</v>
      </c>
      <c r="C337" t="s">
        <v>2881</v>
      </c>
      <c r="D337" t="s">
        <v>2207</v>
      </c>
      <c r="E337" t="s">
        <v>871</v>
      </c>
      <c r="F337" t="s">
        <v>872</v>
      </c>
      <c r="G337" t="s">
        <v>29</v>
      </c>
      <c r="H337" t="s">
        <v>219</v>
      </c>
      <c r="I337" t="s">
        <v>872</v>
      </c>
      <c r="J337" t="s">
        <v>46</v>
      </c>
      <c r="K337" t="s">
        <v>2879</v>
      </c>
      <c r="L337" t="s">
        <v>33</v>
      </c>
      <c r="M337" t="s">
        <v>2064</v>
      </c>
      <c r="N337" t="s">
        <v>2882</v>
      </c>
      <c r="O337" t="s">
        <v>2883</v>
      </c>
      <c r="P337" t="s">
        <v>2884</v>
      </c>
      <c r="Q337" t="s">
        <v>35</v>
      </c>
      <c r="R337" t="s">
        <v>156</v>
      </c>
      <c r="S337" t="s">
        <v>31</v>
      </c>
      <c r="T337" t="s">
        <v>31</v>
      </c>
      <c r="U337" t="s">
        <v>31</v>
      </c>
      <c r="V337" t="s">
        <v>31</v>
      </c>
      <c r="W337" t="s">
        <v>69</v>
      </c>
      <c r="X337" t="str">
        <f t="shared" si="30"/>
        <v>Mandarin, Cardamom, Cumin</v>
      </c>
      <c r="Y337" t="str">
        <f t="shared" si="31"/>
        <v>Ylang-ylang, Clove, Heliotrope, Licorice, Mango</v>
      </c>
      <c r="Z337" t="str">
        <f t="shared" si="32"/>
        <v>Cashmeran, Patchouli, Amber accord, Vanilla</v>
      </c>
      <c r="AA337" t="str">
        <f t="shared" si="33"/>
        <v>Mandarin, Cardamom, Cumin, Ylang-ylang, Clove, Heliotrope, Licorice, Mango, Cashmeran, Patchouli, Amber accord, Vanilla</v>
      </c>
      <c r="AB337" s="1" t="str">
        <f t="shared" si="34"/>
        <v>Mandarin, Cardamom, Cumin, Ylang-ylang, Clove, Heliotrope, Licorice, Mango, Cashmeran, Patchouli, Amber accord, Vanilla</v>
      </c>
      <c r="AC337" s="2" t="e">
        <f t="shared" si="35"/>
        <v>#VALUE!</v>
      </c>
    </row>
    <row r="338" spans="1:29" ht="60" customHeight="1" x14ac:dyDescent="0.3">
      <c r="A338" t="s">
        <v>2885</v>
      </c>
      <c r="B338" t="s">
        <v>2886</v>
      </c>
      <c r="C338" t="s">
        <v>2887</v>
      </c>
      <c r="D338" t="s">
        <v>1622</v>
      </c>
      <c r="E338" t="s">
        <v>589</v>
      </c>
      <c r="F338" t="s">
        <v>590</v>
      </c>
      <c r="G338" t="s">
        <v>29</v>
      </c>
      <c r="H338" t="s">
        <v>2859</v>
      </c>
      <c r="I338" t="s">
        <v>590</v>
      </c>
      <c r="J338" t="s">
        <v>46</v>
      </c>
      <c r="K338" t="s">
        <v>2885</v>
      </c>
      <c r="L338" t="s">
        <v>2888</v>
      </c>
      <c r="M338" t="s">
        <v>2889</v>
      </c>
      <c r="N338" t="s">
        <v>2890</v>
      </c>
      <c r="O338" t="s">
        <v>2891</v>
      </c>
      <c r="P338" t="s">
        <v>2892</v>
      </c>
      <c r="Q338" t="s">
        <v>35</v>
      </c>
      <c r="R338" t="s">
        <v>1369</v>
      </c>
      <c r="S338" t="s">
        <v>31</v>
      </c>
      <c r="T338" t="s">
        <v>31</v>
      </c>
      <c r="U338" t="s">
        <v>31</v>
      </c>
      <c r="V338" t="s">
        <v>31</v>
      </c>
      <c r="W338" t="s">
        <v>54</v>
      </c>
      <c r="X338" t="str">
        <f t="shared" si="30"/>
        <v>Neroli, Orange blossom</v>
      </c>
      <c r="Y338" t="str">
        <f t="shared" si="31"/>
        <v>Jasmine, Tuberose</v>
      </c>
      <c r="Z338" t="str">
        <f t="shared" si="32"/>
        <v>Sandalwood, Vetiver</v>
      </c>
      <c r="AA338" t="str">
        <f t="shared" si="33"/>
        <v>Neroli, Orange blossom, Jasmine, Tuberose, Sandalwood, Vetiver</v>
      </c>
      <c r="AB338" s="1" t="str">
        <f t="shared" si="34"/>
        <v>Neroli, Orange blossom, Jasmine, Tuberose, Sandalwood, Vetiver</v>
      </c>
      <c r="AC338" s="2" t="e">
        <f t="shared" si="35"/>
        <v>#VALUE!</v>
      </c>
    </row>
    <row r="339" spans="1:29" ht="60" customHeight="1" x14ac:dyDescent="0.3">
      <c r="A339" t="s">
        <v>2893</v>
      </c>
      <c r="B339" t="s">
        <v>2894</v>
      </c>
      <c r="C339" t="s">
        <v>2895</v>
      </c>
      <c r="D339" t="s">
        <v>2440</v>
      </c>
      <c r="E339" t="s">
        <v>1817</v>
      </c>
      <c r="F339" t="s">
        <v>1813</v>
      </c>
      <c r="G339" t="s">
        <v>29</v>
      </c>
      <c r="H339" t="s">
        <v>2896</v>
      </c>
      <c r="I339" t="s">
        <v>1813</v>
      </c>
      <c r="J339" t="s">
        <v>541</v>
      </c>
      <c r="K339" t="s">
        <v>2893</v>
      </c>
      <c r="L339" t="s">
        <v>33</v>
      </c>
      <c r="M339" t="s">
        <v>2897</v>
      </c>
      <c r="N339" t="s">
        <v>35</v>
      </c>
      <c r="O339" t="s">
        <v>544</v>
      </c>
      <c r="P339" t="s">
        <v>31</v>
      </c>
      <c r="Q339" t="s">
        <v>31</v>
      </c>
      <c r="R339" t="s">
        <v>31</v>
      </c>
      <c r="S339" t="s">
        <v>31</v>
      </c>
      <c r="T339" t="s">
        <v>31</v>
      </c>
      <c r="U339" t="s">
        <v>31</v>
      </c>
      <c r="V339" t="s">
        <v>31</v>
      </c>
      <c r="W339" t="s">
        <v>54</v>
      </c>
      <c r="X339" t="str">
        <f t="shared" si="30"/>
        <v/>
      </c>
      <c r="Y339" t="str">
        <f t="shared" si="31"/>
        <v/>
      </c>
      <c r="Z339" t="str">
        <f t="shared" si="32"/>
        <v/>
      </c>
      <c r="AA339" t="str">
        <f t="shared" si="33"/>
        <v xml:space="preserve">, , </v>
      </c>
      <c r="AB339" s="1" t="str">
        <f t="shared" si="34"/>
        <v/>
      </c>
      <c r="AC339" s="2" t="e">
        <f t="shared" si="35"/>
        <v>#VALUE!</v>
      </c>
    </row>
    <row r="340" spans="1:29" ht="60" customHeight="1" x14ac:dyDescent="0.3">
      <c r="A340" t="s">
        <v>2898</v>
      </c>
      <c r="B340" t="s">
        <v>2899</v>
      </c>
      <c r="C340" t="s">
        <v>2900</v>
      </c>
      <c r="D340" t="s">
        <v>1454</v>
      </c>
      <c r="E340" t="s">
        <v>2901</v>
      </c>
      <c r="F340" t="s">
        <v>2902</v>
      </c>
      <c r="G340" t="s">
        <v>29</v>
      </c>
      <c r="H340" t="s">
        <v>928</v>
      </c>
      <c r="I340" t="s">
        <v>2902</v>
      </c>
      <c r="J340" t="s">
        <v>220</v>
      </c>
      <c r="K340" t="s">
        <v>2898</v>
      </c>
      <c r="L340" t="s">
        <v>2903</v>
      </c>
      <c r="M340" t="s">
        <v>2904</v>
      </c>
      <c r="N340" t="s">
        <v>2905</v>
      </c>
      <c r="O340" t="s">
        <v>2906</v>
      </c>
      <c r="P340" t="s">
        <v>865</v>
      </c>
      <c r="Q340" t="s">
        <v>35</v>
      </c>
      <c r="R340" t="s">
        <v>53</v>
      </c>
      <c r="S340" t="s">
        <v>31</v>
      </c>
      <c r="T340" t="s">
        <v>31</v>
      </c>
      <c r="U340" t="s">
        <v>31</v>
      </c>
      <c r="V340" t="s">
        <v>31</v>
      </c>
      <c r="W340" t="s">
        <v>37</v>
      </c>
      <c r="X340" t="str">
        <f t="shared" si="30"/>
        <v>Freesia, Rose, Waterlily</v>
      </c>
      <c r="Y340" t="str">
        <f t="shared" si="31"/>
        <v>Jasmine, Narcissus, Orange blossom, Heliotrope</v>
      </c>
      <c r="Z340" t="str">
        <f t="shared" si="32"/>
        <v>Sandalwood, Amber, Musk</v>
      </c>
      <c r="AA340" t="str">
        <f t="shared" si="33"/>
        <v>Freesia, Rose, Waterlily, Jasmine, Narcissus, Orange blossom, Heliotrope, Sandalwood, Amber, Musk</v>
      </c>
      <c r="AB340" s="1" t="str">
        <f t="shared" si="34"/>
        <v>Freesia, Rose, Waterlily, Jasmine, Narcissus, Orange blossom, Heliotrope, Sandalwood, Amber, Musk</v>
      </c>
      <c r="AC340" s="2" t="e">
        <f t="shared" si="35"/>
        <v>#VALUE!</v>
      </c>
    </row>
    <row r="341" spans="1:29" ht="60" customHeight="1" x14ac:dyDescent="0.3">
      <c r="A341" t="s">
        <v>2907</v>
      </c>
      <c r="B341" t="s">
        <v>2908</v>
      </c>
      <c r="C341" t="s">
        <v>2909</v>
      </c>
      <c r="D341" t="s">
        <v>2230</v>
      </c>
      <c r="E341" t="s">
        <v>184</v>
      </c>
      <c r="F341" t="s">
        <v>185</v>
      </c>
      <c r="G341" t="s">
        <v>29</v>
      </c>
      <c r="H341" t="s">
        <v>257</v>
      </c>
      <c r="I341" t="s">
        <v>185</v>
      </c>
      <c r="J341" t="s">
        <v>220</v>
      </c>
      <c r="K341" t="s">
        <v>2907</v>
      </c>
      <c r="L341" t="s">
        <v>2910</v>
      </c>
      <c r="M341" t="s">
        <v>2911</v>
      </c>
      <c r="N341" t="s">
        <v>35</v>
      </c>
      <c r="O341" t="s">
        <v>544</v>
      </c>
      <c r="P341" t="s">
        <v>31</v>
      </c>
      <c r="Q341" t="s">
        <v>31</v>
      </c>
      <c r="R341" t="s">
        <v>31</v>
      </c>
      <c r="S341" t="s">
        <v>31</v>
      </c>
      <c r="T341" t="s">
        <v>31</v>
      </c>
      <c r="U341" t="s">
        <v>31</v>
      </c>
      <c r="V341" t="s">
        <v>31</v>
      </c>
      <c r="W341" t="s">
        <v>262</v>
      </c>
      <c r="X341" t="str">
        <f t="shared" si="30"/>
        <v/>
      </c>
      <c r="Y341" t="str">
        <f t="shared" si="31"/>
        <v/>
      </c>
      <c r="Z341" t="str">
        <f t="shared" si="32"/>
        <v/>
      </c>
      <c r="AA341" t="str">
        <f t="shared" si="33"/>
        <v xml:space="preserve">, , </v>
      </c>
      <c r="AB341" s="1" t="str">
        <f t="shared" si="34"/>
        <v/>
      </c>
      <c r="AC341" s="2" t="e">
        <f t="shared" si="35"/>
        <v>#VALUE!</v>
      </c>
    </row>
    <row r="342" spans="1:29" ht="60" customHeight="1" x14ac:dyDescent="0.3">
      <c r="A342" t="s">
        <v>2912</v>
      </c>
      <c r="B342" t="s">
        <v>2913</v>
      </c>
      <c r="C342" t="s">
        <v>2914</v>
      </c>
      <c r="D342" t="s">
        <v>1508</v>
      </c>
      <c r="E342" t="s">
        <v>267</v>
      </c>
      <c r="F342" t="s">
        <v>268</v>
      </c>
      <c r="G342" t="s">
        <v>29</v>
      </c>
      <c r="H342" t="s">
        <v>2915</v>
      </c>
      <c r="I342" t="s">
        <v>268</v>
      </c>
      <c r="J342" t="s">
        <v>2912</v>
      </c>
      <c r="K342" t="s">
        <v>33</v>
      </c>
      <c r="L342" t="s">
        <v>1189</v>
      </c>
      <c r="M342" t="s">
        <v>35</v>
      </c>
      <c r="N342" t="s">
        <v>31</v>
      </c>
      <c r="O342" t="s">
        <v>31</v>
      </c>
      <c r="P342" t="s">
        <v>31</v>
      </c>
      <c r="Q342" t="s">
        <v>31</v>
      </c>
      <c r="R342" t="s">
        <v>31</v>
      </c>
      <c r="S342" t="s">
        <v>31</v>
      </c>
      <c r="T342" t="s">
        <v>31</v>
      </c>
      <c r="U342" t="s">
        <v>31</v>
      </c>
      <c r="V342" t="s">
        <v>31</v>
      </c>
      <c r="W342" t="s">
        <v>461</v>
      </c>
      <c r="X342" t="str">
        <f t="shared" si="30"/>
        <v/>
      </c>
      <c r="Y342" t="str">
        <f t="shared" si="31"/>
        <v/>
      </c>
      <c r="Z342" t="str">
        <f t="shared" si="32"/>
        <v/>
      </c>
      <c r="AA342" t="str">
        <f t="shared" si="33"/>
        <v xml:space="preserve">, , </v>
      </c>
      <c r="AB342" s="1" t="str">
        <f t="shared" si="34"/>
        <v/>
      </c>
      <c r="AC342" s="2" t="e">
        <f t="shared" si="35"/>
        <v>#VALUE!</v>
      </c>
    </row>
    <row r="343" spans="1:29" ht="60" customHeight="1" x14ac:dyDescent="0.3">
      <c r="A343" t="s">
        <v>2916</v>
      </c>
      <c r="B343" t="s">
        <v>2917</v>
      </c>
      <c r="C343" t="s">
        <v>2918</v>
      </c>
      <c r="D343" t="s">
        <v>2919</v>
      </c>
      <c r="E343" t="s">
        <v>2920</v>
      </c>
      <c r="F343" t="s">
        <v>2921</v>
      </c>
      <c r="G343" t="s">
        <v>29</v>
      </c>
      <c r="H343" t="s">
        <v>2922</v>
      </c>
      <c r="I343" t="s">
        <v>2921</v>
      </c>
      <c r="J343" t="s">
        <v>220</v>
      </c>
      <c r="K343" t="s">
        <v>2916</v>
      </c>
      <c r="L343" t="s">
        <v>1951</v>
      </c>
      <c r="M343" t="s">
        <v>1946</v>
      </c>
      <c r="N343" t="s">
        <v>2923</v>
      </c>
      <c r="O343" t="s">
        <v>2924</v>
      </c>
      <c r="P343" t="s">
        <v>2925</v>
      </c>
      <c r="Q343" t="s">
        <v>35</v>
      </c>
      <c r="R343" t="s">
        <v>261</v>
      </c>
      <c r="S343" t="s">
        <v>31</v>
      </c>
      <c r="T343" t="s">
        <v>31</v>
      </c>
      <c r="U343" t="s">
        <v>31</v>
      </c>
      <c r="V343" t="s">
        <v>31</v>
      </c>
      <c r="W343" t="s">
        <v>1064</v>
      </c>
      <c r="X343" t="str">
        <f t="shared" si="30"/>
        <v>Narcissus, Galbanum, Aldehydes</v>
      </c>
      <c r="Y343" t="str">
        <f t="shared" si="31"/>
        <v>Jasmine, Rose, Ylang-ylang</v>
      </c>
      <c r="Z343" t="str">
        <f t="shared" si="32"/>
        <v>Iris (Orris), Sandalwood, Vetiver, Oakmoss, Musk</v>
      </c>
      <c r="AA343" t="str">
        <f t="shared" si="33"/>
        <v>Narcissus, Galbanum, Aldehydes, Jasmine, Rose, Ylang-ylang, Iris (Orris), Sandalwood, Vetiver, Oakmoss, Musk</v>
      </c>
      <c r="AB343" s="1" t="str">
        <f t="shared" si="34"/>
        <v>Narcissus, Galbanum, Aldehydes, Jasmine, Rose, Ylang-ylang, Iris (Orris), Sandalwood, Vetiver, Oakmoss, Musk</v>
      </c>
      <c r="AC343" s="2" t="e">
        <f t="shared" si="35"/>
        <v>#VALUE!</v>
      </c>
    </row>
    <row r="344" spans="1:29" ht="60" customHeight="1" x14ac:dyDescent="0.3">
      <c r="A344" t="s">
        <v>2926</v>
      </c>
      <c r="B344" t="s">
        <v>2927</v>
      </c>
      <c r="C344" t="s">
        <v>2928</v>
      </c>
      <c r="D344" t="s">
        <v>609</v>
      </c>
      <c r="E344" t="s">
        <v>2774</v>
      </c>
      <c r="F344" t="s">
        <v>2775</v>
      </c>
      <c r="G344" t="s">
        <v>29</v>
      </c>
      <c r="H344" t="s">
        <v>1363</v>
      </c>
      <c r="I344" t="s">
        <v>2775</v>
      </c>
      <c r="J344" t="s">
        <v>46</v>
      </c>
      <c r="K344" t="s">
        <v>2926</v>
      </c>
      <c r="L344" t="s">
        <v>2929</v>
      </c>
      <c r="M344" t="s">
        <v>2930</v>
      </c>
      <c r="N344" t="s">
        <v>2931</v>
      </c>
      <c r="O344" t="s">
        <v>2932</v>
      </c>
      <c r="P344" t="s">
        <v>2933</v>
      </c>
      <c r="Q344" t="s">
        <v>35</v>
      </c>
      <c r="R344" t="s">
        <v>68</v>
      </c>
      <c r="S344" t="s">
        <v>31</v>
      </c>
      <c r="T344" t="s">
        <v>31</v>
      </c>
      <c r="U344" t="s">
        <v>31</v>
      </c>
      <c r="V344" t="s">
        <v>31</v>
      </c>
      <c r="W344" t="s">
        <v>632</v>
      </c>
      <c r="X344" t="str">
        <f t="shared" si="30"/>
        <v>Citrus accord, Myrtle, Chamomile, Coriander, Aldehydes, Peach</v>
      </c>
      <c r="Y344" t="str">
        <f t="shared" si="31"/>
        <v>Iris (Orris), Jasmine, Rose, Ylang-ylang, Pimento (Allspice), Spice</v>
      </c>
      <c r="Z344" t="str">
        <f t="shared" si="32"/>
        <v>Patchouli, Sandalwood, Vetiver, Amber, Balsam, Incense</v>
      </c>
      <c r="AA344" t="str">
        <f t="shared" si="33"/>
        <v>Citrus accord, Myrtle, Chamomile, Coriander, Aldehydes, Peach, Iris (Orris), Jasmine, Rose, Ylang-ylang, Pimento (Allspice), Spice, Patchouli, Sandalwood, Vetiver, Amber, Balsam, Incense</v>
      </c>
      <c r="AB344" s="1" t="str">
        <f t="shared" si="34"/>
        <v>Citrus accord, Myrtle, Chamomile, Coriander, Aldehydes, Peach, Iris (Orris), Jasmine, Rose, Ylang-ylang, Pimento (Allspice), Spice, Patchouli, Sandalwood, Vetiver, Amber, Balsam, Incense</v>
      </c>
      <c r="AC344" s="2" t="e">
        <f t="shared" si="35"/>
        <v>#VALUE!</v>
      </c>
    </row>
    <row r="345" spans="1:29" ht="60" customHeight="1" x14ac:dyDescent="0.3">
      <c r="A345" t="s">
        <v>2934</v>
      </c>
      <c r="B345" t="s">
        <v>2935</v>
      </c>
      <c r="C345" t="s">
        <v>2936</v>
      </c>
      <c r="D345" t="s">
        <v>1732</v>
      </c>
      <c r="E345" t="s">
        <v>1685</v>
      </c>
      <c r="F345" t="s">
        <v>1681</v>
      </c>
      <c r="G345" t="s">
        <v>29</v>
      </c>
      <c r="H345" t="s">
        <v>2937</v>
      </c>
      <c r="I345" t="s">
        <v>1681</v>
      </c>
      <c r="J345" t="s">
        <v>2934</v>
      </c>
      <c r="K345" t="s">
        <v>33</v>
      </c>
      <c r="L345" t="s">
        <v>760</v>
      </c>
      <c r="M345" t="s">
        <v>35</v>
      </c>
      <c r="N345" t="s">
        <v>204</v>
      </c>
      <c r="O345" t="s">
        <v>31</v>
      </c>
      <c r="P345" t="s">
        <v>31</v>
      </c>
      <c r="Q345" t="s">
        <v>31</v>
      </c>
      <c r="R345" t="s">
        <v>31</v>
      </c>
      <c r="S345" t="s">
        <v>31</v>
      </c>
      <c r="T345" t="s">
        <v>31</v>
      </c>
      <c r="U345" t="s">
        <v>31</v>
      </c>
      <c r="V345" t="s">
        <v>31</v>
      </c>
      <c r="W345" t="s">
        <v>1509</v>
      </c>
      <c r="X345" t="str">
        <f t="shared" si="30"/>
        <v/>
      </c>
      <c r="Y345" t="str">
        <f t="shared" si="31"/>
        <v/>
      </c>
      <c r="Z345" t="str">
        <f t="shared" si="32"/>
        <v/>
      </c>
      <c r="AA345" t="str">
        <f t="shared" si="33"/>
        <v xml:space="preserve">, , </v>
      </c>
      <c r="AB345" s="1" t="str">
        <f t="shared" si="34"/>
        <v/>
      </c>
      <c r="AC345" s="2" t="e">
        <f t="shared" si="35"/>
        <v>#VALUE!</v>
      </c>
    </row>
    <row r="346" spans="1:29" ht="60" customHeight="1" x14ac:dyDescent="0.3">
      <c r="A346" t="s">
        <v>2938</v>
      </c>
      <c r="B346" t="s">
        <v>2939</v>
      </c>
      <c r="C346" t="s">
        <v>2940</v>
      </c>
      <c r="D346" t="s">
        <v>2440</v>
      </c>
      <c r="E346" t="s">
        <v>1411</v>
      </c>
      <c r="F346" t="s">
        <v>1412</v>
      </c>
      <c r="G346" t="s">
        <v>29</v>
      </c>
      <c r="H346" t="s">
        <v>89</v>
      </c>
      <c r="I346" t="s">
        <v>1412</v>
      </c>
      <c r="J346" t="s">
        <v>46</v>
      </c>
      <c r="K346" t="s">
        <v>2938</v>
      </c>
      <c r="L346" t="s">
        <v>2941</v>
      </c>
      <c r="M346" t="s">
        <v>2942</v>
      </c>
      <c r="N346" t="s">
        <v>2943</v>
      </c>
      <c r="O346" t="s">
        <v>2944</v>
      </c>
      <c r="P346" t="s">
        <v>2945</v>
      </c>
      <c r="Q346" t="s">
        <v>35</v>
      </c>
      <c r="R346" t="s">
        <v>482</v>
      </c>
      <c r="S346" t="s">
        <v>31</v>
      </c>
      <c r="T346" t="s">
        <v>31</v>
      </c>
      <c r="U346" t="s">
        <v>31</v>
      </c>
      <c r="V346" t="s">
        <v>31</v>
      </c>
      <c r="W346" t="s">
        <v>54</v>
      </c>
      <c r="X346" t="str">
        <f t="shared" si="30"/>
        <v>Mandarin (green), Magnolia, Redcurrant berries</v>
      </c>
      <c r="Y346" t="str">
        <f t="shared" si="31"/>
        <v>Iris (Orris), Rose (May Rose or Rose de Mai), Tuberose</v>
      </c>
      <c r="Z346" t="str">
        <f t="shared" si="32"/>
        <v>Rosewood, Sandalwood, Amber, Vanilla</v>
      </c>
      <c r="AA346" t="str">
        <f t="shared" si="33"/>
        <v>Mandarin (green), Magnolia, Redcurrant berries, Iris (Orris), Rose (May Rose or Rose de Mai), Tuberose, Rosewood, Sandalwood, Amber, Vanilla</v>
      </c>
      <c r="AB346" s="1" t="str">
        <f t="shared" si="34"/>
        <v>Mandarin (green), Magnolia, Redcurrant berries, Iris (Orris), Rose (May Rose or Rose de Mai), Tuberose, Rosewood, Sandalwood, Amber, Vanilla</v>
      </c>
      <c r="AC346" s="2" t="e">
        <f t="shared" si="35"/>
        <v>#VALUE!</v>
      </c>
    </row>
    <row r="347" spans="1:29" ht="60" customHeight="1" x14ac:dyDescent="0.3">
      <c r="A347" t="s">
        <v>2946</v>
      </c>
      <c r="B347" t="s">
        <v>2947</v>
      </c>
      <c r="C347" t="s">
        <v>2948</v>
      </c>
      <c r="D347" t="s">
        <v>2341</v>
      </c>
      <c r="E347" t="s">
        <v>134</v>
      </c>
      <c r="F347" t="s">
        <v>135</v>
      </c>
      <c r="G347" t="s">
        <v>29</v>
      </c>
      <c r="H347" t="s">
        <v>2131</v>
      </c>
      <c r="I347" t="s">
        <v>135</v>
      </c>
      <c r="J347" t="s">
        <v>220</v>
      </c>
      <c r="K347" t="s">
        <v>2946</v>
      </c>
      <c r="L347" t="s">
        <v>2949</v>
      </c>
      <c r="M347" t="s">
        <v>2950</v>
      </c>
      <c r="N347" t="s">
        <v>2951</v>
      </c>
      <c r="O347" t="s">
        <v>2952</v>
      </c>
      <c r="P347" t="s">
        <v>2952</v>
      </c>
      <c r="Q347" t="s">
        <v>35</v>
      </c>
      <c r="R347" t="s">
        <v>516</v>
      </c>
      <c r="S347" t="s">
        <v>31</v>
      </c>
      <c r="T347" t="s">
        <v>31</v>
      </c>
      <c r="U347" t="s">
        <v>31</v>
      </c>
      <c r="V347" t="s">
        <v>31</v>
      </c>
      <c r="W347" t="s">
        <v>54</v>
      </c>
      <c r="X347" t="str">
        <f t="shared" si="30"/>
        <v>Orchid (green), Orchid (Mackay), Peony (pink)</v>
      </c>
      <c r="Y347" t="str">
        <f t="shared" si="31"/>
        <v>Champaca, Lily (Casablanca), Orange blossom, Rose (Bulgarian), Tiaré flower, Plum(EdP)</v>
      </c>
      <c r="Z347" t="str">
        <f t="shared" si="32"/>
        <v>Champaca, Lily (Casablanca), Orange blossom, Rose (Bulgarian), Tiaré flower, Plum(EdP)</v>
      </c>
      <c r="AA347" t="str">
        <f t="shared" si="33"/>
        <v>Orchid (green), Orchid (Mackay), Peony (pink), Champaca, Lily (Casablanca), Orange blossom, Rose (Bulgarian), Tiaré flower, Plum(EdP), Champaca, Lily (Casablanca), Orange blossom, Rose (Bulgarian), Tiaré flower, Plum(EdP)</v>
      </c>
      <c r="AB347" s="1" t="str">
        <f t="shared" si="34"/>
        <v>Orchid (green), Orchid (Mackay), Peony (pink), Champaca, Lily (Casablanca), Orange blossom, Rose (Bulgarian), Tiaré flower, Plum(EdP), Champaca, Lily (Casablanca), Orange blossom, Rose (Bulgarian), Tiaré flower, Plum(EdP)</v>
      </c>
      <c r="AC347" s="2" t="e">
        <f t="shared" si="35"/>
        <v>#VALUE!</v>
      </c>
    </row>
    <row r="348" spans="1:29" ht="60" customHeight="1" x14ac:dyDescent="0.3">
      <c r="A348" t="s">
        <v>2953</v>
      </c>
      <c r="B348" t="s">
        <v>2954</v>
      </c>
      <c r="C348" t="s">
        <v>2955</v>
      </c>
      <c r="D348" t="s">
        <v>2956</v>
      </c>
      <c r="E348" t="s">
        <v>2957</v>
      </c>
      <c r="F348" t="s">
        <v>2958</v>
      </c>
      <c r="G348" t="s">
        <v>29</v>
      </c>
      <c r="H348" t="s">
        <v>2959</v>
      </c>
      <c r="I348" t="s">
        <v>2958</v>
      </c>
      <c r="J348" t="s">
        <v>314</v>
      </c>
      <c r="K348" t="s">
        <v>2953</v>
      </c>
      <c r="L348" t="s">
        <v>33</v>
      </c>
      <c r="M348" t="s">
        <v>562</v>
      </c>
      <c r="N348" t="s">
        <v>35</v>
      </c>
      <c r="O348" t="s">
        <v>31</v>
      </c>
      <c r="P348" t="s">
        <v>31</v>
      </c>
      <c r="Q348" t="s">
        <v>31</v>
      </c>
      <c r="R348" t="s">
        <v>31</v>
      </c>
      <c r="S348" t="s">
        <v>31</v>
      </c>
      <c r="T348" t="s">
        <v>31</v>
      </c>
      <c r="U348" t="s">
        <v>31</v>
      </c>
      <c r="V348" t="s">
        <v>31</v>
      </c>
      <c r="W348" t="s">
        <v>54</v>
      </c>
      <c r="X348" t="str">
        <f t="shared" si="30"/>
        <v/>
      </c>
      <c r="Y348" t="str">
        <f t="shared" si="31"/>
        <v/>
      </c>
      <c r="Z348" t="str">
        <f t="shared" si="32"/>
        <v/>
      </c>
      <c r="AA348" t="str">
        <f t="shared" si="33"/>
        <v xml:space="preserve">, , </v>
      </c>
      <c r="AB348" s="1" t="str">
        <f t="shared" si="34"/>
        <v/>
      </c>
      <c r="AC348" s="2" t="e">
        <f t="shared" si="35"/>
        <v>#VALUE!</v>
      </c>
    </row>
    <row r="349" spans="1:29" ht="60" customHeight="1" x14ac:dyDescent="0.3">
      <c r="A349" t="s">
        <v>2960</v>
      </c>
      <c r="B349" t="s">
        <v>2961</v>
      </c>
      <c r="C349" t="s">
        <v>2962</v>
      </c>
      <c r="D349" t="s">
        <v>675</v>
      </c>
      <c r="E349" t="s">
        <v>2963</v>
      </c>
      <c r="F349" t="s">
        <v>2964</v>
      </c>
      <c r="G349" t="s">
        <v>29</v>
      </c>
      <c r="H349" t="s">
        <v>45</v>
      </c>
      <c r="I349" t="s">
        <v>2964</v>
      </c>
      <c r="J349" t="s">
        <v>46</v>
      </c>
      <c r="K349" t="s">
        <v>2960</v>
      </c>
      <c r="L349" t="s">
        <v>2965</v>
      </c>
      <c r="M349" t="s">
        <v>2966</v>
      </c>
      <c r="N349" t="s">
        <v>2967</v>
      </c>
      <c r="O349" t="s">
        <v>2968</v>
      </c>
      <c r="P349" t="s">
        <v>2969</v>
      </c>
      <c r="Q349" t="s">
        <v>35</v>
      </c>
      <c r="R349" t="s">
        <v>2970</v>
      </c>
      <c r="S349" t="s">
        <v>31</v>
      </c>
      <c r="T349" t="s">
        <v>31</v>
      </c>
      <c r="U349" t="s">
        <v>31</v>
      </c>
      <c r="V349" t="s">
        <v>31</v>
      </c>
      <c r="W349" t="s">
        <v>69</v>
      </c>
      <c r="X349" t="str">
        <f t="shared" si="30"/>
        <v>Bergamot, Lemon, Aldehydes</v>
      </c>
      <c r="Y349" t="str">
        <f t="shared" si="31"/>
        <v>Jasmine, Rose, Ylang-ylang, Peach, Plum</v>
      </c>
      <c r="Z349" t="str">
        <f t="shared" si="32"/>
        <v>Cumin, Patchouli, Oakmoss</v>
      </c>
      <c r="AA349" t="str">
        <f t="shared" si="33"/>
        <v>Bergamot, Lemon, Aldehydes, Jasmine, Rose, Ylang-ylang, Peach, Plum, Cumin, Patchouli, Oakmoss</v>
      </c>
      <c r="AB349" s="1" t="str">
        <f t="shared" si="34"/>
        <v>Bergamot, Lemon, Aldehydes, Jasmine, Rose, Ylang-ylang, Peach, Plum, Cumin, Patchouli, Oakmoss</v>
      </c>
      <c r="AC349" s="2">
        <f t="shared" si="35"/>
        <v>1</v>
      </c>
    </row>
    <row r="350" spans="1:29" ht="60" customHeight="1" x14ac:dyDescent="0.3">
      <c r="A350" t="s">
        <v>2971</v>
      </c>
      <c r="B350" t="s">
        <v>2972</v>
      </c>
      <c r="C350" t="s">
        <v>2973</v>
      </c>
      <c r="D350" t="s">
        <v>831</v>
      </c>
      <c r="E350" t="s">
        <v>2974</v>
      </c>
      <c r="F350" t="s">
        <v>2975</v>
      </c>
      <c r="G350" t="s">
        <v>29</v>
      </c>
      <c r="H350" t="s">
        <v>2976</v>
      </c>
      <c r="I350" t="s">
        <v>2975</v>
      </c>
      <c r="J350" t="s">
        <v>46</v>
      </c>
      <c r="K350" t="s">
        <v>2971</v>
      </c>
      <c r="L350" t="s">
        <v>2977</v>
      </c>
      <c r="M350" t="s">
        <v>2978</v>
      </c>
      <c r="N350" t="s">
        <v>2979</v>
      </c>
      <c r="O350" t="s">
        <v>2980</v>
      </c>
      <c r="P350" t="s">
        <v>2981</v>
      </c>
      <c r="Q350" t="s">
        <v>35</v>
      </c>
      <c r="R350" t="s">
        <v>113</v>
      </c>
      <c r="S350" t="s">
        <v>31</v>
      </c>
      <c r="T350" t="s">
        <v>31</v>
      </c>
      <c r="U350" t="s">
        <v>31</v>
      </c>
      <c r="V350" t="s">
        <v>31</v>
      </c>
      <c r="W350" t="s">
        <v>54</v>
      </c>
      <c r="X350" t="str">
        <f t="shared" si="30"/>
        <v>Bergamot, Citrus accord, Mandarin, Gardenia (black), Jasmine, Ylang-ylang</v>
      </c>
      <c r="Y350" t="str">
        <f t="shared" si="31"/>
        <v>Lotus (wood), Orchid (spicy floral accord), Orchid (Tom Ford black accord)</v>
      </c>
      <c r="Z350" t="str">
        <f t="shared" si="32"/>
        <v>Patchouli, Sandalwood, Incense, Vanilla</v>
      </c>
      <c r="AA350" t="str">
        <f t="shared" si="33"/>
        <v>Bergamot, Citrus accord, Mandarin, Gardenia (black), Jasmine, Ylang-ylang, Lotus (wood), Orchid (spicy floral accord), Orchid (Tom Ford black accord), Patchouli, Sandalwood, Incense, Vanilla</v>
      </c>
      <c r="AB350" s="1" t="str">
        <f t="shared" si="34"/>
        <v>Bergamot, Citrus accord, Mandarin, Gardenia (black), Jasmine, Ylang-ylang, Lotus (wood), Orchid (spicy floral accord), Orchid (Tom Ford black accord), Patchouli, Sandalwood, Incense, Vanilla</v>
      </c>
      <c r="AC350" s="2">
        <f t="shared" si="35"/>
        <v>1</v>
      </c>
    </row>
    <row r="351" spans="1:29" ht="60" customHeight="1" x14ac:dyDescent="0.3">
      <c r="A351" t="s">
        <v>2982</v>
      </c>
      <c r="B351" t="s">
        <v>2983</v>
      </c>
      <c r="C351" t="s">
        <v>2984</v>
      </c>
      <c r="D351" t="s">
        <v>2804</v>
      </c>
      <c r="E351" t="s">
        <v>949</v>
      </c>
      <c r="F351" t="s">
        <v>950</v>
      </c>
      <c r="G351" t="s">
        <v>29</v>
      </c>
      <c r="H351" t="s">
        <v>45</v>
      </c>
      <c r="I351" t="s">
        <v>950</v>
      </c>
      <c r="J351" t="s">
        <v>220</v>
      </c>
      <c r="K351" t="s">
        <v>2982</v>
      </c>
      <c r="L351" t="s">
        <v>2985</v>
      </c>
      <c r="M351" t="s">
        <v>953</v>
      </c>
      <c r="N351" t="s">
        <v>2986</v>
      </c>
      <c r="O351" t="s">
        <v>2987</v>
      </c>
      <c r="P351" t="s">
        <v>2988</v>
      </c>
      <c r="Q351" t="s">
        <v>35</v>
      </c>
      <c r="R351" t="s">
        <v>2989</v>
      </c>
      <c r="S351" t="s">
        <v>31</v>
      </c>
      <c r="T351" t="s">
        <v>31</v>
      </c>
      <c r="U351" t="s">
        <v>31</v>
      </c>
      <c r="V351" t="s">
        <v>31</v>
      </c>
      <c r="W351" t="s">
        <v>1509</v>
      </c>
      <c r="X351" t="str">
        <f t="shared" si="30"/>
        <v>Geranium, Ylang-ylang, Violet leaves</v>
      </c>
      <c r="Y351" t="str">
        <f t="shared" si="31"/>
        <v>Jasmine, Lily of the Valley (Muguet), Mimosa, Tuberose, Violet</v>
      </c>
      <c r="Z351" t="str">
        <f t="shared" si="32"/>
        <v>Musk, Heliotrope, Vanilla</v>
      </c>
      <c r="AA351" t="str">
        <f t="shared" si="33"/>
        <v>Geranium, Ylang-ylang, Violet leaves, Jasmine, Lily of the Valley (Muguet), Mimosa, Tuberose, Violet, Musk, Heliotrope, Vanilla</v>
      </c>
      <c r="AB351" s="1" t="str">
        <f t="shared" si="34"/>
        <v>Geranium, Ylang-ylang, Violet leaves, Jasmine, Lily of the Valley (Muguet), Mimosa, Tuberose, Violet, Musk, Heliotrope, Vanilla</v>
      </c>
      <c r="AC351" s="2" t="e">
        <f t="shared" si="35"/>
        <v>#VALUE!</v>
      </c>
    </row>
    <row r="352" spans="1:29" ht="60" customHeight="1" x14ac:dyDescent="0.3">
      <c r="A352" t="s">
        <v>2990</v>
      </c>
      <c r="B352" t="s">
        <v>2991</v>
      </c>
      <c r="C352" t="s">
        <v>2992</v>
      </c>
      <c r="D352" t="s">
        <v>1938</v>
      </c>
      <c r="E352" t="s">
        <v>1513</v>
      </c>
      <c r="F352" t="s">
        <v>1514</v>
      </c>
      <c r="G352" t="s">
        <v>29</v>
      </c>
      <c r="H352" t="s">
        <v>2993</v>
      </c>
      <c r="I352" t="s">
        <v>1514</v>
      </c>
      <c r="J352" t="s">
        <v>46</v>
      </c>
      <c r="K352" t="s">
        <v>2990</v>
      </c>
      <c r="L352" t="s">
        <v>2466</v>
      </c>
      <c r="M352" t="s">
        <v>2994</v>
      </c>
      <c r="N352" t="s">
        <v>2995</v>
      </c>
      <c r="O352" t="s">
        <v>2996</v>
      </c>
      <c r="P352" t="s">
        <v>2997</v>
      </c>
      <c r="Q352" t="s">
        <v>35</v>
      </c>
      <c r="R352" t="s">
        <v>82</v>
      </c>
      <c r="S352" t="s">
        <v>31</v>
      </c>
      <c r="T352" t="s">
        <v>31</v>
      </c>
      <c r="U352" t="s">
        <v>31</v>
      </c>
      <c r="V352" t="s">
        <v>31</v>
      </c>
      <c r="W352" t="s">
        <v>37</v>
      </c>
      <c r="X352" t="str">
        <f t="shared" si="30"/>
        <v>Tangerine, Waterlily, Ivy</v>
      </c>
      <c r="Y352" t="str">
        <f t="shared" si="31"/>
        <v>Jasmine (Sambac), Mimosa, Orange blossom, Rose (Moroccan)</v>
      </c>
      <c r="Z352" t="str">
        <f t="shared" si="32"/>
        <v>Woods (precious), Amber, Musk, Apricot</v>
      </c>
      <c r="AA352" t="str">
        <f t="shared" si="33"/>
        <v>Tangerine, Waterlily, Ivy, Jasmine (Sambac), Mimosa, Orange blossom, Rose (Moroccan), Woods (precious), Amber, Musk, Apricot</v>
      </c>
      <c r="AB352" s="1" t="str">
        <f t="shared" si="34"/>
        <v>Tangerine, Waterlily, Ivy, Jasmine (Sambac), Mimosa, Orange blossom, Rose (Moroccan), Woods (precious), Amber, Musk, Apricot</v>
      </c>
      <c r="AC352" s="2" t="e">
        <f t="shared" si="35"/>
        <v>#VALUE!</v>
      </c>
    </row>
    <row r="353" spans="1:29" ht="60" customHeight="1" x14ac:dyDescent="0.3">
      <c r="A353" t="s">
        <v>2998</v>
      </c>
      <c r="B353" t="s">
        <v>2999</v>
      </c>
      <c r="C353" t="s">
        <v>3000</v>
      </c>
      <c r="D353" t="s">
        <v>3001</v>
      </c>
      <c r="E353" t="s">
        <v>1097</v>
      </c>
      <c r="F353" t="s">
        <v>1098</v>
      </c>
      <c r="G353" t="s">
        <v>29</v>
      </c>
      <c r="H353" t="s">
        <v>520</v>
      </c>
      <c r="I353" t="s">
        <v>1098</v>
      </c>
      <c r="J353" t="s">
        <v>46</v>
      </c>
      <c r="K353" t="s">
        <v>2998</v>
      </c>
      <c r="L353" t="s">
        <v>3002</v>
      </c>
      <c r="M353" t="s">
        <v>3003</v>
      </c>
      <c r="N353" t="s">
        <v>3004</v>
      </c>
      <c r="O353" t="s">
        <v>3005</v>
      </c>
      <c r="P353" t="s">
        <v>3006</v>
      </c>
      <c r="Q353" t="s">
        <v>35</v>
      </c>
      <c r="R353" t="s">
        <v>3007</v>
      </c>
      <c r="S353" t="s">
        <v>31</v>
      </c>
      <c r="T353" t="s">
        <v>31</v>
      </c>
      <c r="U353" t="s">
        <v>31</v>
      </c>
      <c r="V353" t="s">
        <v>31</v>
      </c>
      <c r="W353" t="s">
        <v>69</v>
      </c>
      <c r="X353" t="str">
        <f t="shared" si="30"/>
        <v>Bergamot, Mandarin, Ylang-ylang, Galbanum</v>
      </c>
      <c r="Y353" t="str">
        <f t="shared" si="31"/>
        <v>Jasmine, Rose (Bulgarian), Clove</v>
      </c>
      <c r="Z353" t="str">
        <f t="shared" si="32"/>
        <v>Iris (Orris), Sandalwood, Vetiver, Oakmoss, Cistus labdanum (Rockrose), Musk</v>
      </c>
      <c r="AA353" t="str">
        <f t="shared" si="33"/>
        <v>Bergamot, Mandarin, Ylang-ylang, Galbanum, Jasmine, Rose (Bulgarian), Clove, Iris (Orris), Sandalwood, Vetiver, Oakmoss, Cistus labdanum (Rockrose), Musk</v>
      </c>
      <c r="AB353" s="1" t="str">
        <f t="shared" si="34"/>
        <v>Bergamot, Mandarin, Ylang-ylang, Galbanum, Jasmine, Rose (Bulgarian), Clove, Iris (Orris), Sandalwood, Vetiver, Oakmoss, Cistus labdanum (Rockrose), Musk</v>
      </c>
      <c r="AC353" s="2">
        <f t="shared" si="35"/>
        <v>1</v>
      </c>
    </row>
    <row r="354" spans="1:29" ht="60" customHeight="1" x14ac:dyDescent="0.3">
      <c r="A354" t="s">
        <v>3008</v>
      </c>
      <c r="B354" t="s">
        <v>3009</v>
      </c>
      <c r="C354" t="s">
        <v>3010</v>
      </c>
      <c r="D354" t="s">
        <v>1705</v>
      </c>
      <c r="E354" t="s">
        <v>312</v>
      </c>
      <c r="F354" t="s">
        <v>313</v>
      </c>
      <c r="G354" t="s">
        <v>29</v>
      </c>
      <c r="H354" t="s">
        <v>510</v>
      </c>
      <c r="I354" t="s">
        <v>313</v>
      </c>
      <c r="J354" t="s">
        <v>314</v>
      </c>
      <c r="K354" t="s">
        <v>3008</v>
      </c>
      <c r="L354" t="s">
        <v>2799</v>
      </c>
      <c r="M354" t="s">
        <v>3011</v>
      </c>
      <c r="N354" t="s">
        <v>35</v>
      </c>
      <c r="O354" t="s">
        <v>612</v>
      </c>
      <c r="P354" t="s">
        <v>31</v>
      </c>
      <c r="Q354" t="s">
        <v>31</v>
      </c>
      <c r="R354" t="s">
        <v>31</v>
      </c>
      <c r="S354" t="s">
        <v>31</v>
      </c>
      <c r="T354" t="s">
        <v>31</v>
      </c>
      <c r="U354" t="s">
        <v>31</v>
      </c>
      <c r="V354" t="s">
        <v>31</v>
      </c>
      <c r="W354" t="s">
        <v>69</v>
      </c>
      <c r="X354" t="str">
        <f t="shared" si="30"/>
        <v/>
      </c>
      <c r="Y354" t="str">
        <f t="shared" si="31"/>
        <v/>
      </c>
      <c r="Z354" t="str">
        <f t="shared" si="32"/>
        <v/>
      </c>
      <c r="AA354" t="str">
        <f t="shared" si="33"/>
        <v xml:space="preserve">, , </v>
      </c>
      <c r="AB354" s="1" t="str">
        <f t="shared" si="34"/>
        <v/>
      </c>
      <c r="AC354" s="2" t="e">
        <f t="shared" si="35"/>
        <v>#VALUE!</v>
      </c>
    </row>
    <row r="355" spans="1:29" ht="60" customHeight="1" x14ac:dyDescent="0.3">
      <c r="A355" t="s">
        <v>3012</v>
      </c>
      <c r="B355" t="s">
        <v>3013</v>
      </c>
      <c r="C355" t="s">
        <v>3014</v>
      </c>
      <c r="D355" t="s">
        <v>1615</v>
      </c>
      <c r="E355" t="s">
        <v>2464</v>
      </c>
      <c r="F355" t="s">
        <v>2465</v>
      </c>
      <c r="G355" t="s">
        <v>29</v>
      </c>
      <c r="H355" t="s">
        <v>3015</v>
      </c>
      <c r="I355" t="s">
        <v>2465</v>
      </c>
      <c r="J355" t="s">
        <v>1030</v>
      </c>
      <c r="K355" t="s">
        <v>3012</v>
      </c>
      <c r="L355" t="s">
        <v>1945</v>
      </c>
      <c r="M355" t="s">
        <v>3016</v>
      </c>
      <c r="N355" t="s">
        <v>35</v>
      </c>
      <c r="O355" t="s">
        <v>544</v>
      </c>
      <c r="P355" t="s">
        <v>31</v>
      </c>
      <c r="Q355" t="s">
        <v>31</v>
      </c>
      <c r="R355" t="s">
        <v>31</v>
      </c>
      <c r="S355" t="s">
        <v>31</v>
      </c>
      <c r="T355" t="s">
        <v>31</v>
      </c>
      <c r="U355" t="s">
        <v>31</v>
      </c>
      <c r="V355" t="s">
        <v>31</v>
      </c>
      <c r="W355" t="s">
        <v>54</v>
      </c>
      <c r="X355" t="str">
        <f t="shared" si="30"/>
        <v/>
      </c>
      <c r="Y355" t="str">
        <f t="shared" si="31"/>
        <v/>
      </c>
      <c r="Z355" t="str">
        <f t="shared" si="32"/>
        <v/>
      </c>
      <c r="AA355" t="str">
        <f t="shared" si="33"/>
        <v xml:space="preserve">, , </v>
      </c>
      <c r="AB355" s="1" t="str">
        <f t="shared" si="34"/>
        <v/>
      </c>
      <c r="AC355" s="2" t="e">
        <f t="shared" si="35"/>
        <v>#VALUE!</v>
      </c>
    </row>
    <row r="356" spans="1:29" ht="60" customHeight="1" x14ac:dyDescent="0.3">
      <c r="A356" t="s">
        <v>3017</v>
      </c>
      <c r="B356" t="s">
        <v>3018</v>
      </c>
      <c r="C356" t="s">
        <v>3019</v>
      </c>
      <c r="D356" t="s">
        <v>1738</v>
      </c>
      <c r="E356" t="s">
        <v>2635</v>
      </c>
      <c r="F356" t="s">
        <v>2636</v>
      </c>
      <c r="G356" t="s">
        <v>29</v>
      </c>
      <c r="H356" t="s">
        <v>76</v>
      </c>
      <c r="I356" t="s">
        <v>2636</v>
      </c>
      <c r="J356" t="s">
        <v>314</v>
      </c>
      <c r="K356" t="s">
        <v>3017</v>
      </c>
      <c r="L356" t="s">
        <v>3020</v>
      </c>
      <c r="M356" t="s">
        <v>3021</v>
      </c>
      <c r="N356" t="s">
        <v>3022</v>
      </c>
      <c r="O356" t="s">
        <v>3023</v>
      </c>
      <c r="P356" t="s">
        <v>3024</v>
      </c>
      <c r="Q356" t="s">
        <v>35</v>
      </c>
      <c r="R356" t="s">
        <v>406</v>
      </c>
      <c r="S356" t="s">
        <v>31</v>
      </c>
      <c r="T356" t="s">
        <v>31</v>
      </c>
      <c r="U356" t="s">
        <v>31</v>
      </c>
      <c r="V356" t="s">
        <v>31</v>
      </c>
      <c r="W356" t="s">
        <v>37</v>
      </c>
      <c r="X356" t="str">
        <f t="shared" si="30"/>
        <v>Apple (forbidden), Bamboo, Peach nectar</v>
      </c>
      <c r="Y356" t="str">
        <f t="shared" si="31"/>
        <v>Freesia, Jasmine, Rose (Bulgarian)</v>
      </c>
      <c r="Z356" t="str">
        <f t="shared" si="32"/>
        <v>Vanilla orchid, Sandalwood, Amber (white), Musk</v>
      </c>
      <c r="AA356" t="str">
        <f t="shared" si="33"/>
        <v>Apple (forbidden), Bamboo, Peach nectar, Freesia, Jasmine, Rose (Bulgarian), Vanilla orchid, Sandalwood, Amber (white), Musk</v>
      </c>
      <c r="AB356" s="1" t="str">
        <f t="shared" si="34"/>
        <v>Apple (forbidden), Bamboo, Peach nectar, Freesia, Jasmine, Rose (Bulgarian), Vanilla orchid, Sandalwood, Amber (white), Musk</v>
      </c>
      <c r="AC356" s="2" t="e">
        <f t="shared" si="35"/>
        <v>#VALUE!</v>
      </c>
    </row>
    <row r="357" spans="1:29" ht="60" customHeight="1" x14ac:dyDescent="0.3">
      <c r="A357" t="s">
        <v>3025</v>
      </c>
      <c r="B357" t="s">
        <v>3026</v>
      </c>
      <c r="C357" t="s">
        <v>3027</v>
      </c>
      <c r="D357" t="s">
        <v>2843</v>
      </c>
      <c r="E357" t="s">
        <v>3028</v>
      </c>
      <c r="F357" t="s">
        <v>3029</v>
      </c>
      <c r="G357" t="s">
        <v>29</v>
      </c>
      <c r="H357" t="s">
        <v>728</v>
      </c>
      <c r="I357" t="s">
        <v>3029</v>
      </c>
      <c r="J357" t="s">
        <v>314</v>
      </c>
      <c r="K357" t="s">
        <v>3025</v>
      </c>
      <c r="L357" t="s">
        <v>3030</v>
      </c>
      <c r="M357" t="s">
        <v>3031</v>
      </c>
      <c r="N357" t="s">
        <v>35</v>
      </c>
      <c r="O357" t="s">
        <v>1010</v>
      </c>
      <c r="P357" t="s">
        <v>31</v>
      </c>
      <c r="Q357" t="s">
        <v>31</v>
      </c>
      <c r="R357" t="s">
        <v>31</v>
      </c>
      <c r="S357" t="s">
        <v>31</v>
      </c>
      <c r="T357" t="s">
        <v>31</v>
      </c>
      <c r="U357" t="s">
        <v>31</v>
      </c>
      <c r="V357" t="s">
        <v>31</v>
      </c>
      <c r="W357" t="s">
        <v>262</v>
      </c>
      <c r="X357" t="str">
        <f t="shared" si="30"/>
        <v/>
      </c>
      <c r="Y357" t="str">
        <f t="shared" si="31"/>
        <v/>
      </c>
      <c r="Z357" t="str">
        <f t="shared" si="32"/>
        <v/>
      </c>
      <c r="AA357" t="str">
        <f t="shared" si="33"/>
        <v xml:space="preserve">, , </v>
      </c>
      <c r="AB357" s="1" t="str">
        <f t="shared" si="34"/>
        <v/>
      </c>
      <c r="AC357" s="2" t="e">
        <f t="shared" si="35"/>
        <v>#VALUE!</v>
      </c>
    </row>
    <row r="358" spans="1:29" ht="60" customHeight="1" x14ac:dyDescent="0.3">
      <c r="A358" t="s">
        <v>3032</v>
      </c>
      <c r="B358" t="s">
        <v>3033</v>
      </c>
      <c r="C358" t="s">
        <v>3034</v>
      </c>
      <c r="D358" t="s">
        <v>3035</v>
      </c>
      <c r="E358" t="s">
        <v>3036</v>
      </c>
      <c r="F358" t="s">
        <v>3037</v>
      </c>
      <c r="G358" t="s">
        <v>29</v>
      </c>
      <c r="H358" t="s">
        <v>907</v>
      </c>
      <c r="I358" t="s">
        <v>3037</v>
      </c>
      <c r="J358" t="s">
        <v>220</v>
      </c>
      <c r="K358" t="s">
        <v>3032</v>
      </c>
      <c r="L358" t="s">
        <v>3038</v>
      </c>
      <c r="M358" t="s">
        <v>3039</v>
      </c>
      <c r="N358" t="s">
        <v>35</v>
      </c>
      <c r="O358" t="s">
        <v>516</v>
      </c>
      <c r="P358" t="s">
        <v>31</v>
      </c>
      <c r="Q358" t="s">
        <v>31</v>
      </c>
      <c r="R358" t="s">
        <v>31</v>
      </c>
      <c r="S358" t="s">
        <v>31</v>
      </c>
      <c r="T358" t="s">
        <v>31</v>
      </c>
      <c r="U358" t="s">
        <v>31</v>
      </c>
      <c r="V358" t="s">
        <v>31</v>
      </c>
      <c r="W358" t="s">
        <v>54</v>
      </c>
      <c r="X358" t="str">
        <f t="shared" si="30"/>
        <v/>
      </c>
      <c r="Y358" t="str">
        <f t="shared" si="31"/>
        <v/>
      </c>
      <c r="Z358" t="str">
        <f t="shared" si="32"/>
        <v/>
      </c>
      <c r="AA358" t="str">
        <f t="shared" si="33"/>
        <v xml:space="preserve">, , </v>
      </c>
      <c r="AB358" s="1" t="str">
        <f t="shared" si="34"/>
        <v/>
      </c>
      <c r="AC358" s="2" t="e">
        <f t="shared" si="35"/>
        <v>#VALUE!</v>
      </c>
    </row>
    <row r="359" spans="1:29" ht="60" customHeight="1" x14ac:dyDescent="0.3">
      <c r="A359" t="s">
        <v>3040</v>
      </c>
      <c r="B359" t="s">
        <v>3041</v>
      </c>
      <c r="C359" t="s">
        <v>3042</v>
      </c>
      <c r="D359" t="s">
        <v>709</v>
      </c>
      <c r="E359" t="s">
        <v>3043</v>
      </c>
      <c r="F359" t="s">
        <v>3044</v>
      </c>
      <c r="G359" t="s">
        <v>29</v>
      </c>
      <c r="H359" t="s">
        <v>466</v>
      </c>
      <c r="I359" t="s">
        <v>3044</v>
      </c>
      <c r="J359" t="s">
        <v>3040</v>
      </c>
      <c r="K359" t="s">
        <v>3045</v>
      </c>
      <c r="L359" t="s">
        <v>3046</v>
      </c>
      <c r="M359" t="s">
        <v>3047</v>
      </c>
      <c r="N359" t="s">
        <v>3048</v>
      </c>
      <c r="O359" t="s">
        <v>3049</v>
      </c>
      <c r="P359" t="s">
        <v>35</v>
      </c>
      <c r="Q359" t="s">
        <v>179</v>
      </c>
      <c r="R359" t="s">
        <v>31</v>
      </c>
      <c r="S359" t="s">
        <v>31</v>
      </c>
      <c r="T359" t="s">
        <v>31</v>
      </c>
      <c r="U359" t="s">
        <v>31</v>
      </c>
      <c r="V359" t="s">
        <v>31</v>
      </c>
      <c r="W359" t="s">
        <v>37</v>
      </c>
      <c r="X359" t="str">
        <f t="shared" si="30"/>
        <v>Hibiscus, Jasmine (Star), Lily of the Valley (Muguet)</v>
      </c>
      <c r="Y359" t="str">
        <f t="shared" si="31"/>
        <v>Woods (sheer), Musk</v>
      </c>
      <c r="Z359" t="str">
        <f t="shared" si="32"/>
        <v/>
      </c>
      <c r="AA359" t="str">
        <f t="shared" si="33"/>
        <v xml:space="preserve">Hibiscus, Jasmine (Star), Lily of the Valley (Muguet), Woods (sheer), Musk, </v>
      </c>
      <c r="AB359" s="1" t="str">
        <f t="shared" si="34"/>
        <v xml:space="preserve">Hibiscus, Jasmine (Star), Lily of the Valley (Muguet), Woods (sheer), Musk, </v>
      </c>
      <c r="AC359" s="2" t="e">
        <f t="shared" si="35"/>
        <v>#VALUE!</v>
      </c>
    </row>
    <row r="360" spans="1:29" ht="60" customHeight="1" x14ac:dyDescent="0.3">
      <c r="A360" t="s">
        <v>3050</v>
      </c>
      <c r="B360" t="s">
        <v>3051</v>
      </c>
      <c r="C360" t="s">
        <v>3052</v>
      </c>
      <c r="D360" t="s">
        <v>1003</v>
      </c>
      <c r="E360" t="s">
        <v>3053</v>
      </c>
      <c r="F360" t="s">
        <v>3054</v>
      </c>
      <c r="G360" t="s">
        <v>44</v>
      </c>
      <c r="H360" t="s">
        <v>3055</v>
      </c>
      <c r="I360" t="s">
        <v>3054</v>
      </c>
      <c r="J360" t="s">
        <v>3050</v>
      </c>
      <c r="K360" t="s">
        <v>3056</v>
      </c>
      <c r="L360" t="s">
        <v>3057</v>
      </c>
      <c r="M360" t="s">
        <v>52</v>
      </c>
      <c r="N360" t="s">
        <v>31</v>
      </c>
      <c r="O360" t="s">
        <v>31</v>
      </c>
      <c r="P360" t="s">
        <v>31</v>
      </c>
      <c r="Q360" t="s">
        <v>31</v>
      </c>
      <c r="R360" t="s">
        <v>31</v>
      </c>
      <c r="S360" t="s">
        <v>31</v>
      </c>
      <c r="T360" t="s">
        <v>31</v>
      </c>
      <c r="U360" t="s">
        <v>31</v>
      </c>
      <c r="V360" t="s">
        <v>31</v>
      </c>
      <c r="W360" t="s">
        <v>54</v>
      </c>
      <c r="X360" t="str">
        <f t="shared" si="30"/>
        <v/>
      </c>
      <c r="Y360" t="str">
        <f t="shared" si="31"/>
        <v/>
      </c>
      <c r="Z360" t="str">
        <f t="shared" si="32"/>
        <v/>
      </c>
      <c r="AA360" t="str">
        <f t="shared" si="33"/>
        <v xml:space="preserve">, , </v>
      </c>
      <c r="AB360" s="1" t="str">
        <f t="shared" si="34"/>
        <v/>
      </c>
      <c r="AC360" s="2" t="e">
        <f t="shared" si="35"/>
        <v>#VALUE!</v>
      </c>
    </row>
    <row r="361" spans="1:29" ht="60" customHeight="1" x14ac:dyDescent="0.3">
      <c r="A361" t="s">
        <v>3058</v>
      </c>
      <c r="B361" t="s">
        <v>3059</v>
      </c>
      <c r="C361" t="s">
        <v>3060</v>
      </c>
      <c r="D361" t="s">
        <v>2440</v>
      </c>
      <c r="E361" t="s">
        <v>42</v>
      </c>
      <c r="F361" t="s">
        <v>43</v>
      </c>
      <c r="G361" t="s">
        <v>29</v>
      </c>
      <c r="H361" t="s">
        <v>1881</v>
      </c>
      <c r="I361" t="s">
        <v>43</v>
      </c>
      <c r="J361" t="s">
        <v>3058</v>
      </c>
      <c r="K361" t="s">
        <v>33</v>
      </c>
      <c r="L361" t="s">
        <v>2064</v>
      </c>
      <c r="M361" t="s">
        <v>3061</v>
      </c>
      <c r="N361" t="s">
        <v>3062</v>
      </c>
      <c r="O361" t="s">
        <v>3063</v>
      </c>
      <c r="P361" t="s">
        <v>35</v>
      </c>
      <c r="Q361" t="s">
        <v>406</v>
      </c>
      <c r="R361" t="s">
        <v>31</v>
      </c>
      <c r="S361" t="s">
        <v>31</v>
      </c>
      <c r="T361" t="s">
        <v>31</v>
      </c>
      <c r="U361" t="s">
        <v>31</v>
      </c>
      <c r="V361" t="s">
        <v>31</v>
      </c>
      <c r="W361" t="s">
        <v>262</v>
      </c>
      <c r="X361" t="str">
        <f t="shared" si="30"/>
        <v>Jasmine, Lily (pink), Peony</v>
      </c>
      <c r="Y361" t="str">
        <f t="shared" si="31"/>
        <v>Sandalwood, Musks, Vanilla</v>
      </c>
      <c r="Z361" t="str">
        <f t="shared" si="32"/>
        <v/>
      </c>
      <c r="AA361" t="str">
        <f t="shared" si="33"/>
        <v xml:space="preserve">Jasmine, Lily (pink), Peony, Sandalwood, Musks, Vanilla, </v>
      </c>
      <c r="AB361" s="1" t="str">
        <f t="shared" si="34"/>
        <v xml:space="preserve">Jasmine, Lily (pink), Peony, Sandalwood, Musks, Vanilla, </v>
      </c>
      <c r="AC361" s="2" t="e">
        <f t="shared" si="35"/>
        <v>#VALUE!</v>
      </c>
    </row>
    <row r="362" spans="1:29" ht="60" customHeight="1" x14ac:dyDescent="0.3">
      <c r="A362" t="s">
        <v>3064</v>
      </c>
      <c r="B362" t="s">
        <v>3065</v>
      </c>
      <c r="C362" t="s">
        <v>3066</v>
      </c>
      <c r="D362" t="s">
        <v>1732</v>
      </c>
      <c r="E362" t="s">
        <v>568</v>
      </c>
      <c r="F362" t="s">
        <v>569</v>
      </c>
      <c r="G362" t="s">
        <v>29</v>
      </c>
      <c r="H362" t="s">
        <v>2798</v>
      </c>
      <c r="I362" t="s">
        <v>569</v>
      </c>
      <c r="J362" t="s">
        <v>220</v>
      </c>
      <c r="K362" t="s">
        <v>3064</v>
      </c>
      <c r="L362" t="s">
        <v>33</v>
      </c>
      <c r="M362" t="s">
        <v>2064</v>
      </c>
      <c r="N362" t="s">
        <v>35</v>
      </c>
      <c r="O362" t="s">
        <v>282</v>
      </c>
      <c r="P362" t="s">
        <v>31</v>
      </c>
      <c r="Q362" t="s">
        <v>31</v>
      </c>
      <c r="R362" t="s">
        <v>31</v>
      </c>
      <c r="S362" t="s">
        <v>31</v>
      </c>
      <c r="T362" t="s">
        <v>31</v>
      </c>
      <c r="U362" t="s">
        <v>31</v>
      </c>
      <c r="V362" t="s">
        <v>31</v>
      </c>
      <c r="W362" t="s">
        <v>54</v>
      </c>
      <c r="X362" t="str">
        <f t="shared" si="30"/>
        <v/>
      </c>
      <c r="Y362" t="str">
        <f t="shared" si="31"/>
        <v/>
      </c>
      <c r="Z362" t="str">
        <f t="shared" si="32"/>
        <v/>
      </c>
      <c r="AA362" t="str">
        <f t="shared" si="33"/>
        <v xml:space="preserve">, , </v>
      </c>
      <c r="AB362" s="1" t="str">
        <f t="shared" si="34"/>
        <v/>
      </c>
      <c r="AC362" s="2" t="e">
        <f t="shared" si="35"/>
        <v>#VALUE!</v>
      </c>
    </row>
    <row r="363" spans="1:29" ht="60" customHeight="1" x14ac:dyDescent="0.3">
      <c r="A363" t="s">
        <v>3067</v>
      </c>
      <c r="B363" t="s">
        <v>3068</v>
      </c>
      <c r="C363" t="s">
        <v>3069</v>
      </c>
      <c r="D363" t="s">
        <v>3070</v>
      </c>
      <c r="E363" t="s">
        <v>1109</v>
      </c>
      <c r="F363" t="s">
        <v>1110</v>
      </c>
      <c r="G363" t="s">
        <v>29</v>
      </c>
      <c r="H363" t="s">
        <v>345</v>
      </c>
      <c r="I363" t="s">
        <v>1110</v>
      </c>
      <c r="J363" t="s">
        <v>32</v>
      </c>
      <c r="K363" t="s">
        <v>3067</v>
      </c>
      <c r="L363" t="s">
        <v>3071</v>
      </c>
      <c r="M363" t="s">
        <v>543</v>
      </c>
      <c r="N363" t="s">
        <v>35</v>
      </c>
      <c r="O363" t="s">
        <v>282</v>
      </c>
      <c r="P363" t="s">
        <v>31</v>
      </c>
      <c r="Q363" t="s">
        <v>31</v>
      </c>
      <c r="R363" t="s">
        <v>31</v>
      </c>
      <c r="S363" t="s">
        <v>31</v>
      </c>
      <c r="T363" t="s">
        <v>31</v>
      </c>
      <c r="U363" t="s">
        <v>31</v>
      </c>
      <c r="V363" t="s">
        <v>31</v>
      </c>
      <c r="W363" t="s">
        <v>262</v>
      </c>
      <c r="X363" t="str">
        <f t="shared" si="30"/>
        <v/>
      </c>
      <c r="Y363" t="str">
        <f t="shared" si="31"/>
        <v/>
      </c>
      <c r="Z363" t="str">
        <f t="shared" si="32"/>
        <v/>
      </c>
      <c r="AA363" t="str">
        <f t="shared" si="33"/>
        <v xml:space="preserve">, , </v>
      </c>
      <c r="AB363" s="1" t="str">
        <f t="shared" si="34"/>
        <v/>
      </c>
      <c r="AC363" s="2" t="e">
        <f t="shared" si="35"/>
        <v>#VALUE!</v>
      </c>
    </row>
    <row r="364" spans="1:29" ht="60" customHeight="1" x14ac:dyDescent="0.3">
      <c r="A364" t="s">
        <v>3072</v>
      </c>
      <c r="B364" t="s">
        <v>3073</v>
      </c>
      <c r="C364" t="s">
        <v>3074</v>
      </c>
      <c r="D364" t="s">
        <v>1068</v>
      </c>
      <c r="E364" t="s">
        <v>916</v>
      </c>
      <c r="F364" t="s">
        <v>912</v>
      </c>
      <c r="G364" t="s">
        <v>29</v>
      </c>
      <c r="H364" t="s">
        <v>345</v>
      </c>
      <c r="I364" t="s">
        <v>912</v>
      </c>
      <c r="J364" t="s">
        <v>1308</v>
      </c>
      <c r="K364" t="s">
        <v>3072</v>
      </c>
      <c r="L364" t="s">
        <v>3075</v>
      </c>
      <c r="M364" t="s">
        <v>3076</v>
      </c>
      <c r="N364" t="s">
        <v>35</v>
      </c>
      <c r="O364" t="s">
        <v>544</v>
      </c>
      <c r="P364" t="s">
        <v>31</v>
      </c>
      <c r="Q364" t="s">
        <v>31</v>
      </c>
      <c r="R364" t="s">
        <v>31</v>
      </c>
      <c r="S364" t="s">
        <v>31</v>
      </c>
      <c r="T364" t="s">
        <v>31</v>
      </c>
      <c r="U364" t="s">
        <v>31</v>
      </c>
      <c r="V364" t="s">
        <v>31</v>
      </c>
      <c r="W364" t="s">
        <v>54</v>
      </c>
      <c r="X364" t="str">
        <f t="shared" si="30"/>
        <v/>
      </c>
      <c r="Y364" t="str">
        <f t="shared" si="31"/>
        <v/>
      </c>
      <c r="Z364" t="str">
        <f t="shared" si="32"/>
        <v/>
      </c>
      <c r="AA364" t="str">
        <f t="shared" si="33"/>
        <v xml:space="preserve">, , </v>
      </c>
      <c r="AB364" s="1" t="str">
        <f t="shared" si="34"/>
        <v/>
      </c>
      <c r="AC364" s="2" t="e">
        <f t="shared" si="35"/>
        <v>#VALUE!</v>
      </c>
    </row>
    <row r="365" spans="1:29" ht="60" customHeight="1" x14ac:dyDescent="0.3">
      <c r="A365" t="s">
        <v>3077</v>
      </c>
      <c r="B365" t="s">
        <v>3078</v>
      </c>
      <c r="C365" t="s">
        <v>3079</v>
      </c>
      <c r="D365" t="s">
        <v>1911</v>
      </c>
      <c r="E365" t="s">
        <v>423</v>
      </c>
      <c r="F365" t="s">
        <v>424</v>
      </c>
      <c r="G365" t="s">
        <v>29</v>
      </c>
      <c r="H365" t="s">
        <v>637</v>
      </c>
      <c r="I365" t="s">
        <v>424</v>
      </c>
      <c r="J365" t="s">
        <v>1308</v>
      </c>
      <c r="K365" t="s">
        <v>3077</v>
      </c>
      <c r="L365" t="s">
        <v>1008</v>
      </c>
      <c r="M365" t="s">
        <v>3080</v>
      </c>
      <c r="N365" t="s">
        <v>35</v>
      </c>
      <c r="O365" t="s">
        <v>1010</v>
      </c>
      <c r="P365" t="s">
        <v>31</v>
      </c>
      <c r="Q365" t="s">
        <v>31</v>
      </c>
      <c r="R365" t="s">
        <v>31</v>
      </c>
      <c r="S365" t="s">
        <v>31</v>
      </c>
      <c r="T365" t="s">
        <v>31</v>
      </c>
      <c r="U365" t="s">
        <v>31</v>
      </c>
      <c r="V365" t="s">
        <v>31</v>
      </c>
      <c r="W365" t="s">
        <v>54</v>
      </c>
      <c r="X365" t="str">
        <f t="shared" si="30"/>
        <v/>
      </c>
      <c r="Y365" t="str">
        <f t="shared" si="31"/>
        <v/>
      </c>
      <c r="Z365" t="str">
        <f t="shared" si="32"/>
        <v/>
      </c>
      <c r="AA365" t="str">
        <f t="shared" si="33"/>
        <v xml:space="preserve">, , </v>
      </c>
      <c r="AB365" s="1" t="str">
        <f t="shared" si="34"/>
        <v/>
      </c>
      <c r="AC365" s="2" t="e">
        <f t="shared" si="35"/>
        <v>#VALUE!</v>
      </c>
    </row>
    <row r="366" spans="1:29" ht="60" customHeight="1" x14ac:dyDescent="0.3">
      <c r="A366" t="s">
        <v>3081</v>
      </c>
      <c r="B366" t="s">
        <v>3082</v>
      </c>
      <c r="C366" t="s">
        <v>3083</v>
      </c>
      <c r="D366" t="s">
        <v>2230</v>
      </c>
      <c r="E366" t="s">
        <v>1268</v>
      </c>
      <c r="F366" t="s">
        <v>1269</v>
      </c>
      <c r="G366" t="s">
        <v>29</v>
      </c>
      <c r="H366" t="s">
        <v>89</v>
      </c>
      <c r="I366" t="s">
        <v>1269</v>
      </c>
      <c r="J366" t="s">
        <v>258</v>
      </c>
      <c r="K366" t="s">
        <v>3081</v>
      </c>
      <c r="L366" t="s">
        <v>3084</v>
      </c>
      <c r="M366" t="s">
        <v>3085</v>
      </c>
      <c r="N366" t="s">
        <v>35</v>
      </c>
      <c r="O366" t="s">
        <v>584</v>
      </c>
      <c r="P366" t="s">
        <v>31</v>
      </c>
      <c r="Q366" t="s">
        <v>31</v>
      </c>
      <c r="R366" t="s">
        <v>31</v>
      </c>
      <c r="S366" t="s">
        <v>31</v>
      </c>
      <c r="T366" t="s">
        <v>31</v>
      </c>
      <c r="U366" t="s">
        <v>31</v>
      </c>
      <c r="V366" t="s">
        <v>31</v>
      </c>
      <c r="W366" t="s">
        <v>632</v>
      </c>
      <c r="X366" t="str">
        <f t="shared" si="30"/>
        <v/>
      </c>
      <c r="Y366" t="str">
        <f t="shared" si="31"/>
        <v/>
      </c>
      <c r="Z366" t="str">
        <f t="shared" si="32"/>
        <v/>
      </c>
      <c r="AA366" t="str">
        <f t="shared" si="33"/>
        <v xml:space="preserve">, , </v>
      </c>
      <c r="AB366" s="1" t="str">
        <f t="shared" si="34"/>
        <v/>
      </c>
      <c r="AC366" s="2" t="e">
        <f t="shared" si="35"/>
        <v>#VALUE!</v>
      </c>
    </row>
    <row r="367" spans="1:29" ht="60" customHeight="1" x14ac:dyDescent="0.3">
      <c r="A367" t="s">
        <v>3086</v>
      </c>
      <c r="B367" t="s">
        <v>3087</v>
      </c>
      <c r="C367" t="s">
        <v>3088</v>
      </c>
      <c r="D367" t="s">
        <v>2382</v>
      </c>
      <c r="E367" t="s">
        <v>3089</v>
      </c>
      <c r="F367" t="s">
        <v>3090</v>
      </c>
      <c r="G367" t="s">
        <v>29</v>
      </c>
      <c r="H367" t="s">
        <v>1975</v>
      </c>
      <c r="I367" t="s">
        <v>3090</v>
      </c>
      <c r="J367" t="s">
        <v>3086</v>
      </c>
      <c r="K367" t="s">
        <v>582</v>
      </c>
      <c r="L367" t="s">
        <v>3091</v>
      </c>
      <c r="M367" t="s">
        <v>35</v>
      </c>
      <c r="N367" t="s">
        <v>584</v>
      </c>
      <c r="O367" t="s">
        <v>31</v>
      </c>
      <c r="P367" t="s">
        <v>31</v>
      </c>
      <c r="Q367" t="s">
        <v>31</v>
      </c>
      <c r="R367" t="s">
        <v>31</v>
      </c>
      <c r="S367" t="s">
        <v>31</v>
      </c>
      <c r="T367" t="s">
        <v>31</v>
      </c>
      <c r="U367" t="s">
        <v>31</v>
      </c>
      <c r="V367" t="s">
        <v>31</v>
      </c>
      <c r="W367" t="s">
        <v>69</v>
      </c>
      <c r="X367" t="str">
        <f t="shared" si="30"/>
        <v/>
      </c>
      <c r="Y367" t="str">
        <f t="shared" si="31"/>
        <v/>
      </c>
      <c r="Z367" t="str">
        <f t="shared" si="32"/>
        <v/>
      </c>
      <c r="AA367" t="str">
        <f t="shared" si="33"/>
        <v xml:space="preserve">, , </v>
      </c>
      <c r="AB367" s="1" t="str">
        <f t="shared" si="34"/>
        <v/>
      </c>
      <c r="AC367" s="2" t="e">
        <f t="shared" si="35"/>
        <v>#VALUE!</v>
      </c>
    </row>
    <row r="368" spans="1:29" ht="60" customHeight="1" x14ac:dyDescent="0.3">
      <c r="A368" t="s">
        <v>3092</v>
      </c>
      <c r="B368" t="s">
        <v>3093</v>
      </c>
      <c r="C368" t="s">
        <v>3094</v>
      </c>
      <c r="D368" t="s">
        <v>1508</v>
      </c>
      <c r="E368" t="s">
        <v>458</v>
      </c>
      <c r="F368" t="s">
        <v>459</v>
      </c>
      <c r="G368" t="s">
        <v>44</v>
      </c>
      <c r="H368" t="s">
        <v>2125</v>
      </c>
      <c r="I368" t="s">
        <v>459</v>
      </c>
      <c r="J368" t="s">
        <v>3092</v>
      </c>
      <c r="K368" t="s">
        <v>33</v>
      </c>
      <c r="L368" t="s">
        <v>760</v>
      </c>
      <c r="M368" t="s">
        <v>1121</v>
      </c>
      <c r="N368" t="s">
        <v>31</v>
      </c>
      <c r="O368" t="s">
        <v>31</v>
      </c>
      <c r="P368" t="s">
        <v>31</v>
      </c>
      <c r="Q368" t="s">
        <v>31</v>
      </c>
      <c r="R368" t="s">
        <v>31</v>
      </c>
      <c r="S368" t="s">
        <v>31</v>
      </c>
      <c r="T368" t="s">
        <v>31</v>
      </c>
      <c r="U368" t="s">
        <v>31</v>
      </c>
      <c r="V368" t="s">
        <v>31</v>
      </c>
      <c r="W368" t="s">
        <v>37</v>
      </c>
      <c r="X368" t="str">
        <f t="shared" si="30"/>
        <v/>
      </c>
      <c r="Y368" t="str">
        <f t="shared" si="31"/>
        <v/>
      </c>
      <c r="Z368" t="str">
        <f t="shared" si="32"/>
        <v/>
      </c>
      <c r="AA368" t="str">
        <f t="shared" si="33"/>
        <v xml:space="preserve">, , </v>
      </c>
      <c r="AB368" s="1" t="str">
        <f t="shared" si="34"/>
        <v/>
      </c>
      <c r="AC368" s="2" t="e">
        <f t="shared" si="35"/>
        <v>#VALUE!</v>
      </c>
    </row>
    <row r="369" spans="1:29" ht="60" customHeight="1" x14ac:dyDescent="0.3">
      <c r="A369" t="s">
        <v>3095</v>
      </c>
      <c r="B369" t="s">
        <v>3096</v>
      </c>
      <c r="C369" t="s">
        <v>3097</v>
      </c>
      <c r="D369" t="s">
        <v>2614</v>
      </c>
      <c r="E369" t="s">
        <v>1069</v>
      </c>
      <c r="F369" t="s">
        <v>1070</v>
      </c>
      <c r="G369" t="s">
        <v>29</v>
      </c>
      <c r="H369" t="s">
        <v>3098</v>
      </c>
      <c r="I369" t="s">
        <v>1070</v>
      </c>
      <c r="J369" t="s">
        <v>321</v>
      </c>
      <c r="K369" t="s">
        <v>3095</v>
      </c>
      <c r="L369" t="s">
        <v>1945</v>
      </c>
      <c r="M369" t="s">
        <v>3099</v>
      </c>
      <c r="N369" t="s">
        <v>35</v>
      </c>
      <c r="O369" t="s">
        <v>544</v>
      </c>
      <c r="P369" t="s">
        <v>31</v>
      </c>
      <c r="Q369" t="s">
        <v>31</v>
      </c>
      <c r="R369" t="s">
        <v>31</v>
      </c>
      <c r="S369" t="s">
        <v>31</v>
      </c>
      <c r="T369" t="s">
        <v>31</v>
      </c>
      <c r="U369" t="s">
        <v>31</v>
      </c>
      <c r="V369" t="s">
        <v>31</v>
      </c>
      <c r="W369" t="s">
        <v>632</v>
      </c>
      <c r="X369" t="str">
        <f t="shared" si="30"/>
        <v/>
      </c>
      <c r="Y369" t="str">
        <f t="shared" si="31"/>
        <v/>
      </c>
      <c r="Z369" t="str">
        <f t="shared" si="32"/>
        <v/>
      </c>
      <c r="AA369" t="str">
        <f t="shared" si="33"/>
        <v xml:space="preserve">, , </v>
      </c>
      <c r="AB369" s="1" t="str">
        <f t="shared" si="34"/>
        <v/>
      </c>
      <c r="AC369" s="2" t="e">
        <f t="shared" si="35"/>
        <v>#VALUE!</v>
      </c>
    </row>
    <row r="370" spans="1:29" ht="60" customHeight="1" x14ac:dyDescent="0.3">
      <c r="A370" t="s">
        <v>3100</v>
      </c>
      <c r="B370" t="s">
        <v>3101</v>
      </c>
      <c r="C370" t="s">
        <v>3102</v>
      </c>
      <c r="D370" t="s">
        <v>1230</v>
      </c>
      <c r="E370" t="s">
        <v>3103</v>
      </c>
      <c r="F370" t="s">
        <v>3104</v>
      </c>
      <c r="G370" t="s">
        <v>29</v>
      </c>
      <c r="H370" t="s">
        <v>400</v>
      </c>
      <c r="I370" t="s">
        <v>3104</v>
      </c>
      <c r="J370" t="s">
        <v>46</v>
      </c>
      <c r="K370" t="s">
        <v>3100</v>
      </c>
      <c r="L370" t="s">
        <v>3105</v>
      </c>
      <c r="M370" t="s">
        <v>3106</v>
      </c>
      <c r="N370" t="s">
        <v>3107</v>
      </c>
      <c r="O370" t="s">
        <v>3108</v>
      </c>
      <c r="P370" t="s">
        <v>3109</v>
      </c>
      <c r="Q370" t="s">
        <v>35</v>
      </c>
      <c r="R370" t="s">
        <v>239</v>
      </c>
      <c r="S370" t="s">
        <v>31</v>
      </c>
      <c r="T370" t="s">
        <v>31</v>
      </c>
      <c r="U370" t="s">
        <v>31</v>
      </c>
      <c r="V370" t="s">
        <v>31</v>
      </c>
      <c r="W370" t="s">
        <v>69</v>
      </c>
      <c r="X370" t="str">
        <f t="shared" si="30"/>
        <v>Bergamot, Lemon, Mandarin, Coconut, Mango, Peach</v>
      </c>
      <c r="Y370" t="str">
        <f t="shared" si="31"/>
        <v>Geranium, Jasmine, Lily of the Valley (Muguet)</v>
      </c>
      <c r="Z370" t="str">
        <f t="shared" si="32"/>
        <v>Patchouli, Sandalwood, Amber, Castoreum, Musk</v>
      </c>
      <c r="AA370" t="str">
        <f t="shared" si="33"/>
        <v>Bergamot, Lemon, Mandarin, Coconut, Mango, Peach, Geranium, Jasmine, Lily of the Valley (Muguet), Patchouli, Sandalwood, Amber, Castoreum, Musk</v>
      </c>
      <c r="AB370" s="1" t="str">
        <f t="shared" si="34"/>
        <v>Bergamot, Lemon, Mandarin, Coconut, Mango, Peach, Geranium, Jasmine, Lily of the Valley (Muguet), Patchouli, Sandalwood, Amber, Castoreum, Musk</v>
      </c>
      <c r="AC370" s="2">
        <f t="shared" si="35"/>
        <v>1</v>
      </c>
    </row>
    <row r="371" spans="1:29" ht="60" customHeight="1" x14ac:dyDescent="0.3">
      <c r="A371" t="s">
        <v>3110</v>
      </c>
      <c r="B371" t="s">
        <v>3111</v>
      </c>
      <c r="C371" t="s">
        <v>3112</v>
      </c>
      <c r="D371" t="s">
        <v>3113</v>
      </c>
      <c r="E371" t="s">
        <v>601</v>
      </c>
      <c r="F371" t="s">
        <v>602</v>
      </c>
      <c r="G371" t="s">
        <v>29</v>
      </c>
      <c r="H371" t="s">
        <v>982</v>
      </c>
      <c r="I371" t="s">
        <v>602</v>
      </c>
      <c r="J371" t="s">
        <v>32</v>
      </c>
      <c r="K371" t="s">
        <v>3110</v>
      </c>
      <c r="L371" t="s">
        <v>3114</v>
      </c>
      <c r="M371" t="s">
        <v>3115</v>
      </c>
      <c r="N371" t="s">
        <v>3116</v>
      </c>
      <c r="O371" t="s">
        <v>3117</v>
      </c>
      <c r="P371" t="s">
        <v>3118</v>
      </c>
      <c r="Q371" t="s">
        <v>35</v>
      </c>
      <c r="R371" t="s">
        <v>261</v>
      </c>
      <c r="S371" t="s">
        <v>31</v>
      </c>
      <c r="T371" t="s">
        <v>31</v>
      </c>
      <c r="U371" t="s">
        <v>31</v>
      </c>
      <c r="V371" t="s">
        <v>31</v>
      </c>
      <c r="W371" t="s">
        <v>262</v>
      </c>
      <c r="X371" t="str">
        <f t="shared" si="30"/>
        <v>Gardenia Petals, Queen of the Night, Cactus Flower, Bergamot</v>
      </c>
      <c r="Y371" t="str">
        <f t="shared" si="31"/>
        <v>Ghost White Rosette, Dawn Camelia, Black Magic White Lily, Lace Flower</v>
      </c>
      <c r="Z371" t="str">
        <f t="shared" si="32"/>
        <v>Ceylon Satinwood, Mysore Sandalwood, Halo Musk Lifescent</v>
      </c>
      <c r="AA371" t="str">
        <f t="shared" si="33"/>
        <v>Gardenia Petals, Queen of the Night, Cactus Flower, Bergamot, Ghost White Rosette, Dawn Camelia, Black Magic White Lily, Lace Flower, Ceylon Satinwood, Mysore Sandalwood, Halo Musk Lifescent</v>
      </c>
      <c r="AB371" s="1" t="str">
        <f t="shared" si="34"/>
        <v>Gardenia Petals, Queen of the Night, Cactus Flower, Bergamot, Ghost White Rosette, Dawn Camelia, Black Magic White Lily, Lace Flower, Ceylon Satinwood, Mysore Sandalwood, Halo Musk Lifescent</v>
      </c>
      <c r="AC371" s="2">
        <f t="shared" si="35"/>
        <v>1</v>
      </c>
    </row>
    <row r="372" spans="1:29" ht="60" customHeight="1" x14ac:dyDescent="0.3">
      <c r="A372" t="s">
        <v>3119</v>
      </c>
      <c r="B372" t="s">
        <v>3120</v>
      </c>
      <c r="C372" t="s">
        <v>3121</v>
      </c>
      <c r="D372" t="s">
        <v>2790</v>
      </c>
      <c r="E372" t="s">
        <v>1268</v>
      </c>
      <c r="F372" t="s">
        <v>1269</v>
      </c>
      <c r="G372" t="s">
        <v>29</v>
      </c>
      <c r="H372" t="s">
        <v>960</v>
      </c>
      <c r="I372" t="s">
        <v>1269</v>
      </c>
      <c r="J372" t="s">
        <v>321</v>
      </c>
      <c r="K372" t="s">
        <v>3119</v>
      </c>
      <c r="L372" t="s">
        <v>3122</v>
      </c>
      <c r="M372" t="s">
        <v>3123</v>
      </c>
      <c r="N372" t="s">
        <v>3124</v>
      </c>
      <c r="O372" t="s">
        <v>3125</v>
      </c>
      <c r="P372" t="s">
        <v>3126</v>
      </c>
      <c r="Q372" t="s">
        <v>35</v>
      </c>
      <c r="R372" t="s">
        <v>3127</v>
      </c>
      <c r="S372" t="s">
        <v>31</v>
      </c>
      <c r="T372" t="s">
        <v>31</v>
      </c>
      <c r="U372" t="s">
        <v>31</v>
      </c>
      <c r="V372" t="s">
        <v>31</v>
      </c>
      <c r="W372" t="s">
        <v>37</v>
      </c>
      <c r="X372" t="str">
        <f t="shared" si="30"/>
        <v>Rose (Bulgarian), Aldehydes</v>
      </c>
      <c r="Y372" t="str">
        <f t="shared" si="31"/>
        <v>Jasmine, Violet, Pepper (rose / pink)</v>
      </c>
      <c r="Z372" t="str">
        <f t="shared" si="32"/>
        <v>Iris (Orris), Sandalwood, Incense, Tonka bean</v>
      </c>
      <c r="AA372" t="str">
        <f t="shared" si="33"/>
        <v>Rose (Bulgarian), Aldehydes, Jasmine, Violet, Pepper (rose / pink), Iris (Orris), Sandalwood, Incense, Tonka bean</v>
      </c>
      <c r="AB372" s="1" t="str">
        <f t="shared" si="34"/>
        <v>Rose (Bulgarian), Aldehydes, Jasmine, Violet, Pepper (rose / pink), Iris (Orris), Sandalwood, Incense, Tonka bean</v>
      </c>
      <c r="AC372" s="2" t="e">
        <f t="shared" si="35"/>
        <v>#VALUE!</v>
      </c>
    </row>
    <row r="373" spans="1:29" ht="60" customHeight="1" x14ac:dyDescent="0.3">
      <c r="A373" t="s">
        <v>3128</v>
      </c>
      <c r="B373" t="s">
        <v>3129</v>
      </c>
      <c r="C373" t="s">
        <v>3130</v>
      </c>
      <c r="D373" t="s">
        <v>1705</v>
      </c>
      <c r="E373" t="s">
        <v>1571</v>
      </c>
      <c r="F373" t="s">
        <v>1572</v>
      </c>
      <c r="G373" t="s">
        <v>29</v>
      </c>
      <c r="H373" t="s">
        <v>1146</v>
      </c>
      <c r="I373" t="s">
        <v>1573</v>
      </c>
      <c r="J373" t="s">
        <v>1308</v>
      </c>
      <c r="K373" t="s">
        <v>3128</v>
      </c>
      <c r="L373" t="s">
        <v>3131</v>
      </c>
      <c r="M373" t="s">
        <v>3132</v>
      </c>
      <c r="N373" t="s">
        <v>35</v>
      </c>
      <c r="O373" t="s">
        <v>524</v>
      </c>
      <c r="P373" t="s">
        <v>31</v>
      </c>
      <c r="Q373" t="s">
        <v>31</v>
      </c>
      <c r="R373" t="s">
        <v>31</v>
      </c>
      <c r="S373" t="s">
        <v>31</v>
      </c>
      <c r="T373" t="s">
        <v>31</v>
      </c>
      <c r="U373" t="s">
        <v>31</v>
      </c>
      <c r="V373" t="s">
        <v>31</v>
      </c>
      <c r="W373" t="s">
        <v>262</v>
      </c>
      <c r="X373" t="str">
        <f t="shared" si="30"/>
        <v/>
      </c>
      <c r="Y373" t="str">
        <f t="shared" si="31"/>
        <v/>
      </c>
      <c r="Z373" t="str">
        <f t="shared" si="32"/>
        <v/>
      </c>
      <c r="AA373" t="str">
        <f t="shared" si="33"/>
        <v xml:space="preserve">, , </v>
      </c>
      <c r="AB373" s="1" t="str">
        <f t="shared" si="34"/>
        <v/>
      </c>
      <c r="AC373" s="2" t="e">
        <f t="shared" si="35"/>
        <v>#VALUE!</v>
      </c>
    </row>
    <row r="374" spans="1:29" ht="60" customHeight="1" x14ac:dyDescent="0.3">
      <c r="A374" t="s">
        <v>3133</v>
      </c>
      <c r="B374" t="s">
        <v>3134</v>
      </c>
      <c r="C374" t="s">
        <v>3135</v>
      </c>
      <c r="D374" t="s">
        <v>2785</v>
      </c>
      <c r="E374" t="s">
        <v>811</v>
      </c>
      <c r="F374" t="s">
        <v>812</v>
      </c>
      <c r="G374" t="s">
        <v>29</v>
      </c>
      <c r="H374" t="s">
        <v>610</v>
      </c>
      <c r="I374" t="s">
        <v>812</v>
      </c>
      <c r="J374" t="s">
        <v>32</v>
      </c>
      <c r="K374" t="s">
        <v>3133</v>
      </c>
      <c r="L374" t="s">
        <v>33</v>
      </c>
      <c r="M374" t="s">
        <v>3136</v>
      </c>
      <c r="N374" t="s">
        <v>35</v>
      </c>
      <c r="O374" t="s">
        <v>712</v>
      </c>
      <c r="P374" t="s">
        <v>31</v>
      </c>
      <c r="Q374" t="s">
        <v>31</v>
      </c>
      <c r="R374" t="s">
        <v>31</v>
      </c>
      <c r="S374" t="s">
        <v>31</v>
      </c>
      <c r="T374" t="s">
        <v>31</v>
      </c>
      <c r="U374" t="s">
        <v>31</v>
      </c>
      <c r="V374" t="s">
        <v>31</v>
      </c>
      <c r="W374" t="s">
        <v>632</v>
      </c>
      <c r="X374" t="str">
        <f t="shared" si="30"/>
        <v/>
      </c>
      <c r="Y374" t="str">
        <f t="shared" si="31"/>
        <v/>
      </c>
      <c r="Z374" t="str">
        <f t="shared" si="32"/>
        <v/>
      </c>
      <c r="AA374" t="str">
        <f t="shared" si="33"/>
        <v xml:space="preserve">, , </v>
      </c>
      <c r="AB374" s="1" t="str">
        <f t="shared" si="34"/>
        <v/>
      </c>
      <c r="AC374" s="2" t="e">
        <f t="shared" si="35"/>
        <v>#VALUE!</v>
      </c>
    </row>
    <row r="375" spans="1:29" ht="60" customHeight="1" x14ac:dyDescent="0.3">
      <c r="A375" t="s">
        <v>3137</v>
      </c>
      <c r="B375" t="s">
        <v>3138</v>
      </c>
      <c r="C375" t="s">
        <v>3139</v>
      </c>
      <c r="D375" t="s">
        <v>1508</v>
      </c>
      <c r="E375" t="s">
        <v>458</v>
      </c>
      <c r="F375" t="s">
        <v>459</v>
      </c>
      <c r="G375" t="s">
        <v>44</v>
      </c>
      <c r="H375" t="s">
        <v>2294</v>
      </c>
      <c r="I375" t="s">
        <v>459</v>
      </c>
      <c r="J375" t="s">
        <v>3137</v>
      </c>
      <c r="K375" t="s">
        <v>33</v>
      </c>
      <c r="L375" t="s">
        <v>3140</v>
      </c>
      <c r="M375" t="s">
        <v>1121</v>
      </c>
      <c r="N375" t="s">
        <v>31</v>
      </c>
      <c r="O375" t="s">
        <v>31</v>
      </c>
      <c r="P375" t="s">
        <v>31</v>
      </c>
      <c r="Q375" t="s">
        <v>31</v>
      </c>
      <c r="R375" t="s">
        <v>31</v>
      </c>
      <c r="S375" t="s">
        <v>31</v>
      </c>
      <c r="T375" t="s">
        <v>31</v>
      </c>
      <c r="U375" t="s">
        <v>31</v>
      </c>
      <c r="V375" t="s">
        <v>31</v>
      </c>
      <c r="W375" t="s">
        <v>37</v>
      </c>
      <c r="X375" t="str">
        <f t="shared" si="30"/>
        <v/>
      </c>
      <c r="Y375" t="str">
        <f t="shared" si="31"/>
        <v/>
      </c>
      <c r="Z375" t="str">
        <f t="shared" si="32"/>
        <v/>
      </c>
      <c r="AA375" t="str">
        <f t="shared" si="33"/>
        <v xml:space="preserve">, , </v>
      </c>
      <c r="AB375" s="1" t="str">
        <f t="shared" si="34"/>
        <v/>
      </c>
      <c r="AC375" s="2" t="e">
        <f t="shared" si="35"/>
        <v>#VALUE!</v>
      </c>
    </row>
    <row r="376" spans="1:29" ht="60" customHeight="1" x14ac:dyDescent="0.3">
      <c r="A376" t="s">
        <v>3141</v>
      </c>
      <c r="B376" t="s">
        <v>3142</v>
      </c>
      <c r="C376" t="s">
        <v>3143</v>
      </c>
      <c r="D376" t="s">
        <v>3144</v>
      </c>
      <c r="E376" t="s">
        <v>811</v>
      </c>
      <c r="F376" t="s">
        <v>812</v>
      </c>
      <c r="G376" t="s">
        <v>29</v>
      </c>
      <c r="H376" t="s">
        <v>2522</v>
      </c>
      <c r="I376" t="s">
        <v>812</v>
      </c>
      <c r="J376" t="s">
        <v>1308</v>
      </c>
      <c r="K376" t="s">
        <v>3141</v>
      </c>
      <c r="L376" t="s">
        <v>2111</v>
      </c>
      <c r="M376" t="s">
        <v>3145</v>
      </c>
      <c r="N376" t="s">
        <v>35</v>
      </c>
      <c r="O376" t="s">
        <v>584</v>
      </c>
      <c r="P376" t="s">
        <v>31</v>
      </c>
      <c r="Q376" t="s">
        <v>31</v>
      </c>
      <c r="R376" t="s">
        <v>31</v>
      </c>
      <c r="S376" t="s">
        <v>31</v>
      </c>
      <c r="T376" t="s">
        <v>31</v>
      </c>
      <c r="U376" t="s">
        <v>31</v>
      </c>
      <c r="V376" t="s">
        <v>31</v>
      </c>
      <c r="W376" t="s">
        <v>262</v>
      </c>
      <c r="X376" t="str">
        <f t="shared" si="30"/>
        <v/>
      </c>
      <c r="Y376" t="str">
        <f t="shared" si="31"/>
        <v/>
      </c>
      <c r="Z376" t="str">
        <f t="shared" si="32"/>
        <v/>
      </c>
      <c r="AA376" t="str">
        <f t="shared" si="33"/>
        <v xml:space="preserve">, , </v>
      </c>
      <c r="AB376" s="1" t="str">
        <f t="shared" si="34"/>
        <v/>
      </c>
      <c r="AC376" s="2" t="e">
        <f t="shared" si="35"/>
        <v>#VALUE!</v>
      </c>
    </row>
    <row r="377" spans="1:29" ht="60" customHeight="1" x14ac:dyDescent="0.3">
      <c r="A377" t="s">
        <v>3146</v>
      </c>
      <c r="B377" t="s">
        <v>3147</v>
      </c>
      <c r="C377" t="s">
        <v>3148</v>
      </c>
      <c r="D377" t="s">
        <v>2304</v>
      </c>
      <c r="E377" t="s">
        <v>2575</v>
      </c>
      <c r="F377" t="s">
        <v>2576</v>
      </c>
      <c r="G377" t="s">
        <v>29</v>
      </c>
      <c r="H377" t="s">
        <v>76</v>
      </c>
      <c r="I377" t="s">
        <v>2576</v>
      </c>
      <c r="J377" t="s">
        <v>46</v>
      </c>
      <c r="K377" t="s">
        <v>3146</v>
      </c>
      <c r="L377" t="s">
        <v>3149</v>
      </c>
      <c r="M377" t="s">
        <v>3150</v>
      </c>
      <c r="N377" t="s">
        <v>3151</v>
      </c>
      <c r="O377" t="s">
        <v>3152</v>
      </c>
      <c r="P377" t="s">
        <v>3153</v>
      </c>
      <c r="Q377" t="s">
        <v>35</v>
      </c>
      <c r="R377" t="s">
        <v>129</v>
      </c>
      <c r="S377" t="s">
        <v>31</v>
      </c>
      <c r="T377" t="s">
        <v>31</v>
      </c>
      <c r="U377" t="s">
        <v>31</v>
      </c>
      <c r="V377" t="s">
        <v>31</v>
      </c>
      <c r="W377" t="s">
        <v>69</v>
      </c>
      <c r="X377" t="str">
        <f t="shared" si="30"/>
        <v>Citrus accord, Hyacinth (white), Violet (black)</v>
      </c>
      <c r="Y377" t="str">
        <f t="shared" si="31"/>
        <v>Lotus flower, Magnolia, Tuberose</v>
      </c>
      <c r="Z377" t="str">
        <f t="shared" si="32"/>
        <v>Iris (Orris),Sandalwood, Amber (blue), Musk (white)</v>
      </c>
      <c r="AA377" t="str">
        <f t="shared" si="33"/>
        <v>Citrus accord, Hyacinth (white), Violet (black), Lotus flower, Magnolia, Tuberose, Iris (Orris),Sandalwood, Amber (blue), Musk (white)</v>
      </c>
      <c r="AB377" s="1" t="str">
        <f t="shared" si="34"/>
        <v>Citrus accord, Hyacinth (white), Violet (black), Lotus flower, Magnolia, Tuberose, Iris (Orris),Sandalwood, Amber (blue), Musk (white)</v>
      </c>
      <c r="AC377" s="2" t="e">
        <f t="shared" si="35"/>
        <v>#VALUE!</v>
      </c>
    </row>
    <row r="378" spans="1:29" ht="60" customHeight="1" x14ac:dyDescent="0.3">
      <c r="A378" t="s">
        <v>3154</v>
      </c>
      <c r="B378" t="s">
        <v>3155</v>
      </c>
      <c r="C378" t="s">
        <v>3156</v>
      </c>
      <c r="D378" t="s">
        <v>1003</v>
      </c>
      <c r="E378" t="s">
        <v>568</v>
      </c>
      <c r="F378" t="s">
        <v>569</v>
      </c>
      <c r="G378" t="s">
        <v>29</v>
      </c>
      <c r="H378" t="s">
        <v>3157</v>
      </c>
      <c r="I378" t="s">
        <v>569</v>
      </c>
      <c r="J378" t="s">
        <v>46</v>
      </c>
      <c r="K378" t="s">
        <v>3154</v>
      </c>
      <c r="L378" t="s">
        <v>561</v>
      </c>
      <c r="M378" t="s">
        <v>3158</v>
      </c>
      <c r="N378" t="s">
        <v>3159</v>
      </c>
      <c r="O378" t="s">
        <v>3160</v>
      </c>
      <c r="P378" t="s">
        <v>3161</v>
      </c>
      <c r="Q378" t="s">
        <v>35</v>
      </c>
      <c r="R378" t="s">
        <v>82</v>
      </c>
      <c r="S378" t="s">
        <v>31</v>
      </c>
      <c r="T378" t="s">
        <v>31</v>
      </c>
      <c r="U378" t="s">
        <v>31</v>
      </c>
      <c r="V378" t="s">
        <v>31</v>
      </c>
      <c r="W378" t="s">
        <v>54</v>
      </c>
      <c r="X378" t="str">
        <f t="shared" si="30"/>
        <v>Orange juice, Sweet orange, Tangerine, Grapefruit blossom, Verbena</v>
      </c>
      <c r="Y378" t="str">
        <f t="shared" si="31"/>
        <v>Jasmine (Sambac), Star gazer lily, Clove</v>
      </c>
      <c r="Z378" t="str">
        <f t="shared" si="32"/>
        <v>Jacaranda wood, Sandalwood, Amber, Vanilla (Mexican)</v>
      </c>
      <c r="AA378" t="str">
        <f t="shared" si="33"/>
        <v>Orange juice, Sweet orange, Tangerine, Grapefruit blossom, Verbena, Jasmine (Sambac), Star gazer lily, Clove, Jacaranda wood, Sandalwood, Amber, Vanilla (Mexican)</v>
      </c>
      <c r="AB378" s="1" t="str">
        <f t="shared" si="34"/>
        <v>Orange juice, Sweet orange, Tangerine, Grapefruit blossom, Verbena, Jasmine (Sambac), Star gazer lily, Clove, Jacaranda wood, Sandalwood, Amber, Vanilla (Mexican)</v>
      </c>
      <c r="AC378" s="2" t="e">
        <f t="shared" si="35"/>
        <v>#VALUE!</v>
      </c>
    </row>
    <row r="379" spans="1:29" ht="60" customHeight="1" x14ac:dyDescent="0.3">
      <c r="A379" t="s">
        <v>3162</v>
      </c>
      <c r="B379" t="s">
        <v>3163</v>
      </c>
      <c r="C379" t="s">
        <v>3164</v>
      </c>
      <c r="D379" t="s">
        <v>3165</v>
      </c>
      <c r="E379" t="s">
        <v>171</v>
      </c>
      <c r="F379" t="s">
        <v>167</v>
      </c>
      <c r="G379" t="s">
        <v>29</v>
      </c>
      <c r="H379" t="s">
        <v>3166</v>
      </c>
      <c r="I379" t="s">
        <v>167</v>
      </c>
      <c r="J379" t="s">
        <v>3162</v>
      </c>
      <c r="K379" t="s">
        <v>3167</v>
      </c>
      <c r="L379" t="s">
        <v>3168</v>
      </c>
      <c r="M379" t="s">
        <v>35</v>
      </c>
      <c r="N379" t="s">
        <v>1010</v>
      </c>
      <c r="O379" t="s">
        <v>31</v>
      </c>
      <c r="P379" t="s">
        <v>31</v>
      </c>
      <c r="Q379" t="s">
        <v>31</v>
      </c>
      <c r="R379" t="s">
        <v>31</v>
      </c>
      <c r="S379" t="s">
        <v>31</v>
      </c>
      <c r="T379" t="s">
        <v>31</v>
      </c>
      <c r="U379" t="s">
        <v>31</v>
      </c>
      <c r="V379" t="s">
        <v>31</v>
      </c>
      <c r="W379" t="s">
        <v>69</v>
      </c>
      <c r="X379" t="str">
        <f t="shared" si="30"/>
        <v/>
      </c>
      <c r="Y379" t="str">
        <f t="shared" si="31"/>
        <v/>
      </c>
      <c r="Z379" t="str">
        <f t="shared" si="32"/>
        <v/>
      </c>
      <c r="AA379" t="str">
        <f t="shared" si="33"/>
        <v xml:space="preserve">, , </v>
      </c>
      <c r="AB379" s="1" t="str">
        <f t="shared" si="34"/>
        <v/>
      </c>
      <c r="AC379" s="2" t="e">
        <f t="shared" si="35"/>
        <v>#VALUE!</v>
      </c>
    </row>
    <row r="380" spans="1:29" ht="60" customHeight="1" x14ac:dyDescent="0.3">
      <c r="A380" t="s">
        <v>3169</v>
      </c>
      <c r="B380" t="s">
        <v>3170</v>
      </c>
      <c r="C380" t="s">
        <v>3171</v>
      </c>
      <c r="D380" t="s">
        <v>2382</v>
      </c>
      <c r="E380" t="s">
        <v>3172</v>
      </c>
      <c r="F380" t="s">
        <v>3169</v>
      </c>
      <c r="G380" t="s">
        <v>29</v>
      </c>
      <c r="H380" t="s">
        <v>1655</v>
      </c>
      <c r="I380" t="s">
        <v>3169</v>
      </c>
      <c r="J380" t="s">
        <v>46</v>
      </c>
      <c r="K380" t="s">
        <v>3169</v>
      </c>
      <c r="L380" t="s">
        <v>3173</v>
      </c>
      <c r="M380" t="s">
        <v>3174</v>
      </c>
      <c r="N380" t="s">
        <v>3175</v>
      </c>
      <c r="O380" t="s">
        <v>3176</v>
      </c>
      <c r="P380" t="s">
        <v>3177</v>
      </c>
      <c r="Q380" t="s">
        <v>35</v>
      </c>
      <c r="R380" t="s">
        <v>966</v>
      </c>
      <c r="S380" t="s">
        <v>31</v>
      </c>
      <c r="T380" t="s">
        <v>31</v>
      </c>
      <c r="U380" t="s">
        <v>31</v>
      </c>
      <c r="V380" t="s">
        <v>31</v>
      </c>
      <c r="W380" t="s">
        <v>262</v>
      </c>
      <c r="X380" t="str">
        <f t="shared" si="30"/>
        <v>Grapefruit, Marigold (Tagete), Violet leaves, Blackcurrant buds (Cassis), Melon</v>
      </c>
      <c r="Y380" t="str">
        <f t="shared" si="31"/>
        <v>Gardenia, Jasmine, Mimosa</v>
      </c>
      <c r="Z380" t="str">
        <f t="shared" si="32"/>
        <v>Vetiver, Musk, Raspberry</v>
      </c>
      <c r="AA380" t="str">
        <f t="shared" si="33"/>
        <v>Grapefruit, Marigold (Tagete), Violet leaves, Blackcurrant buds (Cassis), Melon, Gardenia, Jasmine, Mimosa, Vetiver, Musk, Raspberry</v>
      </c>
      <c r="AB380" s="1" t="str">
        <f t="shared" si="34"/>
        <v>Grapefruit, Marigold (Tagete), Violet leaves, Blackcurrant buds (Cassis), Melon, Gardenia, Jasmine, Mimosa, Vetiver, Musk, Raspberry</v>
      </c>
      <c r="AC380" s="2" t="e">
        <f t="shared" si="35"/>
        <v>#VALUE!</v>
      </c>
    </row>
    <row r="381" spans="1:29" ht="60" customHeight="1" x14ac:dyDescent="0.3">
      <c r="A381" t="s">
        <v>3178</v>
      </c>
      <c r="B381" t="s">
        <v>3179</v>
      </c>
      <c r="C381" t="s">
        <v>3180</v>
      </c>
      <c r="D381" t="s">
        <v>2722</v>
      </c>
      <c r="E381" t="s">
        <v>689</v>
      </c>
      <c r="F381" t="s">
        <v>690</v>
      </c>
      <c r="G381" t="s">
        <v>29</v>
      </c>
      <c r="H381" t="s">
        <v>172</v>
      </c>
      <c r="I381" t="s">
        <v>690</v>
      </c>
      <c r="J381" t="s">
        <v>258</v>
      </c>
      <c r="K381" t="s">
        <v>3178</v>
      </c>
      <c r="L381" t="s">
        <v>3181</v>
      </c>
      <c r="M381" t="s">
        <v>3182</v>
      </c>
      <c r="N381" t="s">
        <v>3183</v>
      </c>
      <c r="O381" t="s">
        <v>3184</v>
      </c>
      <c r="P381" t="s">
        <v>3185</v>
      </c>
      <c r="Q381" t="s">
        <v>35</v>
      </c>
      <c r="R381" t="s">
        <v>1063</v>
      </c>
      <c r="S381" t="s">
        <v>31</v>
      </c>
      <c r="T381" t="s">
        <v>31</v>
      </c>
      <c r="U381" t="s">
        <v>31</v>
      </c>
      <c r="V381" t="s">
        <v>31</v>
      </c>
      <c r="W381" t="s">
        <v>806</v>
      </c>
      <c r="X381" t="str">
        <f t="shared" si="30"/>
        <v>Mandarin, Orange
Nectarine, Pomegranate</v>
      </c>
      <c r="Y381" t="str">
        <f t="shared" si="31"/>
        <v>Freesia, Iris (Orris), Jasmine, Tuberose</v>
      </c>
      <c r="Z381" t="str">
        <f t="shared" si="32"/>
        <v>Cedarwood (Virginia), Patchouli (Indonesian), Woods (Cashmere)</v>
      </c>
      <c r="AA381" t="str">
        <f t="shared" si="33"/>
        <v>Mandarin, Orange
Nectarine, Pomegranate, Freesia, Iris (Orris), Jasmine, Tuberose, Cedarwood (Virginia), Patchouli (Indonesian), Woods (Cashmere)</v>
      </c>
      <c r="AB381" s="1" t="str">
        <f t="shared" si="34"/>
        <v>Mandarin, Orange
Nectarine, Pomegranate, Freesia, Iris (Orris), Jasmine, Tuberose, Cedarwood (Virginia), Patchouli (Indonesian), Woods (Cashmere)</v>
      </c>
      <c r="AC381" s="2" t="e">
        <f t="shared" si="35"/>
        <v>#VALUE!</v>
      </c>
    </row>
    <row r="382" spans="1:29" ht="60" customHeight="1" x14ac:dyDescent="0.3">
      <c r="A382" t="s">
        <v>3186</v>
      </c>
      <c r="B382" t="s">
        <v>3187</v>
      </c>
      <c r="C382" t="s">
        <v>3188</v>
      </c>
      <c r="D382" t="s">
        <v>2831</v>
      </c>
      <c r="E382" t="s">
        <v>3189</v>
      </c>
      <c r="F382" t="s">
        <v>3190</v>
      </c>
      <c r="G382" t="s">
        <v>44</v>
      </c>
      <c r="H382" t="s">
        <v>3191</v>
      </c>
      <c r="I382" t="s">
        <v>31</v>
      </c>
      <c r="J382" t="s">
        <v>31</v>
      </c>
      <c r="K382" t="s">
        <v>31</v>
      </c>
      <c r="L382" t="s">
        <v>31</v>
      </c>
      <c r="M382" t="s">
        <v>31</v>
      </c>
      <c r="N382" t="s">
        <v>31</v>
      </c>
      <c r="O382" t="s">
        <v>31</v>
      </c>
      <c r="P382" t="s">
        <v>31</v>
      </c>
      <c r="Q382" t="s">
        <v>31</v>
      </c>
      <c r="R382" t="s">
        <v>31</v>
      </c>
      <c r="S382" t="s">
        <v>31</v>
      </c>
      <c r="T382" t="s">
        <v>31</v>
      </c>
      <c r="U382" t="s">
        <v>31</v>
      </c>
      <c r="V382" t="s">
        <v>31</v>
      </c>
      <c r="W382" t="s">
        <v>461</v>
      </c>
      <c r="X382" t="str">
        <f t="shared" si="30"/>
        <v/>
      </c>
      <c r="Y382" t="str">
        <f t="shared" si="31"/>
        <v/>
      </c>
      <c r="Z382" t="str">
        <f t="shared" si="32"/>
        <v/>
      </c>
      <c r="AA382" t="str">
        <f t="shared" si="33"/>
        <v xml:space="preserve">, , </v>
      </c>
      <c r="AB382" s="1" t="str">
        <f t="shared" si="34"/>
        <v/>
      </c>
      <c r="AC382" s="2" t="e">
        <f t="shared" si="35"/>
        <v>#VALUE!</v>
      </c>
    </row>
    <row r="383" spans="1:29" ht="60" customHeight="1" x14ac:dyDescent="0.3">
      <c r="A383" t="s">
        <v>3192</v>
      </c>
      <c r="B383" t="s">
        <v>3193</v>
      </c>
      <c r="C383" t="s">
        <v>3194</v>
      </c>
      <c r="D383" t="s">
        <v>2403</v>
      </c>
      <c r="E383" t="s">
        <v>87</v>
      </c>
      <c r="F383" t="s">
        <v>88</v>
      </c>
      <c r="G383" t="s">
        <v>29</v>
      </c>
      <c r="H383" t="s">
        <v>89</v>
      </c>
      <c r="I383" t="s">
        <v>88</v>
      </c>
      <c r="J383" t="s">
        <v>3192</v>
      </c>
      <c r="K383" t="s">
        <v>3195</v>
      </c>
      <c r="L383" t="s">
        <v>3196</v>
      </c>
      <c r="M383" t="s">
        <v>35</v>
      </c>
      <c r="N383" t="s">
        <v>584</v>
      </c>
      <c r="O383" t="s">
        <v>31</v>
      </c>
      <c r="P383" t="s">
        <v>31</v>
      </c>
      <c r="Q383" t="s">
        <v>31</v>
      </c>
      <c r="R383" t="s">
        <v>31</v>
      </c>
      <c r="S383" t="s">
        <v>31</v>
      </c>
      <c r="T383" t="s">
        <v>31</v>
      </c>
      <c r="U383" t="s">
        <v>31</v>
      </c>
      <c r="V383" t="s">
        <v>31</v>
      </c>
      <c r="W383" t="s">
        <v>69</v>
      </c>
      <c r="X383" t="str">
        <f t="shared" si="30"/>
        <v/>
      </c>
      <c r="Y383" t="str">
        <f t="shared" si="31"/>
        <v/>
      </c>
      <c r="Z383" t="str">
        <f t="shared" si="32"/>
        <v/>
      </c>
      <c r="AA383" t="str">
        <f t="shared" si="33"/>
        <v xml:space="preserve">, , </v>
      </c>
      <c r="AB383" s="1" t="str">
        <f t="shared" si="34"/>
        <v/>
      </c>
      <c r="AC383" s="2" t="e">
        <f t="shared" si="35"/>
        <v>#VALUE!</v>
      </c>
    </row>
    <row r="384" spans="1:29" ht="60" customHeight="1" x14ac:dyDescent="0.3">
      <c r="A384" t="s">
        <v>3197</v>
      </c>
      <c r="B384" t="s">
        <v>3198</v>
      </c>
      <c r="C384" t="s">
        <v>3199</v>
      </c>
      <c r="D384" t="s">
        <v>2280</v>
      </c>
      <c r="E384" t="s">
        <v>231</v>
      </c>
      <c r="F384" t="s">
        <v>232</v>
      </c>
      <c r="G384" t="s">
        <v>29</v>
      </c>
      <c r="H384" t="s">
        <v>2193</v>
      </c>
      <c r="I384" t="s">
        <v>232</v>
      </c>
      <c r="J384" t="s">
        <v>357</v>
      </c>
      <c r="K384" t="s">
        <v>3197</v>
      </c>
      <c r="L384" t="s">
        <v>3200</v>
      </c>
      <c r="M384" t="s">
        <v>3201</v>
      </c>
      <c r="N384" t="s">
        <v>3202</v>
      </c>
      <c r="O384" t="s">
        <v>3203</v>
      </c>
      <c r="P384" t="s">
        <v>3204</v>
      </c>
      <c r="Q384" t="s">
        <v>35</v>
      </c>
      <c r="R384" t="s">
        <v>250</v>
      </c>
      <c r="S384" t="s">
        <v>31</v>
      </c>
      <c r="T384" t="s">
        <v>31</v>
      </c>
      <c r="U384" t="s">
        <v>31</v>
      </c>
      <c r="V384" t="s">
        <v>31</v>
      </c>
      <c r="W384" t="s">
        <v>37</v>
      </c>
      <c r="X384" t="str">
        <f t="shared" si="30"/>
        <v>Gardenia, Rose (white), Waterlily, Leaves (green)</v>
      </c>
      <c r="Y384" t="str">
        <f t="shared" si="31"/>
        <v>Carnation, Jasmine, Lily of the Valley (Muguet)</v>
      </c>
      <c r="Z384" t="str">
        <f t="shared" si="32"/>
        <v>Patchouli, Vetiver, Amber, Musks, Vanilla</v>
      </c>
      <c r="AA384" t="str">
        <f t="shared" si="33"/>
        <v>Gardenia, Rose (white), Waterlily, Leaves (green), Carnation, Jasmine, Lily of the Valley (Muguet), Patchouli, Vetiver, Amber, Musks, Vanilla</v>
      </c>
      <c r="AB384" s="1" t="str">
        <f t="shared" si="34"/>
        <v>Gardenia, Rose (white), Waterlily, Leaves (green), Carnation, Jasmine, Lily of the Valley (Muguet), Patchouli, Vetiver, Amber, Musks, Vanilla</v>
      </c>
      <c r="AC384" s="2" t="e">
        <f t="shared" si="35"/>
        <v>#VALUE!</v>
      </c>
    </row>
    <row r="385" spans="1:29" ht="60" customHeight="1" x14ac:dyDescent="0.3">
      <c r="A385" t="s">
        <v>3205</v>
      </c>
      <c r="B385" t="s">
        <v>3206</v>
      </c>
      <c r="C385" t="s">
        <v>3207</v>
      </c>
      <c r="D385" t="s">
        <v>2956</v>
      </c>
      <c r="E385" t="s">
        <v>74</v>
      </c>
      <c r="F385" t="s">
        <v>75</v>
      </c>
      <c r="G385" t="s">
        <v>29</v>
      </c>
      <c r="H385" t="s">
        <v>302</v>
      </c>
      <c r="I385" t="s">
        <v>75</v>
      </c>
      <c r="J385" t="s">
        <v>1030</v>
      </c>
      <c r="K385" t="s">
        <v>3205</v>
      </c>
      <c r="L385" t="s">
        <v>3208</v>
      </c>
      <c r="M385" t="s">
        <v>3209</v>
      </c>
      <c r="N385" t="s">
        <v>35</v>
      </c>
      <c r="O385" t="s">
        <v>261</v>
      </c>
      <c r="P385" t="s">
        <v>31</v>
      </c>
      <c r="Q385" t="s">
        <v>31</v>
      </c>
      <c r="R385" t="s">
        <v>31</v>
      </c>
      <c r="S385" t="s">
        <v>31</v>
      </c>
      <c r="T385" t="s">
        <v>31</v>
      </c>
      <c r="U385" t="s">
        <v>31</v>
      </c>
      <c r="V385" t="s">
        <v>31</v>
      </c>
      <c r="W385" t="s">
        <v>54</v>
      </c>
      <c r="X385" t="str">
        <f t="shared" si="30"/>
        <v/>
      </c>
      <c r="Y385" t="str">
        <f t="shared" si="31"/>
        <v/>
      </c>
      <c r="Z385" t="str">
        <f t="shared" si="32"/>
        <v/>
      </c>
      <c r="AA385" t="str">
        <f t="shared" si="33"/>
        <v xml:space="preserve">, , </v>
      </c>
      <c r="AB385" s="1" t="str">
        <f t="shared" si="34"/>
        <v/>
      </c>
      <c r="AC385" s="2" t="e">
        <f t="shared" si="35"/>
        <v>#VALUE!</v>
      </c>
    </row>
    <row r="386" spans="1:29" ht="60" customHeight="1" x14ac:dyDescent="0.3">
      <c r="A386" t="s">
        <v>3044</v>
      </c>
      <c r="B386" t="s">
        <v>3210</v>
      </c>
      <c r="C386" t="s">
        <v>3211</v>
      </c>
      <c r="D386" t="s">
        <v>3212</v>
      </c>
      <c r="E386" t="s">
        <v>3043</v>
      </c>
      <c r="F386" t="s">
        <v>3044</v>
      </c>
      <c r="G386" t="s">
        <v>29</v>
      </c>
      <c r="H386" t="s">
        <v>466</v>
      </c>
      <c r="I386" t="s">
        <v>3044</v>
      </c>
      <c r="J386" t="s">
        <v>220</v>
      </c>
      <c r="K386" t="s">
        <v>3044</v>
      </c>
      <c r="L386" t="s">
        <v>2478</v>
      </c>
      <c r="M386" t="s">
        <v>3213</v>
      </c>
      <c r="N386" t="s">
        <v>3214</v>
      </c>
      <c r="O386" t="s">
        <v>3215</v>
      </c>
      <c r="P386" t="s">
        <v>3216</v>
      </c>
      <c r="Q386" t="s">
        <v>35</v>
      </c>
      <c r="R386" t="s">
        <v>82</v>
      </c>
      <c r="S386" t="s">
        <v>31</v>
      </c>
      <c r="T386" t="s">
        <v>31</v>
      </c>
      <c r="U386" t="s">
        <v>31</v>
      </c>
      <c r="V386" t="s">
        <v>31</v>
      </c>
      <c r="W386" t="s">
        <v>37</v>
      </c>
      <c r="X386" t="str">
        <f t="shared" si="30"/>
        <v>Bergamot, Mandarin, Violet leaves, Apple (Granny Smith), Redcurrant berries</v>
      </c>
      <c r="Y386" t="str">
        <f t="shared" si="31"/>
        <v>Amaryllis, Freesia, Pear blossom, Plum (Mirabelle)</v>
      </c>
      <c r="Z386" t="str">
        <f t="shared" si="32"/>
        <v>Cedarwood, Hinoki wood, Musk (Skin accord), Musk ambrette</v>
      </c>
      <c r="AA386" t="str">
        <f t="shared" si="33"/>
        <v>Bergamot, Mandarin, Violet leaves, Apple (Granny Smith), Redcurrant berries, Amaryllis, Freesia, Pear blossom, Plum (Mirabelle), Cedarwood, Hinoki wood, Musk (Skin accord), Musk ambrette</v>
      </c>
      <c r="AB386" s="1" t="str">
        <f t="shared" si="34"/>
        <v>Bergamot, Mandarin, Violet leaves, Apple (Granny Smith), Redcurrant berries, Amaryllis, Freesia, Pear blossom, Plum (Mirabelle), Cedarwood, Hinoki wood, Musk (Skin accord), Musk ambrette</v>
      </c>
      <c r="AC386" s="2">
        <f t="shared" si="35"/>
        <v>1</v>
      </c>
    </row>
    <row r="387" spans="1:29" ht="60" customHeight="1" x14ac:dyDescent="0.3">
      <c r="A387" t="s">
        <v>3217</v>
      </c>
      <c r="B387" t="s">
        <v>3218</v>
      </c>
      <c r="C387" t="s">
        <v>3219</v>
      </c>
      <c r="D387" t="s">
        <v>666</v>
      </c>
      <c r="E387" t="s">
        <v>87</v>
      </c>
      <c r="F387" t="s">
        <v>88</v>
      </c>
      <c r="G387" t="s">
        <v>29</v>
      </c>
      <c r="H387" t="s">
        <v>425</v>
      </c>
      <c r="I387" t="s">
        <v>88</v>
      </c>
      <c r="J387" t="s">
        <v>258</v>
      </c>
      <c r="K387" t="s">
        <v>3217</v>
      </c>
      <c r="L387" t="s">
        <v>3220</v>
      </c>
      <c r="M387" t="s">
        <v>3221</v>
      </c>
      <c r="N387" t="s">
        <v>35</v>
      </c>
      <c r="O387" t="s">
        <v>261</v>
      </c>
      <c r="P387" t="s">
        <v>31</v>
      </c>
      <c r="Q387" t="s">
        <v>31</v>
      </c>
      <c r="R387" t="s">
        <v>31</v>
      </c>
      <c r="S387" t="s">
        <v>31</v>
      </c>
      <c r="T387" t="s">
        <v>31</v>
      </c>
      <c r="U387" t="s">
        <v>31</v>
      </c>
      <c r="V387" t="s">
        <v>31</v>
      </c>
      <c r="W387" t="s">
        <v>37</v>
      </c>
      <c r="X387" t="str">
        <f t="shared" ref="X387:X450" si="36">IF(OR(N387="Women",LEFT(N387,1)="1",LEFT(N387,1)="2",N387="Men and Women"),"",N387)</f>
        <v/>
      </c>
      <c r="Y387" t="str">
        <f t="shared" ref="Y387:Y450" si="37">IF(OR(O387="Women",LEFT(O387,1)="1",LEFT(O387,1)="2",O387="Men and Women"),"",O387)</f>
        <v/>
      </c>
      <c r="Z387" t="str">
        <f t="shared" ref="Z387:Z450" si="38">IF(OR(P387="Women",LEFT(P387,1)="1",LEFT(P387,1)="2",P387="Men and Women"),"",P387)</f>
        <v/>
      </c>
      <c r="AA387" t="str">
        <f t="shared" ref="AA387:AA450" si="39">_xlfn.CONCAT(X387,", ",Y387,", ",Z387)</f>
        <v xml:space="preserve">, , </v>
      </c>
      <c r="AB387" s="1" t="str">
        <f t="shared" ref="AB387:AB450" si="40">IF(LEFT(AA387,1)=",","",AA387)</f>
        <v/>
      </c>
      <c r="AC387" s="2" t="e">
        <f t="shared" si="35"/>
        <v>#VALUE!</v>
      </c>
    </row>
    <row r="388" spans="1:29" ht="60" customHeight="1" x14ac:dyDescent="0.3">
      <c r="A388" t="s">
        <v>3222</v>
      </c>
      <c r="B388" t="s">
        <v>3223</v>
      </c>
      <c r="C388" t="s">
        <v>3224</v>
      </c>
      <c r="D388" t="s">
        <v>2346</v>
      </c>
      <c r="E388" t="s">
        <v>937</v>
      </c>
      <c r="F388" t="s">
        <v>938</v>
      </c>
      <c r="G388" t="s">
        <v>29</v>
      </c>
      <c r="H388" t="s">
        <v>2637</v>
      </c>
      <c r="I388" t="s">
        <v>938</v>
      </c>
      <c r="J388" t="s">
        <v>3222</v>
      </c>
      <c r="K388" t="s">
        <v>2102</v>
      </c>
      <c r="L388" t="s">
        <v>3225</v>
      </c>
      <c r="M388" t="s">
        <v>35</v>
      </c>
      <c r="N388" t="s">
        <v>31</v>
      </c>
      <c r="O388" t="s">
        <v>31</v>
      </c>
      <c r="P388" t="s">
        <v>31</v>
      </c>
      <c r="Q388" t="s">
        <v>31</v>
      </c>
      <c r="R388" t="s">
        <v>31</v>
      </c>
      <c r="S388" t="s">
        <v>31</v>
      </c>
      <c r="T388" t="s">
        <v>31</v>
      </c>
      <c r="U388" t="s">
        <v>31</v>
      </c>
      <c r="V388" t="s">
        <v>31</v>
      </c>
      <c r="W388" t="s">
        <v>37</v>
      </c>
      <c r="X388" t="str">
        <f t="shared" si="36"/>
        <v/>
      </c>
      <c r="Y388" t="str">
        <f t="shared" si="37"/>
        <v/>
      </c>
      <c r="Z388" t="str">
        <f t="shared" si="38"/>
        <v/>
      </c>
      <c r="AA388" t="str">
        <f t="shared" si="39"/>
        <v xml:space="preserve">, , </v>
      </c>
      <c r="AB388" s="1" t="str">
        <f t="shared" si="40"/>
        <v/>
      </c>
      <c r="AC388" s="2" t="e">
        <f t="shared" ref="AC388:AC451" si="41">IF(SEARCH($AC$1,AB388),1,0)</f>
        <v>#VALUE!</v>
      </c>
    </row>
    <row r="389" spans="1:29" ht="60" customHeight="1" x14ac:dyDescent="0.3">
      <c r="A389" t="s">
        <v>3226</v>
      </c>
      <c r="B389" t="s">
        <v>3227</v>
      </c>
      <c r="C389" t="s">
        <v>3228</v>
      </c>
      <c r="D389" t="s">
        <v>3229</v>
      </c>
      <c r="E389" t="s">
        <v>2609</v>
      </c>
      <c r="F389" t="s">
        <v>2610</v>
      </c>
      <c r="G389" t="s">
        <v>29</v>
      </c>
      <c r="H389" t="s">
        <v>257</v>
      </c>
      <c r="I389" t="s">
        <v>2610</v>
      </c>
      <c r="J389" t="s">
        <v>258</v>
      </c>
      <c r="K389" t="s">
        <v>3226</v>
      </c>
      <c r="L389" t="s">
        <v>561</v>
      </c>
      <c r="M389" t="s">
        <v>1939</v>
      </c>
      <c r="N389" t="s">
        <v>35</v>
      </c>
      <c r="O389" t="s">
        <v>1010</v>
      </c>
      <c r="P389" t="s">
        <v>31</v>
      </c>
      <c r="Q389" t="s">
        <v>31</v>
      </c>
      <c r="R389" t="s">
        <v>31</v>
      </c>
      <c r="S389" t="s">
        <v>31</v>
      </c>
      <c r="T389" t="s">
        <v>31</v>
      </c>
      <c r="U389" t="s">
        <v>31</v>
      </c>
      <c r="V389" t="s">
        <v>31</v>
      </c>
      <c r="W389" t="s">
        <v>262</v>
      </c>
      <c r="X389" t="str">
        <f t="shared" si="36"/>
        <v/>
      </c>
      <c r="Y389" t="str">
        <f t="shared" si="37"/>
        <v/>
      </c>
      <c r="Z389" t="str">
        <f t="shared" si="38"/>
        <v/>
      </c>
      <c r="AA389" t="str">
        <f t="shared" si="39"/>
        <v xml:space="preserve">, , </v>
      </c>
      <c r="AB389" s="1" t="str">
        <f t="shared" si="40"/>
        <v/>
      </c>
      <c r="AC389" s="2" t="e">
        <f t="shared" si="41"/>
        <v>#VALUE!</v>
      </c>
    </row>
    <row r="390" spans="1:29" ht="60" customHeight="1" x14ac:dyDescent="0.3">
      <c r="A390" t="s">
        <v>3230</v>
      </c>
      <c r="B390" t="s">
        <v>3231</v>
      </c>
      <c r="C390" t="s">
        <v>3232</v>
      </c>
      <c r="D390" t="s">
        <v>2124</v>
      </c>
      <c r="E390" t="s">
        <v>3233</v>
      </c>
      <c r="F390" t="s">
        <v>3234</v>
      </c>
      <c r="G390" t="s">
        <v>29</v>
      </c>
      <c r="H390" t="s">
        <v>3235</v>
      </c>
      <c r="I390" t="s">
        <v>31</v>
      </c>
      <c r="J390" t="s">
        <v>31</v>
      </c>
      <c r="K390" t="s">
        <v>31</v>
      </c>
      <c r="L390" t="s">
        <v>31</v>
      </c>
      <c r="M390" t="s">
        <v>31</v>
      </c>
      <c r="N390" t="s">
        <v>31</v>
      </c>
      <c r="O390" t="s">
        <v>31</v>
      </c>
      <c r="P390" t="s">
        <v>31</v>
      </c>
      <c r="Q390" t="s">
        <v>31</v>
      </c>
      <c r="R390" t="s">
        <v>31</v>
      </c>
      <c r="S390" t="s">
        <v>31</v>
      </c>
      <c r="T390" t="s">
        <v>31</v>
      </c>
      <c r="U390" t="s">
        <v>31</v>
      </c>
      <c r="V390" t="s">
        <v>31</v>
      </c>
      <c r="W390" t="s">
        <v>262</v>
      </c>
      <c r="X390" t="str">
        <f t="shared" si="36"/>
        <v/>
      </c>
      <c r="Y390" t="str">
        <f t="shared" si="37"/>
        <v/>
      </c>
      <c r="Z390" t="str">
        <f t="shared" si="38"/>
        <v/>
      </c>
      <c r="AA390" t="str">
        <f t="shared" si="39"/>
        <v xml:space="preserve">, , </v>
      </c>
      <c r="AB390" s="1" t="str">
        <f t="shared" si="40"/>
        <v/>
      </c>
      <c r="AC390" s="2" t="e">
        <f t="shared" si="41"/>
        <v>#VALUE!</v>
      </c>
    </row>
    <row r="391" spans="1:29" ht="60" customHeight="1" x14ac:dyDescent="0.3">
      <c r="A391" t="s">
        <v>3236</v>
      </c>
      <c r="B391" t="s">
        <v>3237</v>
      </c>
      <c r="C391" t="s">
        <v>3238</v>
      </c>
      <c r="D391" t="s">
        <v>1849</v>
      </c>
      <c r="E391" t="s">
        <v>1268</v>
      </c>
      <c r="F391" t="s">
        <v>1269</v>
      </c>
      <c r="G391" t="s">
        <v>29</v>
      </c>
      <c r="H391" t="s">
        <v>960</v>
      </c>
      <c r="I391" t="s">
        <v>1269</v>
      </c>
      <c r="J391" t="s">
        <v>46</v>
      </c>
      <c r="K391" t="s">
        <v>3236</v>
      </c>
      <c r="L391" t="s">
        <v>1008</v>
      </c>
      <c r="M391" t="s">
        <v>3239</v>
      </c>
      <c r="N391" t="s">
        <v>3240</v>
      </c>
      <c r="O391" t="s">
        <v>3241</v>
      </c>
      <c r="P391" t="s">
        <v>3242</v>
      </c>
      <c r="Q391" t="s">
        <v>35</v>
      </c>
      <c r="R391" t="s">
        <v>1063</v>
      </c>
      <c r="S391" t="s">
        <v>31</v>
      </c>
      <c r="T391" t="s">
        <v>31</v>
      </c>
      <c r="U391" t="s">
        <v>31</v>
      </c>
      <c r="V391" t="s">
        <v>31</v>
      </c>
      <c r="W391" t="s">
        <v>262</v>
      </c>
      <c r="X391" t="str">
        <f t="shared" si="36"/>
        <v>Lemon, Tea (Green), Cranberries</v>
      </c>
      <c r="Y391" t="str">
        <f t="shared" si="37"/>
        <v>Jasmine (Sambac), Peony (white), Water flowers</v>
      </c>
      <c r="Z391" t="str">
        <f t="shared" si="38"/>
        <v>Patchouli, Woods (blonde), Musks (white)</v>
      </c>
      <c r="AA391" t="str">
        <f t="shared" si="39"/>
        <v>Lemon, Tea (Green), Cranberries, Jasmine (Sambac), Peony (white), Water flowers, Patchouli, Woods (blonde), Musks (white)</v>
      </c>
      <c r="AB391" s="1" t="str">
        <f t="shared" si="40"/>
        <v>Lemon, Tea (Green), Cranberries, Jasmine (Sambac), Peony (white), Water flowers, Patchouli, Woods (blonde), Musks (white)</v>
      </c>
      <c r="AC391" s="2" t="e">
        <f t="shared" si="41"/>
        <v>#VALUE!</v>
      </c>
    </row>
    <row r="392" spans="1:29" ht="60" customHeight="1" x14ac:dyDescent="0.3">
      <c r="A392" t="s">
        <v>3243</v>
      </c>
      <c r="B392" t="s">
        <v>3244</v>
      </c>
      <c r="C392" t="s">
        <v>3245</v>
      </c>
      <c r="D392" t="s">
        <v>1223</v>
      </c>
      <c r="E392" t="s">
        <v>231</v>
      </c>
      <c r="F392" t="s">
        <v>232</v>
      </c>
      <c r="G392" t="s">
        <v>29</v>
      </c>
      <c r="H392" t="s">
        <v>3157</v>
      </c>
      <c r="I392" t="s">
        <v>232</v>
      </c>
      <c r="J392" t="s">
        <v>220</v>
      </c>
      <c r="K392" t="s">
        <v>3243</v>
      </c>
      <c r="L392" t="s">
        <v>1008</v>
      </c>
      <c r="M392" t="s">
        <v>3246</v>
      </c>
      <c r="N392" t="s">
        <v>3247</v>
      </c>
      <c r="O392" t="s">
        <v>3248</v>
      </c>
      <c r="P392" t="s">
        <v>3249</v>
      </c>
      <c r="Q392" t="s">
        <v>35</v>
      </c>
      <c r="R392" t="s">
        <v>97</v>
      </c>
      <c r="S392" t="s">
        <v>31</v>
      </c>
      <c r="T392" t="s">
        <v>31</v>
      </c>
      <c r="U392" t="s">
        <v>31</v>
      </c>
      <c r="V392" t="s">
        <v>31</v>
      </c>
      <c r="W392" t="s">
        <v>37</v>
      </c>
      <c r="X392" t="str">
        <f t="shared" si="36"/>
        <v>Mandarin, Tuberose, Aldehydes</v>
      </c>
      <c r="Y392" t="str">
        <f t="shared" si="37"/>
        <v>Lily (Calla), Rose (Bulgarian), Honeysuckle</v>
      </c>
      <c r="Z392" t="str">
        <f t="shared" si="38"/>
        <v>Sandalwood, Velvet musk, Vanilla</v>
      </c>
      <c r="AA392" t="str">
        <f t="shared" si="39"/>
        <v>Mandarin, Tuberose, Aldehydes, Lily (Calla), Rose (Bulgarian), Honeysuckle, Sandalwood, Velvet musk, Vanilla</v>
      </c>
      <c r="AB392" s="1" t="str">
        <f t="shared" si="40"/>
        <v>Mandarin, Tuberose, Aldehydes, Lily (Calla), Rose (Bulgarian), Honeysuckle, Sandalwood, Velvet musk, Vanilla</v>
      </c>
      <c r="AC392" s="2" t="e">
        <f t="shared" si="41"/>
        <v>#VALUE!</v>
      </c>
    </row>
    <row r="393" spans="1:29" ht="60" customHeight="1" x14ac:dyDescent="0.3">
      <c r="A393" t="s">
        <v>3250</v>
      </c>
      <c r="B393" t="s">
        <v>3251</v>
      </c>
      <c r="C393" t="s">
        <v>3252</v>
      </c>
      <c r="D393" t="s">
        <v>1705</v>
      </c>
      <c r="E393" t="s">
        <v>2376</v>
      </c>
      <c r="F393" t="s">
        <v>2377</v>
      </c>
      <c r="G393" t="s">
        <v>29</v>
      </c>
      <c r="H393" t="s">
        <v>3253</v>
      </c>
      <c r="I393" t="s">
        <v>2377</v>
      </c>
      <c r="J393" t="s">
        <v>3250</v>
      </c>
      <c r="K393" t="s">
        <v>3254</v>
      </c>
      <c r="L393" t="s">
        <v>3255</v>
      </c>
      <c r="M393" t="s">
        <v>35</v>
      </c>
      <c r="N393" t="s">
        <v>31</v>
      </c>
      <c r="O393" t="s">
        <v>31</v>
      </c>
      <c r="P393" t="s">
        <v>31</v>
      </c>
      <c r="Q393" t="s">
        <v>31</v>
      </c>
      <c r="R393" t="s">
        <v>31</v>
      </c>
      <c r="S393" t="s">
        <v>31</v>
      </c>
      <c r="T393" t="s">
        <v>31</v>
      </c>
      <c r="U393" t="s">
        <v>31</v>
      </c>
      <c r="V393" t="s">
        <v>31</v>
      </c>
      <c r="W393" t="s">
        <v>54</v>
      </c>
      <c r="X393" t="str">
        <f t="shared" si="36"/>
        <v/>
      </c>
      <c r="Y393" t="str">
        <f t="shared" si="37"/>
        <v/>
      </c>
      <c r="Z393" t="str">
        <f t="shared" si="38"/>
        <v/>
      </c>
      <c r="AA393" t="str">
        <f t="shared" si="39"/>
        <v xml:space="preserve">, , </v>
      </c>
      <c r="AB393" s="1" t="str">
        <f t="shared" si="40"/>
        <v/>
      </c>
      <c r="AC393" s="2" t="e">
        <f t="shared" si="41"/>
        <v>#VALUE!</v>
      </c>
    </row>
    <row r="394" spans="1:29" ht="60" customHeight="1" x14ac:dyDescent="0.3">
      <c r="A394" t="s">
        <v>3256</v>
      </c>
      <c r="B394" t="s">
        <v>3257</v>
      </c>
      <c r="C394" t="s">
        <v>3258</v>
      </c>
      <c r="D394" t="s">
        <v>2785</v>
      </c>
      <c r="E394" t="s">
        <v>3259</v>
      </c>
      <c r="F394" t="s">
        <v>3260</v>
      </c>
      <c r="G394" t="s">
        <v>44</v>
      </c>
      <c r="H394" t="s">
        <v>3261</v>
      </c>
      <c r="I394" t="s">
        <v>31</v>
      </c>
      <c r="J394" t="s">
        <v>31</v>
      </c>
      <c r="K394" t="s">
        <v>31</v>
      </c>
      <c r="L394" t="s">
        <v>31</v>
      </c>
      <c r="M394" t="s">
        <v>31</v>
      </c>
      <c r="N394" t="s">
        <v>31</v>
      </c>
      <c r="O394" t="s">
        <v>31</v>
      </c>
      <c r="P394" t="s">
        <v>31</v>
      </c>
      <c r="Q394" t="s">
        <v>31</v>
      </c>
      <c r="R394" t="s">
        <v>31</v>
      </c>
      <c r="S394" t="s">
        <v>31</v>
      </c>
      <c r="T394" t="s">
        <v>31</v>
      </c>
      <c r="U394" t="s">
        <v>31</v>
      </c>
      <c r="V394" t="s">
        <v>31</v>
      </c>
      <c r="W394" t="s">
        <v>69</v>
      </c>
      <c r="X394" t="str">
        <f t="shared" si="36"/>
        <v/>
      </c>
      <c r="Y394" t="str">
        <f t="shared" si="37"/>
        <v/>
      </c>
      <c r="Z394" t="str">
        <f t="shared" si="38"/>
        <v/>
      </c>
      <c r="AA394" t="str">
        <f t="shared" si="39"/>
        <v xml:space="preserve">, , </v>
      </c>
      <c r="AB394" s="1" t="str">
        <f t="shared" si="40"/>
        <v/>
      </c>
      <c r="AC394" s="2" t="e">
        <f t="shared" si="41"/>
        <v>#VALUE!</v>
      </c>
    </row>
    <row r="395" spans="1:29" ht="60" customHeight="1" x14ac:dyDescent="0.3">
      <c r="A395" t="s">
        <v>3262</v>
      </c>
      <c r="B395" t="s">
        <v>3263</v>
      </c>
      <c r="C395" t="s">
        <v>3264</v>
      </c>
      <c r="D395" t="s">
        <v>2399</v>
      </c>
      <c r="E395" t="s">
        <v>970</v>
      </c>
      <c r="F395" t="s">
        <v>967</v>
      </c>
      <c r="G395" t="s">
        <v>29</v>
      </c>
      <c r="H395" t="s">
        <v>61</v>
      </c>
      <c r="I395" t="s">
        <v>967</v>
      </c>
      <c r="J395" t="s">
        <v>541</v>
      </c>
      <c r="K395" t="s">
        <v>3262</v>
      </c>
      <c r="L395" t="s">
        <v>582</v>
      </c>
      <c r="M395" t="s">
        <v>3265</v>
      </c>
      <c r="N395" t="s">
        <v>35</v>
      </c>
      <c r="O395" t="s">
        <v>544</v>
      </c>
      <c r="P395" t="s">
        <v>31</v>
      </c>
      <c r="Q395" t="s">
        <v>31</v>
      </c>
      <c r="R395" t="s">
        <v>31</v>
      </c>
      <c r="S395" t="s">
        <v>31</v>
      </c>
      <c r="T395" t="s">
        <v>31</v>
      </c>
      <c r="U395" t="s">
        <v>31</v>
      </c>
      <c r="V395" t="s">
        <v>31</v>
      </c>
      <c r="W395" t="s">
        <v>262</v>
      </c>
      <c r="X395" t="str">
        <f t="shared" si="36"/>
        <v/>
      </c>
      <c r="Y395" t="str">
        <f t="shared" si="37"/>
        <v/>
      </c>
      <c r="Z395" t="str">
        <f t="shared" si="38"/>
        <v/>
      </c>
      <c r="AA395" t="str">
        <f t="shared" si="39"/>
        <v xml:space="preserve">, , </v>
      </c>
      <c r="AB395" s="1" t="str">
        <f t="shared" si="40"/>
        <v/>
      </c>
      <c r="AC395" s="2" t="e">
        <f t="shared" si="41"/>
        <v>#VALUE!</v>
      </c>
    </row>
    <row r="396" spans="1:29" ht="60" customHeight="1" x14ac:dyDescent="0.3">
      <c r="A396" t="s">
        <v>3266</v>
      </c>
      <c r="B396" t="s">
        <v>3267</v>
      </c>
      <c r="C396" t="s">
        <v>3268</v>
      </c>
      <c r="D396" t="s">
        <v>1068</v>
      </c>
      <c r="E396" t="s">
        <v>2812</v>
      </c>
      <c r="F396" t="s">
        <v>2813</v>
      </c>
      <c r="G396" t="s">
        <v>29</v>
      </c>
      <c r="H396" t="s">
        <v>2766</v>
      </c>
      <c r="I396" t="s">
        <v>2813</v>
      </c>
      <c r="J396" t="s">
        <v>321</v>
      </c>
      <c r="K396" t="s">
        <v>3266</v>
      </c>
      <c r="L396" t="s">
        <v>33</v>
      </c>
      <c r="M396" t="s">
        <v>3269</v>
      </c>
      <c r="N396" t="s">
        <v>35</v>
      </c>
      <c r="O396" t="s">
        <v>179</v>
      </c>
      <c r="P396" t="s">
        <v>31</v>
      </c>
      <c r="Q396" t="s">
        <v>31</v>
      </c>
      <c r="R396" t="s">
        <v>31</v>
      </c>
      <c r="S396" t="s">
        <v>31</v>
      </c>
      <c r="T396" t="s">
        <v>31</v>
      </c>
      <c r="U396" t="s">
        <v>31</v>
      </c>
      <c r="V396" t="s">
        <v>31</v>
      </c>
      <c r="W396" t="s">
        <v>684</v>
      </c>
      <c r="X396" t="str">
        <f t="shared" si="36"/>
        <v/>
      </c>
      <c r="Y396" t="str">
        <f t="shared" si="37"/>
        <v/>
      </c>
      <c r="Z396" t="str">
        <f t="shared" si="38"/>
        <v/>
      </c>
      <c r="AA396" t="str">
        <f t="shared" si="39"/>
        <v xml:space="preserve">, , </v>
      </c>
      <c r="AB396" s="1" t="str">
        <f t="shared" si="40"/>
        <v/>
      </c>
      <c r="AC396" s="2" t="e">
        <f t="shared" si="41"/>
        <v>#VALUE!</v>
      </c>
    </row>
    <row r="397" spans="1:29" ht="60" customHeight="1" x14ac:dyDescent="0.3">
      <c r="A397" t="s">
        <v>3270</v>
      </c>
      <c r="B397" t="s">
        <v>3271</v>
      </c>
      <c r="C397" t="s">
        <v>3272</v>
      </c>
      <c r="D397" t="s">
        <v>3273</v>
      </c>
      <c r="E397" t="s">
        <v>926</v>
      </c>
      <c r="F397" t="s">
        <v>927</v>
      </c>
      <c r="G397" t="s">
        <v>29</v>
      </c>
      <c r="H397" t="s">
        <v>2027</v>
      </c>
      <c r="I397" t="s">
        <v>927</v>
      </c>
      <c r="J397" t="s">
        <v>32</v>
      </c>
      <c r="K397" t="s">
        <v>3270</v>
      </c>
      <c r="L397" t="s">
        <v>33</v>
      </c>
      <c r="M397" t="s">
        <v>805</v>
      </c>
      <c r="N397" t="s">
        <v>35</v>
      </c>
      <c r="O397" t="s">
        <v>524</v>
      </c>
      <c r="P397" t="s">
        <v>31</v>
      </c>
      <c r="Q397" t="s">
        <v>31</v>
      </c>
      <c r="R397" t="s">
        <v>31</v>
      </c>
      <c r="S397" t="s">
        <v>31</v>
      </c>
      <c r="T397" t="s">
        <v>31</v>
      </c>
      <c r="U397" t="s">
        <v>31</v>
      </c>
      <c r="V397" t="s">
        <v>31</v>
      </c>
      <c r="W397" t="s">
        <v>69</v>
      </c>
      <c r="X397" t="str">
        <f t="shared" si="36"/>
        <v/>
      </c>
      <c r="Y397" t="str">
        <f t="shared" si="37"/>
        <v/>
      </c>
      <c r="Z397" t="str">
        <f t="shared" si="38"/>
        <v/>
      </c>
      <c r="AA397" t="str">
        <f t="shared" si="39"/>
        <v xml:space="preserve">, , </v>
      </c>
      <c r="AB397" s="1" t="str">
        <f t="shared" si="40"/>
        <v/>
      </c>
      <c r="AC397" s="2" t="e">
        <f t="shared" si="41"/>
        <v>#VALUE!</v>
      </c>
    </row>
    <row r="398" spans="1:29" ht="60" customHeight="1" x14ac:dyDescent="0.3">
      <c r="A398" t="s">
        <v>3274</v>
      </c>
      <c r="B398" t="s">
        <v>3275</v>
      </c>
      <c r="C398" t="s">
        <v>3276</v>
      </c>
      <c r="D398" t="s">
        <v>1738</v>
      </c>
      <c r="E398" t="s">
        <v>1187</v>
      </c>
      <c r="F398" t="s">
        <v>1188</v>
      </c>
      <c r="G398" t="s">
        <v>29</v>
      </c>
      <c r="H398" t="s">
        <v>447</v>
      </c>
      <c r="I398" t="s">
        <v>1188</v>
      </c>
      <c r="J398" t="s">
        <v>220</v>
      </c>
      <c r="K398" t="s">
        <v>3274</v>
      </c>
      <c r="L398" t="s">
        <v>3277</v>
      </c>
      <c r="M398" t="s">
        <v>3278</v>
      </c>
      <c r="N398" t="s">
        <v>3279</v>
      </c>
      <c r="O398" t="s">
        <v>3280</v>
      </c>
      <c r="P398" t="s">
        <v>3281</v>
      </c>
      <c r="Q398" t="s">
        <v>35</v>
      </c>
      <c r="R398" t="s">
        <v>129</v>
      </c>
      <c r="S398" t="s">
        <v>31</v>
      </c>
      <c r="T398" t="s">
        <v>31</v>
      </c>
      <c r="U398" t="s">
        <v>31</v>
      </c>
      <c r="V398" t="s">
        <v>31</v>
      </c>
      <c r="W398" t="s">
        <v>69</v>
      </c>
      <c r="X398" t="str">
        <f t="shared" si="36"/>
        <v>Bay (pink), Redcurrant berries</v>
      </c>
      <c r="Y398" t="str">
        <f t="shared" si="37"/>
        <v>Hawthorn (Aubepine), Lotus flower, Rose</v>
      </c>
      <c r="Z398" t="str">
        <f t="shared" si="38"/>
        <v>Patchouli, Amber, Musks, Vanilla</v>
      </c>
      <c r="AA398" t="str">
        <f t="shared" si="39"/>
        <v>Bay (pink), Redcurrant berries, Hawthorn (Aubepine), Lotus flower, Rose, Patchouli, Amber, Musks, Vanilla</v>
      </c>
      <c r="AB398" s="1" t="str">
        <f t="shared" si="40"/>
        <v>Bay (pink), Redcurrant berries, Hawthorn (Aubepine), Lotus flower, Rose, Patchouli, Amber, Musks, Vanilla</v>
      </c>
      <c r="AC398" s="2" t="e">
        <f t="shared" si="41"/>
        <v>#VALUE!</v>
      </c>
    </row>
    <row r="399" spans="1:29" ht="60" customHeight="1" x14ac:dyDescent="0.3">
      <c r="A399" t="s">
        <v>3282</v>
      </c>
      <c r="B399" t="s">
        <v>3283</v>
      </c>
      <c r="C399" t="s">
        <v>3284</v>
      </c>
      <c r="D399" t="s">
        <v>1615</v>
      </c>
      <c r="E399" t="s">
        <v>3285</v>
      </c>
      <c r="F399" t="s">
        <v>3286</v>
      </c>
      <c r="G399" t="s">
        <v>44</v>
      </c>
      <c r="H399" t="s">
        <v>3287</v>
      </c>
      <c r="I399" t="s">
        <v>31</v>
      </c>
      <c r="J399" t="s">
        <v>31</v>
      </c>
      <c r="K399" t="s">
        <v>31</v>
      </c>
      <c r="L399" t="s">
        <v>31</v>
      </c>
      <c r="M399" t="s">
        <v>31</v>
      </c>
      <c r="N399" t="s">
        <v>31</v>
      </c>
      <c r="O399" t="s">
        <v>31</v>
      </c>
      <c r="P399" t="s">
        <v>31</v>
      </c>
      <c r="Q399" t="s">
        <v>31</v>
      </c>
      <c r="R399" t="s">
        <v>31</v>
      </c>
      <c r="S399" t="s">
        <v>31</v>
      </c>
      <c r="T399" t="s">
        <v>31</v>
      </c>
      <c r="U399" t="s">
        <v>31</v>
      </c>
      <c r="V399" t="s">
        <v>31</v>
      </c>
      <c r="W399" t="s">
        <v>1734</v>
      </c>
      <c r="X399" t="str">
        <f t="shared" si="36"/>
        <v/>
      </c>
      <c r="Y399" t="str">
        <f t="shared" si="37"/>
        <v/>
      </c>
      <c r="Z399" t="str">
        <f t="shared" si="38"/>
        <v/>
      </c>
      <c r="AA399" t="str">
        <f t="shared" si="39"/>
        <v xml:space="preserve">, , </v>
      </c>
      <c r="AB399" s="1" t="str">
        <f t="shared" si="40"/>
        <v/>
      </c>
      <c r="AC399" s="2" t="e">
        <f t="shared" si="41"/>
        <v>#VALUE!</v>
      </c>
    </row>
    <row r="400" spans="1:29" ht="60" customHeight="1" x14ac:dyDescent="0.3">
      <c r="A400" t="s">
        <v>3288</v>
      </c>
      <c r="B400" t="s">
        <v>3289</v>
      </c>
      <c r="C400" t="s">
        <v>3290</v>
      </c>
      <c r="D400" t="s">
        <v>2449</v>
      </c>
      <c r="E400" t="s">
        <v>1268</v>
      </c>
      <c r="F400" t="s">
        <v>1269</v>
      </c>
      <c r="G400" t="s">
        <v>29</v>
      </c>
      <c r="H400" t="s">
        <v>1082</v>
      </c>
      <c r="I400" t="s">
        <v>1269</v>
      </c>
      <c r="J400" t="s">
        <v>314</v>
      </c>
      <c r="K400" t="s">
        <v>3288</v>
      </c>
      <c r="L400" t="s">
        <v>33</v>
      </c>
      <c r="M400" t="s">
        <v>805</v>
      </c>
      <c r="N400" t="s">
        <v>35</v>
      </c>
      <c r="O400" t="s">
        <v>31</v>
      </c>
      <c r="P400" t="s">
        <v>31</v>
      </c>
      <c r="Q400" t="s">
        <v>31</v>
      </c>
      <c r="R400" t="s">
        <v>31</v>
      </c>
      <c r="S400" t="s">
        <v>31</v>
      </c>
      <c r="T400" t="s">
        <v>31</v>
      </c>
      <c r="U400" t="s">
        <v>31</v>
      </c>
      <c r="V400" t="s">
        <v>31</v>
      </c>
      <c r="W400" t="s">
        <v>3291</v>
      </c>
      <c r="X400" t="str">
        <f t="shared" si="36"/>
        <v/>
      </c>
      <c r="Y400" t="str">
        <f t="shared" si="37"/>
        <v/>
      </c>
      <c r="Z400" t="str">
        <f t="shared" si="38"/>
        <v/>
      </c>
      <c r="AA400" t="str">
        <f t="shared" si="39"/>
        <v xml:space="preserve">, , </v>
      </c>
      <c r="AB400" s="1" t="str">
        <f t="shared" si="40"/>
        <v/>
      </c>
      <c r="AC400" s="2" t="e">
        <f t="shared" si="41"/>
        <v>#VALUE!</v>
      </c>
    </row>
    <row r="401" spans="1:29" ht="60" customHeight="1" x14ac:dyDescent="0.3">
      <c r="A401" t="s">
        <v>3292</v>
      </c>
      <c r="B401" t="s">
        <v>3293</v>
      </c>
      <c r="C401" t="s">
        <v>3294</v>
      </c>
      <c r="D401" t="s">
        <v>3295</v>
      </c>
      <c r="E401" t="s">
        <v>2963</v>
      </c>
      <c r="F401" t="s">
        <v>2964</v>
      </c>
      <c r="G401" t="s">
        <v>29</v>
      </c>
      <c r="H401" t="s">
        <v>172</v>
      </c>
      <c r="I401" t="s">
        <v>2964</v>
      </c>
      <c r="J401" t="s">
        <v>32</v>
      </c>
      <c r="K401" t="s">
        <v>3292</v>
      </c>
      <c r="L401" t="s">
        <v>670</v>
      </c>
      <c r="M401" t="s">
        <v>3296</v>
      </c>
      <c r="N401" t="s">
        <v>3297</v>
      </c>
      <c r="O401" t="s">
        <v>3298</v>
      </c>
      <c r="P401" t="s">
        <v>430</v>
      </c>
      <c r="Q401" t="s">
        <v>35</v>
      </c>
      <c r="R401" t="s">
        <v>143</v>
      </c>
      <c r="S401" t="s">
        <v>31</v>
      </c>
      <c r="T401" t="s">
        <v>31</v>
      </c>
      <c r="U401" t="s">
        <v>31</v>
      </c>
      <c r="V401" t="s">
        <v>31</v>
      </c>
      <c r="W401" t="s">
        <v>54</v>
      </c>
      <c r="X401" t="str">
        <f t="shared" si="36"/>
        <v>Lily of the Valley (Muguet), Neroli</v>
      </c>
      <c r="Y401" t="str">
        <f t="shared" si="37"/>
        <v>Iris (Orris), Jasmine, Rose (Bulgarian)</v>
      </c>
      <c r="Z401" t="str">
        <f t="shared" si="38"/>
        <v>Patchouli, Sandalwood</v>
      </c>
      <c r="AA401" t="str">
        <f t="shared" si="39"/>
        <v>Lily of the Valley (Muguet), Neroli, Iris (Orris), Jasmine, Rose (Bulgarian), Patchouli, Sandalwood</v>
      </c>
      <c r="AB401" s="1" t="str">
        <f t="shared" si="40"/>
        <v>Lily of the Valley (Muguet), Neroli, Iris (Orris), Jasmine, Rose (Bulgarian), Patchouli, Sandalwood</v>
      </c>
      <c r="AC401" s="2" t="e">
        <f t="shared" si="41"/>
        <v>#VALUE!</v>
      </c>
    </row>
    <row r="402" spans="1:29" ht="60" customHeight="1" x14ac:dyDescent="0.3">
      <c r="A402" t="s">
        <v>3299</v>
      </c>
      <c r="B402" t="s">
        <v>3300</v>
      </c>
      <c r="C402" t="s">
        <v>3301</v>
      </c>
      <c r="D402" t="s">
        <v>1508</v>
      </c>
      <c r="E402" t="s">
        <v>3233</v>
      </c>
      <c r="F402" t="s">
        <v>3234</v>
      </c>
      <c r="G402" t="s">
        <v>29</v>
      </c>
      <c r="H402" t="s">
        <v>3302</v>
      </c>
      <c r="I402" t="s">
        <v>31</v>
      </c>
      <c r="J402" t="s">
        <v>31</v>
      </c>
      <c r="K402" t="s">
        <v>31</v>
      </c>
      <c r="L402" t="s">
        <v>31</v>
      </c>
      <c r="M402" t="s">
        <v>31</v>
      </c>
      <c r="N402" t="s">
        <v>31</v>
      </c>
      <c r="O402" t="s">
        <v>31</v>
      </c>
      <c r="P402" t="s">
        <v>31</v>
      </c>
      <c r="Q402" t="s">
        <v>31</v>
      </c>
      <c r="R402" t="s">
        <v>31</v>
      </c>
      <c r="S402" t="s">
        <v>31</v>
      </c>
      <c r="T402" t="s">
        <v>31</v>
      </c>
      <c r="U402" t="s">
        <v>31</v>
      </c>
      <c r="V402" t="s">
        <v>31</v>
      </c>
      <c r="W402" t="s">
        <v>3303</v>
      </c>
      <c r="X402" t="str">
        <f t="shared" si="36"/>
        <v/>
      </c>
      <c r="Y402" t="str">
        <f t="shared" si="37"/>
        <v/>
      </c>
      <c r="Z402" t="str">
        <f t="shared" si="38"/>
        <v/>
      </c>
      <c r="AA402" t="str">
        <f t="shared" si="39"/>
        <v xml:space="preserve">, , </v>
      </c>
      <c r="AB402" s="1" t="str">
        <f t="shared" si="40"/>
        <v/>
      </c>
      <c r="AC402" s="2" t="e">
        <f t="shared" si="41"/>
        <v>#VALUE!</v>
      </c>
    </row>
    <row r="403" spans="1:29" ht="60" customHeight="1" x14ac:dyDescent="0.3">
      <c r="A403" t="s">
        <v>3304</v>
      </c>
      <c r="B403" t="s">
        <v>3305</v>
      </c>
      <c r="C403" t="s">
        <v>3306</v>
      </c>
      <c r="D403" t="s">
        <v>1967</v>
      </c>
      <c r="E403" t="s">
        <v>3307</v>
      </c>
      <c r="F403" t="s">
        <v>3308</v>
      </c>
      <c r="G403" t="s">
        <v>29</v>
      </c>
      <c r="H403" t="s">
        <v>3157</v>
      </c>
      <c r="I403" t="s">
        <v>3308</v>
      </c>
      <c r="J403" t="s">
        <v>220</v>
      </c>
      <c r="K403" t="s">
        <v>3304</v>
      </c>
      <c r="L403" t="s">
        <v>3309</v>
      </c>
      <c r="M403" t="s">
        <v>3310</v>
      </c>
      <c r="N403" t="s">
        <v>35</v>
      </c>
      <c r="O403" t="s">
        <v>295</v>
      </c>
      <c r="P403" t="s">
        <v>31</v>
      </c>
      <c r="Q403" t="s">
        <v>31</v>
      </c>
      <c r="R403" t="s">
        <v>31</v>
      </c>
      <c r="S403" t="s">
        <v>31</v>
      </c>
      <c r="T403" t="s">
        <v>31</v>
      </c>
      <c r="U403" t="s">
        <v>31</v>
      </c>
      <c r="V403" t="s">
        <v>31</v>
      </c>
      <c r="W403" t="s">
        <v>69</v>
      </c>
      <c r="X403" t="str">
        <f t="shared" si="36"/>
        <v/>
      </c>
      <c r="Y403" t="str">
        <f t="shared" si="37"/>
        <v/>
      </c>
      <c r="Z403" t="str">
        <f t="shared" si="38"/>
        <v/>
      </c>
      <c r="AA403" t="str">
        <f t="shared" si="39"/>
        <v xml:space="preserve">, , </v>
      </c>
      <c r="AB403" s="1" t="str">
        <f t="shared" si="40"/>
        <v/>
      </c>
      <c r="AC403" s="2" t="e">
        <f t="shared" si="41"/>
        <v>#VALUE!</v>
      </c>
    </row>
    <row r="404" spans="1:29" ht="60" customHeight="1" x14ac:dyDescent="0.3">
      <c r="A404" t="s">
        <v>3311</v>
      </c>
      <c r="B404" t="s">
        <v>3312</v>
      </c>
      <c r="C404" t="s">
        <v>3313</v>
      </c>
      <c r="D404" t="s">
        <v>1615</v>
      </c>
      <c r="E404" t="s">
        <v>1850</v>
      </c>
      <c r="F404" t="s">
        <v>1851</v>
      </c>
      <c r="G404" t="s">
        <v>44</v>
      </c>
      <c r="H404" t="s">
        <v>3314</v>
      </c>
      <c r="I404" t="s">
        <v>1851</v>
      </c>
      <c r="J404" t="s">
        <v>32</v>
      </c>
      <c r="K404" t="s">
        <v>3311</v>
      </c>
      <c r="L404" t="s">
        <v>3315</v>
      </c>
      <c r="M404" t="s">
        <v>3316</v>
      </c>
      <c r="N404" t="s">
        <v>1121</v>
      </c>
      <c r="O404" t="s">
        <v>31</v>
      </c>
      <c r="P404" t="s">
        <v>31</v>
      </c>
      <c r="Q404" t="s">
        <v>31</v>
      </c>
      <c r="R404" t="s">
        <v>31</v>
      </c>
      <c r="S404" t="s">
        <v>31</v>
      </c>
      <c r="T404" t="s">
        <v>31</v>
      </c>
      <c r="U404" t="s">
        <v>31</v>
      </c>
      <c r="V404" t="s">
        <v>31</v>
      </c>
      <c r="W404" t="s">
        <v>54</v>
      </c>
      <c r="X404" t="str">
        <f t="shared" si="36"/>
        <v/>
      </c>
      <c r="Y404" t="str">
        <f t="shared" si="37"/>
        <v/>
      </c>
      <c r="Z404" t="str">
        <f t="shared" si="38"/>
        <v/>
      </c>
      <c r="AA404" t="str">
        <f t="shared" si="39"/>
        <v xml:space="preserve">, , </v>
      </c>
      <c r="AB404" s="1" t="str">
        <f t="shared" si="40"/>
        <v/>
      </c>
      <c r="AC404" s="2" t="e">
        <f t="shared" si="41"/>
        <v>#VALUE!</v>
      </c>
    </row>
    <row r="405" spans="1:29" ht="60" customHeight="1" x14ac:dyDescent="0.3">
      <c r="A405" t="s">
        <v>3317</v>
      </c>
      <c r="B405" t="s">
        <v>3318</v>
      </c>
      <c r="C405" t="s">
        <v>3319</v>
      </c>
      <c r="D405" t="s">
        <v>3320</v>
      </c>
      <c r="E405" t="s">
        <v>1900</v>
      </c>
      <c r="F405" t="s">
        <v>1901</v>
      </c>
      <c r="G405" t="s">
        <v>29</v>
      </c>
      <c r="H405" t="s">
        <v>302</v>
      </c>
      <c r="I405" t="s">
        <v>1901</v>
      </c>
      <c r="J405" t="s">
        <v>258</v>
      </c>
      <c r="K405" t="s">
        <v>3317</v>
      </c>
      <c r="L405" t="s">
        <v>3321</v>
      </c>
      <c r="M405" t="s">
        <v>3322</v>
      </c>
      <c r="N405" t="s">
        <v>35</v>
      </c>
      <c r="O405" t="s">
        <v>544</v>
      </c>
      <c r="P405" t="s">
        <v>31</v>
      </c>
      <c r="Q405" t="s">
        <v>31</v>
      </c>
      <c r="R405" t="s">
        <v>31</v>
      </c>
      <c r="S405" t="s">
        <v>31</v>
      </c>
      <c r="T405" t="s">
        <v>31</v>
      </c>
      <c r="U405" t="s">
        <v>31</v>
      </c>
      <c r="V405" t="s">
        <v>31</v>
      </c>
      <c r="W405" t="s">
        <v>54</v>
      </c>
      <c r="X405" t="str">
        <f t="shared" si="36"/>
        <v/>
      </c>
      <c r="Y405" t="str">
        <f t="shared" si="37"/>
        <v/>
      </c>
      <c r="Z405" t="str">
        <f t="shared" si="38"/>
        <v/>
      </c>
      <c r="AA405" t="str">
        <f t="shared" si="39"/>
        <v xml:space="preserve">, , </v>
      </c>
      <c r="AB405" s="1" t="str">
        <f t="shared" si="40"/>
        <v/>
      </c>
      <c r="AC405" s="2" t="e">
        <f t="shared" si="41"/>
        <v>#VALUE!</v>
      </c>
    </row>
    <row r="406" spans="1:29" ht="60" customHeight="1" x14ac:dyDescent="0.3">
      <c r="A406" t="s">
        <v>3323</v>
      </c>
      <c r="B406" t="s">
        <v>3324</v>
      </c>
      <c r="C406" t="s">
        <v>3325</v>
      </c>
      <c r="D406" t="s">
        <v>1068</v>
      </c>
      <c r="E406" t="s">
        <v>993</v>
      </c>
      <c r="F406" t="s">
        <v>994</v>
      </c>
      <c r="G406" t="s">
        <v>29</v>
      </c>
      <c r="H406" t="s">
        <v>356</v>
      </c>
      <c r="I406" t="s">
        <v>994</v>
      </c>
      <c r="J406" t="s">
        <v>220</v>
      </c>
      <c r="K406" t="s">
        <v>3323</v>
      </c>
      <c r="L406" t="s">
        <v>2718</v>
      </c>
      <c r="M406" t="s">
        <v>805</v>
      </c>
      <c r="N406" t="s">
        <v>35</v>
      </c>
      <c r="O406" t="s">
        <v>524</v>
      </c>
      <c r="P406" t="s">
        <v>31</v>
      </c>
      <c r="Q406" t="s">
        <v>31</v>
      </c>
      <c r="R406" t="s">
        <v>31</v>
      </c>
      <c r="S406" t="s">
        <v>31</v>
      </c>
      <c r="T406" t="s">
        <v>31</v>
      </c>
      <c r="U406" t="s">
        <v>31</v>
      </c>
      <c r="V406" t="s">
        <v>31</v>
      </c>
      <c r="W406" t="s">
        <v>37</v>
      </c>
      <c r="X406" t="str">
        <f t="shared" si="36"/>
        <v/>
      </c>
      <c r="Y406" t="str">
        <f t="shared" si="37"/>
        <v/>
      </c>
      <c r="Z406" t="str">
        <f t="shared" si="38"/>
        <v/>
      </c>
      <c r="AA406" t="str">
        <f t="shared" si="39"/>
        <v xml:space="preserve">, , </v>
      </c>
      <c r="AB406" s="1" t="str">
        <f t="shared" si="40"/>
        <v/>
      </c>
      <c r="AC406" s="2" t="e">
        <f t="shared" si="41"/>
        <v>#VALUE!</v>
      </c>
    </row>
    <row r="407" spans="1:29" ht="60" customHeight="1" x14ac:dyDescent="0.3">
      <c r="A407" t="s">
        <v>3326</v>
      </c>
      <c r="B407" t="s">
        <v>3327</v>
      </c>
      <c r="C407" t="s">
        <v>3328</v>
      </c>
      <c r="D407" t="s">
        <v>2728</v>
      </c>
      <c r="E407" t="s">
        <v>3329</v>
      </c>
      <c r="F407" t="s">
        <v>3330</v>
      </c>
      <c r="G407" t="s">
        <v>29</v>
      </c>
      <c r="H407" t="s">
        <v>1761</v>
      </c>
      <c r="I407" t="s">
        <v>3330</v>
      </c>
      <c r="J407" t="s">
        <v>32</v>
      </c>
      <c r="K407" t="s">
        <v>3326</v>
      </c>
      <c r="L407" t="s">
        <v>3331</v>
      </c>
      <c r="M407" t="s">
        <v>3332</v>
      </c>
      <c r="N407" t="s">
        <v>3333</v>
      </c>
      <c r="O407" t="s">
        <v>3334</v>
      </c>
      <c r="P407" t="s">
        <v>3335</v>
      </c>
      <c r="Q407" t="s">
        <v>35</v>
      </c>
      <c r="R407" t="s">
        <v>295</v>
      </c>
      <c r="S407" t="s">
        <v>31</v>
      </c>
      <c r="T407" t="s">
        <v>31</v>
      </c>
      <c r="U407" t="s">
        <v>31</v>
      </c>
      <c r="V407" t="s">
        <v>31</v>
      </c>
      <c r="W407" t="s">
        <v>262</v>
      </c>
      <c r="X407" t="str">
        <f t="shared" si="36"/>
        <v>Bergamot, Grapefruit, Rose (blue), Peach, Pineapple</v>
      </c>
      <c r="Y407" t="str">
        <f t="shared" si="37"/>
        <v>Freesia, Gardenia, Hyacinth, Lily of the Valley (Muguet), Lotus lily, Rose (China), Violet, Apple (red)</v>
      </c>
      <c r="Z407" t="str">
        <f t="shared" si="38"/>
        <v>Marine accord, Cedarwood, Patchouli, Amber, Musk (Skin accord), Musk (white), Incense</v>
      </c>
      <c r="AA407" t="str">
        <f t="shared" si="39"/>
        <v>Bergamot, Grapefruit, Rose (blue), Peach, Pineapple, Freesia, Gardenia, Hyacinth, Lily of the Valley (Muguet), Lotus lily, Rose (China), Violet, Apple (red), Marine accord, Cedarwood, Patchouli, Amber, Musk (Skin accord), Musk (white), Incense</v>
      </c>
      <c r="AB407" s="1" t="str">
        <f t="shared" si="40"/>
        <v>Bergamot, Grapefruit, Rose (blue), Peach, Pineapple, Freesia, Gardenia, Hyacinth, Lily of the Valley (Muguet), Lotus lily, Rose (China), Violet, Apple (red), Marine accord, Cedarwood, Patchouli, Amber, Musk (Skin accord), Musk (white), Incense</v>
      </c>
      <c r="AC407" s="2">
        <f t="shared" si="41"/>
        <v>1</v>
      </c>
    </row>
    <row r="408" spans="1:29" ht="60" customHeight="1" x14ac:dyDescent="0.3">
      <c r="A408" t="s">
        <v>3336</v>
      </c>
      <c r="B408" t="s">
        <v>3337</v>
      </c>
      <c r="C408" t="s">
        <v>3338</v>
      </c>
      <c r="D408" t="s">
        <v>3339</v>
      </c>
      <c r="E408" t="s">
        <v>3340</v>
      </c>
      <c r="F408" t="s">
        <v>3341</v>
      </c>
      <c r="G408" t="s">
        <v>29</v>
      </c>
      <c r="H408" t="s">
        <v>3342</v>
      </c>
      <c r="I408" t="s">
        <v>3341</v>
      </c>
      <c r="J408" t="s">
        <v>321</v>
      </c>
      <c r="K408" t="s">
        <v>3336</v>
      </c>
      <c r="L408" t="s">
        <v>33</v>
      </c>
      <c r="M408" t="s">
        <v>760</v>
      </c>
      <c r="N408" t="s">
        <v>35</v>
      </c>
      <c r="O408" t="s">
        <v>612</v>
      </c>
      <c r="P408" t="s">
        <v>31</v>
      </c>
      <c r="Q408" t="s">
        <v>31</v>
      </c>
      <c r="R408" t="s">
        <v>31</v>
      </c>
      <c r="S408" t="s">
        <v>31</v>
      </c>
      <c r="T408" t="s">
        <v>31</v>
      </c>
      <c r="U408" t="s">
        <v>31</v>
      </c>
      <c r="V408" t="s">
        <v>31</v>
      </c>
      <c r="W408" t="s">
        <v>684</v>
      </c>
      <c r="X408" t="str">
        <f t="shared" si="36"/>
        <v/>
      </c>
      <c r="Y408" t="str">
        <f t="shared" si="37"/>
        <v/>
      </c>
      <c r="Z408" t="str">
        <f t="shared" si="38"/>
        <v/>
      </c>
      <c r="AA408" t="str">
        <f t="shared" si="39"/>
        <v xml:space="preserve">, , </v>
      </c>
      <c r="AB408" s="1" t="str">
        <f t="shared" si="40"/>
        <v/>
      </c>
      <c r="AC408" s="2" t="e">
        <f t="shared" si="41"/>
        <v>#VALUE!</v>
      </c>
    </row>
    <row r="409" spans="1:29" ht="60" customHeight="1" x14ac:dyDescent="0.3">
      <c r="A409" t="s">
        <v>3343</v>
      </c>
      <c r="B409" t="s">
        <v>3344</v>
      </c>
      <c r="C409" t="s">
        <v>3345</v>
      </c>
      <c r="D409" t="s">
        <v>3346</v>
      </c>
      <c r="E409" t="s">
        <v>2963</v>
      </c>
      <c r="F409" t="s">
        <v>2964</v>
      </c>
      <c r="G409" t="s">
        <v>29</v>
      </c>
      <c r="H409" t="s">
        <v>2798</v>
      </c>
      <c r="I409" t="s">
        <v>2964</v>
      </c>
      <c r="J409" t="s">
        <v>220</v>
      </c>
      <c r="K409" t="s">
        <v>3343</v>
      </c>
      <c r="L409" t="s">
        <v>3347</v>
      </c>
      <c r="M409" t="s">
        <v>3348</v>
      </c>
      <c r="N409" t="s">
        <v>3349</v>
      </c>
      <c r="O409" t="s">
        <v>3350</v>
      </c>
      <c r="P409" t="s">
        <v>3351</v>
      </c>
      <c r="Q409" t="s">
        <v>35</v>
      </c>
      <c r="R409" t="s">
        <v>53</v>
      </c>
      <c r="S409" t="s">
        <v>31</v>
      </c>
      <c r="T409" t="s">
        <v>31</v>
      </c>
      <c r="U409" t="s">
        <v>31</v>
      </c>
      <c r="V409" t="s">
        <v>31</v>
      </c>
      <c r="W409" t="s">
        <v>262</v>
      </c>
      <c r="X409" t="str">
        <f t="shared" si="36"/>
        <v>Bergamot, Magnolia</v>
      </c>
      <c r="Y409" t="str">
        <f t="shared" si="37"/>
        <v>Iris (Orris), Rose, Cedarwood</v>
      </c>
      <c r="Z409" t="str">
        <f t="shared" si="38"/>
        <v>Patchouli, Amber, Musk, Benzoin, Vanilla</v>
      </c>
      <c r="AA409" t="str">
        <f t="shared" si="39"/>
        <v>Bergamot, Magnolia, Iris (Orris), Rose, Cedarwood, Patchouli, Amber, Musk, Benzoin, Vanilla</v>
      </c>
      <c r="AB409" s="1" t="str">
        <f t="shared" si="40"/>
        <v>Bergamot, Magnolia, Iris (Orris), Rose, Cedarwood, Patchouli, Amber, Musk, Benzoin, Vanilla</v>
      </c>
      <c r="AC409" s="2">
        <f t="shared" si="41"/>
        <v>1</v>
      </c>
    </row>
    <row r="410" spans="1:29" ht="60" customHeight="1" x14ac:dyDescent="0.3">
      <c r="A410" t="s">
        <v>3352</v>
      </c>
      <c r="B410" t="s">
        <v>3353</v>
      </c>
      <c r="C410" t="s">
        <v>3354</v>
      </c>
      <c r="D410" t="s">
        <v>1125</v>
      </c>
      <c r="E410" t="s">
        <v>134</v>
      </c>
      <c r="F410" t="s">
        <v>135</v>
      </c>
      <c r="G410" t="s">
        <v>29</v>
      </c>
      <c r="H410" t="s">
        <v>2474</v>
      </c>
      <c r="I410" t="s">
        <v>135</v>
      </c>
      <c r="J410" t="s">
        <v>46</v>
      </c>
      <c r="K410" t="s">
        <v>3352</v>
      </c>
      <c r="L410" t="s">
        <v>3355</v>
      </c>
      <c r="M410" t="s">
        <v>3356</v>
      </c>
      <c r="N410" t="s">
        <v>3357</v>
      </c>
      <c r="O410" t="s">
        <v>3358</v>
      </c>
      <c r="P410" t="s">
        <v>3359</v>
      </c>
      <c r="Q410" t="s">
        <v>35</v>
      </c>
      <c r="R410" t="s">
        <v>295</v>
      </c>
      <c r="S410" t="s">
        <v>31</v>
      </c>
      <c r="T410" t="s">
        <v>31</v>
      </c>
      <c r="U410" t="s">
        <v>31</v>
      </c>
      <c r="V410" t="s">
        <v>31</v>
      </c>
      <c r="W410" t="s">
        <v>37</v>
      </c>
      <c r="X410" t="str">
        <f t="shared" si="36"/>
        <v>Mandarin, Peach nectar sorbet, Plum (Damson)</v>
      </c>
      <c r="Y410" t="str">
        <f t="shared" si="37"/>
        <v>Magnolia (Star), Orchid (Madagascar), Wisteria</v>
      </c>
      <c r="Z410" t="str">
        <f t="shared" si="38"/>
        <v>Sandalwood, Amber (golden), Musk (Skin accord)</v>
      </c>
      <c r="AA410" t="str">
        <f t="shared" si="39"/>
        <v>Mandarin, Peach nectar sorbet, Plum (Damson), Magnolia (Star), Orchid (Madagascar), Wisteria, Sandalwood, Amber (golden), Musk (Skin accord)</v>
      </c>
      <c r="AB410" s="1" t="str">
        <f t="shared" si="40"/>
        <v>Mandarin, Peach nectar sorbet, Plum (Damson), Magnolia (Star), Orchid (Madagascar), Wisteria, Sandalwood, Amber (golden), Musk (Skin accord)</v>
      </c>
      <c r="AC410" s="2" t="e">
        <f t="shared" si="41"/>
        <v>#VALUE!</v>
      </c>
    </row>
    <row r="411" spans="1:29" ht="60" customHeight="1" x14ac:dyDescent="0.3">
      <c r="A411" t="s">
        <v>3360</v>
      </c>
      <c r="B411" t="s">
        <v>3361</v>
      </c>
      <c r="C411" t="s">
        <v>3362</v>
      </c>
      <c r="D411" t="s">
        <v>3363</v>
      </c>
      <c r="E411" t="s">
        <v>487</v>
      </c>
      <c r="F411" t="s">
        <v>488</v>
      </c>
      <c r="G411" t="s">
        <v>29</v>
      </c>
      <c r="H411" t="s">
        <v>907</v>
      </c>
      <c r="I411" t="s">
        <v>488</v>
      </c>
      <c r="J411" t="s">
        <v>1232</v>
      </c>
      <c r="K411" t="s">
        <v>3360</v>
      </c>
      <c r="L411" t="s">
        <v>3364</v>
      </c>
      <c r="M411" t="s">
        <v>3365</v>
      </c>
      <c r="N411" t="s">
        <v>3366</v>
      </c>
      <c r="O411" t="s">
        <v>3367</v>
      </c>
      <c r="P411" t="s">
        <v>2642</v>
      </c>
      <c r="Q411" t="s">
        <v>35</v>
      </c>
      <c r="R411" t="s">
        <v>113</v>
      </c>
      <c r="S411" t="s">
        <v>31</v>
      </c>
      <c r="T411" t="s">
        <v>31</v>
      </c>
      <c r="U411" t="s">
        <v>31</v>
      </c>
      <c r="V411" t="s">
        <v>31</v>
      </c>
      <c r="W411" t="s">
        <v>69</v>
      </c>
      <c r="X411" t="str">
        <f t="shared" si="36"/>
        <v>Citrus accord, Apple, Melon, Peach, Pear</v>
      </c>
      <c r="Y411" t="str">
        <f t="shared" si="37"/>
        <v>Freesia, Lily of the Valley (Muguet), Honeysuckle</v>
      </c>
      <c r="Z411" t="str">
        <f t="shared" si="38"/>
        <v>Sandalwood, Amber, Musk, Vanilla</v>
      </c>
      <c r="AA411" t="str">
        <f t="shared" si="39"/>
        <v>Citrus accord, Apple, Melon, Peach, Pear, Freesia, Lily of the Valley (Muguet), Honeysuckle, Sandalwood, Amber, Musk, Vanilla</v>
      </c>
      <c r="AB411" s="1" t="str">
        <f t="shared" si="40"/>
        <v>Citrus accord, Apple, Melon, Peach, Pear, Freesia, Lily of the Valley (Muguet), Honeysuckle, Sandalwood, Amber, Musk, Vanilla</v>
      </c>
      <c r="AC411" s="2" t="e">
        <f t="shared" si="41"/>
        <v>#VALUE!</v>
      </c>
    </row>
    <row r="412" spans="1:29" ht="60" customHeight="1" x14ac:dyDescent="0.3">
      <c r="A412" t="s">
        <v>3368</v>
      </c>
      <c r="B412" t="s">
        <v>3369</v>
      </c>
      <c r="C412" t="s">
        <v>3370</v>
      </c>
      <c r="D412" t="s">
        <v>2614</v>
      </c>
      <c r="E412" t="s">
        <v>601</v>
      </c>
      <c r="F412" t="s">
        <v>602</v>
      </c>
      <c r="G412" t="s">
        <v>29</v>
      </c>
      <c r="H412" t="s">
        <v>2522</v>
      </c>
      <c r="I412" t="s">
        <v>602</v>
      </c>
      <c r="J412" t="s">
        <v>32</v>
      </c>
      <c r="K412" t="s">
        <v>3368</v>
      </c>
      <c r="L412" t="s">
        <v>33</v>
      </c>
      <c r="M412" t="s">
        <v>2524</v>
      </c>
      <c r="N412" t="s">
        <v>35</v>
      </c>
      <c r="O412" t="s">
        <v>524</v>
      </c>
      <c r="P412" t="s">
        <v>31</v>
      </c>
      <c r="Q412" t="s">
        <v>31</v>
      </c>
      <c r="R412" t="s">
        <v>31</v>
      </c>
      <c r="S412" t="s">
        <v>31</v>
      </c>
      <c r="T412" t="s">
        <v>31</v>
      </c>
      <c r="U412" t="s">
        <v>31</v>
      </c>
      <c r="V412" t="s">
        <v>31</v>
      </c>
      <c r="W412" t="s">
        <v>684</v>
      </c>
      <c r="X412" t="str">
        <f t="shared" si="36"/>
        <v/>
      </c>
      <c r="Y412" t="str">
        <f t="shared" si="37"/>
        <v/>
      </c>
      <c r="Z412" t="str">
        <f t="shared" si="38"/>
        <v/>
      </c>
      <c r="AA412" t="str">
        <f t="shared" si="39"/>
        <v xml:space="preserve">, , </v>
      </c>
      <c r="AB412" s="1" t="str">
        <f t="shared" si="40"/>
        <v/>
      </c>
      <c r="AC412" s="2" t="e">
        <f t="shared" si="41"/>
        <v>#VALUE!</v>
      </c>
    </row>
    <row r="413" spans="1:29" ht="60" customHeight="1" x14ac:dyDescent="0.3">
      <c r="A413" t="s">
        <v>3371</v>
      </c>
      <c r="B413" t="s">
        <v>3372</v>
      </c>
      <c r="C413" t="s">
        <v>3373</v>
      </c>
      <c r="D413" t="s">
        <v>1857</v>
      </c>
      <c r="E413" t="s">
        <v>3374</v>
      </c>
      <c r="F413" t="s">
        <v>3375</v>
      </c>
      <c r="G413" t="s">
        <v>29</v>
      </c>
      <c r="H413" t="s">
        <v>1761</v>
      </c>
      <c r="I413" t="s">
        <v>3375</v>
      </c>
      <c r="J413" t="s">
        <v>220</v>
      </c>
      <c r="K413" t="s">
        <v>3371</v>
      </c>
      <c r="L413" t="s">
        <v>33</v>
      </c>
      <c r="M413" t="s">
        <v>3376</v>
      </c>
      <c r="N413" t="s">
        <v>35</v>
      </c>
      <c r="O413" t="s">
        <v>31</v>
      </c>
      <c r="P413" t="s">
        <v>31</v>
      </c>
      <c r="Q413" t="s">
        <v>31</v>
      </c>
      <c r="R413" t="s">
        <v>31</v>
      </c>
      <c r="S413" t="s">
        <v>31</v>
      </c>
      <c r="T413" t="s">
        <v>31</v>
      </c>
      <c r="U413" t="s">
        <v>31</v>
      </c>
      <c r="V413" t="s">
        <v>31</v>
      </c>
      <c r="W413" t="s">
        <v>1734</v>
      </c>
      <c r="X413" t="str">
        <f t="shared" si="36"/>
        <v/>
      </c>
      <c r="Y413" t="str">
        <f t="shared" si="37"/>
        <v/>
      </c>
      <c r="Z413" t="str">
        <f t="shared" si="38"/>
        <v/>
      </c>
      <c r="AA413" t="str">
        <f t="shared" si="39"/>
        <v xml:space="preserve">, , </v>
      </c>
      <c r="AB413" s="1" t="str">
        <f t="shared" si="40"/>
        <v/>
      </c>
      <c r="AC413" s="2" t="e">
        <f t="shared" si="41"/>
        <v>#VALUE!</v>
      </c>
    </row>
    <row r="414" spans="1:29" ht="60" customHeight="1" x14ac:dyDescent="0.3">
      <c r="A414" t="s">
        <v>3377</v>
      </c>
      <c r="B414" t="s">
        <v>3378</v>
      </c>
      <c r="C414" t="s">
        <v>3379</v>
      </c>
      <c r="D414" t="s">
        <v>1920</v>
      </c>
      <c r="E414" t="s">
        <v>287</v>
      </c>
      <c r="F414" t="s">
        <v>288</v>
      </c>
      <c r="G414" t="s">
        <v>29</v>
      </c>
      <c r="H414" t="s">
        <v>960</v>
      </c>
      <c r="I414" t="s">
        <v>288</v>
      </c>
      <c r="J414" t="s">
        <v>258</v>
      </c>
      <c r="K414" t="s">
        <v>3377</v>
      </c>
      <c r="L414" t="s">
        <v>2621</v>
      </c>
      <c r="M414" t="s">
        <v>3380</v>
      </c>
      <c r="N414" t="s">
        <v>35</v>
      </c>
      <c r="O414" t="s">
        <v>584</v>
      </c>
      <c r="P414" t="s">
        <v>31</v>
      </c>
      <c r="Q414" t="s">
        <v>31</v>
      </c>
      <c r="R414" t="s">
        <v>31</v>
      </c>
      <c r="S414" t="s">
        <v>31</v>
      </c>
      <c r="T414" t="s">
        <v>31</v>
      </c>
      <c r="U414" t="s">
        <v>31</v>
      </c>
      <c r="V414" t="s">
        <v>31</v>
      </c>
      <c r="W414" t="s">
        <v>37</v>
      </c>
      <c r="X414" t="str">
        <f t="shared" si="36"/>
        <v/>
      </c>
      <c r="Y414" t="str">
        <f t="shared" si="37"/>
        <v/>
      </c>
      <c r="Z414" t="str">
        <f t="shared" si="38"/>
        <v/>
      </c>
      <c r="AA414" t="str">
        <f t="shared" si="39"/>
        <v xml:space="preserve">, , </v>
      </c>
      <c r="AB414" s="1" t="str">
        <f t="shared" si="40"/>
        <v/>
      </c>
      <c r="AC414" s="2" t="e">
        <f t="shared" si="41"/>
        <v>#VALUE!</v>
      </c>
    </row>
    <row r="415" spans="1:29" ht="60" customHeight="1" x14ac:dyDescent="0.3">
      <c r="A415" t="s">
        <v>3381</v>
      </c>
      <c r="B415" t="s">
        <v>3382</v>
      </c>
      <c r="C415" t="s">
        <v>3383</v>
      </c>
      <c r="D415" t="s">
        <v>1508</v>
      </c>
      <c r="E415" t="s">
        <v>42</v>
      </c>
      <c r="F415" t="s">
        <v>43</v>
      </c>
      <c r="G415" t="s">
        <v>44</v>
      </c>
      <c r="H415" t="s">
        <v>2125</v>
      </c>
      <c r="I415" t="s">
        <v>43</v>
      </c>
      <c r="J415" t="s">
        <v>3381</v>
      </c>
      <c r="K415" t="s">
        <v>1985</v>
      </c>
      <c r="L415" t="s">
        <v>760</v>
      </c>
      <c r="M415" t="s">
        <v>1121</v>
      </c>
      <c r="N415" t="s">
        <v>31</v>
      </c>
      <c r="O415" t="s">
        <v>31</v>
      </c>
      <c r="P415" t="s">
        <v>31</v>
      </c>
      <c r="Q415" t="s">
        <v>31</v>
      </c>
      <c r="R415" t="s">
        <v>31</v>
      </c>
      <c r="S415" t="s">
        <v>31</v>
      </c>
      <c r="T415" t="s">
        <v>31</v>
      </c>
      <c r="U415" t="s">
        <v>31</v>
      </c>
      <c r="V415" t="s">
        <v>31</v>
      </c>
      <c r="W415" t="s">
        <v>461</v>
      </c>
      <c r="X415" t="str">
        <f t="shared" si="36"/>
        <v/>
      </c>
      <c r="Y415" t="str">
        <f t="shared" si="37"/>
        <v/>
      </c>
      <c r="Z415" t="str">
        <f t="shared" si="38"/>
        <v/>
      </c>
      <c r="AA415" t="str">
        <f t="shared" si="39"/>
        <v xml:space="preserve">, , </v>
      </c>
      <c r="AB415" s="1" t="str">
        <f t="shared" si="40"/>
        <v/>
      </c>
      <c r="AC415" s="2" t="e">
        <f t="shared" si="41"/>
        <v>#VALUE!</v>
      </c>
    </row>
    <row r="416" spans="1:29" ht="60" customHeight="1" x14ac:dyDescent="0.3">
      <c r="A416" t="s">
        <v>3384</v>
      </c>
      <c r="B416" t="s">
        <v>3385</v>
      </c>
      <c r="C416" t="s">
        <v>3386</v>
      </c>
      <c r="D416" t="s">
        <v>3165</v>
      </c>
      <c r="E416" t="s">
        <v>1850</v>
      </c>
      <c r="F416" t="s">
        <v>1851</v>
      </c>
      <c r="G416" t="s">
        <v>29</v>
      </c>
      <c r="H416" t="s">
        <v>3387</v>
      </c>
      <c r="I416" t="s">
        <v>1851</v>
      </c>
      <c r="J416" t="s">
        <v>521</v>
      </c>
      <c r="K416" t="s">
        <v>3384</v>
      </c>
      <c r="L416" t="s">
        <v>670</v>
      </c>
      <c r="M416" t="s">
        <v>3388</v>
      </c>
      <c r="N416" t="s">
        <v>35</v>
      </c>
      <c r="O416" t="s">
        <v>482</v>
      </c>
      <c r="P416" t="s">
        <v>31</v>
      </c>
      <c r="Q416" t="s">
        <v>31</v>
      </c>
      <c r="R416" t="s">
        <v>31</v>
      </c>
      <c r="S416" t="s">
        <v>31</v>
      </c>
      <c r="T416" t="s">
        <v>31</v>
      </c>
      <c r="U416" t="s">
        <v>31</v>
      </c>
      <c r="V416" t="s">
        <v>31</v>
      </c>
      <c r="W416" t="s">
        <v>684</v>
      </c>
      <c r="X416" t="str">
        <f t="shared" si="36"/>
        <v/>
      </c>
      <c r="Y416" t="str">
        <f t="shared" si="37"/>
        <v/>
      </c>
      <c r="Z416" t="str">
        <f t="shared" si="38"/>
        <v/>
      </c>
      <c r="AA416" t="str">
        <f t="shared" si="39"/>
        <v xml:space="preserve">, , </v>
      </c>
      <c r="AB416" s="1" t="str">
        <f t="shared" si="40"/>
        <v/>
      </c>
      <c r="AC416" s="2" t="e">
        <f t="shared" si="41"/>
        <v>#VALUE!</v>
      </c>
    </row>
    <row r="417" spans="1:29" ht="60" customHeight="1" x14ac:dyDescent="0.3">
      <c r="A417" t="s">
        <v>3389</v>
      </c>
      <c r="B417" t="s">
        <v>3390</v>
      </c>
      <c r="C417" t="s">
        <v>3391</v>
      </c>
      <c r="D417" t="s">
        <v>709</v>
      </c>
      <c r="E417" t="s">
        <v>937</v>
      </c>
      <c r="F417" t="s">
        <v>938</v>
      </c>
      <c r="G417" t="s">
        <v>29</v>
      </c>
      <c r="H417" t="s">
        <v>269</v>
      </c>
      <c r="I417" t="s">
        <v>938</v>
      </c>
      <c r="J417" t="s">
        <v>541</v>
      </c>
      <c r="K417" t="s">
        <v>3389</v>
      </c>
      <c r="L417" t="s">
        <v>582</v>
      </c>
      <c r="M417" t="s">
        <v>3392</v>
      </c>
      <c r="N417" t="s">
        <v>35</v>
      </c>
      <c r="O417" t="s">
        <v>612</v>
      </c>
      <c r="P417" t="s">
        <v>31</v>
      </c>
      <c r="Q417" t="s">
        <v>31</v>
      </c>
      <c r="R417" t="s">
        <v>31</v>
      </c>
      <c r="S417" t="s">
        <v>31</v>
      </c>
      <c r="T417" t="s">
        <v>31</v>
      </c>
      <c r="U417" t="s">
        <v>31</v>
      </c>
      <c r="V417" t="s">
        <v>31</v>
      </c>
      <c r="W417" t="s">
        <v>1064</v>
      </c>
      <c r="X417" t="str">
        <f t="shared" si="36"/>
        <v/>
      </c>
      <c r="Y417" t="str">
        <f t="shared" si="37"/>
        <v/>
      </c>
      <c r="Z417" t="str">
        <f t="shared" si="38"/>
        <v/>
      </c>
      <c r="AA417" t="str">
        <f t="shared" si="39"/>
        <v xml:space="preserve">, , </v>
      </c>
      <c r="AB417" s="1" t="str">
        <f t="shared" si="40"/>
        <v/>
      </c>
      <c r="AC417" s="2" t="e">
        <f t="shared" si="41"/>
        <v>#VALUE!</v>
      </c>
    </row>
    <row r="418" spans="1:29" ht="60" customHeight="1" x14ac:dyDescent="0.3">
      <c r="A418" t="s">
        <v>3393</v>
      </c>
      <c r="B418" t="s">
        <v>3394</v>
      </c>
      <c r="C418" t="s">
        <v>3395</v>
      </c>
      <c r="D418" t="s">
        <v>2684</v>
      </c>
      <c r="E418" t="s">
        <v>3396</v>
      </c>
      <c r="F418" t="s">
        <v>3397</v>
      </c>
      <c r="G418" t="s">
        <v>44</v>
      </c>
      <c r="H418" t="s">
        <v>3398</v>
      </c>
      <c r="I418" t="s">
        <v>3397</v>
      </c>
      <c r="J418" t="s">
        <v>3393</v>
      </c>
      <c r="K418" t="s">
        <v>1985</v>
      </c>
      <c r="L418" t="s">
        <v>2203</v>
      </c>
      <c r="M418" t="s">
        <v>1121</v>
      </c>
      <c r="N418" t="s">
        <v>31</v>
      </c>
      <c r="O418" t="s">
        <v>31</v>
      </c>
      <c r="P418" t="s">
        <v>31</v>
      </c>
      <c r="Q418" t="s">
        <v>31</v>
      </c>
      <c r="R418" t="s">
        <v>31</v>
      </c>
      <c r="S418" t="s">
        <v>31</v>
      </c>
      <c r="T418" t="s">
        <v>31</v>
      </c>
      <c r="U418" t="s">
        <v>31</v>
      </c>
      <c r="V418" t="s">
        <v>31</v>
      </c>
      <c r="W418" t="s">
        <v>262</v>
      </c>
      <c r="X418" t="str">
        <f t="shared" si="36"/>
        <v/>
      </c>
      <c r="Y418" t="str">
        <f t="shared" si="37"/>
        <v/>
      </c>
      <c r="Z418" t="str">
        <f t="shared" si="38"/>
        <v/>
      </c>
      <c r="AA418" t="str">
        <f t="shared" si="39"/>
        <v xml:space="preserve">, , </v>
      </c>
      <c r="AB418" s="1" t="str">
        <f t="shared" si="40"/>
        <v/>
      </c>
      <c r="AC418" s="2" t="e">
        <f t="shared" si="41"/>
        <v>#VALUE!</v>
      </c>
    </row>
    <row r="419" spans="1:29" ht="60" customHeight="1" x14ac:dyDescent="0.3">
      <c r="A419" t="s">
        <v>3399</v>
      </c>
      <c r="B419" t="s">
        <v>3400</v>
      </c>
      <c r="C419" t="s">
        <v>3401</v>
      </c>
      <c r="D419" t="s">
        <v>2346</v>
      </c>
      <c r="E419" t="s">
        <v>2812</v>
      </c>
      <c r="F419" t="s">
        <v>2813</v>
      </c>
      <c r="G419" t="s">
        <v>44</v>
      </c>
      <c r="H419" t="s">
        <v>2959</v>
      </c>
      <c r="I419" t="s">
        <v>2813</v>
      </c>
      <c r="J419" t="s">
        <v>258</v>
      </c>
      <c r="K419" t="s">
        <v>3399</v>
      </c>
      <c r="L419" t="s">
        <v>33</v>
      </c>
      <c r="M419" t="s">
        <v>2814</v>
      </c>
      <c r="N419" t="s">
        <v>1121</v>
      </c>
      <c r="O419" t="s">
        <v>544</v>
      </c>
      <c r="P419" t="s">
        <v>31</v>
      </c>
      <c r="Q419" t="s">
        <v>31</v>
      </c>
      <c r="R419" t="s">
        <v>31</v>
      </c>
      <c r="S419" t="s">
        <v>31</v>
      </c>
      <c r="T419" t="s">
        <v>31</v>
      </c>
      <c r="U419" t="s">
        <v>31</v>
      </c>
      <c r="V419" t="s">
        <v>31</v>
      </c>
      <c r="W419" t="s">
        <v>54</v>
      </c>
      <c r="X419" t="str">
        <f t="shared" si="36"/>
        <v/>
      </c>
      <c r="Y419" t="str">
        <f t="shared" si="37"/>
        <v/>
      </c>
      <c r="Z419" t="str">
        <f t="shared" si="38"/>
        <v/>
      </c>
      <c r="AA419" t="str">
        <f t="shared" si="39"/>
        <v xml:space="preserve">, , </v>
      </c>
      <c r="AB419" s="1" t="str">
        <f t="shared" si="40"/>
        <v/>
      </c>
      <c r="AC419" s="2" t="e">
        <f t="shared" si="41"/>
        <v>#VALUE!</v>
      </c>
    </row>
    <row r="420" spans="1:29" ht="60" customHeight="1" x14ac:dyDescent="0.3">
      <c r="A420" t="s">
        <v>3402</v>
      </c>
      <c r="B420" t="s">
        <v>3403</v>
      </c>
      <c r="C420" t="s">
        <v>3404</v>
      </c>
      <c r="D420" t="s">
        <v>2705</v>
      </c>
      <c r="E420" t="s">
        <v>423</v>
      </c>
      <c r="F420" t="s">
        <v>424</v>
      </c>
      <c r="G420" t="s">
        <v>29</v>
      </c>
      <c r="H420" t="s">
        <v>2522</v>
      </c>
      <c r="I420" t="s">
        <v>424</v>
      </c>
      <c r="J420" t="s">
        <v>220</v>
      </c>
      <c r="K420" t="s">
        <v>3402</v>
      </c>
      <c r="L420" t="s">
        <v>3405</v>
      </c>
      <c r="M420" t="s">
        <v>3406</v>
      </c>
      <c r="N420" t="s">
        <v>3407</v>
      </c>
      <c r="O420" t="s">
        <v>3408</v>
      </c>
      <c r="P420" t="s">
        <v>3409</v>
      </c>
      <c r="Q420" t="s">
        <v>35</v>
      </c>
      <c r="R420" t="s">
        <v>225</v>
      </c>
      <c r="S420" t="s">
        <v>31</v>
      </c>
      <c r="T420" t="s">
        <v>31</v>
      </c>
      <c r="U420" t="s">
        <v>31</v>
      </c>
      <c r="V420" t="s">
        <v>31</v>
      </c>
      <c r="W420" t="s">
        <v>262</v>
      </c>
      <c r="X420" t="str">
        <f t="shared" si="36"/>
        <v>Davana, Marigold (Tagete), Mimosa, Pittosporum, Rose (Bulgarian), Tuberose, Melon, Plum(EdP)</v>
      </c>
      <c r="Y420" t="str">
        <f t="shared" si="37"/>
        <v>Iris (Orris), Jasmine, Lily of the Valley (Muguet), Orange blossom, Ylang-ylang, Patchouli</v>
      </c>
      <c r="Z420" t="str">
        <f t="shared" si="38"/>
        <v>Sandalwood, Vetiver, Oakmoss, Amber, Vanilla</v>
      </c>
      <c r="AA420" t="str">
        <f t="shared" si="39"/>
        <v>Davana, Marigold (Tagete), Mimosa, Pittosporum, Rose (Bulgarian), Tuberose, Melon, Plum(EdP), Iris (Orris), Jasmine, Lily of the Valley (Muguet), Orange blossom, Ylang-ylang, Patchouli, Sandalwood, Vetiver, Oakmoss, Amber, Vanilla</v>
      </c>
      <c r="AB420" s="1" t="str">
        <f t="shared" si="40"/>
        <v>Davana, Marigold (Tagete), Mimosa, Pittosporum, Rose (Bulgarian), Tuberose, Melon, Plum(EdP), Iris (Orris), Jasmine, Lily of the Valley (Muguet), Orange blossom, Ylang-ylang, Patchouli, Sandalwood, Vetiver, Oakmoss, Amber, Vanilla</v>
      </c>
      <c r="AC420" s="2" t="e">
        <f t="shared" si="41"/>
        <v>#VALUE!</v>
      </c>
    </row>
    <row r="421" spans="1:29" ht="60" customHeight="1" x14ac:dyDescent="0.3">
      <c r="A421" t="s">
        <v>3410</v>
      </c>
      <c r="B421" t="s">
        <v>3411</v>
      </c>
      <c r="C421" t="s">
        <v>3412</v>
      </c>
      <c r="D421" t="s">
        <v>2614</v>
      </c>
      <c r="E421" t="s">
        <v>3413</v>
      </c>
      <c r="F421" t="s">
        <v>3414</v>
      </c>
      <c r="G421" t="s">
        <v>29</v>
      </c>
      <c r="H421" t="s">
        <v>377</v>
      </c>
      <c r="I421" t="s">
        <v>3415</v>
      </c>
      <c r="J421" t="s">
        <v>3410</v>
      </c>
      <c r="K421" t="s">
        <v>3416</v>
      </c>
      <c r="L421" t="s">
        <v>3417</v>
      </c>
      <c r="M421" t="s">
        <v>3418</v>
      </c>
      <c r="N421" t="s">
        <v>2021</v>
      </c>
      <c r="O421" t="s">
        <v>3419</v>
      </c>
      <c r="P421" t="s">
        <v>35</v>
      </c>
      <c r="Q421" t="s">
        <v>494</v>
      </c>
      <c r="R421" t="s">
        <v>31</v>
      </c>
      <c r="S421" t="s">
        <v>31</v>
      </c>
      <c r="T421" t="s">
        <v>31</v>
      </c>
      <c r="U421" t="s">
        <v>31</v>
      </c>
      <c r="V421" t="s">
        <v>31</v>
      </c>
      <c r="W421" t="s">
        <v>37</v>
      </c>
      <c r="X421" t="str">
        <f t="shared" si="36"/>
        <v>Freesia, Jasmine, Lily of the Valley (Muguet), Rose</v>
      </c>
      <c r="Y421" t="str">
        <f t="shared" si="37"/>
        <v>Woods (precious), Musk, Musk (powdery)</v>
      </c>
      <c r="Z421" t="str">
        <f t="shared" si="38"/>
        <v/>
      </c>
      <c r="AA421" t="str">
        <f t="shared" si="39"/>
        <v xml:space="preserve">Freesia, Jasmine, Lily of the Valley (Muguet), Rose, Woods (precious), Musk, Musk (powdery), </v>
      </c>
      <c r="AB421" s="1" t="str">
        <f t="shared" si="40"/>
        <v xml:space="preserve">Freesia, Jasmine, Lily of the Valley (Muguet), Rose, Woods (precious), Musk, Musk (powdery), </v>
      </c>
      <c r="AC421" s="2" t="e">
        <f t="shared" si="41"/>
        <v>#VALUE!</v>
      </c>
    </row>
    <row r="422" spans="1:29" ht="60" customHeight="1" x14ac:dyDescent="0.3">
      <c r="A422" t="s">
        <v>3420</v>
      </c>
      <c r="B422" t="s">
        <v>3421</v>
      </c>
      <c r="C422" t="s">
        <v>3422</v>
      </c>
      <c r="D422" t="s">
        <v>1857</v>
      </c>
      <c r="E422" t="s">
        <v>916</v>
      </c>
      <c r="F422" t="s">
        <v>912</v>
      </c>
      <c r="G422" t="s">
        <v>29</v>
      </c>
      <c r="H422" t="s">
        <v>907</v>
      </c>
      <c r="I422" t="s">
        <v>912</v>
      </c>
      <c r="J422" t="s">
        <v>541</v>
      </c>
      <c r="K422" t="s">
        <v>3420</v>
      </c>
      <c r="L422" t="s">
        <v>2157</v>
      </c>
      <c r="M422" t="s">
        <v>2538</v>
      </c>
      <c r="N422" t="s">
        <v>35</v>
      </c>
      <c r="O422" t="s">
        <v>36</v>
      </c>
      <c r="P422" t="s">
        <v>31</v>
      </c>
      <c r="Q422" t="s">
        <v>31</v>
      </c>
      <c r="R422" t="s">
        <v>31</v>
      </c>
      <c r="S422" t="s">
        <v>31</v>
      </c>
      <c r="T422" t="s">
        <v>31</v>
      </c>
      <c r="U422" t="s">
        <v>31</v>
      </c>
      <c r="V422" t="s">
        <v>31</v>
      </c>
      <c r="W422" t="s">
        <v>262</v>
      </c>
      <c r="X422" t="str">
        <f t="shared" si="36"/>
        <v/>
      </c>
      <c r="Y422" t="str">
        <f t="shared" si="37"/>
        <v/>
      </c>
      <c r="Z422" t="str">
        <f t="shared" si="38"/>
        <v/>
      </c>
      <c r="AA422" t="str">
        <f t="shared" si="39"/>
        <v xml:space="preserve">, , </v>
      </c>
      <c r="AB422" s="1" t="str">
        <f t="shared" si="40"/>
        <v/>
      </c>
      <c r="AC422" s="2" t="e">
        <f t="shared" si="41"/>
        <v>#VALUE!</v>
      </c>
    </row>
    <row r="423" spans="1:29" ht="60" customHeight="1" x14ac:dyDescent="0.3">
      <c r="A423" t="s">
        <v>3423</v>
      </c>
      <c r="B423" t="s">
        <v>3424</v>
      </c>
      <c r="C423" t="s">
        <v>3425</v>
      </c>
      <c r="D423" t="s">
        <v>2417</v>
      </c>
      <c r="E423" t="s">
        <v>3426</v>
      </c>
      <c r="F423" t="s">
        <v>3423</v>
      </c>
      <c r="G423" t="s">
        <v>29</v>
      </c>
      <c r="H423" t="s">
        <v>3427</v>
      </c>
      <c r="I423" t="s">
        <v>3423</v>
      </c>
      <c r="J423" t="s">
        <v>46</v>
      </c>
      <c r="K423" t="s">
        <v>3423</v>
      </c>
      <c r="L423" t="s">
        <v>3428</v>
      </c>
      <c r="M423" t="s">
        <v>3429</v>
      </c>
      <c r="N423" t="s">
        <v>3430</v>
      </c>
      <c r="O423" t="s">
        <v>3431</v>
      </c>
      <c r="P423" t="s">
        <v>3432</v>
      </c>
      <c r="Q423" t="s">
        <v>35</v>
      </c>
      <c r="R423" t="s">
        <v>1063</v>
      </c>
      <c r="S423" t="s">
        <v>31</v>
      </c>
      <c r="T423" t="s">
        <v>31</v>
      </c>
      <c r="U423" t="s">
        <v>31</v>
      </c>
      <c r="V423" t="s">
        <v>31</v>
      </c>
      <c r="W423" t="s">
        <v>1734</v>
      </c>
      <c r="X423" t="str">
        <f t="shared" si="36"/>
        <v>Mandarin, Orange blossom, Honeysuckle</v>
      </c>
      <c r="Y423" t="str">
        <f t="shared" si="37"/>
        <v>Gardenia, Jasmine (red), Tuberose, Spices</v>
      </c>
      <c r="Z423" t="str">
        <f t="shared" si="38"/>
        <v>Vanilla orchid
Jacaranda wood, Sandalwood
Musk
Tonka bean</v>
      </c>
      <c r="AA423" t="str">
        <f t="shared" si="39"/>
        <v>Mandarin, Orange blossom, Honeysuckle, Gardenia, Jasmine (red), Tuberose, Spices, Vanilla orchid
Jacaranda wood, Sandalwood
Musk
Tonka bean</v>
      </c>
      <c r="AB423" s="1" t="str">
        <f t="shared" si="40"/>
        <v>Mandarin, Orange blossom, Honeysuckle, Gardenia, Jasmine (red), Tuberose, Spices, Vanilla orchid
Jacaranda wood, Sandalwood
Musk
Tonka bean</v>
      </c>
      <c r="AC423" s="2" t="e">
        <f t="shared" si="41"/>
        <v>#VALUE!</v>
      </c>
    </row>
    <row r="424" spans="1:29" ht="60" customHeight="1" x14ac:dyDescent="0.3">
      <c r="A424" t="s">
        <v>3433</v>
      </c>
      <c r="B424" t="s">
        <v>3434</v>
      </c>
      <c r="C424" t="s">
        <v>3435</v>
      </c>
      <c r="D424" t="s">
        <v>2077</v>
      </c>
      <c r="E424" t="s">
        <v>3436</v>
      </c>
      <c r="F424" t="s">
        <v>3437</v>
      </c>
      <c r="G424" t="s">
        <v>29</v>
      </c>
      <c r="H424" t="s">
        <v>710</v>
      </c>
      <c r="I424" t="s">
        <v>3437</v>
      </c>
      <c r="J424" t="s">
        <v>321</v>
      </c>
      <c r="K424" t="s">
        <v>3433</v>
      </c>
      <c r="L424" t="s">
        <v>3438</v>
      </c>
      <c r="M424" t="s">
        <v>3439</v>
      </c>
      <c r="N424" t="s">
        <v>3440</v>
      </c>
      <c r="O424" t="s">
        <v>3441</v>
      </c>
      <c r="P424" t="s">
        <v>3442</v>
      </c>
      <c r="Q424" t="s">
        <v>35</v>
      </c>
      <c r="R424" t="s">
        <v>250</v>
      </c>
      <c r="S424" t="s">
        <v>31</v>
      </c>
      <c r="T424" t="s">
        <v>31</v>
      </c>
      <c r="U424" t="s">
        <v>31</v>
      </c>
      <c r="V424" t="s">
        <v>31</v>
      </c>
      <c r="W424" t="s">
        <v>69</v>
      </c>
      <c r="X424" t="str">
        <f t="shared" si="36"/>
        <v>Bergamot, Freesia, Jasmine, Lily of the Valley (Muguet), Orchid (Cattleya), Rose, Honeysuckle</v>
      </c>
      <c r="Y424" t="str">
        <f t="shared" si="37"/>
        <v>Iris (Orris), Osmanthus, Melon, Passionfruit, Peach, Pear, Plum(EdP)</v>
      </c>
      <c r="Z424" t="str">
        <f t="shared" si="38"/>
        <v>Violet, Cedarwood, Sandalwood, Amber, Musk</v>
      </c>
      <c r="AA424" t="str">
        <f t="shared" si="39"/>
        <v>Bergamot, Freesia, Jasmine, Lily of the Valley (Muguet), Orchid (Cattleya), Rose, Honeysuckle, Iris (Orris), Osmanthus, Melon, Passionfruit, Peach, Pear, Plum(EdP), Violet, Cedarwood, Sandalwood, Amber, Musk</v>
      </c>
      <c r="AB424" s="1" t="str">
        <f t="shared" si="40"/>
        <v>Bergamot, Freesia, Jasmine, Lily of the Valley (Muguet), Orchid (Cattleya), Rose, Honeysuckle, Iris (Orris), Osmanthus, Melon, Passionfruit, Peach, Pear, Plum(EdP), Violet, Cedarwood, Sandalwood, Amber, Musk</v>
      </c>
      <c r="AC424" s="2">
        <f t="shared" si="41"/>
        <v>1</v>
      </c>
    </row>
    <row r="425" spans="1:29" ht="60" customHeight="1" x14ac:dyDescent="0.3">
      <c r="A425" t="s">
        <v>3443</v>
      </c>
      <c r="B425" t="s">
        <v>3444</v>
      </c>
      <c r="C425" t="s">
        <v>3445</v>
      </c>
      <c r="D425" t="s">
        <v>3339</v>
      </c>
      <c r="E425" t="s">
        <v>916</v>
      </c>
      <c r="F425" t="s">
        <v>912</v>
      </c>
      <c r="G425" t="s">
        <v>29</v>
      </c>
      <c r="H425" t="s">
        <v>76</v>
      </c>
      <c r="I425" t="s">
        <v>912</v>
      </c>
      <c r="J425" t="s">
        <v>46</v>
      </c>
      <c r="K425" t="s">
        <v>3443</v>
      </c>
      <c r="L425" t="s">
        <v>33</v>
      </c>
      <c r="M425" t="s">
        <v>760</v>
      </c>
      <c r="N425" t="s">
        <v>35</v>
      </c>
      <c r="O425" t="s">
        <v>524</v>
      </c>
      <c r="P425" t="s">
        <v>31</v>
      </c>
      <c r="Q425" t="s">
        <v>31</v>
      </c>
      <c r="R425" t="s">
        <v>31</v>
      </c>
      <c r="S425" t="s">
        <v>31</v>
      </c>
      <c r="T425" t="s">
        <v>31</v>
      </c>
      <c r="U425" t="s">
        <v>31</v>
      </c>
      <c r="V425" t="s">
        <v>31</v>
      </c>
      <c r="W425" t="s">
        <v>37</v>
      </c>
      <c r="X425" t="str">
        <f t="shared" si="36"/>
        <v/>
      </c>
      <c r="Y425" t="str">
        <f t="shared" si="37"/>
        <v/>
      </c>
      <c r="Z425" t="str">
        <f t="shared" si="38"/>
        <v/>
      </c>
      <c r="AA425" t="str">
        <f t="shared" si="39"/>
        <v xml:space="preserve">, , </v>
      </c>
      <c r="AB425" s="1" t="str">
        <f t="shared" si="40"/>
        <v/>
      </c>
      <c r="AC425" s="2" t="e">
        <f t="shared" si="41"/>
        <v>#VALUE!</v>
      </c>
    </row>
    <row r="426" spans="1:29" ht="60" customHeight="1" x14ac:dyDescent="0.3">
      <c r="A426" t="s">
        <v>3446</v>
      </c>
      <c r="B426" t="s">
        <v>3447</v>
      </c>
      <c r="C426" t="s">
        <v>3448</v>
      </c>
      <c r="D426" t="s">
        <v>2026</v>
      </c>
      <c r="E426" t="s">
        <v>3449</v>
      </c>
      <c r="F426" t="s">
        <v>3450</v>
      </c>
      <c r="G426" t="s">
        <v>44</v>
      </c>
      <c r="H426" t="s">
        <v>3451</v>
      </c>
      <c r="I426" t="s">
        <v>3450</v>
      </c>
      <c r="J426" t="s">
        <v>3446</v>
      </c>
      <c r="K426" t="s">
        <v>1985</v>
      </c>
      <c r="L426" t="s">
        <v>760</v>
      </c>
      <c r="M426" t="s">
        <v>1121</v>
      </c>
      <c r="N426" t="s">
        <v>31</v>
      </c>
      <c r="O426" t="s">
        <v>31</v>
      </c>
      <c r="P426" t="s">
        <v>31</v>
      </c>
      <c r="Q426" t="s">
        <v>31</v>
      </c>
      <c r="R426" t="s">
        <v>31</v>
      </c>
      <c r="S426" t="s">
        <v>31</v>
      </c>
      <c r="T426" t="s">
        <v>31</v>
      </c>
      <c r="U426" t="s">
        <v>31</v>
      </c>
      <c r="V426" t="s">
        <v>31</v>
      </c>
      <c r="W426" t="s">
        <v>461</v>
      </c>
      <c r="X426" t="str">
        <f t="shared" si="36"/>
        <v/>
      </c>
      <c r="Y426" t="str">
        <f t="shared" si="37"/>
        <v/>
      </c>
      <c r="Z426" t="str">
        <f t="shared" si="38"/>
        <v/>
      </c>
      <c r="AA426" t="str">
        <f t="shared" si="39"/>
        <v xml:space="preserve">, , </v>
      </c>
      <c r="AB426" s="1" t="str">
        <f t="shared" si="40"/>
        <v/>
      </c>
      <c r="AC426" s="2" t="e">
        <f t="shared" si="41"/>
        <v>#VALUE!</v>
      </c>
    </row>
    <row r="427" spans="1:29" ht="60" customHeight="1" x14ac:dyDescent="0.3">
      <c r="A427" t="s">
        <v>3452</v>
      </c>
      <c r="B427" t="s">
        <v>3453</v>
      </c>
      <c r="C427" t="s">
        <v>3454</v>
      </c>
      <c r="D427" t="s">
        <v>2728</v>
      </c>
      <c r="E427" t="s">
        <v>589</v>
      </c>
      <c r="F427" t="s">
        <v>590</v>
      </c>
      <c r="G427" t="s">
        <v>29</v>
      </c>
      <c r="H427" t="s">
        <v>2747</v>
      </c>
      <c r="I427" t="s">
        <v>590</v>
      </c>
      <c r="J427" t="s">
        <v>476</v>
      </c>
      <c r="K427" t="s">
        <v>3452</v>
      </c>
      <c r="L427" t="s">
        <v>2718</v>
      </c>
      <c r="M427" t="s">
        <v>3455</v>
      </c>
      <c r="N427" t="s">
        <v>35</v>
      </c>
      <c r="O427" t="s">
        <v>31</v>
      </c>
      <c r="P427" t="s">
        <v>31</v>
      </c>
      <c r="Q427" t="s">
        <v>31</v>
      </c>
      <c r="R427" t="s">
        <v>31</v>
      </c>
      <c r="S427" t="s">
        <v>31</v>
      </c>
      <c r="T427" t="s">
        <v>31</v>
      </c>
      <c r="U427" t="s">
        <v>31</v>
      </c>
      <c r="V427" t="s">
        <v>31</v>
      </c>
      <c r="W427" t="s">
        <v>262</v>
      </c>
      <c r="X427" t="str">
        <f t="shared" si="36"/>
        <v/>
      </c>
      <c r="Y427" t="str">
        <f t="shared" si="37"/>
        <v/>
      </c>
      <c r="Z427" t="str">
        <f t="shared" si="38"/>
        <v/>
      </c>
      <c r="AA427" t="str">
        <f t="shared" si="39"/>
        <v xml:space="preserve">, , </v>
      </c>
      <c r="AB427" s="1" t="str">
        <f t="shared" si="40"/>
        <v/>
      </c>
      <c r="AC427" s="2" t="e">
        <f t="shared" si="41"/>
        <v>#VALUE!</v>
      </c>
    </row>
    <row r="428" spans="1:29" ht="60" customHeight="1" x14ac:dyDescent="0.3">
      <c r="A428" t="s">
        <v>3456</v>
      </c>
      <c r="B428" t="s">
        <v>3457</v>
      </c>
      <c r="C428" t="s">
        <v>3458</v>
      </c>
      <c r="D428" t="s">
        <v>1592</v>
      </c>
      <c r="E428" t="s">
        <v>231</v>
      </c>
      <c r="F428" t="s">
        <v>232</v>
      </c>
      <c r="G428" t="s">
        <v>29</v>
      </c>
      <c r="H428" t="s">
        <v>76</v>
      </c>
      <c r="I428" t="s">
        <v>232</v>
      </c>
      <c r="J428" t="s">
        <v>32</v>
      </c>
      <c r="K428" t="s">
        <v>3456</v>
      </c>
      <c r="L428" t="s">
        <v>33</v>
      </c>
      <c r="M428" t="s">
        <v>2529</v>
      </c>
      <c r="N428" t="s">
        <v>35</v>
      </c>
      <c r="O428" t="s">
        <v>524</v>
      </c>
      <c r="P428" t="s">
        <v>31</v>
      </c>
      <c r="Q428" t="s">
        <v>31</v>
      </c>
      <c r="R428" t="s">
        <v>31</v>
      </c>
      <c r="S428" t="s">
        <v>31</v>
      </c>
      <c r="T428" t="s">
        <v>31</v>
      </c>
      <c r="U428" t="s">
        <v>31</v>
      </c>
      <c r="V428" t="s">
        <v>31</v>
      </c>
      <c r="W428" t="s">
        <v>632</v>
      </c>
      <c r="X428" t="str">
        <f t="shared" si="36"/>
        <v/>
      </c>
      <c r="Y428" t="str">
        <f t="shared" si="37"/>
        <v/>
      </c>
      <c r="Z428" t="str">
        <f t="shared" si="38"/>
        <v/>
      </c>
      <c r="AA428" t="str">
        <f t="shared" si="39"/>
        <v xml:space="preserve">, , </v>
      </c>
      <c r="AB428" s="1" t="str">
        <f t="shared" si="40"/>
        <v/>
      </c>
      <c r="AC428" s="2" t="e">
        <f t="shared" si="41"/>
        <v>#VALUE!</v>
      </c>
    </row>
    <row r="429" spans="1:29" ht="60" customHeight="1" x14ac:dyDescent="0.3">
      <c r="A429" t="s">
        <v>3459</v>
      </c>
      <c r="B429" t="s">
        <v>3460</v>
      </c>
      <c r="C429" t="s">
        <v>3461</v>
      </c>
      <c r="D429" t="s">
        <v>2409</v>
      </c>
      <c r="E429" t="s">
        <v>3462</v>
      </c>
      <c r="F429" t="s">
        <v>3463</v>
      </c>
      <c r="G429" t="s">
        <v>29</v>
      </c>
      <c r="H429" t="s">
        <v>2305</v>
      </c>
      <c r="I429" t="s">
        <v>3463</v>
      </c>
      <c r="J429" t="s">
        <v>46</v>
      </c>
      <c r="K429" t="s">
        <v>3459</v>
      </c>
      <c r="L429" t="s">
        <v>3464</v>
      </c>
      <c r="M429" t="s">
        <v>3465</v>
      </c>
      <c r="N429" t="s">
        <v>3466</v>
      </c>
      <c r="O429" t="s">
        <v>3467</v>
      </c>
      <c r="P429" t="s">
        <v>3468</v>
      </c>
      <c r="Q429" t="s">
        <v>35</v>
      </c>
      <c r="R429" t="s">
        <v>295</v>
      </c>
      <c r="S429" t="s">
        <v>31</v>
      </c>
      <c r="T429" t="s">
        <v>31</v>
      </c>
      <c r="U429" t="s">
        <v>31</v>
      </c>
      <c r="V429" t="s">
        <v>31</v>
      </c>
      <c r="W429" t="s">
        <v>69</v>
      </c>
      <c r="X429" t="str">
        <f t="shared" si="36"/>
        <v>Lime, Sea water mist, Hibiscus</v>
      </c>
      <c r="Y429" t="str">
        <f t="shared" si="37"/>
        <v>Frangipani, Bougainvillea vine, Tequila sorbet</v>
      </c>
      <c r="Z429" t="str">
        <f t="shared" si="38"/>
        <v>Guaïac wood, Musk (white)</v>
      </c>
      <c r="AA429" t="str">
        <f t="shared" si="39"/>
        <v>Lime, Sea water mist, Hibiscus, Frangipani, Bougainvillea vine, Tequila sorbet, Guaïac wood, Musk (white)</v>
      </c>
      <c r="AB429" s="1" t="str">
        <f t="shared" si="40"/>
        <v>Lime, Sea water mist, Hibiscus, Frangipani, Bougainvillea vine, Tequila sorbet, Guaïac wood, Musk (white)</v>
      </c>
      <c r="AC429" s="2" t="e">
        <f t="shared" si="41"/>
        <v>#VALUE!</v>
      </c>
    </row>
    <row r="430" spans="1:29" ht="60" customHeight="1" x14ac:dyDescent="0.3">
      <c r="A430" t="s">
        <v>3469</v>
      </c>
      <c r="B430" t="s">
        <v>3470</v>
      </c>
      <c r="C430" t="s">
        <v>3471</v>
      </c>
      <c r="D430" t="s">
        <v>681</v>
      </c>
      <c r="E430" t="s">
        <v>343</v>
      </c>
      <c r="F430" t="s">
        <v>344</v>
      </c>
      <c r="G430" t="s">
        <v>29</v>
      </c>
      <c r="H430" t="s">
        <v>2747</v>
      </c>
      <c r="I430" t="s">
        <v>344</v>
      </c>
      <c r="J430" t="s">
        <v>220</v>
      </c>
      <c r="K430" t="s">
        <v>3469</v>
      </c>
      <c r="L430" t="s">
        <v>3195</v>
      </c>
      <c r="M430" t="s">
        <v>3472</v>
      </c>
      <c r="N430" t="s">
        <v>3473</v>
      </c>
      <c r="O430" t="s">
        <v>3474</v>
      </c>
      <c r="P430" t="s">
        <v>1104</v>
      </c>
      <c r="Q430" t="s">
        <v>35</v>
      </c>
      <c r="R430" t="s">
        <v>97</v>
      </c>
      <c r="S430" t="s">
        <v>31</v>
      </c>
      <c r="T430" t="s">
        <v>31</v>
      </c>
      <c r="U430" t="s">
        <v>31</v>
      </c>
      <c r="V430" t="s">
        <v>31</v>
      </c>
      <c r="W430" t="s">
        <v>37</v>
      </c>
      <c r="X430" t="str">
        <f t="shared" si="36"/>
        <v>Cyclamen, Jasmine, Lilac</v>
      </c>
      <c r="Y430" t="str">
        <f t="shared" si="37"/>
        <v>Lily of the Valley (Muguet), Magnolia, Waterfruits</v>
      </c>
      <c r="Z430" t="str">
        <f t="shared" si="38"/>
        <v>Sandalwood, Musk</v>
      </c>
      <c r="AA430" t="str">
        <f t="shared" si="39"/>
        <v>Cyclamen, Jasmine, Lilac, Lily of the Valley (Muguet), Magnolia, Waterfruits, Sandalwood, Musk</v>
      </c>
      <c r="AB430" s="1" t="str">
        <f t="shared" si="40"/>
        <v>Cyclamen, Jasmine, Lilac, Lily of the Valley (Muguet), Magnolia, Waterfruits, Sandalwood, Musk</v>
      </c>
      <c r="AC430" s="2" t="e">
        <f t="shared" si="41"/>
        <v>#VALUE!</v>
      </c>
    </row>
    <row r="431" spans="1:29" ht="60" customHeight="1" x14ac:dyDescent="0.3">
      <c r="A431" t="s">
        <v>3475</v>
      </c>
      <c r="B431" t="s">
        <v>3476</v>
      </c>
      <c r="C431" t="s">
        <v>3477</v>
      </c>
      <c r="D431" t="s">
        <v>3478</v>
      </c>
      <c r="E431" t="s">
        <v>3479</v>
      </c>
      <c r="F431" t="s">
        <v>3480</v>
      </c>
      <c r="G431" t="s">
        <v>44</v>
      </c>
      <c r="H431" t="s">
        <v>1134</v>
      </c>
      <c r="I431" t="s">
        <v>3480</v>
      </c>
      <c r="J431" t="s">
        <v>46</v>
      </c>
      <c r="K431" t="s">
        <v>3475</v>
      </c>
      <c r="L431" t="s">
        <v>3481</v>
      </c>
      <c r="M431" t="s">
        <v>3482</v>
      </c>
      <c r="N431" t="s">
        <v>3483</v>
      </c>
      <c r="O431" t="s">
        <v>3484</v>
      </c>
      <c r="P431" t="s">
        <v>3485</v>
      </c>
      <c r="Q431" t="s">
        <v>52</v>
      </c>
      <c r="R431" t="s">
        <v>214</v>
      </c>
      <c r="S431" t="s">
        <v>31</v>
      </c>
      <c r="T431" t="s">
        <v>31</v>
      </c>
      <c r="U431" t="s">
        <v>31</v>
      </c>
      <c r="V431" t="s">
        <v>31</v>
      </c>
      <c r="W431" t="s">
        <v>37</v>
      </c>
      <c r="X431" t="str">
        <f t="shared" si="36"/>
        <v>Lemon, Verbena, Peppermint</v>
      </c>
      <c r="Y431" t="str">
        <f t="shared" si="37"/>
        <v>Violet leaves</v>
      </c>
      <c r="Z431" t="str">
        <f t="shared" si="38"/>
        <v>Iris (Orris), Sandalwood, Ambergris</v>
      </c>
      <c r="AA431" t="str">
        <f t="shared" si="39"/>
        <v>Lemon, Verbena, Peppermint, Violet leaves, Iris (Orris), Sandalwood, Ambergris</v>
      </c>
      <c r="AB431" s="1" t="str">
        <f t="shared" si="40"/>
        <v>Lemon, Verbena, Peppermint, Violet leaves, Iris (Orris), Sandalwood, Ambergris</v>
      </c>
      <c r="AC431" s="2" t="e">
        <f t="shared" si="41"/>
        <v>#VALUE!</v>
      </c>
    </row>
    <row r="432" spans="1:29" ht="60" customHeight="1" x14ac:dyDescent="0.3">
      <c r="A432" t="s">
        <v>3486</v>
      </c>
      <c r="B432" t="s">
        <v>3487</v>
      </c>
      <c r="C432" t="s">
        <v>3488</v>
      </c>
      <c r="D432" t="s">
        <v>2162</v>
      </c>
      <c r="E432" t="s">
        <v>3028</v>
      </c>
      <c r="F432" t="s">
        <v>3029</v>
      </c>
      <c r="G432" t="s">
        <v>29</v>
      </c>
      <c r="H432" t="s">
        <v>136</v>
      </c>
      <c r="I432" t="s">
        <v>3029</v>
      </c>
      <c r="J432" t="s">
        <v>314</v>
      </c>
      <c r="K432" t="s">
        <v>3486</v>
      </c>
      <c r="L432" t="s">
        <v>3489</v>
      </c>
      <c r="M432" t="s">
        <v>3490</v>
      </c>
      <c r="N432" t="s">
        <v>35</v>
      </c>
      <c r="O432" t="s">
        <v>31</v>
      </c>
      <c r="P432" t="s">
        <v>31</v>
      </c>
      <c r="Q432" t="s">
        <v>31</v>
      </c>
      <c r="R432" t="s">
        <v>31</v>
      </c>
      <c r="S432" t="s">
        <v>31</v>
      </c>
      <c r="T432" t="s">
        <v>31</v>
      </c>
      <c r="U432" t="s">
        <v>31</v>
      </c>
      <c r="V432" t="s">
        <v>31</v>
      </c>
      <c r="W432" t="s">
        <v>806</v>
      </c>
      <c r="X432" t="str">
        <f t="shared" si="36"/>
        <v/>
      </c>
      <c r="Y432" t="str">
        <f t="shared" si="37"/>
        <v/>
      </c>
      <c r="Z432" t="str">
        <f t="shared" si="38"/>
        <v/>
      </c>
      <c r="AA432" t="str">
        <f t="shared" si="39"/>
        <v xml:space="preserve">, , </v>
      </c>
      <c r="AB432" s="1" t="str">
        <f t="shared" si="40"/>
        <v/>
      </c>
      <c r="AC432" s="2" t="e">
        <f t="shared" si="41"/>
        <v>#VALUE!</v>
      </c>
    </row>
    <row r="433" spans="1:29" ht="60" customHeight="1" x14ac:dyDescent="0.3">
      <c r="A433" t="s">
        <v>3491</v>
      </c>
      <c r="B433" t="s">
        <v>3492</v>
      </c>
      <c r="C433" t="s">
        <v>3493</v>
      </c>
      <c r="D433" t="s">
        <v>3494</v>
      </c>
      <c r="E433" t="s">
        <v>3036</v>
      </c>
      <c r="F433" t="s">
        <v>3037</v>
      </c>
      <c r="G433" t="s">
        <v>29</v>
      </c>
      <c r="H433" t="s">
        <v>907</v>
      </c>
      <c r="I433" t="s">
        <v>3037</v>
      </c>
      <c r="J433" t="s">
        <v>220</v>
      </c>
      <c r="K433" t="s">
        <v>3491</v>
      </c>
      <c r="L433" t="s">
        <v>3495</v>
      </c>
      <c r="M433" t="s">
        <v>3496</v>
      </c>
      <c r="N433" t="s">
        <v>3497</v>
      </c>
      <c r="O433" t="s">
        <v>3498</v>
      </c>
      <c r="P433" t="s">
        <v>3499</v>
      </c>
      <c r="Q433" t="s">
        <v>35</v>
      </c>
      <c r="R433" t="s">
        <v>250</v>
      </c>
      <c r="S433" t="s">
        <v>31</v>
      </c>
      <c r="T433" t="s">
        <v>31</v>
      </c>
      <c r="U433" t="s">
        <v>31</v>
      </c>
      <c r="V433" t="s">
        <v>31</v>
      </c>
      <c r="W433" t="s">
        <v>262</v>
      </c>
      <c r="X433" t="str">
        <f t="shared" si="36"/>
        <v>Rose (yellow), Violet (black), Clementine</v>
      </c>
      <c r="Y433" t="str">
        <f t="shared" si="37"/>
        <v>Carnation, Jonquil, Lily of the Valley (Muguet), Tiaré flower</v>
      </c>
      <c r="Z433" t="str">
        <f t="shared" si="38"/>
        <v>Cedarwood, Sandalwood, Vetiver, Oakmoss, Musk, Vanilla, Peach</v>
      </c>
      <c r="AA433" t="str">
        <f t="shared" si="39"/>
        <v>Rose (yellow), Violet (black), Clementine, Carnation, Jonquil, Lily of the Valley (Muguet), Tiaré flower, Cedarwood, Sandalwood, Vetiver, Oakmoss, Musk, Vanilla, Peach</v>
      </c>
      <c r="AB433" s="1" t="str">
        <f t="shared" si="40"/>
        <v>Rose (yellow), Violet (black), Clementine, Carnation, Jonquil, Lily of the Valley (Muguet), Tiaré flower, Cedarwood, Sandalwood, Vetiver, Oakmoss, Musk, Vanilla, Peach</v>
      </c>
      <c r="AC433" s="2" t="e">
        <f t="shared" si="41"/>
        <v>#VALUE!</v>
      </c>
    </row>
    <row r="434" spans="1:29" ht="60" customHeight="1" x14ac:dyDescent="0.3">
      <c r="A434" t="s">
        <v>3500</v>
      </c>
      <c r="B434" t="s">
        <v>3501</v>
      </c>
      <c r="C434" t="s">
        <v>3502</v>
      </c>
      <c r="D434" t="s">
        <v>2110</v>
      </c>
      <c r="E434" t="s">
        <v>659</v>
      </c>
      <c r="F434" t="s">
        <v>660</v>
      </c>
      <c r="G434" t="s">
        <v>29</v>
      </c>
      <c r="H434" t="s">
        <v>728</v>
      </c>
      <c r="I434" t="s">
        <v>660</v>
      </c>
      <c r="J434" t="s">
        <v>3500</v>
      </c>
      <c r="K434" t="s">
        <v>3503</v>
      </c>
      <c r="L434" t="s">
        <v>3504</v>
      </c>
      <c r="M434" t="s">
        <v>3505</v>
      </c>
      <c r="N434" t="s">
        <v>3506</v>
      </c>
      <c r="O434" t="s">
        <v>3507</v>
      </c>
      <c r="P434" t="s">
        <v>35</v>
      </c>
      <c r="Q434" t="s">
        <v>113</v>
      </c>
      <c r="R434" t="s">
        <v>31</v>
      </c>
      <c r="S434" t="s">
        <v>31</v>
      </c>
      <c r="T434" t="s">
        <v>31</v>
      </c>
      <c r="U434" t="s">
        <v>31</v>
      </c>
      <c r="V434" t="s">
        <v>31</v>
      </c>
      <c r="W434" t="s">
        <v>1064</v>
      </c>
      <c r="X434" t="str">
        <f t="shared" si="36"/>
        <v>Orchid (pink), Waterlily</v>
      </c>
      <c r="Y434" t="str">
        <f t="shared" si="37"/>
        <v>Sandalwood, Vanilla</v>
      </c>
      <c r="Z434" t="str">
        <f t="shared" si="38"/>
        <v/>
      </c>
      <c r="AA434" t="str">
        <f t="shared" si="39"/>
        <v xml:space="preserve">Orchid (pink), Waterlily, Sandalwood, Vanilla, </v>
      </c>
      <c r="AB434" s="1" t="str">
        <f t="shared" si="40"/>
        <v xml:space="preserve">Orchid (pink), Waterlily, Sandalwood, Vanilla, </v>
      </c>
      <c r="AC434" s="2" t="e">
        <f t="shared" si="41"/>
        <v>#VALUE!</v>
      </c>
    </row>
    <row r="435" spans="1:29" ht="60" customHeight="1" x14ac:dyDescent="0.3">
      <c r="A435" t="s">
        <v>3508</v>
      </c>
      <c r="B435" t="s">
        <v>3509</v>
      </c>
      <c r="C435" t="s">
        <v>3510</v>
      </c>
      <c r="D435" t="s">
        <v>1403</v>
      </c>
      <c r="E435" t="s">
        <v>2619</v>
      </c>
      <c r="F435" t="s">
        <v>2620</v>
      </c>
      <c r="G435" t="s">
        <v>29</v>
      </c>
      <c r="H435" t="s">
        <v>89</v>
      </c>
      <c r="I435" t="s">
        <v>2620</v>
      </c>
      <c r="J435" t="s">
        <v>314</v>
      </c>
      <c r="K435" t="s">
        <v>3508</v>
      </c>
      <c r="L435" t="s">
        <v>3511</v>
      </c>
      <c r="M435" t="s">
        <v>3512</v>
      </c>
      <c r="N435" t="s">
        <v>35</v>
      </c>
      <c r="O435" t="s">
        <v>544</v>
      </c>
      <c r="P435" t="s">
        <v>31</v>
      </c>
      <c r="Q435" t="s">
        <v>31</v>
      </c>
      <c r="R435" t="s">
        <v>31</v>
      </c>
      <c r="S435" t="s">
        <v>31</v>
      </c>
      <c r="T435" t="s">
        <v>31</v>
      </c>
      <c r="U435" t="s">
        <v>31</v>
      </c>
      <c r="V435" t="s">
        <v>31</v>
      </c>
      <c r="W435" t="s">
        <v>632</v>
      </c>
      <c r="X435" t="str">
        <f t="shared" si="36"/>
        <v/>
      </c>
      <c r="Y435" t="str">
        <f t="shared" si="37"/>
        <v/>
      </c>
      <c r="Z435" t="str">
        <f t="shared" si="38"/>
        <v/>
      </c>
      <c r="AA435" t="str">
        <f t="shared" si="39"/>
        <v xml:space="preserve">, , </v>
      </c>
      <c r="AB435" s="1" t="str">
        <f t="shared" si="40"/>
        <v/>
      </c>
      <c r="AC435" s="2" t="e">
        <f t="shared" si="41"/>
        <v>#VALUE!</v>
      </c>
    </row>
    <row r="436" spans="1:29" ht="60" customHeight="1" x14ac:dyDescent="0.3">
      <c r="A436" t="s">
        <v>3513</v>
      </c>
      <c r="B436" t="s">
        <v>3514</v>
      </c>
      <c r="C436" t="s">
        <v>3515</v>
      </c>
      <c r="D436" t="s">
        <v>3516</v>
      </c>
      <c r="E436" t="s">
        <v>184</v>
      </c>
      <c r="F436" t="s">
        <v>185</v>
      </c>
      <c r="G436" t="s">
        <v>29</v>
      </c>
      <c r="H436" t="s">
        <v>1975</v>
      </c>
      <c r="I436" t="s">
        <v>185</v>
      </c>
      <c r="J436" t="s">
        <v>32</v>
      </c>
      <c r="K436" t="s">
        <v>3513</v>
      </c>
      <c r="L436" t="s">
        <v>3517</v>
      </c>
      <c r="M436" t="s">
        <v>3518</v>
      </c>
      <c r="N436" t="s">
        <v>35</v>
      </c>
      <c r="O436" t="s">
        <v>584</v>
      </c>
      <c r="P436" t="s">
        <v>31</v>
      </c>
      <c r="Q436" t="s">
        <v>31</v>
      </c>
      <c r="R436" t="s">
        <v>31</v>
      </c>
      <c r="S436" t="s">
        <v>31</v>
      </c>
      <c r="T436" t="s">
        <v>31</v>
      </c>
      <c r="U436" t="s">
        <v>31</v>
      </c>
      <c r="V436" t="s">
        <v>31</v>
      </c>
      <c r="W436" t="s">
        <v>54</v>
      </c>
      <c r="X436" t="str">
        <f t="shared" si="36"/>
        <v/>
      </c>
      <c r="Y436" t="str">
        <f t="shared" si="37"/>
        <v/>
      </c>
      <c r="Z436" t="str">
        <f t="shared" si="38"/>
        <v/>
      </c>
      <c r="AA436" t="str">
        <f t="shared" si="39"/>
        <v xml:space="preserve">, , </v>
      </c>
      <c r="AB436" s="1" t="str">
        <f t="shared" si="40"/>
        <v/>
      </c>
      <c r="AC436" s="2" t="e">
        <f t="shared" si="41"/>
        <v>#VALUE!</v>
      </c>
    </row>
    <row r="437" spans="1:29" ht="60" customHeight="1" x14ac:dyDescent="0.3">
      <c r="A437" t="s">
        <v>3519</v>
      </c>
      <c r="B437" t="s">
        <v>3520</v>
      </c>
      <c r="C437" t="s">
        <v>3521</v>
      </c>
      <c r="D437" t="s">
        <v>1857</v>
      </c>
      <c r="E437" t="s">
        <v>1900</v>
      </c>
      <c r="F437" t="s">
        <v>1901</v>
      </c>
      <c r="G437" t="s">
        <v>29</v>
      </c>
      <c r="H437" t="s">
        <v>1146</v>
      </c>
      <c r="I437" t="s">
        <v>1901</v>
      </c>
      <c r="J437" t="s">
        <v>314</v>
      </c>
      <c r="K437" t="s">
        <v>3519</v>
      </c>
      <c r="L437" t="s">
        <v>2799</v>
      </c>
      <c r="M437" t="s">
        <v>3522</v>
      </c>
      <c r="N437" t="s">
        <v>35</v>
      </c>
      <c r="O437" t="s">
        <v>524</v>
      </c>
      <c r="P437" t="s">
        <v>31</v>
      </c>
      <c r="Q437" t="s">
        <v>31</v>
      </c>
      <c r="R437" t="s">
        <v>31</v>
      </c>
      <c r="S437" t="s">
        <v>31</v>
      </c>
      <c r="T437" t="s">
        <v>31</v>
      </c>
      <c r="U437" t="s">
        <v>31</v>
      </c>
      <c r="V437" t="s">
        <v>31</v>
      </c>
      <c r="W437" t="s">
        <v>461</v>
      </c>
      <c r="X437" t="str">
        <f t="shared" si="36"/>
        <v/>
      </c>
      <c r="Y437" t="str">
        <f t="shared" si="37"/>
        <v/>
      </c>
      <c r="Z437" t="str">
        <f t="shared" si="38"/>
        <v/>
      </c>
      <c r="AA437" t="str">
        <f t="shared" si="39"/>
        <v xml:space="preserve">, , </v>
      </c>
      <c r="AB437" s="1" t="str">
        <f t="shared" si="40"/>
        <v/>
      </c>
      <c r="AC437" s="2" t="e">
        <f t="shared" si="41"/>
        <v>#VALUE!</v>
      </c>
    </row>
    <row r="438" spans="1:29" ht="60" customHeight="1" x14ac:dyDescent="0.3">
      <c r="A438" t="s">
        <v>3523</v>
      </c>
      <c r="B438" t="s">
        <v>3524</v>
      </c>
      <c r="C438" t="s">
        <v>3525</v>
      </c>
      <c r="D438" t="s">
        <v>1570</v>
      </c>
      <c r="E438" t="s">
        <v>659</v>
      </c>
      <c r="F438" t="s">
        <v>660</v>
      </c>
      <c r="G438" t="s">
        <v>29</v>
      </c>
      <c r="H438" t="s">
        <v>45</v>
      </c>
      <c r="I438" t="s">
        <v>660</v>
      </c>
      <c r="J438" t="s">
        <v>46</v>
      </c>
      <c r="K438" t="s">
        <v>3523</v>
      </c>
      <c r="L438" t="s">
        <v>3526</v>
      </c>
      <c r="M438" t="s">
        <v>3527</v>
      </c>
      <c r="N438" t="s">
        <v>35</v>
      </c>
      <c r="O438" t="s">
        <v>584</v>
      </c>
      <c r="P438" t="s">
        <v>31</v>
      </c>
      <c r="Q438" t="s">
        <v>31</v>
      </c>
      <c r="R438" t="s">
        <v>31</v>
      </c>
      <c r="S438" t="s">
        <v>31</v>
      </c>
      <c r="T438" t="s">
        <v>31</v>
      </c>
      <c r="U438" t="s">
        <v>31</v>
      </c>
      <c r="V438" t="s">
        <v>31</v>
      </c>
      <c r="W438" t="s">
        <v>37</v>
      </c>
      <c r="X438" t="str">
        <f t="shared" si="36"/>
        <v/>
      </c>
      <c r="Y438" t="str">
        <f t="shared" si="37"/>
        <v/>
      </c>
      <c r="Z438" t="str">
        <f t="shared" si="38"/>
        <v/>
      </c>
      <c r="AA438" t="str">
        <f t="shared" si="39"/>
        <v xml:space="preserve">, , </v>
      </c>
      <c r="AB438" s="1" t="str">
        <f t="shared" si="40"/>
        <v/>
      </c>
      <c r="AC438" s="2" t="e">
        <f t="shared" si="41"/>
        <v>#VALUE!</v>
      </c>
    </row>
    <row r="439" spans="1:29" ht="60" customHeight="1" x14ac:dyDescent="0.3">
      <c r="A439" t="s">
        <v>3528</v>
      </c>
      <c r="B439" t="s">
        <v>3529</v>
      </c>
      <c r="C439" t="s">
        <v>3530</v>
      </c>
      <c r="D439" t="s">
        <v>2548</v>
      </c>
      <c r="E439" t="s">
        <v>42</v>
      </c>
      <c r="F439" t="s">
        <v>43</v>
      </c>
      <c r="G439" t="s">
        <v>29</v>
      </c>
      <c r="H439" t="s">
        <v>3531</v>
      </c>
      <c r="I439" t="s">
        <v>43</v>
      </c>
      <c r="J439" t="s">
        <v>3528</v>
      </c>
      <c r="K439" t="s">
        <v>33</v>
      </c>
      <c r="L439" t="s">
        <v>760</v>
      </c>
      <c r="M439" t="s">
        <v>35</v>
      </c>
      <c r="N439" t="s">
        <v>31</v>
      </c>
      <c r="O439" t="s">
        <v>31</v>
      </c>
      <c r="P439" t="s">
        <v>31</v>
      </c>
      <c r="Q439" t="s">
        <v>31</v>
      </c>
      <c r="R439" t="s">
        <v>31</v>
      </c>
      <c r="S439" t="s">
        <v>31</v>
      </c>
      <c r="T439" t="s">
        <v>31</v>
      </c>
      <c r="U439" t="s">
        <v>31</v>
      </c>
      <c r="V439" t="s">
        <v>31</v>
      </c>
      <c r="W439" t="s">
        <v>31</v>
      </c>
      <c r="X439" t="str">
        <f t="shared" si="36"/>
        <v/>
      </c>
      <c r="Y439" t="str">
        <f t="shared" si="37"/>
        <v/>
      </c>
      <c r="Z439" t="str">
        <f t="shared" si="38"/>
        <v/>
      </c>
      <c r="AA439" t="str">
        <f t="shared" si="39"/>
        <v xml:space="preserve">, , </v>
      </c>
      <c r="AB439" s="1" t="str">
        <f t="shared" si="40"/>
        <v/>
      </c>
      <c r="AC439" s="2" t="e">
        <f t="shared" si="41"/>
        <v>#VALUE!</v>
      </c>
    </row>
    <row r="440" spans="1:29" ht="60" customHeight="1" x14ac:dyDescent="0.3">
      <c r="A440" t="s">
        <v>3532</v>
      </c>
      <c r="B440" t="s">
        <v>3533</v>
      </c>
      <c r="C440" t="s">
        <v>3534</v>
      </c>
      <c r="D440" t="s">
        <v>2589</v>
      </c>
      <c r="E440" t="s">
        <v>42</v>
      </c>
      <c r="F440" t="s">
        <v>43</v>
      </c>
      <c r="G440" t="s">
        <v>29</v>
      </c>
      <c r="H440" t="s">
        <v>302</v>
      </c>
      <c r="I440" t="s">
        <v>43</v>
      </c>
      <c r="J440" t="s">
        <v>220</v>
      </c>
      <c r="K440" t="s">
        <v>3532</v>
      </c>
      <c r="L440" t="s">
        <v>670</v>
      </c>
      <c r="M440" t="s">
        <v>3535</v>
      </c>
      <c r="N440" t="s">
        <v>3536</v>
      </c>
      <c r="O440" t="s">
        <v>3537</v>
      </c>
      <c r="P440" t="s">
        <v>2445</v>
      </c>
      <c r="Q440" t="s">
        <v>35</v>
      </c>
      <c r="R440" t="s">
        <v>179</v>
      </c>
      <c r="S440" t="s">
        <v>31</v>
      </c>
      <c r="T440" t="s">
        <v>31</v>
      </c>
      <c r="U440" t="s">
        <v>31</v>
      </c>
      <c r="V440" t="s">
        <v>31</v>
      </c>
      <c r="W440" t="s">
        <v>37</v>
      </c>
      <c r="X440" t="str">
        <f t="shared" si="36"/>
        <v>Passion flower, Peony (pink), Poppy</v>
      </c>
      <c r="Y440" t="str">
        <f t="shared" si="37"/>
        <v>Jasmine, Narcissus, Chocolate, Blackberries</v>
      </c>
      <c r="Z440" t="str">
        <f t="shared" si="38"/>
        <v>Patchouli, Amber, Musk (Skin accord), Vanilla</v>
      </c>
      <c r="AA440" t="str">
        <f t="shared" si="39"/>
        <v>Passion flower, Peony (pink), Poppy, Jasmine, Narcissus, Chocolate, Blackberries, Patchouli, Amber, Musk (Skin accord), Vanilla</v>
      </c>
      <c r="AB440" s="1" t="str">
        <f t="shared" si="40"/>
        <v>Passion flower, Peony (pink), Poppy, Jasmine, Narcissus, Chocolate, Blackberries, Patchouli, Amber, Musk (Skin accord), Vanilla</v>
      </c>
      <c r="AC440" s="2" t="e">
        <f t="shared" si="41"/>
        <v>#VALUE!</v>
      </c>
    </row>
    <row r="441" spans="1:29" ht="60" customHeight="1" x14ac:dyDescent="0.3">
      <c r="A441" t="s">
        <v>3538</v>
      </c>
      <c r="B441" t="s">
        <v>3539</v>
      </c>
      <c r="C441" t="s">
        <v>3540</v>
      </c>
      <c r="D441" t="s">
        <v>1533</v>
      </c>
      <c r="E441" t="s">
        <v>1194</v>
      </c>
      <c r="F441" t="s">
        <v>1195</v>
      </c>
      <c r="G441" t="s">
        <v>29</v>
      </c>
      <c r="H441" t="s">
        <v>591</v>
      </c>
      <c r="I441" t="s">
        <v>1195</v>
      </c>
      <c r="J441" t="s">
        <v>357</v>
      </c>
      <c r="K441" t="s">
        <v>3538</v>
      </c>
      <c r="L441" t="s">
        <v>3541</v>
      </c>
      <c r="M441" t="s">
        <v>3542</v>
      </c>
      <c r="N441" t="s">
        <v>3543</v>
      </c>
      <c r="O441" t="s">
        <v>3544</v>
      </c>
      <c r="P441" t="s">
        <v>3545</v>
      </c>
      <c r="Q441" t="s">
        <v>35</v>
      </c>
      <c r="R441" t="s">
        <v>494</v>
      </c>
      <c r="S441" t="s">
        <v>31</v>
      </c>
      <c r="T441" t="s">
        <v>31</v>
      </c>
      <c r="U441" t="s">
        <v>31</v>
      </c>
      <c r="V441" t="s">
        <v>31</v>
      </c>
      <c r="W441" t="s">
        <v>54</v>
      </c>
      <c r="X441" t="str">
        <f t="shared" si="36"/>
        <v>Angel's trumpet flower, Coral flower, Pepper (rose / pink), Lychee</v>
      </c>
      <c r="Y441" t="str">
        <f t="shared" si="37"/>
        <v>Frangipani, Orchid (blush), Tiaré flower, Warm sand accord</v>
      </c>
      <c r="Z441" t="str">
        <f t="shared" si="38"/>
        <v>Queen of the Night, Amber (glowing), Musk (Mango)</v>
      </c>
      <c r="AA441" t="str">
        <f t="shared" si="39"/>
        <v>Angel's trumpet flower, Coral flower, Pepper (rose / pink), Lychee, Frangipani, Orchid (blush), Tiaré flower, Warm sand accord, Queen of the Night, Amber (glowing), Musk (Mango)</v>
      </c>
      <c r="AB441" s="1" t="str">
        <f t="shared" si="40"/>
        <v>Angel's trumpet flower, Coral flower, Pepper (rose / pink), Lychee, Frangipani, Orchid (blush), Tiaré flower, Warm sand accord, Queen of the Night, Amber (glowing), Musk (Mango)</v>
      </c>
      <c r="AC441" s="2" t="e">
        <f t="shared" si="41"/>
        <v>#VALUE!</v>
      </c>
    </row>
    <row r="442" spans="1:29" ht="60" customHeight="1" x14ac:dyDescent="0.3">
      <c r="A442" t="s">
        <v>3546</v>
      </c>
      <c r="B442" t="s">
        <v>3547</v>
      </c>
      <c r="C442" t="s">
        <v>3548</v>
      </c>
      <c r="D442" t="s">
        <v>2258</v>
      </c>
      <c r="E442" t="s">
        <v>134</v>
      </c>
      <c r="F442" t="s">
        <v>135</v>
      </c>
      <c r="G442" t="s">
        <v>29</v>
      </c>
      <c r="H442" t="s">
        <v>3549</v>
      </c>
      <c r="I442" t="s">
        <v>135</v>
      </c>
      <c r="J442" t="s">
        <v>220</v>
      </c>
      <c r="K442" t="s">
        <v>3546</v>
      </c>
      <c r="L442" t="s">
        <v>3550</v>
      </c>
      <c r="M442" t="s">
        <v>3551</v>
      </c>
      <c r="N442" t="s">
        <v>3552</v>
      </c>
      <c r="O442" t="s">
        <v>3553</v>
      </c>
      <c r="P442" t="s">
        <v>3554</v>
      </c>
      <c r="Q442" t="s">
        <v>35</v>
      </c>
      <c r="R442" t="s">
        <v>988</v>
      </c>
      <c r="S442" t="s">
        <v>31</v>
      </c>
      <c r="T442" t="s">
        <v>31</v>
      </c>
      <c r="U442" t="s">
        <v>31</v>
      </c>
      <c r="V442" t="s">
        <v>31</v>
      </c>
      <c r="W442" t="s">
        <v>69</v>
      </c>
      <c r="X442" t="str">
        <f t="shared" si="36"/>
        <v>Freesia, Hyacinth, Peony (white), Sweet pea, Wisteria</v>
      </c>
      <c r="Y442" t="str">
        <f t="shared" si="37"/>
        <v>Jasmine, Magnolia, Poppy, Rose, Rose (Champagne), Waterlily</v>
      </c>
      <c r="Z442" t="str">
        <f t="shared" si="38"/>
        <v>Satinwood, Wood (Ebony), Musk (white)</v>
      </c>
      <c r="AA442" t="str">
        <f t="shared" si="39"/>
        <v>Freesia, Hyacinth, Peony (white), Sweet pea, Wisteria, Jasmine, Magnolia, Poppy, Rose, Rose (Champagne), Waterlily, Satinwood, Wood (Ebony), Musk (white)</v>
      </c>
      <c r="AB442" s="1" t="str">
        <f t="shared" si="40"/>
        <v>Freesia, Hyacinth, Peony (white), Sweet pea, Wisteria, Jasmine, Magnolia, Poppy, Rose, Rose (Champagne), Waterlily, Satinwood, Wood (Ebony), Musk (white)</v>
      </c>
      <c r="AC442" s="2" t="e">
        <f t="shared" si="41"/>
        <v>#VALUE!</v>
      </c>
    </row>
    <row r="443" spans="1:29" ht="60" customHeight="1" x14ac:dyDescent="0.3">
      <c r="A443" t="s">
        <v>2192</v>
      </c>
      <c r="B443" t="s">
        <v>3555</v>
      </c>
      <c r="C443" t="s">
        <v>3556</v>
      </c>
      <c r="D443" t="s">
        <v>1533</v>
      </c>
      <c r="E443" t="s">
        <v>2191</v>
      </c>
      <c r="F443" t="s">
        <v>2192</v>
      </c>
      <c r="G443" t="s">
        <v>29</v>
      </c>
      <c r="H443" t="s">
        <v>1881</v>
      </c>
      <c r="I443" t="s">
        <v>2192</v>
      </c>
      <c r="J443" t="s">
        <v>220</v>
      </c>
      <c r="K443" t="s">
        <v>2192</v>
      </c>
      <c r="L443" t="s">
        <v>3557</v>
      </c>
      <c r="M443" t="s">
        <v>3558</v>
      </c>
      <c r="N443" t="s">
        <v>3559</v>
      </c>
      <c r="O443" t="s">
        <v>3560</v>
      </c>
      <c r="P443" t="s">
        <v>3561</v>
      </c>
      <c r="Q443" t="s">
        <v>35</v>
      </c>
      <c r="R443" t="s">
        <v>988</v>
      </c>
      <c r="S443" t="s">
        <v>31</v>
      </c>
      <c r="T443" t="s">
        <v>31</v>
      </c>
      <c r="U443" t="s">
        <v>31</v>
      </c>
      <c r="V443" t="s">
        <v>31</v>
      </c>
      <c r="W443" t="s">
        <v>262</v>
      </c>
      <c r="X443" t="str">
        <f t="shared" si="36"/>
        <v>Neroli, Leaves (green), Anise (Aniseed), Blackcurrant buds (Cassis)</v>
      </c>
      <c r="Y443" t="str">
        <f t="shared" si="37"/>
        <v>Iris (Orris), Lily of the Valley (Muguet), Peony, Rose, Nutmeg, Pepper</v>
      </c>
      <c r="Z443" t="str">
        <f t="shared" si="38"/>
        <v>Exotic woods, Musk, Almond, Raspberry</v>
      </c>
      <c r="AA443" t="str">
        <f t="shared" si="39"/>
        <v>Neroli, Leaves (green), Anise (Aniseed), Blackcurrant buds (Cassis), Iris (Orris), Lily of the Valley (Muguet), Peony, Rose, Nutmeg, Pepper, Exotic woods, Musk, Almond, Raspberry</v>
      </c>
      <c r="AB443" s="1" t="str">
        <f t="shared" si="40"/>
        <v>Neroli, Leaves (green), Anise (Aniseed), Blackcurrant buds (Cassis), Iris (Orris), Lily of the Valley (Muguet), Peony, Rose, Nutmeg, Pepper, Exotic woods, Musk, Almond, Raspberry</v>
      </c>
      <c r="AC443" s="2" t="e">
        <f t="shared" si="41"/>
        <v>#VALUE!</v>
      </c>
    </row>
    <row r="444" spans="1:29" ht="60" customHeight="1" x14ac:dyDescent="0.3">
      <c r="A444" t="s">
        <v>3562</v>
      </c>
      <c r="B444" t="s">
        <v>3563</v>
      </c>
      <c r="C444" t="s">
        <v>3564</v>
      </c>
      <c r="D444" t="s">
        <v>2298</v>
      </c>
      <c r="E444" t="s">
        <v>458</v>
      </c>
      <c r="F444" t="s">
        <v>459</v>
      </c>
      <c r="G444" t="s">
        <v>44</v>
      </c>
      <c r="H444" t="s">
        <v>3565</v>
      </c>
      <c r="I444" t="s">
        <v>31</v>
      </c>
      <c r="J444" t="s">
        <v>31</v>
      </c>
      <c r="K444" t="s">
        <v>31</v>
      </c>
      <c r="L444" t="s">
        <v>31</v>
      </c>
      <c r="M444" t="s">
        <v>31</v>
      </c>
      <c r="N444" t="s">
        <v>31</v>
      </c>
      <c r="O444" t="s">
        <v>31</v>
      </c>
      <c r="P444" t="s">
        <v>31</v>
      </c>
      <c r="Q444" t="s">
        <v>31</v>
      </c>
      <c r="R444" t="s">
        <v>31</v>
      </c>
      <c r="S444" t="s">
        <v>31</v>
      </c>
      <c r="T444" t="s">
        <v>31</v>
      </c>
      <c r="U444" t="s">
        <v>31</v>
      </c>
      <c r="V444" t="s">
        <v>31</v>
      </c>
      <c r="W444" t="s">
        <v>461</v>
      </c>
      <c r="X444" t="str">
        <f t="shared" si="36"/>
        <v/>
      </c>
      <c r="Y444" t="str">
        <f t="shared" si="37"/>
        <v/>
      </c>
      <c r="Z444" t="str">
        <f t="shared" si="38"/>
        <v/>
      </c>
      <c r="AA444" t="str">
        <f t="shared" si="39"/>
        <v xml:space="preserve">, , </v>
      </c>
      <c r="AB444" s="1" t="str">
        <f t="shared" si="40"/>
        <v/>
      </c>
      <c r="AC444" s="2" t="e">
        <f t="shared" si="41"/>
        <v>#VALUE!</v>
      </c>
    </row>
    <row r="445" spans="1:29" ht="60" customHeight="1" x14ac:dyDescent="0.3">
      <c r="A445" t="s">
        <v>3566</v>
      </c>
      <c r="B445" t="s">
        <v>3567</v>
      </c>
      <c r="C445" t="s">
        <v>3568</v>
      </c>
      <c r="D445" t="s">
        <v>1431</v>
      </c>
      <c r="E445" t="s">
        <v>231</v>
      </c>
      <c r="F445" t="s">
        <v>232</v>
      </c>
      <c r="G445" t="s">
        <v>29</v>
      </c>
      <c r="H445" t="s">
        <v>2922</v>
      </c>
      <c r="I445" t="s">
        <v>232</v>
      </c>
      <c r="J445" t="s">
        <v>220</v>
      </c>
      <c r="K445" t="s">
        <v>3566</v>
      </c>
      <c r="L445" t="s">
        <v>3569</v>
      </c>
      <c r="M445" t="s">
        <v>3570</v>
      </c>
      <c r="N445" t="s">
        <v>3571</v>
      </c>
      <c r="O445" t="s">
        <v>3572</v>
      </c>
      <c r="P445" t="s">
        <v>3573</v>
      </c>
      <c r="Q445" t="s">
        <v>35</v>
      </c>
      <c r="R445" t="s">
        <v>516</v>
      </c>
      <c r="S445" t="s">
        <v>31</v>
      </c>
      <c r="T445" t="s">
        <v>31</v>
      </c>
      <c r="U445" t="s">
        <v>31</v>
      </c>
      <c r="V445" t="s">
        <v>31</v>
      </c>
      <c r="W445" t="s">
        <v>632</v>
      </c>
      <c r="X445" t="str">
        <f t="shared" si="36"/>
        <v>Lily of the Valley (Muguet), Green leafy accord</v>
      </c>
      <c r="Y445" t="str">
        <f t="shared" si="37"/>
        <v>Gardenia, Orchid (white), Peony (white)</v>
      </c>
      <c r="Z445" t="str">
        <f t="shared" si="38"/>
        <v>Sweet William (Dianthus), Musk (soft)</v>
      </c>
      <c r="AA445" t="str">
        <f t="shared" si="39"/>
        <v>Lily of the Valley (Muguet), Green leafy accord, Gardenia, Orchid (white), Peony (white), Sweet William (Dianthus), Musk (soft)</v>
      </c>
      <c r="AB445" s="1" t="str">
        <f t="shared" si="40"/>
        <v>Lily of the Valley (Muguet), Green leafy accord, Gardenia, Orchid (white), Peony (white), Sweet William (Dianthus), Musk (soft)</v>
      </c>
      <c r="AC445" s="2" t="e">
        <f t="shared" si="41"/>
        <v>#VALUE!</v>
      </c>
    </row>
    <row r="446" spans="1:29" ht="60" customHeight="1" x14ac:dyDescent="0.3">
      <c r="A446" t="s">
        <v>3574</v>
      </c>
      <c r="B446" t="s">
        <v>3575</v>
      </c>
      <c r="C446" t="s">
        <v>3576</v>
      </c>
      <c r="D446" t="s">
        <v>1260</v>
      </c>
      <c r="E446" t="s">
        <v>993</v>
      </c>
      <c r="F446" t="s">
        <v>994</v>
      </c>
      <c r="G446" t="s">
        <v>29</v>
      </c>
      <c r="H446" t="s">
        <v>1836</v>
      </c>
      <c r="I446" t="s">
        <v>994</v>
      </c>
      <c r="J446" t="s">
        <v>1030</v>
      </c>
      <c r="K446" t="s">
        <v>3574</v>
      </c>
      <c r="L446" t="s">
        <v>3149</v>
      </c>
      <c r="M446" t="s">
        <v>3577</v>
      </c>
      <c r="N446" t="s">
        <v>35</v>
      </c>
      <c r="O446" t="s">
        <v>31</v>
      </c>
      <c r="P446" t="s">
        <v>31</v>
      </c>
      <c r="Q446" t="s">
        <v>31</v>
      </c>
      <c r="R446" t="s">
        <v>31</v>
      </c>
      <c r="S446" t="s">
        <v>31</v>
      </c>
      <c r="T446" t="s">
        <v>31</v>
      </c>
      <c r="U446" t="s">
        <v>31</v>
      </c>
      <c r="V446" t="s">
        <v>31</v>
      </c>
      <c r="W446" t="s">
        <v>262</v>
      </c>
      <c r="X446" t="str">
        <f t="shared" si="36"/>
        <v/>
      </c>
      <c r="Y446" t="str">
        <f t="shared" si="37"/>
        <v/>
      </c>
      <c r="Z446" t="str">
        <f t="shared" si="38"/>
        <v/>
      </c>
      <c r="AA446" t="str">
        <f t="shared" si="39"/>
        <v xml:space="preserve">, , </v>
      </c>
      <c r="AB446" s="1" t="str">
        <f t="shared" si="40"/>
        <v/>
      </c>
      <c r="AC446" s="2" t="e">
        <f t="shared" si="41"/>
        <v>#VALUE!</v>
      </c>
    </row>
    <row r="447" spans="1:29" ht="60" customHeight="1" x14ac:dyDescent="0.3">
      <c r="A447" t="s">
        <v>3578</v>
      </c>
      <c r="B447" t="s">
        <v>3579</v>
      </c>
      <c r="C447" t="s">
        <v>3580</v>
      </c>
      <c r="D447" t="s">
        <v>1403</v>
      </c>
      <c r="E447" t="s">
        <v>589</v>
      </c>
      <c r="F447" t="s">
        <v>590</v>
      </c>
      <c r="G447" t="s">
        <v>29</v>
      </c>
      <c r="H447" t="s">
        <v>1524</v>
      </c>
      <c r="I447" t="s">
        <v>590</v>
      </c>
      <c r="J447" t="s">
        <v>46</v>
      </c>
      <c r="K447" t="s">
        <v>3578</v>
      </c>
      <c r="L447" t="s">
        <v>670</v>
      </c>
      <c r="M447" t="s">
        <v>3581</v>
      </c>
      <c r="N447" t="s">
        <v>842</v>
      </c>
      <c r="O447" t="s">
        <v>3582</v>
      </c>
      <c r="P447" t="s">
        <v>3583</v>
      </c>
      <c r="Q447" t="s">
        <v>35</v>
      </c>
      <c r="R447" t="s">
        <v>53</v>
      </c>
      <c r="S447" t="s">
        <v>31</v>
      </c>
      <c r="T447" t="s">
        <v>31</v>
      </c>
      <c r="U447" t="s">
        <v>31</v>
      </c>
      <c r="V447" t="s">
        <v>31</v>
      </c>
      <c r="W447" t="s">
        <v>1064</v>
      </c>
      <c r="X447" t="str">
        <f t="shared" si="36"/>
        <v>Bergamot, Orange blossom</v>
      </c>
      <c r="Y447" t="str">
        <f t="shared" si="37"/>
        <v>Ozonic accord, Jasmine, Lily of the Valley (Muguet), Rose, Violet, Peach, Watermelon</v>
      </c>
      <c r="Z447" t="str">
        <f t="shared" si="38"/>
        <v>Sandalwood, Vetiver, Woody accord</v>
      </c>
      <c r="AA447" t="str">
        <f t="shared" si="39"/>
        <v>Bergamot, Orange blossom, Ozonic accord, Jasmine, Lily of the Valley (Muguet), Rose, Violet, Peach, Watermelon, Sandalwood, Vetiver, Woody accord</v>
      </c>
      <c r="AB447" s="1" t="str">
        <f t="shared" si="40"/>
        <v>Bergamot, Orange blossom, Ozonic accord, Jasmine, Lily of the Valley (Muguet), Rose, Violet, Peach, Watermelon, Sandalwood, Vetiver, Woody accord</v>
      </c>
      <c r="AC447" s="2">
        <f t="shared" si="41"/>
        <v>1</v>
      </c>
    </row>
    <row r="448" spans="1:29" ht="60" customHeight="1" x14ac:dyDescent="0.3">
      <c r="A448" t="s">
        <v>3584</v>
      </c>
      <c r="B448" t="s">
        <v>3585</v>
      </c>
      <c r="C448" t="s">
        <v>3586</v>
      </c>
      <c r="D448" t="s">
        <v>2684</v>
      </c>
      <c r="E448" t="s">
        <v>3587</v>
      </c>
      <c r="F448" t="s">
        <v>3588</v>
      </c>
      <c r="G448" t="s">
        <v>29</v>
      </c>
      <c r="H448" t="s">
        <v>3314</v>
      </c>
      <c r="I448" t="s">
        <v>31</v>
      </c>
      <c r="J448" t="s">
        <v>31</v>
      </c>
      <c r="K448" t="s">
        <v>31</v>
      </c>
      <c r="L448" t="s">
        <v>31</v>
      </c>
      <c r="M448" t="s">
        <v>31</v>
      </c>
      <c r="N448" t="s">
        <v>31</v>
      </c>
      <c r="O448" t="s">
        <v>31</v>
      </c>
      <c r="P448" t="s">
        <v>31</v>
      </c>
      <c r="Q448" t="s">
        <v>31</v>
      </c>
      <c r="R448" t="s">
        <v>31</v>
      </c>
      <c r="S448" t="s">
        <v>31</v>
      </c>
      <c r="T448" t="s">
        <v>31</v>
      </c>
      <c r="U448" t="s">
        <v>31</v>
      </c>
      <c r="V448" t="s">
        <v>31</v>
      </c>
      <c r="W448" t="s">
        <v>1734</v>
      </c>
      <c r="X448" t="str">
        <f t="shared" si="36"/>
        <v/>
      </c>
      <c r="Y448" t="str">
        <f t="shared" si="37"/>
        <v/>
      </c>
      <c r="Z448" t="str">
        <f t="shared" si="38"/>
        <v/>
      </c>
      <c r="AA448" t="str">
        <f t="shared" si="39"/>
        <v xml:space="preserve">, , </v>
      </c>
      <c r="AB448" s="1" t="str">
        <f t="shared" si="40"/>
        <v/>
      </c>
      <c r="AC448" s="2" t="e">
        <f t="shared" si="41"/>
        <v>#VALUE!</v>
      </c>
    </row>
    <row r="449" spans="1:29" ht="60" customHeight="1" x14ac:dyDescent="0.3">
      <c r="A449" t="s">
        <v>3589</v>
      </c>
      <c r="B449" t="s">
        <v>3590</v>
      </c>
      <c r="C449" t="s">
        <v>3591</v>
      </c>
      <c r="D449" t="s">
        <v>2614</v>
      </c>
      <c r="E449" t="s">
        <v>3587</v>
      </c>
      <c r="F449" t="s">
        <v>3588</v>
      </c>
      <c r="G449" t="s">
        <v>29</v>
      </c>
      <c r="H449" t="s">
        <v>3592</v>
      </c>
      <c r="I449" t="s">
        <v>3588</v>
      </c>
      <c r="J449" t="s">
        <v>3589</v>
      </c>
      <c r="K449" t="s">
        <v>33</v>
      </c>
      <c r="L449" t="s">
        <v>3593</v>
      </c>
      <c r="M449" t="s">
        <v>35</v>
      </c>
      <c r="N449" t="s">
        <v>31</v>
      </c>
      <c r="O449" t="s">
        <v>31</v>
      </c>
      <c r="P449" t="s">
        <v>31</v>
      </c>
      <c r="Q449" t="s">
        <v>31</v>
      </c>
      <c r="R449" t="s">
        <v>31</v>
      </c>
      <c r="S449" t="s">
        <v>31</v>
      </c>
      <c r="T449" t="s">
        <v>31</v>
      </c>
      <c r="U449" t="s">
        <v>31</v>
      </c>
      <c r="V449" t="s">
        <v>31</v>
      </c>
      <c r="W449" t="s">
        <v>37</v>
      </c>
      <c r="X449" t="str">
        <f t="shared" si="36"/>
        <v/>
      </c>
      <c r="Y449" t="str">
        <f t="shared" si="37"/>
        <v/>
      </c>
      <c r="Z449" t="str">
        <f t="shared" si="38"/>
        <v/>
      </c>
      <c r="AA449" t="str">
        <f t="shared" si="39"/>
        <v xml:space="preserve">, , </v>
      </c>
      <c r="AB449" s="1" t="str">
        <f t="shared" si="40"/>
        <v/>
      </c>
      <c r="AC449" s="2" t="e">
        <f t="shared" si="41"/>
        <v>#VALUE!</v>
      </c>
    </row>
    <row r="450" spans="1:29" ht="60" customHeight="1" x14ac:dyDescent="0.3">
      <c r="A450" t="s">
        <v>3594</v>
      </c>
      <c r="B450" t="s">
        <v>3595</v>
      </c>
      <c r="C450" t="s">
        <v>3596</v>
      </c>
      <c r="D450" t="s">
        <v>1186</v>
      </c>
      <c r="E450" t="s">
        <v>2957</v>
      </c>
      <c r="F450" t="s">
        <v>2958</v>
      </c>
      <c r="G450" t="s">
        <v>29</v>
      </c>
      <c r="H450" t="s">
        <v>136</v>
      </c>
      <c r="I450" t="s">
        <v>2958</v>
      </c>
      <c r="J450" t="s">
        <v>220</v>
      </c>
      <c r="K450" t="s">
        <v>3594</v>
      </c>
      <c r="L450" t="s">
        <v>33</v>
      </c>
      <c r="M450" t="s">
        <v>2534</v>
      </c>
      <c r="N450" t="s">
        <v>3597</v>
      </c>
      <c r="O450" t="s">
        <v>3598</v>
      </c>
      <c r="P450" t="s">
        <v>3599</v>
      </c>
      <c r="Q450" t="s">
        <v>35</v>
      </c>
      <c r="R450" t="s">
        <v>82</v>
      </c>
      <c r="S450" t="s">
        <v>31</v>
      </c>
      <c r="T450" t="s">
        <v>31</v>
      </c>
      <c r="U450" t="s">
        <v>31</v>
      </c>
      <c r="V450" t="s">
        <v>31</v>
      </c>
      <c r="W450" t="s">
        <v>632</v>
      </c>
      <c r="X450" t="str">
        <f t="shared" si="36"/>
        <v>Pepper (black), Pepper (rose / pink), Violet leaves</v>
      </c>
      <c r="Y450" t="str">
        <f t="shared" si="37"/>
        <v>Violet</v>
      </c>
      <c r="Z450" t="str">
        <f t="shared" si="38"/>
        <v>Cedarwood (Texas), Patchouli, Vetiver (Haiti)</v>
      </c>
      <c r="AA450" t="str">
        <f t="shared" si="39"/>
        <v>Pepper (black), Pepper (rose / pink), Violet leaves, Violet, Cedarwood (Texas), Patchouli, Vetiver (Haiti)</v>
      </c>
      <c r="AB450" s="1" t="str">
        <f t="shared" si="40"/>
        <v>Pepper (black), Pepper (rose / pink), Violet leaves, Violet, Cedarwood (Texas), Patchouli, Vetiver (Haiti)</v>
      </c>
      <c r="AC450" s="2" t="e">
        <f t="shared" si="41"/>
        <v>#VALUE!</v>
      </c>
    </row>
    <row r="451" spans="1:29" ht="60" customHeight="1" x14ac:dyDescent="0.3">
      <c r="A451" t="s">
        <v>3600</v>
      </c>
      <c r="B451" t="s">
        <v>3601</v>
      </c>
      <c r="C451" t="s">
        <v>3602</v>
      </c>
      <c r="D451" t="s">
        <v>2341</v>
      </c>
      <c r="E451" t="s">
        <v>1156</v>
      </c>
      <c r="F451" t="s">
        <v>1157</v>
      </c>
      <c r="G451" t="s">
        <v>29</v>
      </c>
      <c r="H451" t="s">
        <v>2078</v>
      </c>
      <c r="I451" t="s">
        <v>1157</v>
      </c>
      <c r="J451" t="s">
        <v>220</v>
      </c>
      <c r="K451" t="s">
        <v>3600</v>
      </c>
      <c r="L451" t="s">
        <v>3603</v>
      </c>
      <c r="M451" t="s">
        <v>3604</v>
      </c>
      <c r="N451" t="s">
        <v>3605</v>
      </c>
      <c r="O451" t="s">
        <v>3606</v>
      </c>
      <c r="P451" t="s">
        <v>3607</v>
      </c>
      <c r="Q451" t="s">
        <v>35</v>
      </c>
      <c r="R451" t="s">
        <v>204</v>
      </c>
      <c r="S451" t="s">
        <v>31</v>
      </c>
      <c r="T451" t="s">
        <v>31</v>
      </c>
      <c r="U451" t="s">
        <v>31</v>
      </c>
      <c r="V451" t="s">
        <v>31</v>
      </c>
      <c r="W451" t="s">
        <v>69</v>
      </c>
      <c r="X451" t="str">
        <f t="shared" ref="X451:X514" si="42">IF(OR(N451="Women",LEFT(N451,1)="1",LEFT(N451,1)="2",N451="Men and Women"),"",N451)</f>
        <v>Tangerine, Marigold (Tagete), To-yo-ran Orchid</v>
      </c>
      <c r="Y451" t="str">
        <f t="shared" ref="Y451:Y514" si="43">IF(OR(O451="Women",LEFT(O451,1)="1",LEFT(O451,1)="2",O451="Men and Women"),"",O451)</f>
        <v>Freesia, Gardenia, Lily, Osmanthus, Peony</v>
      </c>
      <c r="Z451" t="str">
        <f t="shared" ref="Z451:Z514" si="44">IF(OR(P451="Women",LEFT(P451,1)="1",LEFT(P451,1)="2",P451="Men and Women"),"",P451)</f>
        <v>Cinnamon, Woody notes, Amber, Musk</v>
      </c>
      <c r="AA451" t="str">
        <f t="shared" ref="AA451:AA514" si="45">_xlfn.CONCAT(X451,", ",Y451,", ",Z451)</f>
        <v>Tangerine, Marigold (Tagete), To-yo-ran Orchid, Freesia, Gardenia, Lily, Osmanthus, Peony, Cinnamon, Woody notes, Amber, Musk</v>
      </c>
      <c r="AB451" s="1" t="str">
        <f t="shared" ref="AB451:AB514" si="46">IF(LEFT(AA451,1)=",","",AA451)</f>
        <v>Tangerine, Marigold (Tagete), To-yo-ran Orchid, Freesia, Gardenia, Lily, Osmanthus, Peony, Cinnamon, Woody notes, Amber, Musk</v>
      </c>
      <c r="AC451" s="2" t="e">
        <f t="shared" si="41"/>
        <v>#VALUE!</v>
      </c>
    </row>
    <row r="452" spans="1:29" ht="60" customHeight="1" x14ac:dyDescent="0.3">
      <c r="A452" t="s">
        <v>3608</v>
      </c>
      <c r="B452" t="s">
        <v>3609</v>
      </c>
      <c r="C452" t="s">
        <v>3610</v>
      </c>
      <c r="D452" t="s">
        <v>1849</v>
      </c>
      <c r="E452" t="s">
        <v>2812</v>
      </c>
      <c r="F452" t="s">
        <v>2813</v>
      </c>
      <c r="G452" t="s">
        <v>44</v>
      </c>
      <c r="H452" t="s">
        <v>3611</v>
      </c>
      <c r="I452" t="s">
        <v>2813</v>
      </c>
      <c r="J452" t="s">
        <v>32</v>
      </c>
      <c r="K452" t="s">
        <v>3608</v>
      </c>
      <c r="L452" t="s">
        <v>33</v>
      </c>
      <c r="M452" t="s">
        <v>3269</v>
      </c>
      <c r="N452" t="s">
        <v>1121</v>
      </c>
      <c r="O452" t="s">
        <v>179</v>
      </c>
      <c r="P452" t="s">
        <v>31</v>
      </c>
      <c r="Q452" t="s">
        <v>31</v>
      </c>
      <c r="R452" t="s">
        <v>31</v>
      </c>
      <c r="S452" t="s">
        <v>31</v>
      </c>
      <c r="T452" t="s">
        <v>31</v>
      </c>
      <c r="U452" t="s">
        <v>31</v>
      </c>
      <c r="V452" t="s">
        <v>31</v>
      </c>
      <c r="W452" t="s">
        <v>37</v>
      </c>
      <c r="X452" t="str">
        <f t="shared" si="42"/>
        <v/>
      </c>
      <c r="Y452" t="str">
        <f t="shared" si="43"/>
        <v/>
      </c>
      <c r="Z452" t="str">
        <f t="shared" si="44"/>
        <v/>
      </c>
      <c r="AA452" t="str">
        <f t="shared" si="45"/>
        <v xml:space="preserve">, , </v>
      </c>
      <c r="AB452" s="1" t="str">
        <f t="shared" si="46"/>
        <v/>
      </c>
      <c r="AC452" s="2" t="e">
        <f t="shared" ref="AC452:AC515" si="47">IF(SEARCH($AC$1,AB452),1,0)</f>
        <v>#VALUE!</v>
      </c>
    </row>
    <row r="453" spans="1:29" ht="60" customHeight="1" x14ac:dyDescent="0.3">
      <c r="A453" t="s">
        <v>3612</v>
      </c>
      <c r="B453" t="s">
        <v>3613</v>
      </c>
      <c r="C453" t="s">
        <v>3614</v>
      </c>
      <c r="D453" t="s">
        <v>3615</v>
      </c>
      <c r="E453" t="s">
        <v>3616</v>
      </c>
      <c r="F453" t="s">
        <v>3617</v>
      </c>
      <c r="G453" t="s">
        <v>44</v>
      </c>
      <c r="H453" t="s">
        <v>356</v>
      </c>
      <c r="I453" t="s">
        <v>3617</v>
      </c>
      <c r="J453" t="s">
        <v>258</v>
      </c>
      <c r="K453" t="s">
        <v>3612</v>
      </c>
      <c r="L453" t="s">
        <v>3618</v>
      </c>
      <c r="M453" t="s">
        <v>1939</v>
      </c>
      <c r="N453" t="s">
        <v>1121</v>
      </c>
      <c r="O453" t="s">
        <v>544</v>
      </c>
      <c r="P453" t="s">
        <v>31</v>
      </c>
      <c r="Q453" t="s">
        <v>31</v>
      </c>
      <c r="R453" t="s">
        <v>31</v>
      </c>
      <c r="S453" t="s">
        <v>31</v>
      </c>
      <c r="T453" t="s">
        <v>31</v>
      </c>
      <c r="U453" t="s">
        <v>31</v>
      </c>
      <c r="V453" t="s">
        <v>31</v>
      </c>
      <c r="W453" t="s">
        <v>632</v>
      </c>
      <c r="X453" t="str">
        <f t="shared" si="42"/>
        <v/>
      </c>
      <c r="Y453" t="str">
        <f t="shared" si="43"/>
        <v/>
      </c>
      <c r="Z453" t="str">
        <f t="shared" si="44"/>
        <v/>
      </c>
      <c r="AA453" t="str">
        <f t="shared" si="45"/>
        <v xml:space="preserve">, , </v>
      </c>
      <c r="AB453" s="1" t="str">
        <f t="shared" si="46"/>
        <v/>
      </c>
      <c r="AC453" s="2" t="e">
        <f t="shared" si="47"/>
        <v>#VALUE!</v>
      </c>
    </row>
    <row r="454" spans="1:29" ht="60" customHeight="1" x14ac:dyDescent="0.3">
      <c r="A454" t="s">
        <v>3619</v>
      </c>
      <c r="B454" t="s">
        <v>3620</v>
      </c>
      <c r="C454" t="s">
        <v>3621</v>
      </c>
      <c r="D454" t="s">
        <v>1615</v>
      </c>
      <c r="E454" t="s">
        <v>3285</v>
      </c>
      <c r="F454" t="s">
        <v>3286</v>
      </c>
      <c r="G454" t="s">
        <v>29</v>
      </c>
      <c r="H454" t="s">
        <v>2723</v>
      </c>
      <c r="I454" t="s">
        <v>3286</v>
      </c>
      <c r="J454" t="s">
        <v>321</v>
      </c>
      <c r="K454" t="s">
        <v>3619</v>
      </c>
      <c r="L454" t="s">
        <v>33</v>
      </c>
      <c r="M454" t="s">
        <v>2529</v>
      </c>
      <c r="N454" t="s">
        <v>35</v>
      </c>
      <c r="O454" t="s">
        <v>261</v>
      </c>
      <c r="P454" t="s">
        <v>31</v>
      </c>
      <c r="Q454" t="s">
        <v>31</v>
      </c>
      <c r="R454" t="s">
        <v>31</v>
      </c>
      <c r="S454" t="s">
        <v>31</v>
      </c>
      <c r="T454" t="s">
        <v>31</v>
      </c>
      <c r="U454" t="s">
        <v>31</v>
      </c>
      <c r="V454" t="s">
        <v>31</v>
      </c>
      <c r="W454" t="s">
        <v>1064</v>
      </c>
      <c r="X454" t="str">
        <f t="shared" si="42"/>
        <v/>
      </c>
      <c r="Y454" t="str">
        <f t="shared" si="43"/>
        <v/>
      </c>
      <c r="Z454" t="str">
        <f t="shared" si="44"/>
        <v/>
      </c>
      <c r="AA454" t="str">
        <f t="shared" si="45"/>
        <v xml:space="preserve">, , </v>
      </c>
      <c r="AB454" s="1" t="str">
        <f t="shared" si="46"/>
        <v/>
      </c>
      <c r="AC454" s="2" t="e">
        <f t="shared" si="47"/>
        <v>#VALUE!</v>
      </c>
    </row>
    <row r="455" spans="1:29" ht="60" customHeight="1" x14ac:dyDescent="0.3">
      <c r="A455" t="s">
        <v>3622</v>
      </c>
      <c r="B455" t="s">
        <v>3623</v>
      </c>
      <c r="C455" t="s">
        <v>3624</v>
      </c>
      <c r="D455" t="s">
        <v>3625</v>
      </c>
      <c r="E455" t="s">
        <v>3626</v>
      </c>
      <c r="F455" t="s">
        <v>3627</v>
      </c>
      <c r="G455" t="s">
        <v>29</v>
      </c>
      <c r="H455" t="s">
        <v>136</v>
      </c>
      <c r="I455" t="s">
        <v>3627</v>
      </c>
      <c r="J455" t="s">
        <v>3622</v>
      </c>
      <c r="K455" t="s">
        <v>1178</v>
      </c>
      <c r="L455" t="s">
        <v>3628</v>
      </c>
      <c r="M455" t="s">
        <v>3629</v>
      </c>
      <c r="N455" t="s">
        <v>3630</v>
      </c>
      <c r="O455" t="s">
        <v>3631</v>
      </c>
      <c r="P455" t="s">
        <v>35</v>
      </c>
      <c r="Q455" t="s">
        <v>295</v>
      </c>
      <c r="R455" t="s">
        <v>31</v>
      </c>
      <c r="S455" t="s">
        <v>31</v>
      </c>
      <c r="T455" t="s">
        <v>31</v>
      </c>
      <c r="U455" t="s">
        <v>31</v>
      </c>
      <c r="V455" t="s">
        <v>31</v>
      </c>
      <c r="W455" t="s">
        <v>69</v>
      </c>
      <c r="X455" t="str">
        <f t="shared" si="42"/>
        <v>Gardenia, Jasmine (Sambac), Osmanthus, Tiaré flower</v>
      </c>
      <c r="Y455" t="str">
        <f t="shared" si="43"/>
        <v>Vanilla orchid, Vanilla, Almond, Honey, Raspberry</v>
      </c>
      <c r="Z455" t="str">
        <f t="shared" si="44"/>
        <v/>
      </c>
      <c r="AA455" t="str">
        <f t="shared" si="45"/>
        <v xml:space="preserve">Gardenia, Jasmine (Sambac), Osmanthus, Tiaré flower, Vanilla orchid, Vanilla, Almond, Honey, Raspberry, </v>
      </c>
      <c r="AB455" s="1" t="str">
        <f t="shared" si="46"/>
        <v xml:space="preserve">Gardenia, Jasmine (Sambac), Osmanthus, Tiaré flower, Vanilla orchid, Vanilla, Almond, Honey, Raspberry, </v>
      </c>
      <c r="AC455" s="2" t="e">
        <f t="shared" si="47"/>
        <v>#VALUE!</v>
      </c>
    </row>
    <row r="456" spans="1:29" ht="60" customHeight="1" x14ac:dyDescent="0.3">
      <c r="A456" t="s">
        <v>3632</v>
      </c>
      <c r="B456" t="s">
        <v>3633</v>
      </c>
      <c r="C456" t="s">
        <v>3634</v>
      </c>
      <c r="D456" t="s">
        <v>3516</v>
      </c>
      <c r="E456" t="s">
        <v>59</v>
      </c>
      <c r="F456" t="s">
        <v>60</v>
      </c>
      <c r="G456" t="s">
        <v>29</v>
      </c>
      <c r="H456" t="s">
        <v>1250</v>
      </c>
      <c r="I456" t="s">
        <v>62</v>
      </c>
      <c r="J456" t="s">
        <v>258</v>
      </c>
      <c r="K456" t="s">
        <v>3632</v>
      </c>
      <c r="L456" t="s">
        <v>3635</v>
      </c>
      <c r="M456" t="s">
        <v>3636</v>
      </c>
      <c r="N456" t="s">
        <v>3637</v>
      </c>
      <c r="O456" t="s">
        <v>3638</v>
      </c>
      <c r="P456" t="s">
        <v>3639</v>
      </c>
      <c r="Q456" t="s">
        <v>35</v>
      </c>
      <c r="R456" t="s">
        <v>204</v>
      </c>
      <c r="S456" t="s">
        <v>31</v>
      </c>
      <c r="T456" t="s">
        <v>31</v>
      </c>
      <c r="U456" t="s">
        <v>31</v>
      </c>
      <c r="V456" t="s">
        <v>31</v>
      </c>
      <c r="W456" t="s">
        <v>54</v>
      </c>
      <c r="X456" t="str">
        <f t="shared" si="42"/>
        <v>Freesia, Wet gardenia accord, Cardamom, Clementine, Kiwi, Mango, Watermelon</v>
      </c>
      <c r="Y456" t="str">
        <f t="shared" si="43"/>
        <v>Lotus (white), Narcissus, Peony, Sampaquita flower, Tuberose, Leaves (Pimento)</v>
      </c>
      <c r="Z456" t="str">
        <f t="shared" si="44"/>
        <v>Tuberose, Woods (precious), Musk (soft), Prunella, Vanilla</v>
      </c>
      <c r="AA456" t="str">
        <f t="shared" si="45"/>
        <v>Freesia, Wet gardenia accord, Cardamom, Clementine, Kiwi, Mango, Watermelon, Lotus (white), Narcissus, Peony, Sampaquita flower, Tuberose, Leaves (Pimento), Tuberose, Woods (precious), Musk (soft), Prunella, Vanilla</v>
      </c>
      <c r="AB456" s="1" t="str">
        <f t="shared" si="46"/>
        <v>Freesia, Wet gardenia accord, Cardamom, Clementine, Kiwi, Mango, Watermelon, Lotus (white), Narcissus, Peony, Sampaquita flower, Tuberose, Leaves (Pimento), Tuberose, Woods (precious), Musk (soft), Prunella, Vanilla</v>
      </c>
      <c r="AC456" s="2" t="e">
        <f t="shared" si="47"/>
        <v>#VALUE!</v>
      </c>
    </row>
    <row r="457" spans="1:29" ht="60" customHeight="1" x14ac:dyDescent="0.3">
      <c r="A457" t="s">
        <v>3640</v>
      </c>
      <c r="B457" t="s">
        <v>3641</v>
      </c>
      <c r="C457" t="s">
        <v>3642</v>
      </c>
      <c r="D457" t="s">
        <v>3615</v>
      </c>
      <c r="E457" t="s">
        <v>916</v>
      </c>
      <c r="F457" t="s">
        <v>912</v>
      </c>
      <c r="G457" t="s">
        <v>29</v>
      </c>
      <c r="H457" t="s">
        <v>2305</v>
      </c>
      <c r="I457" t="s">
        <v>912</v>
      </c>
      <c r="J457" t="s">
        <v>220</v>
      </c>
      <c r="K457" t="s">
        <v>3640</v>
      </c>
      <c r="L457" t="s">
        <v>3643</v>
      </c>
      <c r="M457" t="s">
        <v>3644</v>
      </c>
      <c r="N457" t="s">
        <v>3645</v>
      </c>
      <c r="O457" t="s">
        <v>3646</v>
      </c>
      <c r="P457" t="s">
        <v>3647</v>
      </c>
      <c r="Q457" t="s">
        <v>35</v>
      </c>
      <c r="R457" t="s">
        <v>1063</v>
      </c>
      <c r="S457" t="s">
        <v>31</v>
      </c>
      <c r="T457" t="s">
        <v>31</v>
      </c>
      <c r="U457" t="s">
        <v>31</v>
      </c>
      <c r="V457" t="s">
        <v>31</v>
      </c>
      <c r="W457" t="s">
        <v>806</v>
      </c>
      <c r="X457" t="str">
        <f t="shared" si="42"/>
        <v>Mandarin, Frangipani, Apricot nectar</v>
      </c>
      <c r="Y457" t="str">
        <f t="shared" si="43"/>
        <v>Orchid (rainforest), Waterlily, Honeysuckle</v>
      </c>
      <c r="Z457" t="str">
        <f t="shared" si="44"/>
        <v>Sandalwood, Musk (creamy), Vanilla</v>
      </c>
      <c r="AA457" t="str">
        <f t="shared" si="45"/>
        <v>Mandarin, Frangipani, Apricot nectar, Orchid (rainforest), Waterlily, Honeysuckle, Sandalwood, Musk (creamy), Vanilla</v>
      </c>
      <c r="AB457" s="1" t="str">
        <f t="shared" si="46"/>
        <v>Mandarin, Frangipani, Apricot nectar, Orchid (rainforest), Waterlily, Honeysuckle, Sandalwood, Musk (creamy), Vanilla</v>
      </c>
      <c r="AC457" s="2" t="e">
        <f t="shared" si="47"/>
        <v>#VALUE!</v>
      </c>
    </row>
    <row r="458" spans="1:29" ht="60" customHeight="1" x14ac:dyDescent="0.3">
      <c r="A458" t="s">
        <v>3648</v>
      </c>
      <c r="B458" t="s">
        <v>3649</v>
      </c>
      <c r="C458" t="s">
        <v>3650</v>
      </c>
      <c r="D458" t="s">
        <v>3363</v>
      </c>
      <c r="E458" t="s">
        <v>42</v>
      </c>
      <c r="F458" t="s">
        <v>43</v>
      </c>
      <c r="G458" t="s">
        <v>29</v>
      </c>
      <c r="H458" t="s">
        <v>2798</v>
      </c>
      <c r="I458" t="s">
        <v>43</v>
      </c>
      <c r="J458" t="s">
        <v>32</v>
      </c>
      <c r="K458" t="s">
        <v>3648</v>
      </c>
      <c r="L458" t="s">
        <v>1309</v>
      </c>
      <c r="M458" t="s">
        <v>3651</v>
      </c>
      <c r="N458" t="s">
        <v>3652</v>
      </c>
      <c r="O458" t="s">
        <v>3653</v>
      </c>
      <c r="P458" t="s">
        <v>3654</v>
      </c>
      <c r="Q458" t="s">
        <v>35</v>
      </c>
      <c r="R458" t="s">
        <v>166</v>
      </c>
      <c r="S458" t="s">
        <v>31</v>
      </c>
      <c r="T458" t="s">
        <v>31</v>
      </c>
      <c r="U458" t="s">
        <v>31</v>
      </c>
      <c r="V458" t="s">
        <v>31</v>
      </c>
      <c r="W458" t="s">
        <v>54</v>
      </c>
      <c r="X458" t="str">
        <f t="shared" si="42"/>
        <v>Bergamot, Mandarin, Orange (bitter), White flower accord, Angelica root</v>
      </c>
      <c r="Y458" t="str">
        <f t="shared" si="43"/>
        <v>Gardenia, Jasmine, Lily of the Valley (Muguet), Rose</v>
      </c>
      <c r="Z458" t="str">
        <f t="shared" si="44"/>
        <v>Sandalwood, Woods (Cashmere), Amber, Cistus labdanum (Rockrose), Tonka bean, Vanilla</v>
      </c>
      <c r="AA458" t="str">
        <f t="shared" si="45"/>
        <v>Bergamot, Mandarin, Orange (bitter), White flower accord, Angelica root, Gardenia, Jasmine, Lily of the Valley (Muguet), Rose, Sandalwood, Woods (Cashmere), Amber, Cistus labdanum (Rockrose), Tonka bean, Vanilla</v>
      </c>
      <c r="AB458" s="1" t="str">
        <f t="shared" si="46"/>
        <v>Bergamot, Mandarin, Orange (bitter), White flower accord, Angelica root, Gardenia, Jasmine, Lily of the Valley (Muguet), Rose, Sandalwood, Woods (Cashmere), Amber, Cistus labdanum (Rockrose), Tonka bean, Vanilla</v>
      </c>
      <c r="AC458" s="2">
        <f t="shared" si="47"/>
        <v>1</v>
      </c>
    </row>
    <row r="459" spans="1:29" ht="60" customHeight="1" x14ac:dyDescent="0.3">
      <c r="A459" t="s">
        <v>3655</v>
      </c>
      <c r="B459" t="s">
        <v>3656</v>
      </c>
      <c r="C459" t="s">
        <v>3657</v>
      </c>
      <c r="D459" t="s">
        <v>2162</v>
      </c>
      <c r="E459" t="s">
        <v>811</v>
      </c>
      <c r="F459" t="s">
        <v>812</v>
      </c>
      <c r="G459" t="s">
        <v>29</v>
      </c>
      <c r="H459" t="s">
        <v>2454</v>
      </c>
      <c r="I459" t="s">
        <v>812</v>
      </c>
      <c r="J459" t="s">
        <v>3655</v>
      </c>
      <c r="K459" t="s">
        <v>33</v>
      </c>
      <c r="L459" t="s">
        <v>2064</v>
      </c>
      <c r="M459" t="s">
        <v>35</v>
      </c>
      <c r="N459" t="s">
        <v>524</v>
      </c>
      <c r="O459" t="s">
        <v>31</v>
      </c>
      <c r="P459" t="s">
        <v>31</v>
      </c>
      <c r="Q459" t="s">
        <v>31</v>
      </c>
      <c r="R459" t="s">
        <v>31</v>
      </c>
      <c r="S459" t="s">
        <v>31</v>
      </c>
      <c r="T459" t="s">
        <v>31</v>
      </c>
      <c r="U459" t="s">
        <v>31</v>
      </c>
      <c r="V459" t="s">
        <v>31</v>
      </c>
      <c r="W459" t="s">
        <v>54</v>
      </c>
      <c r="X459" t="str">
        <f t="shared" si="42"/>
        <v/>
      </c>
      <c r="Y459" t="str">
        <f t="shared" si="43"/>
        <v/>
      </c>
      <c r="Z459" t="str">
        <f t="shared" si="44"/>
        <v/>
      </c>
      <c r="AA459" t="str">
        <f t="shared" si="45"/>
        <v xml:space="preserve">, , </v>
      </c>
      <c r="AB459" s="1" t="str">
        <f t="shared" si="46"/>
        <v/>
      </c>
      <c r="AC459" s="2" t="e">
        <f t="shared" si="47"/>
        <v>#VALUE!</v>
      </c>
    </row>
    <row r="460" spans="1:29" ht="60" customHeight="1" x14ac:dyDescent="0.3">
      <c r="A460" t="s">
        <v>3308</v>
      </c>
      <c r="B460" t="s">
        <v>3658</v>
      </c>
      <c r="C460" t="s">
        <v>3659</v>
      </c>
      <c r="D460" t="s">
        <v>2101</v>
      </c>
      <c r="E460" t="s">
        <v>3307</v>
      </c>
      <c r="F460" t="s">
        <v>3308</v>
      </c>
      <c r="G460" t="s">
        <v>29</v>
      </c>
      <c r="H460" t="s">
        <v>3660</v>
      </c>
      <c r="I460" t="s">
        <v>3308</v>
      </c>
      <c r="J460" t="s">
        <v>46</v>
      </c>
      <c r="K460" t="s">
        <v>3308</v>
      </c>
      <c r="L460" t="s">
        <v>3661</v>
      </c>
      <c r="M460" t="s">
        <v>3662</v>
      </c>
      <c r="N460" t="s">
        <v>3663</v>
      </c>
      <c r="O460" t="s">
        <v>3664</v>
      </c>
      <c r="P460" t="s">
        <v>3665</v>
      </c>
      <c r="Q460" t="s">
        <v>35</v>
      </c>
      <c r="R460" t="s">
        <v>97</v>
      </c>
      <c r="S460" t="s">
        <v>31</v>
      </c>
      <c r="T460" t="s">
        <v>31</v>
      </c>
      <c r="U460" t="s">
        <v>31</v>
      </c>
      <c r="V460" t="s">
        <v>31</v>
      </c>
      <c r="W460" t="s">
        <v>69</v>
      </c>
      <c r="X460" t="str">
        <f t="shared" si="42"/>
        <v>Iris (Orris), Jasmine, Rose, Clove</v>
      </c>
      <c r="Y460" t="str">
        <f t="shared" si="43"/>
        <v>Blackcurrant leaves, Blackberries, Pear</v>
      </c>
      <c r="Z460" t="str">
        <f t="shared" si="44"/>
        <v>Sandalwood, Musks (white), Vanilla</v>
      </c>
      <c r="AA460" t="str">
        <f t="shared" si="45"/>
        <v>Iris (Orris), Jasmine, Rose, Clove, Blackcurrant leaves, Blackberries, Pear, Sandalwood, Musks (white), Vanilla</v>
      </c>
      <c r="AB460" s="1" t="str">
        <f t="shared" si="46"/>
        <v>Iris (Orris), Jasmine, Rose, Clove, Blackcurrant leaves, Blackberries, Pear, Sandalwood, Musks (white), Vanilla</v>
      </c>
      <c r="AC460" s="2" t="e">
        <f t="shared" si="47"/>
        <v>#VALUE!</v>
      </c>
    </row>
    <row r="461" spans="1:29" ht="60" customHeight="1" x14ac:dyDescent="0.3">
      <c r="A461" t="s">
        <v>3666</v>
      </c>
      <c r="B461" t="s">
        <v>3667</v>
      </c>
      <c r="C461" t="s">
        <v>3668</v>
      </c>
      <c r="D461" t="s">
        <v>1003</v>
      </c>
      <c r="E461" t="s">
        <v>255</v>
      </c>
      <c r="F461" t="s">
        <v>256</v>
      </c>
      <c r="G461" t="s">
        <v>29</v>
      </c>
      <c r="H461" t="s">
        <v>3669</v>
      </c>
      <c r="I461" t="s">
        <v>256</v>
      </c>
      <c r="J461" t="s">
        <v>32</v>
      </c>
      <c r="K461" t="s">
        <v>3666</v>
      </c>
      <c r="L461" t="s">
        <v>561</v>
      </c>
      <c r="M461" t="s">
        <v>3670</v>
      </c>
      <c r="N461" t="s">
        <v>35</v>
      </c>
      <c r="O461" t="s">
        <v>282</v>
      </c>
      <c r="P461" t="s">
        <v>31</v>
      </c>
      <c r="Q461" t="s">
        <v>31</v>
      </c>
      <c r="R461" t="s">
        <v>31</v>
      </c>
      <c r="S461" t="s">
        <v>31</v>
      </c>
      <c r="T461" t="s">
        <v>31</v>
      </c>
      <c r="U461" t="s">
        <v>31</v>
      </c>
      <c r="V461" t="s">
        <v>31</v>
      </c>
      <c r="W461" t="s">
        <v>684</v>
      </c>
      <c r="X461" t="str">
        <f t="shared" si="42"/>
        <v/>
      </c>
      <c r="Y461" t="str">
        <f t="shared" si="43"/>
        <v/>
      </c>
      <c r="Z461" t="str">
        <f t="shared" si="44"/>
        <v/>
      </c>
      <c r="AA461" t="str">
        <f t="shared" si="45"/>
        <v xml:space="preserve">, , </v>
      </c>
      <c r="AB461" s="1" t="str">
        <f t="shared" si="46"/>
        <v/>
      </c>
      <c r="AC461" s="2" t="e">
        <f t="shared" si="47"/>
        <v>#VALUE!</v>
      </c>
    </row>
    <row r="462" spans="1:29" ht="60" customHeight="1" x14ac:dyDescent="0.3">
      <c r="A462" t="s">
        <v>3671</v>
      </c>
      <c r="B462" t="s">
        <v>3672</v>
      </c>
      <c r="C462" t="s">
        <v>3673</v>
      </c>
      <c r="D462" t="s">
        <v>2804</v>
      </c>
      <c r="E462" t="s">
        <v>3674</v>
      </c>
      <c r="F462" t="s">
        <v>3675</v>
      </c>
      <c r="G462" t="s">
        <v>29</v>
      </c>
      <c r="H462" t="s">
        <v>1413</v>
      </c>
      <c r="I462" t="s">
        <v>3675</v>
      </c>
      <c r="J462" t="s">
        <v>46</v>
      </c>
      <c r="K462" t="s">
        <v>3671</v>
      </c>
      <c r="L462" t="s">
        <v>3676</v>
      </c>
      <c r="M462" t="s">
        <v>3677</v>
      </c>
      <c r="N462" t="s">
        <v>3678</v>
      </c>
      <c r="O462" t="s">
        <v>3679</v>
      </c>
      <c r="P462" t="s">
        <v>3680</v>
      </c>
      <c r="Q462" t="s">
        <v>35</v>
      </c>
      <c r="R462" t="s">
        <v>204</v>
      </c>
      <c r="S462" t="s">
        <v>31</v>
      </c>
      <c r="T462" t="s">
        <v>31</v>
      </c>
      <c r="U462" t="s">
        <v>31</v>
      </c>
      <c r="V462" t="s">
        <v>31</v>
      </c>
      <c r="W462" t="s">
        <v>37</v>
      </c>
      <c r="X462" t="str">
        <f t="shared" si="42"/>
        <v>Orange (bitter), Lily of the Valley (Muguet), Blackcurrant buds (Cassis), Fruits, Pineapple</v>
      </c>
      <c r="Y462" t="str">
        <f t="shared" si="43"/>
        <v>Jasmine, Lily (white), Orchid, Magnolia leaves, Coconut milk, Apple (red), Cherry, Strawberry</v>
      </c>
      <c r="Z462" t="str">
        <f t="shared" si="44"/>
        <v>Iris (Orris), Nutmeg, Cedarwood, Sandalwood, Amber, Musk, Vanilla</v>
      </c>
      <c r="AA462" t="str">
        <f t="shared" si="45"/>
        <v>Orange (bitter), Lily of the Valley (Muguet), Blackcurrant buds (Cassis), Fruits, Pineapple, Jasmine, Lily (white), Orchid, Magnolia leaves, Coconut milk, Apple (red), Cherry, Strawberry, Iris (Orris), Nutmeg, Cedarwood, Sandalwood, Amber, Musk, Vanilla</v>
      </c>
      <c r="AB462" s="1" t="str">
        <f t="shared" si="46"/>
        <v>Orange (bitter), Lily of the Valley (Muguet), Blackcurrant buds (Cassis), Fruits, Pineapple, Jasmine, Lily (white), Orchid, Magnolia leaves, Coconut milk, Apple (red), Cherry, Strawberry, Iris (Orris), Nutmeg, Cedarwood, Sandalwood, Amber, Musk, Vanilla</v>
      </c>
      <c r="AC462" s="2" t="e">
        <f t="shared" si="47"/>
        <v>#VALUE!</v>
      </c>
    </row>
    <row r="463" spans="1:29" ht="60" customHeight="1" x14ac:dyDescent="0.3">
      <c r="A463" t="s">
        <v>3681</v>
      </c>
      <c r="B463" t="s">
        <v>3682</v>
      </c>
      <c r="C463" t="s">
        <v>3683</v>
      </c>
      <c r="D463" t="s">
        <v>2548</v>
      </c>
      <c r="E463" t="s">
        <v>529</v>
      </c>
      <c r="F463" t="s">
        <v>530</v>
      </c>
      <c r="G463" t="s">
        <v>29</v>
      </c>
      <c r="H463" t="s">
        <v>3684</v>
      </c>
      <c r="I463" t="s">
        <v>530</v>
      </c>
      <c r="J463" t="s">
        <v>3681</v>
      </c>
      <c r="K463" t="s">
        <v>33</v>
      </c>
      <c r="L463" t="s">
        <v>1189</v>
      </c>
      <c r="M463" t="s">
        <v>35</v>
      </c>
      <c r="N463" t="s">
        <v>31</v>
      </c>
      <c r="O463" t="s">
        <v>31</v>
      </c>
      <c r="P463" t="s">
        <v>31</v>
      </c>
      <c r="Q463" t="s">
        <v>31</v>
      </c>
      <c r="R463" t="s">
        <v>31</v>
      </c>
      <c r="S463" t="s">
        <v>31</v>
      </c>
      <c r="T463" t="s">
        <v>31</v>
      </c>
      <c r="U463" t="s">
        <v>31</v>
      </c>
      <c r="V463" t="s">
        <v>31</v>
      </c>
      <c r="W463" t="s">
        <v>31</v>
      </c>
      <c r="X463" t="str">
        <f t="shared" si="42"/>
        <v/>
      </c>
      <c r="Y463" t="str">
        <f t="shared" si="43"/>
        <v/>
      </c>
      <c r="Z463" t="str">
        <f t="shared" si="44"/>
        <v/>
      </c>
      <c r="AA463" t="str">
        <f t="shared" si="45"/>
        <v xml:space="preserve">, , </v>
      </c>
      <c r="AB463" s="1" t="str">
        <f t="shared" si="46"/>
        <v/>
      </c>
      <c r="AC463" s="2" t="e">
        <f t="shared" si="47"/>
        <v>#VALUE!</v>
      </c>
    </row>
    <row r="464" spans="1:29" ht="60" customHeight="1" x14ac:dyDescent="0.3">
      <c r="A464" t="s">
        <v>3685</v>
      </c>
      <c r="B464" t="s">
        <v>3686</v>
      </c>
      <c r="C464" t="s">
        <v>3687</v>
      </c>
      <c r="D464" t="s">
        <v>1938</v>
      </c>
      <c r="E464" t="s">
        <v>2376</v>
      </c>
      <c r="F464" t="s">
        <v>2377</v>
      </c>
      <c r="G464" t="s">
        <v>29</v>
      </c>
      <c r="H464" t="s">
        <v>907</v>
      </c>
      <c r="I464" t="s">
        <v>2377</v>
      </c>
      <c r="J464" t="s">
        <v>3685</v>
      </c>
      <c r="K464" t="s">
        <v>1945</v>
      </c>
      <c r="L464" t="s">
        <v>3688</v>
      </c>
      <c r="M464" t="s">
        <v>35</v>
      </c>
      <c r="N464" t="s">
        <v>31</v>
      </c>
      <c r="O464" t="s">
        <v>31</v>
      </c>
      <c r="P464" t="s">
        <v>31</v>
      </c>
      <c r="Q464" t="s">
        <v>31</v>
      </c>
      <c r="R464" t="s">
        <v>31</v>
      </c>
      <c r="S464" t="s">
        <v>31</v>
      </c>
      <c r="T464" t="s">
        <v>31</v>
      </c>
      <c r="U464" t="s">
        <v>31</v>
      </c>
      <c r="V464" t="s">
        <v>31</v>
      </c>
      <c r="W464" t="s">
        <v>69</v>
      </c>
      <c r="X464" t="str">
        <f t="shared" si="42"/>
        <v/>
      </c>
      <c r="Y464" t="str">
        <f t="shared" si="43"/>
        <v/>
      </c>
      <c r="Z464" t="str">
        <f t="shared" si="44"/>
        <v/>
      </c>
      <c r="AA464" t="str">
        <f t="shared" si="45"/>
        <v xml:space="preserve">, , </v>
      </c>
      <c r="AB464" s="1" t="str">
        <f t="shared" si="46"/>
        <v/>
      </c>
      <c r="AC464" s="2" t="e">
        <f t="shared" si="47"/>
        <v>#VALUE!</v>
      </c>
    </row>
    <row r="465" spans="1:29" ht="60" customHeight="1" x14ac:dyDescent="0.3">
      <c r="A465" t="s">
        <v>3689</v>
      </c>
      <c r="B465" t="s">
        <v>3690</v>
      </c>
      <c r="C465" t="s">
        <v>3691</v>
      </c>
      <c r="D465" t="s">
        <v>1615</v>
      </c>
      <c r="E465" t="s">
        <v>398</v>
      </c>
      <c r="F465" t="s">
        <v>399</v>
      </c>
      <c r="G465" t="s">
        <v>29</v>
      </c>
      <c r="H465" t="s">
        <v>3692</v>
      </c>
      <c r="I465" t="s">
        <v>399</v>
      </c>
      <c r="J465" t="s">
        <v>32</v>
      </c>
      <c r="K465" t="s">
        <v>3689</v>
      </c>
      <c r="L465" t="s">
        <v>33</v>
      </c>
      <c r="M465" t="s">
        <v>760</v>
      </c>
      <c r="N465" t="s">
        <v>35</v>
      </c>
      <c r="O465" t="s">
        <v>524</v>
      </c>
      <c r="P465" t="s">
        <v>31</v>
      </c>
      <c r="Q465" t="s">
        <v>31</v>
      </c>
      <c r="R465" t="s">
        <v>31</v>
      </c>
      <c r="S465" t="s">
        <v>31</v>
      </c>
      <c r="T465" t="s">
        <v>31</v>
      </c>
      <c r="U465" t="s">
        <v>31</v>
      </c>
      <c r="V465" t="s">
        <v>31</v>
      </c>
      <c r="W465" t="s">
        <v>1064</v>
      </c>
      <c r="X465" t="str">
        <f t="shared" si="42"/>
        <v/>
      </c>
      <c r="Y465" t="str">
        <f t="shared" si="43"/>
        <v/>
      </c>
      <c r="Z465" t="str">
        <f t="shared" si="44"/>
        <v/>
      </c>
      <c r="AA465" t="str">
        <f t="shared" si="45"/>
        <v xml:space="preserve">, , </v>
      </c>
      <c r="AB465" s="1" t="str">
        <f t="shared" si="46"/>
        <v/>
      </c>
      <c r="AC465" s="2" t="e">
        <f t="shared" si="47"/>
        <v>#VALUE!</v>
      </c>
    </row>
    <row r="466" spans="1:29" ht="60" customHeight="1" x14ac:dyDescent="0.3">
      <c r="A466" t="s">
        <v>3693</v>
      </c>
      <c r="B466" t="s">
        <v>3694</v>
      </c>
      <c r="C466" t="s">
        <v>3695</v>
      </c>
      <c r="D466" t="s">
        <v>1508</v>
      </c>
      <c r="E466" t="s">
        <v>811</v>
      </c>
      <c r="F466" t="s">
        <v>812</v>
      </c>
      <c r="G466" t="s">
        <v>29</v>
      </c>
      <c r="H466" t="s">
        <v>3696</v>
      </c>
      <c r="I466" t="s">
        <v>3697</v>
      </c>
      <c r="J466" t="s">
        <v>3693</v>
      </c>
      <c r="K466" t="s">
        <v>33</v>
      </c>
      <c r="L466" t="s">
        <v>3698</v>
      </c>
      <c r="M466" t="s">
        <v>35</v>
      </c>
      <c r="N466" t="s">
        <v>31</v>
      </c>
      <c r="O466" t="s">
        <v>31</v>
      </c>
      <c r="P466" t="s">
        <v>31</v>
      </c>
      <c r="Q466" t="s">
        <v>31</v>
      </c>
      <c r="R466" t="s">
        <v>31</v>
      </c>
      <c r="S466" t="s">
        <v>31</v>
      </c>
      <c r="T466" t="s">
        <v>31</v>
      </c>
      <c r="U466" t="s">
        <v>31</v>
      </c>
      <c r="V466" t="s">
        <v>31</v>
      </c>
      <c r="W466" t="s">
        <v>461</v>
      </c>
      <c r="X466" t="str">
        <f t="shared" si="42"/>
        <v/>
      </c>
      <c r="Y466" t="str">
        <f t="shared" si="43"/>
        <v/>
      </c>
      <c r="Z466" t="str">
        <f t="shared" si="44"/>
        <v/>
      </c>
      <c r="AA466" t="str">
        <f t="shared" si="45"/>
        <v xml:space="preserve">, , </v>
      </c>
      <c r="AB466" s="1" t="str">
        <f t="shared" si="46"/>
        <v/>
      </c>
      <c r="AC466" s="2" t="e">
        <f t="shared" si="47"/>
        <v>#VALUE!</v>
      </c>
    </row>
    <row r="467" spans="1:29" ht="60" customHeight="1" x14ac:dyDescent="0.3">
      <c r="A467" t="s">
        <v>3699</v>
      </c>
      <c r="B467" t="s">
        <v>3700</v>
      </c>
      <c r="C467" t="s">
        <v>3701</v>
      </c>
      <c r="D467" t="s">
        <v>802</v>
      </c>
      <c r="E467" t="s">
        <v>1879</v>
      </c>
      <c r="F467" t="s">
        <v>1880</v>
      </c>
      <c r="G467" t="s">
        <v>29</v>
      </c>
      <c r="H467" t="s">
        <v>2474</v>
      </c>
      <c r="I467" t="s">
        <v>1880</v>
      </c>
      <c r="J467" t="s">
        <v>32</v>
      </c>
      <c r="K467" t="s">
        <v>3699</v>
      </c>
      <c r="L467" t="s">
        <v>561</v>
      </c>
      <c r="M467" t="s">
        <v>805</v>
      </c>
      <c r="N467" t="s">
        <v>35</v>
      </c>
      <c r="O467" t="s">
        <v>1010</v>
      </c>
      <c r="P467" t="s">
        <v>31</v>
      </c>
      <c r="Q467" t="s">
        <v>31</v>
      </c>
      <c r="R467" t="s">
        <v>31</v>
      </c>
      <c r="S467" t="s">
        <v>31</v>
      </c>
      <c r="T467" t="s">
        <v>31</v>
      </c>
      <c r="U467" t="s">
        <v>31</v>
      </c>
      <c r="V467" t="s">
        <v>31</v>
      </c>
      <c r="W467" t="s">
        <v>262</v>
      </c>
      <c r="X467" t="str">
        <f t="shared" si="42"/>
        <v/>
      </c>
      <c r="Y467" t="str">
        <f t="shared" si="43"/>
        <v/>
      </c>
      <c r="Z467" t="str">
        <f t="shared" si="44"/>
        <v/>
      </c>
      <c r="AA467" t="str">
        <f t="shared" si="45"/>
        <v xml:space="preserve">, , </v>
      </c>
      <c r="AB467" s="1" t="str">
        <f t="shared" si="46"/>
        <v/>
      </c>
      <c r="AC467" s="2" t="e">
        <f t="shared" si="47"/>
        <v>#VALUE!</v>
      </c>
    </row>
    <row r="468" spans="1:29" ht="60" customHeight="1" x14ac:dyDescent="0.3">
      <c r="A468" t="s">
        <v>3702</v>
      </c>
      <c r="B468" t="s">
        <v>3703</v>
      </c>
      <c r="C468" t="s">
        <v>3704</v>
      </c>
      <c r="D468" t="s">
        <v>1068</v>
      </c>
      <c r="E468" t="s">
        <v>2410</v>
      </c>
      <c r="F468" t="s">
        <v>2411</v>
      </c>
      <c r="G468" t="s">
        <v>29</v>
      </c>
      <c r="H468" t="s">
        <v>198</v>
      </c>
      <c r="I468" t="s">
        <v>2411</v>
      </c>
      <c r="J468" t="s">
        <v>314</v>
      </c>
      <c r="K468" t="s">
        <v>3702</v>
      </c>
      <c r="L468" t="s">
        <v>3705</v>
      </c>
      <c r="M468" t="s">
        <v>3706</v>
      </c>
      <c r="N468" t="s">
        <v>35</v>
      </c>
      <c r="O468" t="s">
        <v>261</v>
      </c>
      <c r="P468" t="s">
        <v>31</v>
      </c>
      <c r="Q468" t="s">
        <v>31</v>
      </c>
      <c r="R468" t="s">
        <v>31</v>
      </c>
      <c r="S468" t="s">
        <v>31</v>
      </c>
      <c r="T468" t="s">
        <v>31</v>
      </c>
      <c r="U468" t="s">
        <v>31</v>
      </c>
      <c r="V468" t="s">
        <v>31</v>
      </c>
      <c r="W468" t="s">
        <v>262</v>
      </c>
      <c r="X468" t="str">
        <f t="shared" si="42"/>
        <v/>
      </c>
      <c r="Y468" t="str">
        <f t="shared" si="43"/>
        <v/>
      </c>
      <c r="Z468" t="str">
        <f t="shared" si="44"/>
        <v/>
      </c>
      <c r="AA468" t="str">
        <f t="shared" si="45"/>
        <v xml:space="preserve">, , </v>
      </c>
      <c r="AB468" s="1" t="str">
        <f t="shared" si="46"/>
        <v/>
      </c>
      <c r="AC468" s="2" t="e">
        <f t="shared" si="47"/>
        <v>#VALUE!</v>
      </c>
    </row>
    <row r="469" spans="1:29" ht="60" customHeight="1" x14ac:dyDescent="0.3">
      <c r="A469" t="s">
        <v>3707</v>
      </c>
      <c r="B469" t="s">
        <v>3708</v>
      </c>
      <c r="C469" t="s">
        <v>3709</v>
      </c>
      <c r="D469" t="s">
        <v>1760</v>
      </c>
      <c r="E469" t="s">
        <v>3710</v>
      </c>
      <c r="F469" t="s">
        <v>3711</v>
      </c>
      <c r="G469" t="s">
        <v>29</v>
      </c>
      <c r="H469" t="s">
        <v>2922</v>
      </c>
      <c r="I469" t="s">
        <v>3711</v>
      </c>
      <c r="J469" t="s">
        <v>220</v>
      </c>
      <c r="K469" t="s">
        <v>3707</v>
      </c>
      <c r="L469" t="s">
        <v>3712</v>
      </c>
      <c r="M469" t="s">
        <v>3713</v>
      </c>
      <c r="N469" t="s">
        <v>3714</v>
      </c>
      <c r="O469" t="s">
        <v>3715</v>
      </c>
      <c r="P469" t="s">
        <v>3716</v>
      </c>
      <c r="Q469" t="s">
        <v>35</v>
      </c>
      <c r="R469" t="s">
        <v>295</v>
      </c>
      <c r="S469" t="s">
        <v>31</v>
      </c>
      <c r="T469" t="s">
        <v>31</v>
      </c>
      <c r="U469" t="s">
        <v>31</v>
      </c>
      <c r="V469" t="s">
        <v>31</v>
      </c>
      <c r="W469" t="s">
        <v>632</v>
      </c>
      <c r="X469" t="str">
        <f t="shared" si="42"/>
        <v>Apple blossom, Freesia (pink), Redcurrant berries</v>
      </c>
      <c r="Y469" t="str">
        <f t="shared" si="43"/>
        <v>Frangipani, Jasmine, Passion flower, Apricot nectar</v>
      </c>
      <c r="Z469" t="str">
        <f t="shared" si="44"/>
        <v>Vanilla orchid, Woods (Cashmere), Amber, Musk, Incense</v>
      </c>
      <c r="AA469" t="str">
        <f t="shared" si="45"/>
        <v>Apple blossom, Freesia (pink), Redcurrant berries, Frangipani, Jasmine, Passion flower, Apricot nectar, Vanilla orchid, Woods (Cashmere), Amber, Musk, Incense</v>
      </c>
      <c r="AB469" s="1" t="str">
        <f t="shared" si="46"/>
        <v>Apple blossom, Freesia (pink), Redcurrant berries, Frangipani, Jasmine, Passion flower, Apricot nectar, Vanilla orchid, Woods (Cashmere), Amber, Musk, Incense</v>
      </c>
      <c r="AC469" s="2" t="e">
        <f t="shared" si="47"/>
        <v>#VALUE!</v>
      </c>
    </row>
    <row r="470" spans="1:29" ht="60" customHeight="1" x14ac:dyDescent="0.3">
      <c r="A470" t="s">
        <v>3717</v>
      </c>
      <c r="B470" t="s">
        <v>3718</v>
      </c>
      <c r="C470" t="s">
        <v>3719</v>
      </c>
      <c r="D470" t="s">
        <v>2148</v>
      </c>
      <c r="E470" t="s">
        <v>2410</v>
      </c>
      <c r="F470" t="s">
        <v>2411</v>
      </c>
      <c r="G470" t="s">
        <v>29</v>
      </c>
      <c r="H470" t="s">
        <v>710</v>
      </c>
      <c r="I470" t="s">
        <v>2411</v>
      </c>
      <c r="J470" t="s">
        <v>46</v>
      </c>
      <c r="K470" t="s">
        <v>3717</v>
      </c>
      <c r="L470" t="s">
        <v>3720</v>
      </c>
      <c r="M470" t="s">
        <v>3721</v>
      </c>
      <c r="N470" t="s">
        <v>3722</v>
      </c>
      <c r="O470" t="s">
        <v>3723</v>
      </c>
      <c r="P470" t="s">
        <v>3724</v>
      </c>
      <c r="Q470" t="s">
        <v>35</v>
      </c>
      <c r="R470" t="s">
        <v>295</v>
      </c>
      <c r="S470" t="s">
        <v>31</v>
      </c>
      <c r="T470" t="s">
        <v>31</v>
      </c>
      <c r="U470" t="s">
        <v>31</v>
      </c>
      <c r="V470" t="s">
        <v>31</v>
      </c>
      <c r="W470" t="s">
        <v>37</v>
      </c>
      <c r="X470" t="str">
        <f t="shared" si="42"/>
        <v>Citrus accord, Verbena, Green notes</v>
      </c>
      <c r="Y470" t="str">
        <f t="shared" si="43"/>
        <v>Marine accord, Floral accord, Jasmine, Lilac, Orange blossom, Fruity accord</v>
      </c>
      <c r="Z470" t="str">
        <f t="shared" si="44"/>
        <v>Amber, Musk, Fougère accord</v>
      </c>
      <c r="AA470" t="str">
        <f t="shared" si="45"/>
        <v>Citrus accord, Verbena, Green notes, Marine accord, Floral accord, Jasmine, Lilac, Orange blossom, Fruity accord, Amber, Musk, Fougère accord</v>
      </c>
      <c r="AB470" s="1" t="str">
        <f t="shared" si="46"/>
        <v>Citrus accord, Verbena, Green notes, Marine accord, Floral accord, Jasmine, Lilac, Orange blossom, Fruity accord, Amber, Musk, Fougère accord</v>
      </c>
      <c r="AC470" s="2" t="e">
        <f t="shared" si="47"/>
        <v>#VALUE!</v>
      </c>
    </row>
    <row r="471" spans="1:29" ht="60" customHeight="1" x14ac:dyDescent="0.3">
      <c r="A471" t="s">
        <v>3725</v>
      </c>
      <c r="B471" t="s">
        <v>3726</v>
      </c>
      <c r="C471" t="s">
        <v>3727</v>
      </c>
      <c r="D471" t="s">
        <v>2230</v>
      </c>
      <c r="E471" t="s">
        <v>937</v>
      </c>
      <c r="F471" t="s">
        <v>938</v>
      </c>
      <c r="G471" t="s">
        <v>29</v>
      </c>
      <c r="H471" t="s">
        <v>531</v>
      </c>
      <c r="I471" t="s">
        <v>938</v>
      </c>
      <c r="J471" t="s">
        <v>220</v>
      </c>
      <c r="K471" t="s">
        <v>3725</v>
      </c>
      <c r="L471" t="s">
        <v>561</v>
      </c>
      <c r="M471" t="s">
        <v>1939</v>
      </c>
      <c r="N471" t="s">
        <v>35</v>
      </c>
      <c r="O471" t="s">
        <v>524</v>
      </c>
      <c r="P471" t="s">
        <v>31</v>
      </c>
      <c r="Q471" t="s">
        <v>31</v>
      </c>
      <c r="R471" t="s">
        <v>31</v>
      </c>
      <c r="S471" t="s">
        <v>31</v>
      </c>
      <c r="T471" t="s">
        <v>31</v>
      </c>
      <c r="U471" t="s">
        <v>31</v>
      </c>
      <c r="V471" t="s">
        <v>31</v>
      </c>
      <c r="W471" t="s">
        <v>37</v>
      </c>
      <c r="X471" t="str">
        <f t="shared" si="42"/>
        <v/>
      </c>
      <c r="Y471" t="str">
        <f t="shared" si="43"/>
        <v/>
      </c>
      <c r="Z471" t="str">
        <f t="shared" si="44"/>
        <v/>
      </c>
      <c r="AA471" t="str">
        <f t="shared" si="45"/>
        <v xml:space="preserve">, , </v>
      </c>
      <c r="AB471" s="1" t="str">
        <f t="shared" si="46"/>
        <v/>
      </c>
      <c r="AC471" s="2" t="e">
        <f t="shared" si="47"/>
        <v>#VALUE!</v>
      </c>
    </row>
    <row r="472" spans="1:29" ht="60" customHeight="1" x14ac:dyDescent="0.3">
      <c r="A472" t="s">
        <v>3728</v>
      </c>
      <c r="B472" t="s">
        <v>3729</v>
      </c>
      <c r="C472" t="s">
        <v>3730</v>
      </c>
      <c r="D472" t="s">
        <v>2424</v>
      </c>
      <c r="E472" t="s">
        <v>937</v>
      </c>
      <c r="F472" t="s">
        <v>938</v>
      </c>
      <c r="G472" t="s">
        <v>29</v>
      </c>
      <c r="H472" t="s">
        <v>3731</v>
      </c>
      <c r="I472" t="s">
        <v>938</v>
      </c>
      <c r="J472" t="s">
        <v>220</v>
      </c>
      <c r="K472" t="s">
        <v>3728</v>
      </c>
      <c r="L472" t="s">
        <v>33</v>
      </c>
      <c r="M472" t="s">
        <v>2827</v>
      </c>
      <c r="N472" t="s">
        <v>35</v>
      </c>
      <c r="O472" t="s">
        <v>282</v>
      </c>
      <c r="P472" t="s">
        <v>31</v>
      </c>
      <c r="Q472" t="s">
        <v>31</v>
      </c>
      <c r="R472" t="s">
        <v>31</v>
      </c>
      <c r="S472" t="s">
        <v>31</v>
      </c>
      <c r="T472" t="s">
        <v>31</v>
      </c>
      <c r="U472" t="s">
        <v>31</v>
      </c>
      <c r="V472" t="s">
        <v>31</v>
      </c>
      <c r="W472" t="s">
        <v>632</v>
      </c>
      <c r="X472" t="str">
        <f t="shared" si="42"/>
        <v/>
      </c>
      <c r="Y472" t="str">
        <f t="shared" si="43"/>
        <v/>
      </c>
      <c r="Z472" t="str">
        <f t="shared" si="44"/>
        <v/>
      </c>
      <c r="AA472" t="str">
        <f t="shared" si="45"/>
        <v xml:space="preserve">, , </v>
      </c>
      <c r="AB472" s="1" t="str">
        <f t="shared" si="46"/>
        <v/>
      </c>
      <c r="AC472" s="2" t="e">
        <f t="shared" si="47"/>
        <v>#VALUE!</v>
      </c>
    </row>
    <row r="473" spans="1:29" ht="60" customHeight="1" x14ac:dyDescent="0.3">
      <c r="A473" t="s">
        <v>3732</v>
      </c>
      <c r="B473" t="s">
        <v>3733</v>
      </c>
      <c r="C473" t="s">
        <v>3734</v>
      </c>
      <c r="D473" t="s">
        <v>3735</v>
      </c>
      <c r="E473" t="s">
        <v>3736</v>
      </c>
      <c r="F473" t="s">
        <v>3737</v>
      </c>
      <c r="G473" t="s">
        <v>29</v>
      </c>
      <c r="H473" t="s">
        <v>2342</v>
      </c>
      <c r="I473" t="s">
        <v>3737</v>
      </c>
      <c r="J473" t="s">
        <v>314</v>
      </c>
      <c r="K473" t="s">
        <v>3732</v>
      </c>
      <c r="L473" t="s">
        <v>3738</v>
      </c>
      <c r="M473" t="s">
        <v>3739</v>
      </c>
      <c r="N473" t="s">
        <v>3740</v>
      </c>
      <c r="O473" t="s">
        <v>3741</v>
      </c>
      <c r="P473" t="s">
        <v>3742</v>
      </c>
      <c r="Q473" t="s">
        <v>35</v>
      </c>
      <c r="R473" t="s">
        <v>179</v>
      </c>
      <c r="S473" t="s">
        <v>31</v>
      </c>
      <c r="T473" t="s">
        <v>31</v>
      </c>
      <c r="U473" t="s">
        <v>31</v>
      </c>
      <c r="V473" t="s">
        <v>31</v>
      </c>
      <c r="W473" t="s">
        <v>37</v>
      </c>
      <c r="X473" t="str">
        <f t="shared" si="42"/>
        <v>Orange blossom</v>
      </c>
      <c r="Y473" t="str">
        <f t="shared" si="43"/>
        <v>Jasmine (Sambac), Patchouli</v>
      </c>
      <c r="Z473" t="str">
        <f t="shared" si="44"/>
        <v>Rose (Honey), Cedarwood</v>
      </c>
      <c r="AA473" t="str">
        <f t="shared" si="45"/>
        <v>Orange blossom, Jasmine (Sambac), Patchouli, Rose (Honey), Cedarwood</v>
      </c>
      <c r="AB473" s="1" t="str">
        <f t="shared" si="46"/>
        <v>Orange blossom, Jasmine (Sambac), Patchouli, Rose (Honey), Cedarwood</v>
      </c>
      <c r="AC473" s="2" t="e">
        <f t="shared" si="47"/>
        <v>#VALUE!</v>
      </c>
    </row>
    <row r="474" spans="1:29" ht="60" customHeight="1" x14ac:dyDescent="0.3">
      <c r="A474" t="s">
        <v>3743</v>
      </c>
      <c r="B474" t="s">
        <v>3744</v>
      </c>
      <c r="C474" t="s">
        <v>3745</v>
      </c>
      <c r="D474" t="s">
        <v>1857</v>
      </c>
      <c r="E474" t="s">
        <v>255</v>
      </c>
      <c r="F474" t="s">
        <v>256</v>
      </c>
      <c r="G474" t="s">
        <v>29</v>
      </c>
      <c r="H474" t="s">
        <v>3696</v>
      </c>
      <c r="I474" t="s">
        <v>256</v>
      </c>
      <c r="J474" t="s">
        <v>1308</v>
      </c>
      <c r="K474" t="s">
        <v>3743</v>
      </c>
      <c r="L474" t="s">
        <v>33</v>
      </c>
      <c r="M474" t="s">
        <v>3746</v>
      </c>
      <c r="N474" t="s">
        <v>35</v>
      </c>
      <c r="O474" t="s">
        <v>36</v>
      </c>
      <c r="P474" t="s">
        <v>31</v>
      </c>
      <c r="Q474" t="s">
        <v>31</v>
      </c>
      <c r="R474" t="s">
        <v>31</v>
      </c>
      <c r="S474" t="s">
        <v>31</v>
      </c>
      <c r="T474" t="s">
        <v>31</v>
      </c>
      <c r="U474" t="s">
        <v>31</v>
      </c>
      <c r="V474" t="s">
        <v>31</v>
      </c>
      <c r="W474" t="s">
        <v>262</v>
      </c>
      <c r="X474" t="str">
        <f t="shared" si="42"/>
        <v/>
      </c>
      <c r="Y474" t="str">
        <f t="shared" si="43"/>
        <v/>
      </c>
      <c r="Z474" t="str">
        <f t="shared" si="44"/>
        <v/>
      </c>
      <c r="AA474" t="str">
        <f t="shared" si="45"/>
        <v xml:space="preserve">, , </v>
      </c>
      <c r="AB474" s="1" t="str">
        <f t="shared" si="46"/>
        <v/>
      </c>
      <c r="AC474" s="2" t="e">
        <f t="shared" si="47"/>
        <v>#VALUE!</v>
      </c>
    </row>
    <row r="475" spans="1:29" ht="60" customHeight="1" x14ac:dyDescent="0.3">
      <c r="A475" t="s">
        <v>3747</v>
      </c>
      <c r="B475" t="s">
        <v>3748</v>
      </c>
      <c r="C475" t="s">
        <v>3749</v>
      </c>
      <c r="D475" t="s">
        <v>2298</v>
      </c>
      <c r="E475" t="s">
        <v>3750</v>
      </c>
      <c r="F475" t="s">
        <v>3751</v>
      </c>
      <c r="G475" t="s">
        <v>29</v>
      </c>
      <c r="H475" t="s">
        <v>3752</v>
      </c>
      <c r="I475" t="s">
        <v>31</v>
      </c>
      <c r="J475" t="s">
        <v>31</v>
      </c>
      <c r="K475" t="s">
        <v>31</v>
      </c>
      <c r="L475" t="s">
        <v>31</v>
      </c>
      <c r="M475" t="s">
        <v>31</v>
      </c>
      <c r="N475" t="s">
        <v>31</v>
      </c>
      <c r="O475" t="s">
        <v>31</v>
      </c>
      <c r="P475" t="s">
        <v>31</v>
      </c>
      <c r="Q475" t="s">
        <v>31</v>
      </c>
      <c r="R475" t="s">
        <v>31</v>
      </c>
      <c r="S475" t="s">
        <v>31</v>
      </c>
      <c r="T475" t="s">
        <v>31</v>
      </c>
      <c r="U475" t="s">
        <v>31</v>
      </c>
      <c r="V475" t="s">
        <v>31</v>
      </c>
      <c r="W475" t="s">
        <v>3753</v>
      </c>
      <c r="X475" t="str">
        <f t="shared" si="42"/>
        <v/>
      </c>
      <c r="Y475" t="str">
        <f t="shared" si="43"/>
        <v/>
      </c>
      <c r="Z475" t="str">
        <f t="shared" si="44"/>
        <v/>
      </c>
      <c r="AA475" t="str">
        <f t="shared" si="45"/>
        <v xml:space="preserve">, , </v>
      </c>
      <c r="AB475" s="1" t="str">
        <f t="shared" si="46"/>
        <v/>
      </c>
      <c r="AC475" s="2" t="e">
        <f t="shared" si="47"/>
        <v>#VALUE!</v>
      </c>
    </row>
    <row r="476" spans="1:29" ht="60" customHeight="1" x14ac:dyDescent="0.3">
      <c r="A476" t="s">
        <v>3754</v>
      </c>
      <c r="B476" t="s">
        <v>3755</v>
      </c>
      <c r="C476" t="s">
        <v>3756</v>
      </c>
      <c r="D476" t="s">
        <v>1705</v>
      </c>
      <c r="E476" t="s">
        <v>1473</v>
      </c>
      <c r="F476" t="s">
        <v>1474</v>
      </c>
      <c r="G476" t="s">
        <v>29</v>
      </c>
      <c r="H476" t="s">
        <v>1547</v>
      </c>
      <c r="I476" t="s">
        <v>1474</v>
      </c>
      <c r="J476" t="s">
        <v>321</v>
      </c>
      <c r="K476" t="s">
        <v>3754</v>
      </c>
      <c r="L476" t="s">
        <v>3757</v>
      </c>
      <c r="M476" t="s">
        <v>3758</v>
      </c>
      <c r="N476" t="s">
        <v>35</v>
      </c>
      <c r="O476" t="s">
        <v>406</v>
      </c>
      <c r="P476" t="s">
        <v>31</v>
      </c>
      <c r="Q476" t="s">
        <v>31</v>
      </c>
      <c r="R476" t="s">
        <v>31</v>
      </c>
      <c r="S476" t="s">
        <v>31</v>
      </c>
      <c r="T476" t="s">
        <v>31</v>
      </c>
      <c r="U476" t="s">
        <v>31</v>
      </c>
      <c r="V476" t="s">
        <v>31</v>
      </c>
      <c r="W476" t="s">
        <v>262</v>
      </c>
      <c r="X476" t="str">
        <f t="shared" si="42"/>
        <v/>
      </c>
      <c r="Y476" t="str">
        <f t="shared" si="43"/>
        <v/>
      </c>
      <c r="Z476" t="str">
        <f t="shared" si="44"/>
        <v/>
      </c>
      <c r="AA476" t="str">
        <f t="shared" si="45"/>
        <v xml:space="preserve">, , </v>
      </c>
      <c r="AB476" s="1" t="str">
        <f t="shared" si="46"/>
        <v/>
      </c>
      <c r="AC476" s="2" t="e">
        <f t="shared" si="47"/>
        <v>#VALUE!</v>
      </c>
    </row>
    <row r="477" spans="1:29" ht="60" customHeight="1" x14ac:dyDescent="0.3">
      <c r="A477" t="s">
        <v>3759</v>
      </c>
      <c r="B477" t="s">
        <v>3760</v>
      </c>
      <c r="C477" t="s">
        <v>3761</v>
      </c>
      <c r="D477" t="s">
        <v>1014</v>
      </c>
      <c r="E477" t="s">
        <v>3762</v>
      </c>
      <c r="F477" t="s">
        <v>3759</v>
      </c>
      <c r="G477" t="s">
        <v>29</v>
      </c>
      <c r="H477" t="s">
        <v>1250</v>
      </c>
      <c r="I477" t="s">
        <v>3759</v>
      </c>
      <c r="J477" t="s">
        <v>46</v>
      </c>
      <c r="K477" t="s">
        <v>3759</v>
      </c>
      <c r="L477" t="s">
        <v>3763</v>
      </c>
      <c r="M477" t="s">
        <v>3764</v>
      </c>
      <c r="N477" t="s">
        <v>3765</v>
      </c>
      <c r="O477" t="s">
        <v>3766</v>
      </c>
      <c r="P477" t="s">
        <v>3767</v>
      </c>
      <c r="Q477" t="s">
        <v>35</v>
      </c>
      <c r="R477" t="s">
        <v>113</v>
      </c>
      <c r="S477" t="s">
        <v>31</v>
      </c>
      <c r="T477" t="s">
        <v>31</v>
      </c>
      <c r="U477" t="s">
        <v>31</v>
      </c>
      <c r="V477" t="s">
        <v>31</v>
      </c>
      <c r="W477" t="s">
        <v>37</v>
      </c>
      <c r="X477" t="str">
        <f t="shared" si="42"/>
        <v>Grapefruit, Tangerine, Blackcurrant berries, Pear</v>
      </c>
      <c r="Y477" t="str">
        <f t="shared" si="43"/>
        <v>Freesia, Lily of the Valley (Muguet), Apple</v>
      </c>
      <c r="Z477" t="str">
        <f t="shared" si="44"/>
        <v>Cedarwood, Sandalwood, Amber, Musk, Praline</v>
      </c>
      <c r="AA477" t="str">
        <f t="shared" si="45"/>
        <v>Grapefruit, Tangerine, Blackcurrant berries, Pear, Freesia, Lily of the Valley (Muguet), Apple, Cedarwood, Sandalwood, Amber, Musk, Praline</v>
      </c>
      <c r="AB477" s="1" t="str">
        <f t="shared" si="46"/>
        <v>Grapefruit, Tangerine, Blackcurrant berries, Pear, Freesia, Lily of the Valley (Muguet), Apple, Cedarwood, Sandalwood, Amber, Musk, Praline</v>
      </c>
      <c r="AC477" s="2" t="e">
        <f t="shared" si="47"/>
        <v>#VALUE!</v>
      </c>
    </row>
    <row r="478" spans="1:29" ht="60" customHeight="1" x14ac:dyDescent="0.3">
      <c r="A478" t="s">
        <v>3768</v>
      </c>
      <c r="B478" t="s">
        <v>3769</v>
      </c>
      <c r="C478" t="s">
        <v>3770</v>
      </c>
      <c r="D478" t="s">
        <v>2130</v>
      </c>
      <c r="E478" t="s">
        <v>3771</v>
      </c>
      <c r="F478" t="s">
        <v>3772</v>
      </c>
      <c r="G478" t="s">
        <v>29</v>
      </c>
      <c r="H478" t="s">
        <v>269</v>
      </c>
      <c r="I478" t="s">
        <v>3772</v>
      </c>
      <c r="J478" t="s">
        <v>32</v>
      </c>
      <c r="K478" t="s">
        <v>3768</v>
      </c>
      <c r="L478" t="s">
        <v>3773</v>
      </c>
      <c r="M478" t="s">
        <v>3774</v>
      </c>
      <c r="N478" t="s">
        <v>3775</v>
      </c>
      <c r="O478" t="s">
        <v>3776</v>
      </c>
      <c r="P478" t="s">
        <v>3777</v>
      </c>
      <c r="Q478" t="s">
        <v>35</v>
      </c>
      <c r="R478" t="s">
        <v>327</v>
      </c>
      <c r="S478" t="s">
        <v>31</v>
      </c>
      <c r="T478" t="s">
        <v>31</v>
      </c>
      <c r="U478" t="s">
        <v>31</v>
      </c>
      <c r="V478" t="s">
        <v>31</v>
      </c>
      <c r="W478" t="s">
        <v>262</v>
      </c>
      <c r="X478" t="str">
        <f t="shared" si="42"/>
        <v>Bergamot, Freesia, Mimosa, Violet, Blond Woods</v>
      </c>
      <c r="Y478" t="str">
        <f t="shared" si="43"/>
        <v>Rosewood, Chamomile, Coriander, Jasmine, Geranium, Orange Flower</v>
      </c>
      <c r="Z478" t="str">
        <f t="shared" si="44"/>
        <v>Sandalwood, Ambrette, Musk</v>
      </c>
      <c r="AA478" t="str">
        <f t="shared" si="45"/>
        <v>Bergamot, Freesia, Mimosa, Violet, Blond Woods, Rosewood, Chamomile, Coriander, Jasmine, Geranium, Orange Flower, Sandalwood, Ambrette, Musk</v>
      </c>
      <c r="AB478" s="1" t="str">
        <f t="shared" si="46"/>
        <v>Bergamot, Freesia, Mimosa, Violet, Blond Woods, Rosewood, Chamomile, Coriander, Jasmine, Geranium, Orange Flower, Sandalwood, Ambrette, Musk</v>
      </c>
      <c r="AC478" s="2">
        <f t="shared" si="47"/>
        <v>1</v>
      </c>
    </row>
    <row r="479" spans="1:29" ht="60" customHeight="1" x14ac:dyDescent="0.3">
      <c r="A479" t="s">
        <v>3778</v>
      </c>
      <c r="B479" t="s">
        <v>3779</v>
      </c>
      <c r="C479" t="s">
        <v>3780</v>
      </c>
      <c r="D479" t="s">
        <v>457</v>
      </c>
      <c r="E479" t="s">
        <v>3781</v>
      </c>
      <c r="F479" t="s">
        <v>3782</v>
      </c>
      <c r="G479" t="s">
        <v>29</v>
      </c>
      <c r="H479" t="s">
        <v>269</v>
      </c>
      <c r="I479" t="s">
        <v>3782</v>
      </c>
      <c r="J479" t="s">
        <v>258</v>
      </c>
      <c r="K479" t="s">
        <v>3778</v>
      </c>
      <c r="L479" t="s">
        <v>33</v>
      </c>
      <c r="M479" t="s">
        <v>1939</v>
      </c>
      <c r="N479" t="s">
        <v>35</v>
      </c>
      <c r="O479" t="s">
        <v>1063</v>
      </c>
      <c r="P479" t="s">
        <v>31</v>
      </c>
      <c r="Q479" t="s">
        <v>31</v>
      </c>
      <c r="R479" t="s">
        <v>31</v>
      </c>
      <c r="S479" t="s">
        <v>31</v>
      </c>
      <c r="T479" t="s">
        <v>31</v>
      </c>
      <c r="U479" t="s">
        <v>31</v>
      </c>
      <c r="V479" t="s">
        <v>31</v>
      </c>
      <c r="W479" t="s">
        <v>1734</v>
      </c>
      <c r="X479" t="str">
        <f t="shared" si="42"/>
        <v/>
      </c>
      <c r="Y479" t="str">
        <f t="shared" si="43"/>
        <v/>
      </c>
      <c r="Z479" t="str">
        <f t="shared" si="44"/>
        <v/>
      </c>
      <c r="AA479" t="str">
        <f t="shared" si="45"/>
        <v xml:space="preserve">, , </v>
      </c>
      <c r="AB479" s="1" t="str">
        <f t="shared" si="46"/>
        <v/>
      </c>
      <c r="AC479" s="2" t="e">
        <f t="shared" si="47"/>
        <v>#VALUE!</v>
      </c>
    </row>
    <row r="480" spans="1:29" ht="60" customHeight="1" x14ac:dyDescent="0.3">
      <c r="A480" t="s">
        <v>3783</v>
      </c>
      <c r="B480" t="s">
        <v>3784</v>
      </c>
      <c r="C480" t="s">
        <v>3785</v>
      </c>
      <c r="D480" t="s">
        <v>457</v>
      </c>
      <c r="E480" t="s">
        <v>42</v>
      </c>
      <c r="F480" t="s">
        <v>43</v>
      </c>
      <c r="G480" t="s">
        <v>44</v>
      </c>
      <c r="H480" t="s">
        <v>400</v>
      </c>
      <c r="I480" t="s">
        <v>43</v>
      </c>
      <c r="J480" t="s">
        <v>32</v>
      </c>
      <c r="K480" t="s">
        <v>3783</v>
      </c>
      <c r="L480" t="s">
        <v>33</v>
      </c>
      <c r="M480" t="s">
        <v>3786</v>
      </c>
      <c r="N480" t="s">
        <v>1121</v>
      </c>
      <c r="O480" t="s">
        <v>544</v>
      </c>
      <c r="P480" t="s">
        <v>31</v>
      </c>
      <c r="Q480" t="s">
        <v>31</v>
      </c>
      <c r="R480" t="s">
        <v>31</v>
      </c>
      <c r="S480" t="s">
        <v>31</v>
      </c>
      <c r="T480" t="s">
        <v>31</v>
      </c>
      <c r="U480" t="s">
        <v>31</v>
      </c>
      <c r="V480" t="s">
        <v>31</v>
      </c>
      <c r="W480" t="s">
        <v>54</v>
      </c>
      <c r="X480" t="str">
        <f t="shared" si="42"/>
        <v/>
      </c>
      <c r="Y480" t="str">
        <f t="shared" si="43"/>
        <v/>
      </c>
      <c r="Z480" t="str">
        <f t="shared" si="44"/>
        <v/>
      </c>
      <c r="AA480" t="str">
        <f t="shared" si="45"/>
        <v xml:space="preserve">, , </v>
      </c>
      <c r="AB480" s="1" t="str">
        <f t="shared" si="46"/>
        <v/>
      </c>
      <c r="AC480" s="2" t="e">
        <f t="shared" si="47"/>
        <v>#VALUE!</v>
      </c>
    </row>
    <row r="481" spans="1:29" ht="60" customHeight="1" x14ac:dyDescent="0.3">
      <c r="A481" t="s">
        <v>3787</v>
      </c>
      <c r="B481" t="s">
        <v>3788</v>
      </c>
      <c r="C481" t="s">
        <v>3789</v>
      </c>
      <c r="D481" t="s">
        <v>3320</v>
      </c>
      <c r="E481" t="s">
        <v>74</v>
      </c>
      <c r="F481" t="s">
        <v>75</v>
      </c>
      <c r="G481" t="s">
        <v>29</v>
      </c>
      <c r="H481" t="s">
        <v>61</v>
      </c>
      <c r="I481" t="s">
        <v>75</v>
      </c>
      <c r="J481" t="s">
        <v>258</v>
      </c>
      <c r="K481" t="s">
        <v>3787</v>
      </c>
      <c r="L481" t="s">
        <v>33</v>
      </c>
      <c r="M481" t="s">
        <v>2064</v>
      </c>
      <c r="N481" t="s">
        <v>35</v>
      </c>
      <c r="O481" t="s">
        <v>712</v>
      </c>
      <c r="P481" t="s">
        <v>31</v>
      </c>
      <c r="Q481" t="s">
        <v>31</v>
      </c>
      <c r="R481" t="s">
        <v>31</v>
      </c>
      <c r="S481" t="s">
        <v>31</v>
      </c>
      <c r="T481" t="s">
        <v>31</v>
      </c>
      <c r="U481" t="s">
        <v>31</v>
      </c>
      <c r="V481" t="s">
        <v>31</v>
      </c>
      <c r="W481" t="s">
        <v>54</v>
      </c>
      <c r="X481" t="str">
        <f t="shared" si="42"/>
        <v/>
      </c>
      <c r="Y481" t="str">
        <f t="shared" si="43"/>
        <v/>
      </c>
      <c r="Z481" t="str">
        <f t="shared" si="44"/>
        <v/>
      </c>
      <c r="AA481" t="str">
        <f t="shared" si="45"/>
        <v xml:space="preserve">, , </v>
      </c>
      <c r="AB481" s="1" t="str">
        <f t="shared" si="46"/>
        <v/>
      </c>
      <c r="AC481" s="2" t="e">
        <f t="shared" si="47"/>
        <v>#VALUE!</v>
      </c>
    </row>
    <row r="482" spans="1:29" ht="60" customHeight="1" x14ac:dyDescent="0.3">
      <c r="A482" t="s">
        <v>3790</v>
      </c>
      <c r="B482" t="s">
        <v>3791</v>
      </c>
      <c r="C482" t="s">
        <v>3792</v>
      </c>
      <c r="D482" t="s">
        <v>2346</v>
      </c>
      <c r="E482" t="s">
        <v>1571</v>
      </c>
      <c r="F482" t="s">
        <v>1572</v>
      </c>
      <c r="G482" t="s">
        <v>29</v>
      </c>
      <c r="H482" t="s">
        <v>45</v>
      </c>
      <c r="I482" t="s">
        <v>1573</v>
      </c>
      <c r="J482" t="s">
        <v>1308</v>
      </c>
      <c r="K482" t="s">
        <v>3790</v>
      </c>
      <c r="L482" t="s">
        <v>3793</v>
      </c>
      <c r="M482" t="s">
        <v>3794</v>
      </c>
      <c r="N482" t="s">
        <v>35</v>
      </c>
      <c r="O482" t="s">
        <v>524</v>
      </c>
      <c r="P482" t="s">
        <v>31</v>
      </c>
      <c r="Q482" t="s">
        <v>31</v>
      </c>
      <c r="R482" t="s">
        <v>31</v>
      </c>
      <c r="S482" t="s">
        <v>31</v>
      </c>
      <c r="T482" t="s">
        <v>31</v>
      </c>
      <c r="U482" t="s">
        <v>31</v>
      </c>
      <c r="V482" t="s">
        <v>31</v>
      </c>
      <c r="W482" t="s">
        <v>54</v>
      </c>
      <c r="X482" t="str">
        <f t="shared" si="42"/>
        <v/>
      </c>
      <c r="Y482" t="str">
        <f t="shared" si="43"/>
        <v/>
      </c>
      <c r="Z482" t="str">
        <f t="shared" si="44"/>
        <v/>
      </c>
      <c r="AA482" t="str">
        <f t="shared" si="45"/>
        <v xml:space="preserve">, , </v>
      </c>
      <c r="AB482" s="1" t="str">
        <f t="shared" si="46"/>
        <v/>
      </c>
      <c r="AC482" s="2" t="e">
        <f t="shared" si="47"/>
        <v>#VALUE!</v>
      </c>
    </row>
    <row r="483" spans="1:29" ht="60" customHeight="1" x14ac:dyDescent="0.3">
      <c r="A483" t="s">
        <v>3795</v>
      </c>
      <c r="B483" t="s">
        <v>3796</v>
      </c>
      <c r="C483" t="s">
        <v>3797</v>
      </c>
      <c r="D483" t="s">
        <v>3798</v>
      </c>
      <c r="E483" t="s">
        <v>1156</v>
      </c>
      <c r="F483" t="s">
        <v>1157</v>
      </c>
      <c r="G483" t="s">
        <v>29</v>
      </c>
      <c r="H483" t="s">
        <v>2993</v>
      </c>
      <c r="I483" t="s">
        <v>1157</v>
      </c>
      <c r="J483" t="s">
        <v>220</v>
      </c>
      <c r="K483" t="s">
        <v>3795</v>
      </c>
      <c r="L483" t="s">
        <v>3799</v>
      </c>
      <c r="M483" t="s">
        <v>3800</v>
      </c>
      <c r="N483" t="s">
        <v>3801</v>
      </c>
      <c r="O483" t="s">
        <v>3802</v>
      </c>
      <c r="P483" t="s">
        <v>2492</v>
      </c>
      <c r="Q483" t="s">
        <v>35</v>
      </c>
      <c r="R483" t="s">
        <v>327</v>
      </c>
      <c r="S483" t="s">
        <v>31</v>
      </c>
      <c r="T483" t="s">
        <v>31</v>
      </c>
      <c r="U483" t="s">
        <v>31</v>
      </c>
      <c r="V483" t="s">
        <v>31</v>
      </c>
      <c r="W483" t="s">
        <v>262</v>
      </c>
      <c r="X483" t="str">
        <f t="shared" si="42"/>
        <v>Peony, Plum (Mirabelle), Tayberry</v>
      </c>
      <c r="Y483" t="str">
        <f t="shared" si="43"/>
        <v>Freesia (yellow), Lily of the Valley (Muguet), Narcissus, Paperwhites (indoor narcissus), Rose (Bulgarian), Yellowbell mahonia, River rock accord</v>
      </c>
      <c r="Z483" t="str">
        <f t="shared" si="44"/>
        <v>Sandalwood, Amber</v>
      </c>
      <c r="AA483" t="str">
        <f t="shared" si="45"/>
        <v>Peony, Plum (Mirabelle), Tayberry, Freesia (yellow), Lily of the Valley (Muguet), Narcissus, Paperwhites (indoor narcissus), Rose (Bulgarian), Yellowbell mahonia, River rock accord, Sandalwood, Amber</v>
      </c>
      <c r="AB483" s="1" t="str">
        <f t="shared" si="46"/>
        <v>Peony, Plum (Mirabelle), Tayberry, Freesia (yellow), Lily of the Valley (Muguet), Narcissus, Paperwhites (indoor narcissus), Rose (Bulgarian), Yellowbell mahonia, River rock accord, Sandalwood, Amber</v>
      </c>
      <c r="AC483" s="2" t="e">
        <f t="shared" si="47"/>
        <v>#VALUE!</v>
      </c>
    </row>
    <row r="484" spans="1:29" ht="60" customHeight="1" x14ac:dyDescent="0.3">
      <c r="A484" t="s">
        <v>3803</v>
      </c>
      <c r="B484" t="s">
        <v>3804</v>
      </c>
      <c r="C484" t="s">
        <v>3805</v>
      </c>
      <c r="D484" t="s">
        <v>1398</v>
      </c>
      <c r="E484" t="s">
        <v>3806</v>
      </c>
      <c r="F484" t="s">
        <v>3807</v>
      </c>
      <c r="G484" t="s">
        <v>29</v>
      </c>
      <c r="H484" t="s">
        <v>3808</v>
      </c>
      <c r="I484" t="s">
        <v>3807</v>
      </c>
      <c r="J484" t="s">
        <v>3803</v>
      </c>
      <c r="K484" t="s">
        <v>33</v>
      </c>
      <c r="L484" t="s">
        <v>760</v>
      </c>
      <c r="M484" t="s">
        <v>35</v>
      </c>
      <c r="N484" t="s">
        <v>31</v>
      </c>
      <c r="O484" t="s">
        <v>31</v>
      </c>
      <c r="P484" t="s">
        <v>31</v>
      </c>
      <c r="Q484" t="s">
        <v>31</v>
      </c>
      <c r="R484" t="s">
        <v>31</v>
      </c>
      <c r="S484" t="s">
        <v>31</v>
      </c>
      <c r="T484" t="s">
        <v>31</v>
      </c>
      <c r="U484" t="s">
        <v>31</v>
      </c>
      <c r="V484" t="s">
        <v>31</v>
      </c>
      <c r="W484" t="s">
        <v>461</v>
      </c>
      <c r="X484" t="str">
        <f t="shared" si="42"/>
        <v/>
      </c>
      <c r="Y484" t="str">
        <f t="shared" si="43"/>
        <v/>
      </c>
      <c r="Z484" t="str">
        <f t="shared" si="44"/>
        <v/>
      </c>
      <c r="AA484" t="str">
        <f t="shared" si="45"/>
        <v xml:space="preserve">, , </v>
      </c>
      <c r="AB484" s="1" t="str">
        <f t="shared" si="46"/>
        <v/>
      </c>
      <c r="AC484" s="2" t="e">
        <f t="shared" si="47"/>
        <v>#VALUE!</v>
      </c>
    </row>
    <row r="485" spans="1:29" ht="60" customHeight="1" x14ac:dyDescent="0.3">
      <c r="A485" t="s">
        <v>3809</v>
      </c>
      <c r="B485" t="s">
        <v>3810</v>
      </c>
      <c r="C485" t="s">
        <v>3811</v>
      </c>
      <c r="D485" t="s">
        <v>1857</v>
      </c>
      <c r="E485" t="s">
        <v>916</v>
      </c>
      <c r="F485" t="s">
        <v>912</v>
      </c>
      <c r="G485" t="s">
        <v>29</v>
      </c>
      <c r="H485" t="s">
        <v>76</v>
      </c>
      <c r="I485" t="s">
        <v>912</v>
      </c>
      <c r="J485" t="s">
        <v>3809</v>
      </c>
      <c r="K485" t="s">
        <v>3812</v>
      </c>
      <c r="L485" t="s">
        <v>3813</v>
      </c>
      <c r="M485" t="s">
        <v>35</v>
      </c>
      <c r="N485" t="s">
        <v>295</v>
      </c>
      <c r="O485" t="s">
        <v>31</v>
      </c>
      <c r="P485" t="s">
        <v>31</v>
      </c>
      <c r="Q485" t="s">
        <v>31</v>
      </c>
      <c r="R485" t="s">
        <v>31</v>
      </c>
      <c r="S485" t="s">
        <v>31</v>
      </c>
      <c r="T485" t="s">
        <v>31</v>
      </c>
      <c r="U485" t="s">
        <v>31</v>
      </c>
      <c r="V485" t="s">
        <v>31</v>
      </c>
      <c r="W485" t="s">
        <v>1064</v>
      </c>
      <c r="X485" t="str">
        <f t="shared" si="42"/>
        <v/>
      </c>
      <c r="Y485" t="str">
        <f t="shared" si="43"/>
        <v/>
      </c>
      <c r="Z485" t="str">
        <f t="shared" si="44"/>
        <v/>
      </c>
      <c r="AA485" t="str">
        <f t="shared" si="45"/>
        <v xml:space="preserve">, , </v>
      </c>
      <c r="AB485" s="1" t="str">
        <f t="shared" si="46"/>
        <v/>
      </c>
      <c r="AC485" s="2" t="e">
        <f t="shared" si="47"/>
        <v>#VALUE!</v>
      </c>
    </row>
    <row r="486" spans="1:29" ht="60" customHeight="1" x14ac:dyDescent="0.3">
      <c r="A486" t="s">
        <v>3814</v>
      </c>
      <c r="B486" t="s">
        <v>3815</v>
      </c>
      <c r="C486" t="s">
        <v>3816</v>
      </c>
      <c r="D486" t="s">
        <v>1857</v>
      </c>
      <c r="E486" t="s">
        <v>2619</v>
      </c>
      <c r="F486" t="s">
        <v>2620</v>
      </c>
      <c r="G486" t="s">
        <v>29</v>
      </c>
      <c r="H486" t="s">
        <v>106</v>
      </c>
      <c r="I486" t="s">
        <v>2620</v>
      </c>
      <c r="J486" t="s">
        <v>541</v>
      </c>
      <c r="K486" t="s">
        <v>3814</v>
      </c>
      <c r="L486" t="s">
        <v>33</v>
      </c>
      <c r="M486" t="s">
        <v>3817</v>
      </c>
      <c r="N486" t="s">
        <v>35</v>
      </c>
      <c r="O486" t="s">
        <v>612</v>
      </c>
      <c r="P486" t="s">
        <v>31</v>
      </c>
      <c r="Q486" t="s">
        <v>31</v>
      </c>
      <c r="R486" t="s">
        <v>31</v>
      </c>
      <c r="S486" t="s">
        <v>31</v>
      </c>
      <c r="T486" t="s">
        <v>31</v>
      </c>
      <c r="U486" t="s">
        <v>31</v>
      </c>
      <c r="V486" t="s">
        <v>31</v>
      </c>
      <c r="W486" t="s">
        <v>1064</v>
      </c>
      <c r="X486" t="str">
        <f t="shared" si="42"/>
        <v/>
      </c>
      <c r="Y486" t="str">
        <f t="shared" si="43"/>
        <v/>
      </c>
      <c r="Z486" t="str">
        <f t="shared" si="44"/>
        <v/>
      </c>
      <c r="AA486" t="str">
        <f t="shared" si="45"/>
        <v xml:space="preserve">, , </v>
      </c>
      <c r="AB486" s="1" t="str">
        <f t="shared" si="46"/>
        <v/>
      </c>
      <c r="AC486" s="2" t="e">
        <f t="shared" si="47"/>
        <v>#VALUE!</v>
      </c>
    </row>
    <row r="487" spans="1:29" ht="60" customHeight="1" x14ac:dyDescent="0.3">
      <c r="A487" t="s">
        <v>3818</v>
      </c>
      <c r="B487" t="s">
        <v>3819</v>
      </c>
      <c r="C487" t="s">
        <v>3820</v>
      </c>
      <c r="D487" t="s">
        <v>1068</v>
      </c>
      <c r="E487" t="s">
        <v>398</v>
      </c>
      <c r="F487" t="s">
        <v>399</v>
      </c>
      <c r="G487" t="s">
        <v>29</v>
      </c>
      <c r="H487" t="s">
        <v>76</v>
      </c>
      <c r="I487" t="s">
        <v>399</v>
      </c>
      <c r="J487" t="s">
        <v>1030</v>
      </c>
      <c r="K487" t="s">
        <v>3818</v>
      </c>
      <c r="L487" t="s">
        <v>3821</v>
      </c>
      <c r="M487" t="s">
        <v>3822</v>
      </c>
      <c r="N487" t="s">
        <v>35</v>
      </c>
      <c r="O487" t="s">
        <v>584</v>
      </c>
      <c r="P487" t="s">
        <v>31</v>
      </c>
      <c r="Q487" t="s">
        <v>31</v>
      </c>
      <c r="R487" t="s">
        <v>31</v>
      </c>
      <c r="S487" t="s">
        <v>31</v>
      </c>
      <c r="T487" t="s">
        <v>31</v>
      </c>
      <c r="U487" t="s">
        <v>31</v>
      </c>
      <c r="V487" t="s">
        <v>31</v>
      </c>
      <c r="W487" t="s">
        <v>54</v>
      </c>
      <c r="X487" t="str">
        <f t="shared" si="42"/>
        <v/>
      </c>
      <c r="Y487" t="str">
        <f t="shared" si="43"/>
        <v/>
      </c>
      <c r="Z487" t="str">
        <f t="shared" si="44"/>
        <v/>
      </c>
      <c r="AA487" t="str">
        <f t="shared" si="45"/>
        <v xml:space="preserve">, , </v>
      </c>
      <c r="AB487" s="1" t="str">
        <f t="shared" si="46"/>
        <v/>
      </c>
      <c r="AC487" s="2" t="e">
        <f t="shared" si="47"/>
        <v>#VALUE!</v>
      </c>
    </row>
    <row r="488" spans="1:29" ht="60" customHeight="1" x14ac:dyDescent="0.3">
      <c r="A488" t="s">
        <v>3823</v>
      </c>
      <c r="B488" t="s">
        <v>3824</v>
      </c>
      <c r="C488" t="s">
        <v>3825</v>
      </c>
      <c r="D488" t="s">
        <v>1381</v>
      </c>
      <c r="E488" t="s">
        <v>3826</v>
      </c>
      <c r="F488" t="s">
        <v>3827</v>
      </c>
      <c r="G488" t="s">
        <v>29</v>
      </c>
      <c r="H488" t="s">
        <v>850</v>
      </c>
      <c r="I488" t="s">
        <v>3827</v>
      </c>
      <c r="J488" t="s">
        <v>32</v>
      </c>
      <c r="K488" t="s">
        <v>3823</v>
      </c>
      <c r="L488" t="s">
        <v>3828</v>
      </c>
      <c r="M488" t="s">
        <v>3829</v>
      </c>
      <c r="N488" t="s">
        <v>3830</v>
      </c>
      <c r="O488" t="s">
        <v>3831</v>
      </c>
      <c r="P488" t="s">
        <v>3832</v>
      </c>
      <c r="Q488" t="s">
        <v>35</v>
      </c>
      <c r="R488" t="s">
        <v>563</v>
      </c>
      <c r="S488" t="s">
        <v>31</v>
      </c>
      <c r="T488" t="s">
        <v>31</v>
      </c>
      <c r="U488" t="s">
        <v>31</v>
      </c>
      <c r="V488" t="s">
        <v>31</v>
      </c>
      <c r="W488" t="s">
        <v>632</v>
      </c>
      <c r="X488" t="str">
        <f t="shared" si="42"/>
        <v>Bergamot, Orange blossom, Leaves (green)</v>
      </c>
      <c r="Y488" t="str">
        <f t="shared" si="43"/>
        <v>Cassie ancienne, Geranium, Iris (Orris), Jasmine</v>
      </c>
      <c r="Z488" t="str">
        <f t="shared" si="44"/>
        <v>Sandalwood, Oakmoss, Vanilla</v>
      </c>
      <c r="AA488" t="str">
        <f t="shared" si="45"/>
        <v>Bergamot, Orange blossom, Leaves (green), Cassie ancienne, Geranium, Iris (Orris), Jasmine, Sandalwood, Oakmoss, Vanilla</v>
      </c>
      <c r="AB488" s="1" t="str">
        <f t="shared" si="46"/>
        <v>Bergamot, Orange blossom, Leaves (green), Cassie ancienne, Geranium, Iris (Orris), Jasmine, Sandalwood, Oakmoss, Vanilla</v>
      </c>
      <c r="AC488" s="2">
        <f t="shared" si="47"/>
        <v>1</v>
      </c>
    </row>
    <row r="489" spans="1:29" ht="60" customHeight="1" x14ac:dyDescent="0.3">
      <c r="A489" t="s">
        <v>3833</v>
      </c>
      <c r="B489" t="s">
        <v>3834</v>
      </c>
      <c r="C489" t="s">
        <v>3835</v>
      </c>
      <c r="D489" t="s">
        <v>1981</v>
      </c>
      <c r="E489" t="s">
        <v>659</v>
      </c>
      <c r="F489" t="s">
        <v>660</v>
      </c>
      <c r="G489" t="s">
        <v>29</v>
      </c>
      <c r="H489" t="s">
        <v>333</v>
      </c>
      <c r="I489" t="s">
        <v>660</v>
      </c>
      <c r="J489" t="s">
        <v>220</v>
      </c>
      <c r="K489" t="s">
        <v>3833</v>
      </c>
      <c r="L489" t="s">
        <v>3836</v>
      </c>
      <c r="M489" t="s">
        <v>3837</v>
      </c>
      <c r="N489" t="s">
        <v>3838</v>
      </c>
      <c r="O489" t="s">
        <v>3839</v>
      </c>
      <c r="P489" t="s">
        <v>3840</v>
      </c>
      <c r="Q489" t="s">
        <v>35</v>
      </c>
      <c r="R489" t="s">
        <v>516</v>
      </c>
      <c r="S489" t="s">
        <v>31</v>
      </c>
      <c r="T489" t="s">
        <v>31</v>
      </c>
      <c r="U489" t="s">
        <v>31</v>
      </c>
      <c r="V489" t="s">
        <v>31</v>
      </c>
      <c r="W489" t="s">
        <v>37</v>
      </c>
      <c r="X489" t="str">
        <f t="shared" si="42"/>
        <v>Cyclamen, Orange leaves, Plum</v>
      </c>
      <c r="Y489" t="str">
        <f t="shared" si="43"/>
        <v>Jasmine, Mimosa, Orange blossom</v>
      </c>
      <c r="Z489" t="str">
        <f t="shared" si="44"/>
        <v>Woods (sheer), Amber, Musk</v>
      </c>
      <c r="AA489" t="str">
        <f t="shared" si="45"/>
        <v>Cyclamen, Orange leaves, Plum, Jasmine, Mimosa, Orange blossom, Woods (sheer), Amber, Musk</v>
      </c>
      <c r="AB489" s="1" t="str">
        <f t="shared" si="46"/>
        <v>Cyclamen, Orange leaves, Plum, Jasmine, Mimosa, Orange blossom, Woods (sheer), Amber, Musk</v>
      </c>
      <c r="AC489" s="2" t="e">
        <f t="shared" si="47"/>
        <v>#VALUE!</v>
      </c>
    </row>
    <row r="490" spans="1:29" ht="60" customHeight="1" x14ac:dyDescent="0.3">
      <c r="A490" t="s">
        <v>3841</v>
      </c>
      <c r="B490" t="s">
        <v>3842</v>
      </c>
      <c r="C490" t="s">
        <v>3843</v>
      </c>
      <c r="D490" t="s">
        <v>2790</v>
      </c>
      <c r="E490" t="s">
        <v>3844</v>
      </c>
      <c r="F490" t="s">
        <v>3841</v>
      </c>
      <c r="G490" t="s">
        <v>29</v>
      </c>
      <c r="H490" t="s">
        <v>3845</v>
      </c>
      <c r="I490" t="s">
        <v>3841</v>
      </c>
      <c r="J490" t="s">
        <v>220</v>
      </c>
      <c r="K490" t="s">
        <v>3841</v>
      </c>
      <c r="L490" t="s">
        <v>3846</v>
      </c>
      <c r="M490" t="s">
        <v>3847</v>
      </c>
      <c r="N490" t="s">
        <v>3848</v>
      </c>
      <c r="O490" t="s">
        <v>3849</v>
      </c>
      <c r="P490" t="s">
        <v>3850</v>
      </c>
      <c r="Q490" t="s">
        <v>35</v>
      </c>
      <c r="R490" t="s">
        <v>250</v>
      </c>
      <c r="S490" t="s">
        <v>31</v>
      </c>
      <c r="T490" t="s">
        <v>31</v>
      </c>
      <c r="U490" t="s">
        <v>31</v>
      </c>
      <c r="V490" t="s">
        <v>31</v>
      </c>
      <c r="W490" t="s">
        <v>1734</v>
      </c>
      <c r="X490" t="str">
        <f t="shared" si="42"/>
        <v>Mandarin, Cyclamen, Freesia, Ylang-ylang, Peach</v>
      </c>
      <c r="Y490" t="str">
        <f t="shared" si="43"/>
        <v>Jasmine, Lilac, Orange blossom, Tuberose, Clove, Violet leaves, Heliotrope</v>
      </c>
      <c r="Z490" t="str">
        <f t="shared" si="44"/>
        <v>Sandalwood, Amber, Musk, Opopanax, Tonka bean, Vanilla</v>
      </c>
      <c r="AA490" t="str">
        <f t="shared" si="45"/>
        <v>Mandarin, Cyclamen, Freesia, Ylang-ylang, Peach, Jasmine, Lilac, Orange blossom, Tuberose, Clove, Violet leaves, Heliotrope, Sandalwood, Amber, Musk, Opopanax, Tonka bean, Vanilla</v>
      </c>
      <c r="AB490" s="1" t="str">
        <f t="shared" si="46"/>
        <v>Mandarin, Cyclamen, Freesia, Ylang-ylang, Peach, Jasmine, Lilac, Orange blossom, Tuberose, Clove, Violet leaves, Heliotrope, Sandalwood, Amber, Musk, Opopanax, Tonka bean, Vanilla</v>
      </c>
      <c r="AC490" s="2" t="e">
        <f t="shared" si="47"/>
        <v>#VALUE!</v>
      </c>
    </row>
    <row r="491" spans="1:29" ht="60" customHeight="1" x14ac:dyDescent="0.3">
      <c r="A491" t="s">
        <v>3851</v>
      </c>
      <c r="B491" t="s">
        <v>3852</v>
      </c>
      <c r="C491" t="s">
        <v>3853</v>
      </c>
      <c r="D491" t="s">
        <v>3854</v>
      </c>
      <c r="E491" t="s">
        <v>3855</v>
      </c>
      <c r="F491" t="s">
        <v>3851</v>
      </c>
      <c r="G491" t="s">
        <v>29</v>
      </c>
      <c r="H491" t="s">
        <v>76</v>
      </c>
      <c r="I491" t="s">
        <v>3851</v>
      </c>
      <c r="J491" t="s">
        <v>1486</v>
      </c>
      <c r="K491" t="s">
        <v>3851</v>
      </c>
      <c r="L491" t="s">
        <v>3856</v>
      </c>
      <c r="M491" t="s">
        <v>3857</v>
      </c>
      <c r="N491" t="s">
        <v>35</v>
      </c>
      <c r="O491" t="s">
        <v>31</v>
      </c>
      <c r="P491" t="s">
        <v>31</v>
      </c>
      <c r="Q491" t="s">
        <v>31</v>
      </c>
      <c r="R491" t="s">
        <v>31</v>
      </c>
      <c r="S491" t="s">
        <v>31</v>
      </c>
      <c r="T491" t="s">
        <v>31</v>
      </c>
      <c r="U491" t="s">
        <v>31</v>
      </c>
      <c r="V491" t="s">
        <v>31</v>
      </c>
      <c r="W491" t="s">
        <v>262</v>
      </c>
      <c r="X491" t="str">
        <f t="shared" si="42"/>
        <v/>
      </c>
      <c r="Y491" t="str">
        <f t="shared" si="43"/>
        <v/>
      </c>
      <c r="Z491" t="str">
        <f t="shared" si="44"/>
        <v/>
      </c>
      <c r="AA491" t="str">
        <f t="shared" si="45"/>
        <v xml:space="preserve">, , </v>
      </c>
      <c r="AB491" s="1" t="str">
        <f t="shared" si="46"/>
        <v/>
      </c>
      <c r="AC491" s="2" t="e">
        <f t="shared" si="47"/>
        <v>#VALUE!</v>
      </c>
    </row>
    <row r="492" spans="1:29" ht="60" customHeight="1" x14ac:dyDescent="0.3">
      <c r="A492" t="s">
        <v>3858</v>
      </c>
      <c r="B492" t="s">
        <v>3859</v>
      </c>
      <c r="C492" t="s">
        <v>3860</v>
      </c>
      <c r="D492" t="s">
        <v>2843</v>
      </c>
      <c r="E492" t="s">
        <v>3861</v>
      </c>
      <c r="F492" t="s">
        <v>3862</v>
      </c>
      <c r="G492" t="s">
        <v>29</v>
      </c>
      <c r="H492" t="s">
        <v>3863</v>
      </c>
      <c r="I492" t="s">
        <v>3862</v>
      </c>
      <c r="J492" t="s">
        <v>314</v>
      </c>
      <c r="K492" t="s">
        <v>3858</v>
      </c>
      <c r="L492" t="s">
        <v>3864</v>
      </c>
      <c r="M492" t="s">
        <v>3865</v>
      </c>
      <c r="N492" t="s">
        <v>3866</v>
      </c>
      <c r="O492" t="s">
        <v>3867</v>
      </c>
      <c r="P492" t="s">
        <v>3868</v>
      </c>
      <c r="Q492" t="s">
        <v>35</v>
      </c>
      <c r="R492" t="s">
        <v>327</v>
      </c>
      <c r="S492" t="s">
        <v>31</v>
      </c>
      <c r="T492" t="s">
        <v>31</v>
      </c>
      <c r="U492" t="s">
        <v>31</v>
      </c>
      <c r="V492" t="s">
        <v>31</v>
      </c>
      <c r="W492" t="s">
        <v>69</v>
      </c>
      <c r="X492" t="str">
        <f t="shared" si="42"/>
        <v>Watermelon</v>
      </c>
      <c r="Y492" t="str">
        <f t="shared" si="43"/>
        <v>Lavender, Lily (Norwegian), Snowflower, Herbs</v>
      </c>
      <c r="Z492" t="str">
        <f t="shared" si="44"/>
        <v>Flowers (white), Musk</v>
      </c>
      <c r="AA492" t="str">
        <f t="shared" si="45"/>
        <v>Watermelon, Lavender, Lily (Norwegian), Snowflower, Herbs, Flowers (white), Musk</v>
      </c>
      <c r="AB492" s="1" t="str">
        <f t="shared" si="46"/>
        <v>Watermelon, Lavender, Lily (Norwegian), Snowflower, Herbs, Flowers (white), Musk</v>
      </c>
      <c r="AC492" s="2" t="e">
        <f t="shared" si="47"/>
        <v>#VALUE!</v>
      </c>
    </row>
    <row r="493" spans="1:29" ht="60" customHeight="1" x14ac:dyDescent="0.3">
      <c r="A493" t="s">
        <v>3869</v>
      </c>
      <c r="B493" t="s">
        <v>3870</v>
      </c>
      <c r="C493" t="s">
        <v>3871</v>
      </c>
      <c r="D493" t="s">
        <v>1403</v>
      </c>
      <c r="E493" t="s">
        <v>2764</v>
      </c>
      <c r="F493" t="s">
        <v>2765</v>
      </c>
      <c r="G493" t="s">
        <v>29</v>
      </c>
      <c r="H493" t="s">
        <v>61</v>
      </c>
      <c r="I493" t="s">
        <v>2765</v>
      </c>
      <c r="J493" t="s">
        <v>220</v>
      </c>
      <c r="K493" t="s">
        <v>3869</v>
      </c>
      <c r="L493" t="s">
        <v>3872</v>
      </c>
      <c r="M493" t="s">
        <v>1391</v>
      </c>
      <c r="N493" t="s">
        <v>3873</v>
      </c>
      <c r="O493" t="s">
        <v>381</v>
      </c>
      <c r="P493" t="s">
        <v>3874</v>
      </c>
      <c r="Q493" t="s">
        <v>35</v>
      </c>
      <c r="R493" t="s">
        <v>1063</v>
      </c>
      <c r="S493" t="s">
        <v>31</v>
      </c>
      <c r="T493" t="s">
        <v>31</v>
      </c>
      <c r="U493" t="s">
        <v>31</v>
      </c>
      <c r="V493" t="s">
        <v>31</v>
      </c>
      <c r="W493" t="s">
        <v>69</v>
      </c>
      <c r="X493" t="str">
        <f t="shared" si="42"/>
        <v>Lotus flower, Neroli, Apple (green)</v>
      </c>
      <c r="Y493" t="str">
        <f t="shared" si="43"/>
        <v>Gardenia, Tuberose</v>
      </c>
      <c r="Z493" t="str">
        <f t="shared" si="44"/>
        <v>Woody notes, Musk (white)</v>
      </c>
      <c r="AA493" t="str">
        <f t="shared" si="45"/>
        <v>Lotus flower, Neroli, Apple (green), Gardenia, Tuberose, Woody notes, Musk (white)</v>
      </c>
      <c r="AB493" s="1" t="str">
        <f t="shared" si="46"/>
        <v>Lotus flower, Neroli, Apple (green), Gardenia, Tuberose, Woody notes, Musk (white)</v>
      </c>
      <c r="AC493" s="2" t="e">
        <f t="shared" si="47"/>
        <v>#VALUE!</v>
      </c>
    </row>
    <row r="494" spans="1:29" ht="60" customHeight="1" x14ac:dyDescent="0.3">
      <c r="A494" t="s">
        <v>3875</v>
      </c>
      <c r="B494" t="s">
        <v>3876</v>
      </c>
      <c r="C494" t="s">
        <v>3877</v>
      </c>
      <c r="D494" t="s">
        <v>2785</v>
      </c>
      <c r="E494" t="s">
        <v>1513</v>
      </c>
      <c r="F494" t="s">
        <v>1514</v>
      </c>
      <c r="G494" t="s">
        <v>29</v>
      </c>
      <c r="H494" t="s">
        <v>2922</v>
      </c>
      <c r="I494" t="s">
        <v>1514</v>
      </c>
      <c r="J494" t="s">
        <v>3875</v>
      </c>
      <c r="K494" t="s">
        <v>33</v>
      </c>
      <c r="L494" t="s">
        <v>2064</v>
      </c>
      <c r="M494" t="s">
        <v>3878</v>
      </c>
      <c r="N494" t="s">
        <v>3879</v>
      </c>
      <c r="O494" t="s">
        <v>3880</v>
      </c>
      <c r="P494" t="s">
        <v>35</v>
      </c>
      <c r="Q494" t="s">
        <v>1063</v>
      </c>
      <c r="R494" t="s">
        <v>31</v>
      </c>
      <c r="S494" t="s">
        <v>31</v>
      </c>
      <c r="T494" t="s">
        <v>31</v>
      </c>
      <c r="U494" t="s">
        <v>31</v>
      </c>
      <c r="V494" t="s">
        <v>31</v>
      </c>
      <c r="W494" t="s">
        <v>632</v>
      </c>
      <c r="X494" t="str">
        <f t="shared" si="42"/>
        <v>Orange blossom, Vanilla orchid, Honey</v>
      </c>
      <c r="Y494" t="str">
        <f t="shared" si="43"/>
        <v>Cedarwood, Woods (Cashmere), Ambrette seeds, Marshmallow</v>
      </c>
      <c r="Z494" t="str">
        <f t="shared" si="44"/>
        <v/>
      </c>
      <c r="AA494" t="str">
        <f t="shared" si="45"/>
        <v xml:space="preserve">Orange blossom, Vanilla orchid, Honey, Cedarwood, Woods (Cashmere), Ambrette seeds, Marshmallow, </v>
      </c>
      <c r="AB494" s="1" t="str">
        <f t="shared" si="46"/>
        <v xml:space="preserve">Orange blossom, Vanilla orchid, Honey, Cedarwood, Woods (Cashmere), Ambrette seeds, Marshmallow, </v>
      </c>
      <c r="AC494" s="2" t="e">
        <f t="shared" si="47"/>
        <v>#VALUE!</v>
      </c>
    </row>
    <row r="495" spans="1:29" ht="60" customHeight="1" x14ac:dyDescent="0.3">
      <c r="A495" t="s">
        <v>3881</v>
      </c>
      <c r="B495" t="s">
        <v>3882</v>
      </c>
      <c r="C495" t="s">
        <v>3883</v>
      </c>
      <c r="D495" t="s">
        <v>1186</v>
      </c>
      <c r="E495" t="s">
        <v>3884</v>
      </c>
      <c r="F495" t="s">
        <v>3885</v>
      </c>
      <c r="G495" t="s">
        <v>29</v>
      </c>
      <c r="H495" t="s">
        <v>2976</v>
      </c>
      <c r="I495" t="s">
        <v>3885</v>
      </c>
      <c r="J495" t="s">
        <v>220</v>
      </c>
      <c r="K495" t="s">
        <v>3881</v>
      </c>
      <c r="L495" t="s">
        <v>33</v>
      </c>
      <c r="M495" t="s">
        <v>562</v>
      </c>
      <c r="N495" t="s">
        <v>35</v>
      </c>
      <c r="O495" t="s">
        <v>31</v>
      </c>
      <c r="P495" t="s">
        <v>31</v>
      </c>
      <c r="Q495" t="s">
        <v>31</v>
      </c>
      <c r="R495" t="s">
        <v>31</v>
      </c>
      <c r="S495" t="s">
        <v>31</v>
      </c>
      <c r="T495" t="s">
        <v>31</v>
      </c>
      <c r="U495" t="s">
        <v>31</v>
      </c>
      <c r="V495" t="s">
        <v>31</v>
      </c>
      <c r="W495" t="s">
        <v>684</v>
      </c>
      <c r="X495" t="str">
        <f t="shared" si="42"/>
        <v/>
      </c>
      <c r="Y495" t="str">
        <f t="shared" si="43"/>
        <v/>
      </c>
      <c r="Z495" t="str">
        <f t="shared" si="44"/>
        <v/>
      </c>
      <c r="AA495" t="str">
        <f t="shared" si="45"/>
        <v xml:space="preserve">, , </v>
      </c>
      <c r="AB495" s="1" t="str">
        <f t="shared" si="46"/>
        <v/>
      </c>
      <c r="AC495" s="2" t="e">
        <f t="shared" si="47"/>
        <v>#VALUE!</v>
      </c>
    </row>
    <row r="496" spans="1:29" ht="60" customHeight="1" x14ac:dyDescent="0.3">
      <c r="A496" t="s">
        <v>3886</v>
      </c>
      <c r="B496" t="s">
        <v>3887</v>
      </c>
      <c r="C496" t="s">
        <v>3888</v>
      </c>
      <c r="D496" t="s">
        <v>2298</v>
      </c>
      <c r="E496" t="s">
        <v>120</v>
      </c>
      <c r="F496" t="s">
        <v>121</v>
      </c>
      <c r="G496" t="s">
        <v>29</v>
      </c>
      <c r="H496" t="s">
        <v>3889</v>
      </c>
      <c r="I496" t="s">
        <v>121</v>
      </c>
      <c r="J496" t="s">
        <v>3886</v>
      </c>
      <c r="K496" t="s">
        <v>33</v>
      </c>
      <c r="L496" t="s">
        <v>760</v>
      </c>
      <c r="M496" t="s">
        <v>35</v>
      </c>
      <c r="N496" t="s">
        <v>31</v>
      </c>
      <c r="O496" t="s">
        <v>31</v>
      </c>
      <c r="P496" t="s">
        <v>31</v>
      </c>
      <c r="Q496" t="s">
        <v>31</v>
      </c>
      <c r="R496" t="s">
        <v>31</v>
      </c>
      <c r="S496" t="s">
        <v>31</v>
      </c>
      <c r="T496" t="s">
        <v>31</v>
      </c>
      <c r="U496" t="s">
        <v>31</v>
      </c>
      <c r="V496" t="s">
        <v>31</v>
      </c>
      <c r="W496" t="s">
        <v>1509</v>
      </c>
      <c r="X496" t="str">
        <f t="shared" si="42"/>
        <v/>
      </c>
      <c r="Y496" t="str">
        <f t="shared" si="43"/>
        <v/>
      </c>
      <c r="Z496" t="str">
        <f t="shared" si="44"/>
        <v/>
      </c>
      <c r="AA496" t="str">
        <f t="shared" si="45"/>
        <v xml:space="preserve">, , </v>
      </c>
      <c r="AB496" s="1" t="str">
        <f t="shared" si="46"/>
        <v/>
      </c>
      <c r="AC496" s="2" t="e">
        <f t="shared" si="47"/>
        <v>#VALUE!</v>
      </c>
    </row>
    <row r="497" spans="1:29" ht="60" customHeight="1" x14ac:dyDescent="0.3">
      <c r="A497" t="s">
        <v>3890</v>
      </c>
      <c r="B497" t="s">
        <v>3891</v>
      </c>
      <c r="C497" t="s">
        <v>3892</v>
      </c>
      <c r="D497" t="s">
        <v>1920</v>
      </c>
      <c r="E497" t="s">
        <v>993</v>
      </c>
      <c r="F497" t="s">
        <v>994</v>
      </c>
      <c r="G497" t="s">
        <v>29</v>
      </c>
      <c r="H497" t="s">
        <v>2259</v>
      </c>
      <c r="I497" t="s">
        <v>994</v>
      </c>
      <c r="J497" t="s">
        <v>46</v>
      </c>
      <c r="K497" t="s">
        <v>3890</v>
      </c>
      <c r="L497" t="s">
        <v>3893</v>
      </c>
      <c r="M497" t="s">
        <v>3894</v>
      </c>
      <c r="N497" t="s">
        <v>3895</v>
      </c>
      <c r="O497" t="s">
        <v>3896</v>
      </c>
      <c r="P497" t="s">
        <v>3897</v>
      </c>
      <c r="Q497" t="s">
        <v>35</v>
      </c>
      <c r="R497" t="s">
        <v>295</v>
      </c>
      <c r="S497" t="s">
        <v>31</v>
      </c>
      <c r="T497" t="s">
        <v>31</v>
      </c>
      <c r="U497" t="s">
        <v>31</v>
      </c>
      <c r="V497" t="s">
        <v>31</v>
      </c>
      <c r="W497" t="s">
        <v>69</v>
      </c>
      <c r="X497" t="str">
        <f t="shared" si="42"/>
        <v>Mandarin, Blackcurrant buds (Cassis), Lychee</v>
      </c>
      <c r="Y497" t="str">
        <f t="shared" si="43"/>
        <v>Jasmine (Sambac), Rose (Chloris), Rice (Basmati)</v>
      </c>
      <c r="Z497" t="str">
        <f t="shared" si="44"/>
        <v>Sandalwood, Ambery notes, Musk-like notes</v>
      </c>
      <c r="AA497" t="str">
        <f t="shared" si="45"/>
        <v>Mandarin, Blackcurrant buds (Cassis), Lychee, Jasmine (Sambac), Rose (Chloris), Rice (Basmati), Sandalwood, Ambery notes, Musk-like notes</v>
      </c>
      <c r="AB497" s="1" t="str">
        <f t="shared" si="46"/>
        <v>Mandarin, Blackcurrant buds (Cassis), Lychee, Jasmine (Sambac), Rose (Chloris), Rice (Basmati), Sandalwood, Ambery notes, Musk-like notes</v>
      </c>
      <c r="AC497" s="2" t="e">
        <f t="shared" si="47"/>
        <v>#VALUE!</v>
      </c>
    </row>
    <row r="498" spans="1:29" ht="60" customHeight="1" x14ac:dyDescent="0.3">
      <c r="A498" t="s">
        <v>3898</v>
      </c>
      <c r="B498" t="s">
        <v>3899</v>
      </c>
      <c r="C498" t="s">
        <v>3900</v>
      </c>
      <c r="D498" t="s">
        <v>2011</v>
      </c>
      <c r="E498" t="s">
        <v>1879</v>
      </c>
      <c r="F498" t="s">
        <v>1880</v>
      </c>
      <c r="G498" t="s">
        <v>29</v>
      </c>
      <c r="H498" t="s">
        <v>280</v>
      </c>
      <c r="I498" t="s">
        <v>1880</v>
      </c>
      <c r="J498" t="s">
        <v>46</v>
      </c>
      <c r="K498" t="s">
        <v>3898</v>
      </c>
      <c r="L498" t="s">
        <v>303</v>
      </c>
      <c r="M498" t="s">
        <v>3901</v>
      </c>
      <c r="N498" t="s">
        <v>3902</v>
      </c>
      <c r="O498" t="s">
        <v>3903</v>
      </c>
      <c r="P498" t="s">
        <v>3904</v>
      </c>
      <c r="Q498" t="s">
        <v>35</v>
      </c>
      <c r="R498" t="s">
        <v>113</v>
      </c>
      <c r="S498" t="s">
        <v>31</v>
      </c>
      <c r="T498" t="s">
        <v>31</v>
      </c>
      <c r="U498" t="s">
        <v>31</v>
      </c>
      <c r="V498" t="s">
        <v>31</v>
      </c>
      <c r="W498" t="s">
        <v>69</v>
      </c>
      <c r="X498" t="str">
        <f t="shared" si="42"/>
        <v>Citrus accord, Pepper (rose / pink), Apple (Golden Delicious), Pineapple</v>
      </c>
      <c r="Y498" t="str">
        <f t="shared" si="43"/>
        <v>Hyacinth, Jasmine, Rose, Waterlily</v>
      </c>
      <c r="Z498" t="str">
        <f t="shared" si="44"/>
        <v>Patchouli, Sandalwood, Vetiver, Vanilla musk</v>
      </c>
      <c r="AA498" t="str">
        <f t="shared" si="45"/>
        <v>Citrus accord, Pepper (rose / pink), Apple (Golden Delicious), Pineapple, Hyacinth, Jasmine, Rose, Waterlily, Patchouli, Sandalwood, Vetiver, Vanilla musk</v>
      </c>
      <c r="AB498" s="1" t="str">
        <f t="shared" si="46"/>
        <v>Citrus accord, Pepper (rose / pink), Apple (Golden Delicious), Pineapple, Hyacinth, Jasmine, Rose, Waterlily, Patchouli, Sandalwood, Vetiver, Vanilla musk</v>
      </c>
      <c r="AC498" s="2" t="e">
        <f t="shared" si="47"/>
        <v>#VALUE!</v>
      </c>
    </row>
    <row r="499" spans="1:29" ht="60" customHeight="1" x14ac:dyDescent="0.3">
      <c r="A499" t="s">
        <v>3905</v>
      </c>
      <c r="B499" t="s">
        <v>3906</v>
      </c>
      <c r="C499" t="s">
        <v>3907</v>
      </c>
      <c r="D499" t="s">
        <v>2831</v>
      </c>
      <c r="E499" t="s">
        <v>332</v>
      </c>
      <c r="F499" t="s">
        <v>328</v>
      </c>
      <c r="G499" t="s">
        <v>29</v>
      </c>
      <c r="H499" t="s">
        <v>3660</v>
      </c>
      <c r="I499" t="s">
        <v>328</v>
      </c>
      <c r="J499" t="s">
        <v>1030</v>
      </c>
      <c r="K499" t="s">
        <v>3905</v>
      </c>
      <c r="L499" t="s">
        <v>33</v>
      </c>
      <c r="M499" t="s">
        <v>760</v>
      </c>
      <c r="N499" t="s">
        <v>35</v>
      </c>
      <c r="O499" t="s">
        <v>612</v>
      </c>
      <c r="P499" t="s">
        <v>31</v>
      </c>
      <c r="Q499" t="s">
        <v>31</v>
      </c>
      <c r="R499" t="s">
        <v>31</v>
      </c>
      <c r="S499" t="s">
        <v>31</v>
      </c>
      <c r="T499" t="s">
        <v>31</v>
      </c>
      <c r="U499" t="s">
        <v>31</v>
      </c>
      <c r="V499" t="s">
        <v>31</v>
      </c>
      <c r="W499" t="s">
        <v>54</v>
      </c>
      <c r="X499" t="str">
        <f t="shared" si="42"/>
        <v/>
      </c>
      <c r="Y499" t="str">
        <f t="shared" si="43"/>
        <v/>
      </c>
      <c r="Z499" t="str">
        <f t="shared" si="44"/>
        <v/>
      </c>
      <c r="AA499" t="str">
        <f t="shared" si="45"/>
        <v xml:space="preserve">, , </v>
      </c>
      <c r="AB499" s="1" t="str">
        <f t="shared" si="46"/>
        <v/>
      </c>
      <c r="AC499" s="2" t="e">
        <f t="shared" si="47"/>
        <v>#VALUE!</v>
      </c>
    </row>
    <row r="500" spans="1:29" ht="60" customHeight="1" x14ac:dyDescent="0.3">
      <c r="A500" t="s">
        <v>3908</v>
      </c>
      <c r="B500" t="s">
        <v>3909</v>
      </c>
      <c r="C500" t="s">
        <v>3910</v>
      </c>
      <c r="D500" t="s">
        <v>3911</v>
      </c>
      <c r="E500" t="s">
        <v>1623</v>
      </c>
      <c r="F500" t="s">
        <v>1624</v>
      </c>
      <c r="G500" t="s">
        <v>29</v>
      </c>
      <c r="H500" t="s">
        <v>710</v>
      </c>
      <c r="I500" t="s">
        <v>1624</v>
      </c>
      <c r="J500" t="s">
        <v>220</v>
      </c>
      <c r="K500" t="s">
        <v>3908</v>
      </c>
      <c r="L500" t="s">
        <v>3912</v>
      </c>
      <c r="M500" t="s">
        <v>3913</v>
      </c>
      <c r="N500" t="s">
        <v>3914</v>
      </c>
      <c r="O500" t="s">
        <v>3915</v>
      </c>
      <c r="P500" t="s">
        <v>3916</v>
      </c>
      <c r="Q500" t="s">
        <v>35</v>
      </c>
      <c r="R500" t="s">
        <v>295</v>
      </c>
      <c r="S500" t="s">
        <v>31</v>
      </c>
      <c r="T500" t="s">
        <v>31</v>
      </c>
      <c r="U500" t="s">
        <v>31</v>
      </c>
      <c r="V500" t="s">
        <v>31</v>
      </c>
      <c r="W500" t="s">
        <v>69</v>
      </c>
      <c r="X500" t="str">
        <f t="shared" si="42"/>
        <v>Tamarind flower, Pepper (rose / pink), Cranberries</v>
      </c>
      <c r="Y500" t="str">
        <f t="shared" si="43"/>
        <v>Cacao flower, Peony, Rose (Hellebore), Violet (black)</v>
      </c>
      <c r="Z500" t="str">
        <f t="shared" si="44"/>
        <v>Massoïa wood, Patchouli, Vanilla (black)</v>
      </c>
      <c r="AA500" t="str">
        <f t="shared" si="45"/>
        <v>Tamarind flower, Pepper (rose / pink), Cranberries, Cacao flower, Peony, Rose (Hellebore), Violet (black), Massoïa wood, Patchouli, Vanilla (black)</v>
      </c>
      <c r="AB500" s="1" t="str">
        <f t="shared" si="46"/>
        <v>Tamarind flower, Pepper (rose / pink), Cranberries, Cacao flower, Peony, Rose (Hellebore), Violet (black), Massoïa wood, Patchouli, Vanilla (black)</v>
      </c>
      <c r="AC500" s="2" t="e">
        <f t="shared" si="47"/>
        <v>#VALUE!</v>
      </c>
    </row>
    <row r="501" spans="1:29" ht="60" customHeight="1" x14ac:dyDescent="0.3">
      <c r="A501" t="s">
        <v>3917</v>
      </c>
      <c r="B501" t="s">
        <v>3918</v>
      </c>
      <c r="C501" t="s">
        <v>3919</v>
      </c>
      <c r="D501" t="s">
        <v>2528</v>
      </c>
      <c r="E501" t="s">
        <v>300</v>
      </c>
      <c r="F501" t="s">
        <v>301</v>
      </c>
      <c r="G501" t="s">
        <v>29</v>
      </c>
      <c r="H501" t="s">
        <v>1363</v>
      </c>
      <c r="I501" t="s">
        <v>301</v>
      </c>
      <c r="J501" t="s">
        <v>46</v>
      </c>
      <c r="K501" t="s">
        <v>3917</v>
      </c>
      <c r="L501" t="s">
        <v>1791</v>
      </c>
      <c r="M501" t="s">
        <v>3920</v>
      </c>
      <c r="N501" t="s">
        <v>3921</v>
      </c>
      <c r="O501" t="s">
        <v>3922</v>
      </c>
      <c r="P501" t="s">
        <v>3923</v>
      </c>
      <c r="Q501" t="s">
        <v>35</v>
      </c>
      <c r="R501" t="s">
        <v>406</v>
      </c>
      <c r="S501" t="s">
        <v>31</v>
      </c>
      <c r="T501" t="s">
        <v>31</v>
      </c>
      <c r="U501" t="s">
        <v>31</v>
      </c>
      <c r="V501" t="s">
        <v>31</v>
      </c>
      <c r="W501" t="s">
        <v>69</v>
      </c>
      <c r="X501" t="str">
        <f t="shared" si="42"/>
        <v>Grapefruit, Apple (Granny Smith), Cucumber</v>
      </c>
      <c r="Y501" t="str">
        <f t="shared" si="43"/>
        <v>Lily of the Valley (Muguet), Rose, Tuberose, Violet</v>
      </c>
      <c r="Z501" t="str">
        <f t="shared" si="44"/>
        <v>Sandalwood, Woods (blonde), Amber (white)</v>
      </c>
      <c r="AA501" t="str">
        <f t="shared" si="45"/>
        <v>Grapefruit, Apple (Granny Smith), Cucumber, Lily of the Valley (Muguet), Rose, Tuberose, Violet, Sandalwood, Woods (blonde), Amber (white)</v>
      </c>
      <c r="AB501" s="1" t="str">
        <f t="shared" si="46"/>
        <v>Grapefruit, Apple (Granny Smith), Cucumber, Lily of the Valley (Muguet), Rose, Tuberose, Violet, Sandalwood, Woods (blonde), Amber (white)</v>
      </c>
      <c r="AC501" s="2" t="e">
        <f t="shared" si="47"/>
        <v>#VALUE!</v>
      </c>
    </row>
    <row r="502" spans="1:29" ht="60" customHeight="1" x14ac:dyDescent="0.3">
      <c r="A502" t="s">
        <v>3924</v>
      </c>
      <c r="B502" t="s">
        <v>3925</v>
      </c>
      <c r="C502" t="s">
        <v>3926</v>
      </c>
      <c r="D502" t="s">
        <v>1398</v>
      </c>
      <c r="E502" t="s">
        <v>2825</v>
      </c>
      <c r="F502" t="s">
        <v>2826</v>
      </c>
      <c r="G502" t="s">
        <v>29</v>
      </c>
      <c r="H502" t="s">
        <v>3927</v>
      </c>
      <c r="I502" t="s">
        <v>2826</v>
      </c>
      <c r="J502" t="s">
        <v>3924</v>
      </c>
      <c r="K502" t="s">
        <v>33</v>
      </c>
      <c r="L502" t="s">
        <v>2203</v>
      </c>
      <c r="M502" t="s">
        <v>35</v>
      </c>
      <c r="N502" t="s">
        <v>31</v>
      </c>
      <c r="O502" t="s">
        <v>31</v>
      </c>
      <c r="P502" t="s">
        <v>31</v>
      </c>
      <c r="Q502" t="s">
        <v>31</v>
      </c>
      <c r="R502" t="s">
        <v>31</v>
      </c>
      <c r="S502" t="s">
        <v>31</v>
      </c>
      <c r="T502" t="s">
        <v>31</v>
      </c>
      <c r="U502" t="s">
        <v>31</v>
      </c>
      <c r="V502" t="s">
        <v>31</v>
      </c>
      <c r="W502" t="s">
        <v>262</v>
      </c>
      <c r="X502" t="str">
        <f t="shared" si="42"/>
        <v/>
      </c>
      <c r="Y502" t="str">
        <f t="shared" si="43"/>
        <v/>
      </c>
      <c r="Z502" t="str">
        <f t="shared" si="44"/>
        <v/>
      </c>
      <c r="AA502" t="str">
        <f t="shared" si="45"/>
        <v xml:space="preserve">, , </v>
      </c>
      <c r="AB502" s="1" t="str">
        <f t="shared" si="46"/>
        <v/>
      </c>
      <c r="AC502" s="2" t="e">
        <f t="shared" si="47"/>
        <v>#VALUE!</v>
      </c>
    </row>
    <row r="503" spans="1:29" ht="60" customHeight="1" x14ac:dyDescent="0.3">
      <c r="A503" t="s">
        <v>3928</v>
      </c>
      <c r="B503" t="s">
        <v>3929</v>
      </c>
      <c r="C503" t="s">
        <v>3930</v>
      </c>
      <c r="D503" t="s">
        <v>1645</v>
      </c>
      <c r="E503" t="s">
        <v>1268</v>
      </c>
      <c r="F503" t="s">
        <v>1269</v>
      </c>
      <c r="G503" t="s">
        <v>29</v>
      </c>
      <c r="H503" t="s">
        <v>3931</v>
      </c>
      <c r="I503" t="s">
        <v>1269</v>
      </c>
      <c r="J503" t="s">
        <v>46</v>
      </c>
      <c r="K503" t="s">
        <v>3928</v>
      </c>
      <c r="L503" t="s">
        <v>3932</v>
      </c>
      <c r="M503" t="s">
        <v>3933</v>
      </c>
      <c r="N503" t="s">
        <v>3934</v>
      </c>
      <c r="O503" t="s">
        <v>3935</v>
      </c>
      <c r="P503" t="s">
        <v>3936</v>
      </c>
      <c r="Q503" t="s">
        <v>35</v>
      </c>
      <c r="R503" t="s">
        <v>113</v>
      </c>
      <c r="S503" t="s">
        <v>31</v>
      </c>
      <c r="T503" t="s">
        <v>31</v>
      </c>
      <c r="U503" t="s">
        <v>31</v>
      </c>
      <c r="V503" t="s">
        <v>31</v>
      </c>
      <c r="W503" t="s">
        <v>69</v>
      </c>
      <c r="X503" t="str">
        <f t="shared" si="42"/>
        <v>White thyme, Mandarin, Saffron</v>
      </c>
      <c r="Y503" t="str">
        <f t="shared" si="43"/>
        <v>Maxillaria orchid, Lily, Ylang-ylang</v>
      </c>
      <c r="Z503" t="str">
        <f t="shared" si="44"/>
        <v>Tonka bean, Vanilla, Rosewood, Oak wood absolute</v>
      </c>
      <c r="AA503" t="str">
        <f t="shared" si="45"/>
        <v>White thyme, Mandarin, Saffron, Maxillaria orchid, Lily, Ylang-ylang, Tonka bean, Vanilla, Rosewood, Oak wood absolute</v>
      </c>
      <c r="AB503" s="1" t="str">
        <f t="shared" si="46"/>
        <v>White thyme, Mandarin, Saffron, Maxillaria orchid, Lily, Ylang-ylang, Tonka bean, Vanilla, Rosewood, Oak wood absolute</v>
      </c>
      <c r="AC503" s="2" t="e">
        <f t="shared" si="47"/>
        <v>#VALUE!</v>
      </c>
    </row>
    <row r="504" spans="1:29" ht="60" customHeight="1" x14ac:dyDescent="0.3">
      <c r="A504" t="s">
        <v>3937</v>
      </c>
      <c r="B504" t="s">
        <v>3938</v>
      </c>
      <c r="C504" t="s">
        <v>3939</v>
      </c>
      <c r="D504" t="s">
        <v>1849</v>
      </c>
      <c r="E504" t="s">
        <v>926</v>
      </c>
      <c r="F504" t="s">
        <v>927</v>
      </c>
      <c r="G504" t="s">
        <v>29</v>
      </c>
      <c r="H504" t="s">
        <v>172</v>
      </c>
      <c r="I504" t="s">
        <v>927</v>
      </c>
      <c r="J504" t="s">
        <v>3937</v>
      </c>
      <c r="K504" t="s">
        <v>3940</v>
      </c>
      <c r="L504" t="s">
        <v>3941</v>
      </c>
      <c r="M504" t="s">
        <v>3942</v>
      </c>
      <c r="N504" t="s">
        <v>3943</v>
      </c>
      <c r="O504" t="s">
        <v>3944</v>
      </c>
      <c r="P504" t="s">
        <v>35</v>
      </c>
      <c r="Q504" t="s">
        <v>1063</v>
      </c>
      <c r="R504" t="s">
        <v>31</v>
      </c>
      <c r="S504" t="s">
        <v>31</v>
      </c>
      <c r="T504" t="s">
        <v>31</v>
      </c>
      <c r="U504" t="s">
        <v>31</v>
      </c>
      <c r="V504" t="s">
        <v>31</v>
      </c>
      <c r="W504" t="s">
        <v>69</v>
      </c>
      <c r="X504" t="str">
        <f t="shared" si="42"/>
        <v>Rose, Licorice, Raspberry macaroon accord</v>
      </c>
      <c r="Y504" t="str">
        <f t="shared" si="43"/>
        <v>Patchouli, Musk (white), Tea (smoked), Vanilla</v>
      </c>
      <c r="Z504" t="str">
        <f t="shared" si="44"/>
        <v/>
      </c>
      <c r="AA504" t="str">
        <f t="shared" si="45"/>
        <v xml:space="preserve">Rose, Licorice, Raspberry macaroon accord, Patchouli, Musk (white), Tea (smoked), Vanilla, </v>
      </c>
      <c r="AB504" s="1" t="str">
        <f t="shared" si="46"/>
        <v xml:space="preserve">Rose, Licorice, Raspberry macaroon accord, Patchouli, Musk (white), Tea (smoked), Vanilla, </v>
      </c>
      <c r="AC504" s="2" t="e">
        <f t="shared" si="47"/>
        <v>#VALUE!</v>
      </c>
    </row>
    <row r="505" spans="1:29" ht="60" customHeight="1" x14ac:dyDescent="0.3">
      <c r="A505" t="s">
        <v>3945</v>
      </c>
      <c r="B505" t="s">
        <v>3946</v>
      </c>
      <c r="C505" t="s">
        <v>3947</v>
      </c>
      <c r="D505" t="s">
        <v>2785</v>
      </c>
      <c r="E505" t="s">
        <v>1921</v>
      </c>
      <c r="F505" t="s">
        <v>1922</v>
      </c>
      <c r="G505" t="s">
        <v>44</v>
      </c>
      <c r="H505" t="s">
        <v>3948</v>
      </c>
      <c r="I505" t="s">
        <v>1922</v>
      </c>
      <c r="J505" t="s">
        <v>804</v>
      </c>
      <c r="K505" t="s">
        <v>3945</v>
      </c>
      <c r="L505" t="s">
        <v>1985</v>
      </c>
      <c r="M505" t="s">
        <v>3949</v>
      </c>
      <c r="N505" t="s">
        <v>1121</v>
      </c>
      <c r="O505" t="s">
        <v>113</v>
      </c>
      <c r="P505" t="s">
        <v>31</v>
      </c>
      <c r="Q505" t="s">
        <v>31</v>
      </c>
      <c r="R505" t="s">
        <v>31</v>
      </c>
      <c r="S505" t="s">
        <v>31</v>
      </c>
      <c r="T505" t="s">
        <v>31</v>
      </c>
      <c r="U505" t="s">
        <v>31</v>
      </c>
      <c r="V505" t="s">
        <v>31</v>
      </c>
      <c r="W505" t="s">
        <v>3950</v>
      </c>
      <c r="X505" t="str">
        <f t="shared" si="42"/>
        <v/>
      </c>
      <c r="Y505" t="str">
        <f t="shared" si="43"/>
        <v/>
      </c>
      <c r="Z505" t="str">
        <f t="shared" si="44"/>
        <v/>
      </c>
      <c r="AA505" t="str">
        <f t="shared" si="45"/>
        <v xml:space="preserve">, , </v>
      </c>
      <c r="AB505" s="1" t="str">
        <f t="shared" si="46"/>
        <v/>
      </c>
      <c r="AC505" s="2" t="e">
        <f t="shared" si="47"/>
        <v>#VALUE!</v>
      </c>
    </row>
    <row r="506" spans="1:29" ht="60" customHeight="1" x14ac:dyDescent="0.3">
      <c r="A506" t="s">
        <v>3951</v>
      </c>
      <c r="B506" t="s">
        <v>3952</v>
      </c>
      <c r="C506" t="s">
        <v>3953</v>
      </c>
      <c r="D506" t="s">
        <v>756</v>
      </c>
      <c r="E506" t="s">
        <v>231</v>
      </c>
      <c r="F506" t="s">
        <v>232</v>
      </c>
      <c r="G506" t="s">
        <v>29</v>
      </c>
      <c r="H506" t="s">
        <v>3954</v>
      </c>
      <c r="I506" t="s">
        <v>232</v>
      </c>
      <c r="J506" t="s">
        <v>3951</v>
      </c>
      <c r="K506" t="s">
        <v>760</v>
      </c>
      <c r="L506" t="s">
        <v>35</v>
      </c>
      <c r="M506" t="s">
        <v>31</v>
      </c>
      <c r="N506" t="s">
        <v>31</v>
      </c>
      <c r="O506" t="s">
        <v>31</v>
      </c>
      <c r="P506" t="s">
        <v>31</v>
      </c>
      <c r="Q506" t="s">
        <v>31</v>
      </c>
      <c r="R506" t="s">
        <v>31</v>
      </c>
      <c r="S506" t="s">
        <v>31</v>
      </c>
      <c r="T506" t="s">
        <v>31</v>
      </c>
      <c r="U506" t="s">
        <v>31</v>
      </c>
      <c r="V506" t="s">
        <v>31</v>
      </c>
      <c r="W506" t="s">
        <v>461</v>
      </c>
      <c r="X506" t="str">
        <f t="shared" si="42"/>
        <v/>
      </c>
      <c r="Y506" t="str">
        <f t="shared" si="43"/>
        <v/>
      </c>
      <c r="Z506" t="str">
        <f t="shared" si="44"/>
        <v/>
      </c>
      <c r="AA506" t="str">
        <f t="shared" si="45"/>
        <v xml:space="preserve">, , </v>
      </c>
      <c r="AB506" s="1" t="str">
        <f t="shared" si="46"/>
        <v/>
      </c>
      <c r="AC506" s="2" t="e">
        <f t="shared" si="47"/>
        <v>#VALUE!</v>
      </c>
    </row>
    <row r="507" spans="1:29" ht="60" customHeight="1" x14ac:dyDescent="0.3">
      <c r="A507" t="s">
        <v>3955</v>
      </c>
      <c r="B507" t="s">
        <v>3956</v>
      </c>
      <c r="C507" t="s">
        <v>3957</v>
      </c>
      <c r="D507" t="s">
        <v>3958</v>
      </c>
      <c r="E507" t="s">
        <v>2464</v>
      </c>
      <c r="F507" t="s">
        <v>2465</v>
      </c>
      <c r="G507" t="s">
        <v>29</v>
      </c>
      <c r="H507" t="s">
        <v>2651</v>
      </c>
      <c r="I507" t="s">
        <v>2465</v>
      </c>
      <c r="J507" t="s">
        <v>314</v>
      </c>
      <c r="K507" t="s">
        <v>3955</v>
      </c>
      <c r="L507" t="s">
        <v>3959</v>
      </c>
      <c r="M507" t="s">
        <v>3960</v>
      </c>
      <c r="N507" t="s">
        <v>3961</v>
      </c>
      <c r="O507" t="s">
        <v>3962</v>
      </c>
      <c r="P507" t="s">
        <v>3963</v>
      </c>
      <c r="Q507" t="s">
        <v>35</v>
      </c>
      <c r="R507" t="s">
        <v>494</v>
      </c>
      <c r="S507" t="s">
        <v>31</v>
      </c>
      <c r="T507" t="s">
        <v>31</v>
      </c>
      <c r="U507" t="s">
        <v>31</v>
      </c>
      <c r="V507" t="s">
        <v>31</v>
      </c>
      <c r="W507" t="s">
        <v>54</v>
      </c>
      <c r="X507" t="str">
        <f t="shared" si="42"/>
        <v>Nasturtium, Pimento (Allspice), Clementine, Capuccino accord</v>
      </c>
      <c r="Y507" t="str">
        <f t="shared" si="43"/>
        <v>Camellia, Hydrangea, Jasmine (Sambac), Mimosa</v>
      </c>
      <c r="Z507" t="str">
        <f t="shared" si="44"/>
        <v>Amber (white), Musk, Pheromone, Vanilla</v>
      </c>
      <c r="AA507" t="str">
        <f t="shared" si="45"/>
        <v>Nasturtium, Pimento (Allspice), Clementine, Capuccino accord, Camellia, Hydrangea, Jasmine (Sambac), Mimosa, Amber (white), Musk, Pheromone, Vanilla</v>
      </c>
      <c r="AB507" s="1" t="str">
        <f t="shared" si="46"/>
        <v>Nasturtium, Pimento (Allspice), Clementine, Capuccino accord, Camellia, Hydrangea, Jasmine (Sambac), Mimosa, Amber (white), Musk, Pheromone, Vanilla</v>
      </c>
      <c r="AC507" s="2" t="e">
        <f t="shared" si="47"/>
        <v>#VALUE!</v>
      </c>
    </row>
    <row r="508" spans="1:29" ht="60" customHeight="1" x14ac:dyDescent="0.3">
      <c r="A508" t="s">
        <v>3964</v>
      </c>
      <c r="B508" t="s">
        <v>3965</v>
      </c>
      <c r="C508" t="s">
        <v>3966</v>
      </c>
      <c r="D508" t="s">
        <v>2440</v>
      </c>
      <c r="E508" t="s">
        <v>3967</v>
      </c>
      <c r="F508" t="s">
        <v>3968</v>
      </c>
      <c r="G508" t="s">
        <v>29</v>
      </c>
      <c r="H508" t="s">
        <v>1655</v>
      </c>
      <c r="I508" t="s">
        <v>3968</v>
      </c>
      <c r="J508" t="s">
        <v>3964</v>
      </c>
      <c r="K508" t="s">
        <v>33</v>
      </c>
      <c r="L508" t="s">
        <v>2158</v>
      </c>
      <c r="M508" t="s">
        <v>35</v>
      </c>
      <c r="N508" t="s">
        <v>31</v>
      </c>
      <c r="O508" t="s">
        <v>31</v>
      </c>
      <c r="P508" t="s">
        <v>31</v>
      </c>
      <c r="Q508" t="s">
        <v>31</v>
      </c>
      <c r="R508" t="s">
        <v>31</v>
      </c>
      <c r="S508" t="s">
        <v>31</v>
      </c>
      <c r="T508" t="s">
        <v>31</v>
      </c>
      <c r="U508" t="s">
        <v>31</v>
      </c>
      <c r="V508" t="s">
        <v>31</v>
      </c>
      <c r="W508" t="s">
        <v>37</v>
      </c>
      <c r="X508" t="str">
        <f t="shared" si="42"/>
        <v/>
      </c>
      <c r="Y508" t="str">
        <f t="shared" si="43"/>
        <v/>
      </c>
      <c r="Z508" t="str">
        <f t="shared" si="44"/>
        <v/>
      </c>
      <c r="AA508" t="str">
        <f t="shared" si="45"/>
        <v xml:space="preserve">, , </v>
      </c>
      <c r="AB508" s="1" t="str">
        <f t="shared" si="46"/>
        <v/>
      </c>
      <c r="AC508" s="2" t="e">
        <f t="shared" si="47"/>
        <v>#VALUE!</v>
      </c>
    </row>
    <row r="509" spans="1:29" ht="60" customHeight="1" x14ac:dyDescent="0.3">
      <c r="A509" t="s">
        <v>3969</v>
      </c>
      <c r="B509" t="s">
        <v>3970</v>
      </c>
      <c r="C509" t="s">
        <v>3971</v>
      </c>
      <c r="D509" t="s">
        <v>3229</v>
      </c>
      <c r="E509" t="s">
        <v>3972</v>
      </c>
      <c r="F509" t="s">
        <v>3973</v>
      </c>
      <c r="G509" t="s">
        <v>29</v>
      </c>
      <c r="H509" t="s">
        <v>617</v>
      </c>
      <c r="I509" t="s">
        <v>3973</v>
      </c>
      <c r="J509" t="s">
        <v>32</v>
      </c>
      <c r="K509" t="s">
        <v>3969</v>
      </c>
      <c r="L509" t="s">
        <v>33</v>
      </c>
      <c r="M509" t="s">
        <v>2724</v>
      </c>
      <c r="N509" t="s">
        <v>35</v>
      </c>
      <c r="O509" t="s">
        <v>282</v>
      </c>
      <c r="P509" t="s">
        <v>31</v>
      </c>
      <c r="Q509" t="s">
        <v>31</v>
      </c>
      <c r="R509" t="s">
        <v>31</v>
      </c>
      <c r="S509" t="s">
        <v>31</v>
      </c>
      <c r="T509" t="s">
        <v>31</v>
      </c>
      <c r="U509" t="s">
        <v>31</v>
      </c>
      <c r="V509" t="s">
        <v>31</v>
      </c>
      <c r="W509" t="s">
        <v>69</v>
      </c>
      <c r="X509" t="str">
        <f t="shared" si="42"/>
        <v/>
      </c>
      <c r="Y509" t="str">
        <f t="shared" si="43"/>
        <v/>
      </c>
      <c r="Z509" t="str">
        <f t="shared" si="44"/>
        <v/>
      </c>
      <c r="AA509" t="str">
        <f t="shared" si="45"/>
        <v xml:space="preserve">, , </v>
      </c>
      <c r="AB509" s="1" t="str">
        <f t="shared" si="46"/>
        <v/>
      </c>
      <c r="AC509" s="2" t="e">
        <f t="shared" si="47"/>
        <v>#VALUE!</v>
      </c>
    </row>
    <row r="510" spans="1:29" ht="60" customHeight="1" x14ac:dyDescent="0.3">
      <c r="A510" t="s">
        <v>3974</v>
      </c>
      <c r="B510" t="s">
        <v>3975</v>
      </c>
      <c r="C510" t="s">
        <v>3976</v>
      </c>
      <c r="D510" t="s">
        <v>2804</v>
      </c>
      <c r="E510" t="s">
        <v>659</v>
      </c>
      <c r="F510" t="s">
        <v>660</v>
      </c>
      <c r="G510" t="s">
        <v>29</v>
      </c>
      <c r="H510" t="s">
        <v>269</v>
      </c>
      <c r="I510" t="s">
        <v>660</v>
      </c>
      <c r="J510" t="s">
        <v>541</v>
      </c>
      <c r="K510" t="s">
        <v>3974</v>
      </c>
      <c r="L510" t="s">
        <v>3977</v>
      </c>
      <c r="M510" t="s">
        <v>3978</v>
      </c>
      <c r="N510" t="s">
        <v>3979</v>
      </c>
      <c r="O510" t="s">
        <v>3980</v>
      </c>
      <c r="P510" t="s">
        <v>3981</v>
      </c>
      <c r="Q510" t="s">
        <v>35</v>
      </c>
      <c r="R510" t="s">
        <v>494</v>
      </c>
      <c r="S510" t="s">
        <v>31</v>
      </c>
      <c r="T510" t="s">
        <v>31</v>
      </c>
      <c r="U510" t="s">
        <v>31</v>
      </c>
      <c r="V510" t="s">
        <v>31</v>
      </c>
      <c r="W510" t="s">
        <v>69</v>
      </c>
      <c r="X510" t="str">
        <f t="shared" si="42"/>
        <v>Rose (Bulgarian), Ginger, Chamomile</v>
      </c>
      <c r="Y510" t="str">
        <f t="shared" si="43"/>
        <v>Freesia (yellow), Lotus flower, Marigold (Tagete)</v>
      </c>
      <c r="Z510" t="str">
        <f t="shared" si="44"/>
        <v>Patchouli (Indonesian), Oakmoss, Musks (white)</v>
      </c>
      <c r="AA510" t="str">
        <f t="shared" si="45"/>
        <v>Rose (Bulgarian), Ginger, Chamomile, Freesia (yellow), Lotus flower, Marigold (Tagete), Patchouli (Indonesian), Oakmoss, Musks (white)</v>
      </c>
      <c r="AB510" s="1" t="str">
        <f t="shared" si="46"/>
        <v>Rose (Bulgarian), Ginger, Chamomile, Freesia (yellow), Lotus flower, Marigold (Tagete), Patchouli (Indonesian), Oakmoss, Musks (white)</v>
      </c>
      <c r="AC510" s="2" t="e">
        <f t="shared" si="47"/>
        <v>#VALUE!</v>
      </c>
    </row>
    <row r="511" spans="1:29" ht="60" customHeight="1" x14ac:dyDescent="0.3">
      <c r="A511" t="s">
        <v>3982</v>
      </c>
      <c r="B511" t="s">
        <v>3983</v>
      </c>
      <c r="C511" t="s">
        <v>3984</v>
      </c>
      <c r="D511" t="s">
        <v>2804</v>
      </c>
      <c r="E511" t="s">
        <v>689</v>
      </c>
      <c r="F511" t="s">
        <v>690</v>
      </c>
      <c r="G511" t="s">
        <v>29</v>
      </c>
      <c r="H511" t="s">
        <v>2637</v>
      </c>
      <c r="I511" t="s">
        <v>31</v>
      </c>
      <c r="J511" t="s">
        <v>31</v>
      </c>
      <c r="K511" t="s">
        <v>31</v>
      </c>
      <c r="L511" t="s">
        <v>31</v>
      </c>
      <c r="M511" t="s">
        <v>31</v>
      </c>
      <c r="N511" t="s">
        <v>31</v>
      </c>
      <c r="O511" t="s">
        <v>31</v>
      </c>
      <c r="P511" t="s">
        <v>31</v>
      </c>
      <c r="Q511" t="s">
        <v>31</v>
      </c>
      <c r="R511" t="s">
        <v>31</v>
      </c>
      <c r="S511" t="s">
        <v>31</v>
      </c>
      <c r="T511" t="s">
        <v>31</v>
      </c>
      <c r="U511" t="s">
        <v>31</v>
      </c>
      <c r="V511" t="s">
        <v>31</v>
      </c>
      <c r="W511" t="s">
        <v>632</v>
      </c>
      <c r="X511" t="str">
        <f t="shared" si="42"/>
        <v/>
      </c>
      <c r="Y511" t="str">
        <f t="shared" si="43"/>
        <v/>
      </c>
      <c r="Z511" t="str">
        <f t="shared" si="44"/>
        <v/>
      </c>
      <c r="AA511" t="str">
        <f t="shared" si="45"/>
        <v xml:space="preserve">, , </v>
      </c>
      <c r="AB511" s="1" t="str">
        <f t="shared" si="46"/>
        <v/>
      </c>
      <c r="AC511" s="2" t="e">
        <f t="shared" si="47"/>
        <v>#VALUE!</v>
      </c>
    </row>
    <row r="512" spans="1:29" ht="60" customHeight="1" x14ac:dyDescent="0.3">
      <c r="A512" t="s">
        <v>3985</v>
      </c>
      <c r="B512" t="s">
        <v>3986</v>
      </c>
      <c r="C512" t="s">
        <v>3987</v>
      </c>
      <c r="D512" t="s">
        <v>2403</v>
      </c>
      <c r="E512" t="s">
        <v>2191</v>
      </c>
      <c r="F512" t="s">
        <v>2192</v>
      </c>
      <c r="G512" t="s">
        <v>29</v>
      </c>
      <c r="H512" t="s">
        <v>2556</v>
      </c>
      <c r="I512" t="s">
        <v>2192</v>
      </c>
      <c r="J512" t="s">
        <v>220</v>
      </c>
      <c r="K512" t="s">
        <v>3985</v>
      </c>
      <c r="L512" t="s">
        <v>3988</v>
      </c>
      <c r="M512" t="s">
        <v>2316</v>
      </c>
      <c r="N512" t="s">
        <v>3989</v>
      </c>
      <c r="O512" t="s">
        <v>3990</v>
      </c>
      <c r="P512" t="s">
        <v>3991</v>
      </c>
      <c r="Q512" t="s">
        <v>35</v>
      </c>
      <c r="R512" t="s">
        <v>113</v>
      </c>
      <c r="S512" t="s">
        <v>31</v>
      </c>
      <c r="T512" t="s">
        <v>31</v>
      </c>
      <c r="U512" t="s">
        <v>31</v>
      </c>
      <c r="V512" t="s">
        <v>31</v>
      </c>
      <c r="W512" t="s">
        <v>632</v>
      </c>
      <c r="X512" t="str">
        <f t="shared" si="42"/>
        <v>Honeysuckle, Passionfruit</v>
      </c>
      <c r="Y512" t="str">
        <f t="shared" si="43"/>
        <v>Jasmine, Rose (Bulgarian)</v>
      </c>
      <c r="Z512" t="str">
        <f t="shared" si="44"/>
        <v>Amyris wood, Musk (white)</v>
      </c>
      <c r="AA512" t="str">
        <f t="shared" si="45"/>
        <v>Honeysuckle, Passionfruit, Jasmine, Rose (Bulgarian), Amyris wood, Musk (white)</v>
      </c>
      <c r="AB512" s="1" t="str">
        <f t="shared" si="46"/>
        <v>Honeysuckle, Passionfruit, Jasmine, Rose (Bulgarian), Amyris wood, Musk (white)</v>
      </c>
      <c r="AC512" s="2" t="e">
        <f t="shared" si="47"/>
        <v>#VALUE!</v>
      </c>
    </row>
    <row r="513" spans="1:29" ht="60" customHeight="1" x14ac:dyDescent="0.3">
      <c r="A513" t="s">
        <v>3992</v>
      </c>
      <c r="B513" t="s">
        <v>3993</v>
      </c>
      <c r="C513" t="s">
        <v>3994</v>
      </c>
      <c r="D513" t="s">
        <v>1398</v>
      </c>
      <c r="E513" t="s">
        <v>529</v>
      </c>
      <c r="F513" t="s">
        <v>530</v>
      </c>
      <c r="G513" t="s">
        <v>29</v>
      </c>
      <c r="H513" t="s">
        <v>3995</v>
      </c>
      <c r="I513" t="s">
        <v>530</v>
      </c>
      <c r="J513" t="s">
        <v>3992</v>
      </c>
      <c r="K513" t="s">
        <v>33</v>
      </c>
      <c r="L513" t="s">
        <v>805</v>
      </c>
      <c r="M513" t="s">
        <v>35</v>
      </c>
      <c r="N513" t="s">
        <v>31</v>
      </c>
      <c r="O513" t="s">
        <v>31</v>
      </c>
      <c r="P513" t="s">
        <v>31</v>
      </c>
      <c r="Q513" t="s">
        <v>31</v>
      </c>
      <c r="R513" t="s">
        <v>31</v>
      </c>
      <c r="S513" t="s">
        <v>31</v>
      </c>
      <c r="T513" t="s">
        <v>31</v>
      </c>
      <c r="U513" t="s">
        <v>31</v>
      </c>
      <c r="V513" t="s">
        <v>31</v>
      </c>
      <c r="W513" t="s">
        <v>461</v>
      </c>
      <c r="X513" t="str">
        <f t="shared" si="42"/>
        <v/>
      </c>
      <c r="Y513" t="str">
        <f t="shared" si="43"/>
        <v/>
      </c>
      <c r="Z513" t="str">
        <f t="shared" si="44"/>
        <v/>
      </c>
      <c r="AA513" t="str">
        <f t="shared" si="45"/>
        <v xml:space="preserve">, , </v>
      </c>
      <c r="AB513" s="1" t="str">
        <f t="shared" si="46"/>
        <v/>
      </c>
      <c r="AC513" s="2" t="e">
        <f t="shared" si="47"/>
        <v>#VALUE!</v>
      </c>
    </row>
    <row r="514" spans="1:29" ht="60" customHeight="1" x14ac:dyDescent="0.3">
      <c r="A514" t="s">
        <v>3996</v>
      </c>
      <c r="B514" t="s">
        <v>3997</v>
      </c>
      <c r="C514" t="s">
        <v>3998</v>
      </c>
      <c r="D514" t="s">
        <v>1781</v>
      </c>
      <c r="E514" t="s">
        <v>1069</v>
      </c>
      <c r="F514" t="s">
        <v>1070</v>
      </c>
      <c r="G514" t="s">
        <v>29</v>
      </c>
      <c r="H514" t="s">
        <v>3999</v>
      </c>
      <c r="I514" t="s">
        <v>1070</v>
      </c>
      <c r="J514" t="s">
        <v>321</v>
      </c>
      <c r="K514" t="s">
        <v>3996</v>
      </c>
      <c r="L514" t="s">
        <v>4000</v>
      </c>
      <c r="M514" t="s">
        <v>4001</v>
      </c>
      <c r="N514" t="s">
        <v>4002</v>
      </c>
      <c r="O514" t="s">
        <v>4003</v>
      </c>
      <c r="P514" t="s">
        <v>4004</v>
      </c>
      <c r="Q514" t="s">
        <v>35</v>
      </c>
      <c r="R514" t="s">
        <v>327</v>
      </c>
      <c r="S514" t="s">
        <v>31</v>
      </c>
      <c r="T514" t="s">
        <v>31</v>
      </c>
      <c r="U514" t="s">
        <v>31</v>
      </c>
      <c r="V514" t="s">
        <v>31</v>
      </c>
      <c r="W514" t="s">
        <v>54</v>
      </c>
      <c r="X514" t="str">
        <f t="shared" si="42"/>
        <v>Marine accord, Sweet pea</v>
      </c>
      <c r="Y514" t="str">
        <f t="shared" si="43"/>
        <v>Freesia, Hyacinth (white), Jasmine, Grapes (Muscat)</v>
      </c>
      <c r="Z514" t="str">
        <f t="shared" si="44"/>
        <v>Musky wood accord</v>
      </c>
      <c r="AA514" t="str">
        <f t="shared" si="45"/>
        <v>Marine accord, Sweet pea, Freesia, Hyacinth (white), Jasmine, Grapes (Muscat), Musky wood accord</v>
      </c>
      <c r="AB514" s="1" t="str">
        <f t="shared" si="46"/>
        <v>Marine accord, Sweet pea, Freesia, Hyacinth (white), Jasmine, Grapes (Muscat), Musky wood accord</v>
      </c>
      <c r="AC514" s="2" t="e">
        <f t="shared" si="47"/>
        <v>#VALUE!</v>
      </c>
    </row>
    <row r="515" spans="1:29" ht="60" customHeight="1" x14ac:dyDescent="0.3">
      <c r="A515" t="s">
        <v>4005</v>
      </c>
      <c r="B515" t="s">
        <v>4006</v>
      </c>
      <c r="C515" t="s">
        <v>4007</v>
      </c>
      <c r="D515" t="s">
        <v>2722</v>
      </c>
      <c r="E515" t="s">
        <v>970</v>
      </c>
      <c r="F515" t="s">
        <v>967</v>
      </c>
      <c r="G515" t="s">
        <v>29</v>
      </c>
      <c r="H515" t="s">
        <v>1655</v>
      </c>
      <c r="I515" t="s">
        <v>967</v>
      </c>
      <c r="J515" t="s">
        <v>1308</v>
      </c>
      <c r="K515" t="s">
        <v>4005</v>
      </c>
      <c r="L515" t="s">
        <v>33</v>
      </c>
      <c r="M515" t="s">
        <v>1072</v>
      </c>
      <c r="N515" t="s">
        <v>35</v>
      </c>
      <c r="O515" t="s">
        <v>36</v>
      </c>
      <c r="P515" t="s">
        <v>31</v>
      </c>
      <c r="Q515" t="s">
        <v>31</v>
      </c>
      <c r="R515" t="s">
        <v>31</v>
      </c>
      <c r="S515" t="s">
        <v>31</v>
      </c>
      <c r="T515" t="s">
        <v>31</v>
      </c>
      <c r="U515" t="s">
        <v>31</v>
      </c>
      <c r="V515" t="s">
        <v>31</v>
      </c>
      <c r="W515" t="s">
        <v>632</v>
      </c>
      <c r="X515" t="str">
        <f t="shared" ref="X515:X578" si="48">IF(OR(N515="Women",LEFT(N515,1)="1",LEFT(N515,1)="2",N515="Men and Women"),"",N515)</f>
        <v/>
      </c>
      <c r="Y515" t="str">
        <f t="shared" ref="Y515:Y578" si="49">IF(OR(O515="Women",LEFT(O515,1)="1",LEFT(O515,1)="2",O515="Men and Women"),"",O515)</f>
        <v/>
      </c>
      <c r="Z515" t="str">
        <f t="shared" ref="Z515:Z578" si="50">IF(OR(P515="Women",LEFT(P515,1)="1",LEFT(P515,1)="2",P515="Men and Women"),"",P515)</f>
        <v/>
      </c>
      <c r="AA515" t="str">
        <f t="shared" ref="AA515:AA578" si="51">_xlfn.CONCAT(X515,", ",Y515,", ",Z515)</f>
        <v xml:space="preserve">, , </v>
      </c>
      <c r="AB515" s="1" t="str">
        <f t="shared" ref="AB515:AB578" si="52">IF(LEFT(AA515,1)=",","",AA515)</f>
        <v/>
      </c>
      <c r="AC515" s="2" t="e">
        <f t="shared" si="47"/>
        <v>#VALUE!</v>
      </c>
    </row>
    <row r="516" spans="1:29" ht="60" customHeight="1" x14ac:dyDescent="0.3">
      <c r="A516" t="s">
        <v>4008</v>
      </c>
      <c r="B516" t="s">
        <v>4009</v>
      </c>
      <c r="C516" t="s">
        <v>4010</v>
      </c>
      <c r="D516" t="s">
        <v>2614</v>
      </c>
      <c r="E516" t="s">
        <v>3674</v>
      </c>
      <c r="F516" t="s">
        <v>3675</v>
      </c>
      <c r="G516" t="s">
        <v>29</v>
      </c>
      <c r="H516" t="s">
        <v>832</v>
      </c>
      <c r="I516" t="s">
        <v>3675</v>
      </c>
      <c r="J516" t="s">
        <v>46</v>
      </c>
      <c r="K516" t="s">
        <v>4008</v>
      </c>
      <c r="L516" t="s">
        <v>682</v>
      </c>
      <c r="M516" t="s">
        <v>4011</v>
      </c>
      <c r="N516" t="s">
        <v>4012</v>
      </c>
      <c r="O516" t="s">
        <v>4013</v>
      </c>
      <c r="P516" t="s">
        <v>4014</v>
      </c>
      <c r="Q516" t="s">
        <v>35</v>
      </c>
      <c r="R516" t="s">
        <v>554</v>
      </c>
      <c r="S516" t="s">
        <v>31</v>
      </c>
      <c r="T516" t="s">
        <v>31</v>
      </c>
      <c r="U516" t="s">
        <v>31</v>
      </c>
      <c r="V516" t="s">
        <v>31</v>
      </c>
      <c r="W516" t="s">
        <v>37</v>
      </c>
      <c r="X516" t="str">
        <f t="shared" si="48"/>
        <v>Orange (bitter)
Magnolia leaves
Apple (red), Blackcurrant buds (Cassis)</v>
      </c>
      <c r="Y516" t="str">
        <f t="shared" si="49"/>
        <v>Jasmine, Lily of the Valley (Muguet), Orchid, Pittosporum, Rose (Moroccan)
Cinnamon, Nutmeg, Pepper (black)
Cassia bark
Cherry, Pineapple, Plum(EdP), Strawberry</v>
      </c>
      <c r="Z516" t="str">
        <f t="shared" si="50"/>
        <v>Iris (Orris)
Cedarwood, Sandalwood
Amber, Musk
Vanilla
Coconut milk</v>
      </c>
      <c r="AA516" t="str">
        <f t="shared" si="51"/>
        <v>Orange (bitter)
Magnolia leaves
Apple (red), Blackcurrant buds (Cassis), Jasmine, Lily of the Valley (Muguet), Orchid, Pittosporum, Rose (Moroccan)
Cinnamon, Nutmeg, Pepper (black)
Cassia bark
Cherry, Pineapple, Plum(EdP), Strawberry, Iris (Orris)
Cedarwood, Sandalwood
Amber, Musk
Vanilla
Coconut milk</v>
      </c>
      <c r="AB516" s="1" t="str">
        <f t="shared" si="52"/>
        <v>Orange (bitter)
Magnolia leaves
Apple (red), Blackcurrant buds (Cassis), Jasmine, Lily of the Valley (Muguet), Orchid, Pittosporum, Rose (Moroccan)
Cinnamon, Nutmeg, Pepper (black)
Cassia bark
Cherry, Pineapple, Plum(EdP), Strawberry, Iris (Orris)
Cedarwood, Sandalwood
Amber, Musk
Vanilla
Coconut milk</v>
      </c>
      <c r="AC516" s="2" t="e">
        <f t="shared" ref="AC516:AC579" si="53">IF(SEARCH($AC$1,AB516),1,0)</f>
        <v>#VALUE!</v>
      </c>
    </row>
    <row r="517" spans="1:29" ht="60" customHeight="1" x14ac:dyDescent="0.3">
      <c r="A517" t="s">
        <v>4015</v>
      </c>
      <c r="B517" t="s">
        <v>4016</v>
      </c>
      <c r="C517" t="s">
        <v>4017</v>
      </c>
      <c r="D517" t="s">
        <v>1981</v>
      </c>
      <c r="E517" t="s">
        <v>993</v>
      </c>
      <c r="F517" t="s">
        <v>994</v>
      </c>
      <c r="G517" t="s">
        <v>29</v>
      </c>
      <c r="H517" t="s">
        <v>1655</v>
      </c>
      <c r="I517" t="s">
        <v>994</v>
      </c>
      <c r="J517" t="s">
        <v>46</v>
      </c>
      <c r="K517" t="s">
        <v>4015</v>
      </c>
      <c r="L517" t="s">
        <v>4018</v>
      </c>
      <c r="M517" t="s">
        <v>4019</v>
      </c>
      <c r="N517" t="s">
        <v>4020</v>
      </c>
      <c r="O517" t="s">
        <v>4021</v>
      </c>
      <c r="P517" t="s">
        <v>4022</v>
      </c>
      <c r="Q517" t="s">
        <v>35</v>
      </c>
      <c r="R517" t="s">
        <v>1063</v>
      </c>
      <c r="S517" t="s">
        <v>31</v>
      </c>
      <c r="T517" t="s">
        <v>31</v>
      </c>
      <c r="U517" t="s">
        <v>31</v>
      </c>
      <c r="V517" t="s">
        <v>31</v>
      </c>
      <c r="W517" t="s">
        <v>37</v>
      </c>
      <c r="X517" t="str">
        <f t="shared" si="48"/>
        <v>Bergamot, Apple, Peach (white)</v>
      </c>
      <c r="Y517" t="str">
        <f t="shared" si="49"/>
        <v>Orange blossom, Cinnamon, Plum</v>
      </c>
      <c r="Z517" t="str">
        <f t="shared" si="50"/>
        <v>Olive wood, Sandalwood, Vanilla</v>
      </c>
      <c r="AA517" t="str">
        <f t="shared" si="51"/>
        <v>Bergamot, Apple, Peach (white), Orange blossom, Cinnamon, Plum, Olive wood, Sandalwood, Vanilla</v>
      </c>
      <c r="AB517" s="1" t="str">
        <f t="shared" si="52"/>
        <v>Bergamot, Apple, Peach (white), Orange blossom, Cinnamon, Plum, Olive wood, Sandalwood, Vanilla</v>
      </c>
      <c r="AC517" s="2">
        <f t="shared" si="53"/>
        <v>1</v>
      </c>
    </row>
    <row r="518" spans="1:29" ht="60" customHeight="1" x14ac:dyDescent="0.3">
      <c r="A518" t="s">
        <v>4023</v>
      </c>
      <c r="B518" t="s">
        <v>4024</v>
      </c>
      <c r="C518" t="s">
        <v>4025</v>
      </c>
      <c r="D518" t="s">
        <v>756</v>
      </c>
      <c r="E518" t="s">
        <v>2629</v>
      </c>
      <c r="F518" t="s">
        <v>2630</v>
      </c>
      <c r="G518" t="s">
        <v>29</v>
      </c>
      <c r="H518" t="s">
        <v>1404</v>
      </c>
      <c r="I518" t="s">
        <v>2630</v>
      </c>
      <c r="J518" t="s">
        <v>314</v>
      </c>
      <c r="K518" t="s">
        <v>4023</v>
      </c>
      <c r="L518" t="s">
        <v>33</v>
      </c>
      <c r="M518" t="s">
        <v>4026</v>
      </c>
      <c r="N518" t="s">
        <v>35</v>
      </c>
      <c r="O518" t="s">
        <v>544</v>
      </c>
      <c r="P518" t="s">
        <v>31</v>
      </c>
      <c r="Q518" t="s">
        <v>31</v>
      </c>
      <c r="R518" t="s">
        <v>31</v>
      </c>
      <c r="S518" t="s">
        <v>31</v>
      </c>
      <c r="T518" t="s">
        <v>31</v>
      </c>
      <c r="U518" t="s">
        <v>31</v>
      </c>
      <c r="V518" t="s">
        <v>31</v>
      </c>
      <c r="W518" t="s">
        <v>461</v>
      </c>
      <c r="X518" t="str">
        <f t="shared" si="48"/>
        <v/>
      </c>
      <c r="Y518" t="str">
        <f t="shared" si="49"/>
        <v/>
      </c>
      <c r="Z518" t="str">
        <f t="shared" si="50"/>
        <v/>
      </c>
      <c r="AA518" t="str">
        <f t="shared" si="51"/>
        <v xml:space="preserve">, , </v>
      </c>
      <c r="AB518" s="1" t="str">
        <f t="shared" si="52"/>
        <v/>
      </c>
      <c r="AC518" s="2" t="e">
        <f t="shared" si="53"/>
        <v>#VALUE!</v>
      </c>
    </row>
    <row r="519" spans="1:29" ht="60" customHeight="1" x14ac:dyDescent="0.3">
      <c r="A519" t="s">
        <v>4027</v>
      </c>
      <c r="B519" t="s">
        <v>4028</v>
      </c>
      <c r="C519" t="s">
        <v>4029</v>
      </c>
      <c r="D519" t="s">
        <v>3735</v>
      </c>
      <c r="E519" t="s">
        <v>529</v>
      </c>
      <c r="F519" t="s">
        <v>530</v>
      </c>
      <c r="G519" t="s">
        <v>29</v>
      </c>
      <c r="H519" t="s">
        <v>3611</v>
      </c>
      <c r="I519" t="s">
        <v>530</v>
      </c>
      <c r="J519" t="s">
        <v>4027</v>
      </c>
      <c r="K519" t="s">
        <v>4030</v>
      </c>
      <c r="L519" t="s">
        <v>4031</v>
      </c>
      <c r="M519" t="s">
        <v>4032</v>
      </c>
      <c r="N519" t="s">
        <v>4033</v>
      </c>
      <c r="O519" t="s">
        <v>4034</v>
      </c>
      <c r="P519" t="s">
        <v>35</v>
      </c>
      <c r="Q519" t="s">
        <v>406</v>
      </c>
      <c r="R519" t="s">
        <v>31</v>
      </c>
      <c r="S519" t="s">
        <v>31</v>
      </c>
      <c r="T519" t="s">
        <v>31</v>
      </c>
      <c r="U519" t="s">
        <v>31</v>
      </c>
      <c r="V519" t="s">
        <v>31</v>
      </c>
      <c r="W519" t="s">
        <v>54</v>
      </c>
      <c r="X519" t="str">
        <f t="shared" si="48"/>
        <v>Caviar</v>
      </c>
      <c r="Y519" t="str">
        <f t="shared" si="49"/>
        <v>Fig tree, Cistus labdanum (Rockrose)</v>
      </c>
      <c r="Z519" t="str">
        <f t="shared" si="50"/>
        <v/>
      </c>
      <c r="AA519" t="str">
        <f t="shared" si="51"/>
        <v xml:space="preserve">Caviar, Fig tree, Cistus labdanum (Rockrose), </v>
      </c>
      <c r="AB519" s="1" t="str">
        <f t="shared" si="52"/>
        <v xml:space="preserve">Caviar, Fig tree, Cistus labdanum (Rockrose), </v>
      </c>
      <c r="AC519" s="2" t="e">
        <f t="shared" si="53"/>
        <v>#VALUE!</v>
      </c>
    </row>
    <row r="520" spans="1:29" ht="60" customHeight="1" x14ac:dyDescent="0.3">
      <c r="A520" t="s">
        <v>4035</v>
      </c>
      <c r="B520" t="s">
        <v>4036</v>
      </c>
      <c r="C520" t="s">
        <v>4037</v>
      </c>
      <c r="D520" t="s">
        <v>4038</v>
      </c>
      <c r="E520" t="s">
        <v>4039</v>
      </c>
      <c r="F520" t="s">
        <v>4040</v>
      </c>
      <c r="G520" t="s">
        <v>29</v>
      </c>
      <c r="H520" t="s">
        <v>1593</v>
      </c>
      <c r="I520" t="s">
        <v>4040</v>
      </c>
      <c r="J520" t="s">
        <v>220</v>
      </c>
      <c r="K520" t="s">
        <v>4035</v>
      </c>
      <c r="L520" t="s">
        <v>4041</v>
      </c>
      <c r="M520" t="s">
        <v>4042</v>
      </c>
      <c r="N520" t="s">
        <v>4043</v>
      </c>
      <c r="O520" t="s">
        <v>4044</v>
      </c>
      <c r="P520" t="s">
        <v>4045</v>
      </c>
      <c r="Q520" t="s">
        <v>35</v>
      </c>
      <c r="R520" t="s">
        <v>250</v>
      </c>
      <c r="S520" t="s">
        <v>31</v>
      </c>
      <c r="T520" t="s">
        <v>31</v>
      </c>
      <c r="U520" t="s">
        <v>31</v>
      </c>
      <c r="V520" t="s">
        <v>31</v>
      </c>
      <c r="W520" t="s">
        <v>632</v>
      </c>
      <c r="X520" t="str">
        <f t="shared" si="48"/>
        <v>Mandarin, Marigold (Tagete), Violet leaves, Blackcurrant buds (Cassis), Peach</v>
      </c>
      <c r="Y520" t="str">
        <f t="shared" si="49"/>
        <v>Geranium, Jasmine, Rose (Bulgarian), Ylang-ylang, Chamomile</v>
      </c>
      <c r="Z520" t="str">
        <f t="shared" si="50"/>
        <v>Sandalwood, Vetiver, Amber, Benzoin</v>
      </c>
      <c r="AA520" t="str">
        <f t="shared" si="51"/>
        <v>Mandarin, Marigold (Tagete), Violet leaves, Blackcurrant buds (Cassis), Peach, Geranium, Jasmine, Rose (Bulgarian), Ylang-ylang, Chamomile, Sandalwood, Vetiver, Amber, Benzoin</v>
      </c>
      <c r="AB520" s="1" t="str">
        <f t="shared" si="52"/>
        <v>Mandarin, Marigold (Tagete), Violet leaves, Blackcurrant buds (Cassis), Peach, Geranium, Jasmine, Rose (Bulgarian), Ylang-ylang, Chamomile, Sandalwood, Vetiver, Amber, Benzoin</v>
      </c>
      <c r="AC520" s="2" t="e">
        <f t="shared" si="53"/>
        <v>#VALUE!</v>
      </c>
    </row>
    <row r="521" spans="1:29" ht="60" customHeight="1" x14ac:dyDescent="0.3">
      <c r="A521" t="s">
        <v>4046</v>
      </c>
      <c r="B521" t="s">
        <v>4047</v>
      </c>
      <c r="C521" t="s">
        <v>4048</v>
      </c>
      <c r="D521" t="s">
        <v>4049</v>
      </c>
      <c r="E521" t="s">
        <v>1900</v>
      </c>
      <c r="F521" t="s">
        <v>1901</v>
      </c>
      <c r="G521" t="s">
        <v>29</v>
      </c>
      <c r="H521" t="s">
        <v>960</v>
      </c>
      <c r="I521" t="s">
        <v>1901</v>
      </c>
      <c r="J521" t="s">
        <v>4046</v>
      </c>
      <c r="K521" t="s">
        <v>4050</v>
      </c>
      <c r="L521" t="s">
        <v>4051</v>
      </c>
      <c r="M521" t="s">
        <v>35</v>
      </c>
      <c r="N521" t="s">
        <v>31</v>
      </c>
      <c r="O521" t="s">
        <v>31</v>
      </c>
      <c r="P521" t="s">
        <v>31</v>
      </c>
      <c r="Q521" t="s">
        <v>31</v>
      </c>
      <c r="R521" t="s">
        <v>31</v>
      </c>
      <c r="S521" t="s">
        <v>31</v>
      </c>
      <c r="T521" t="s">
        <v>31</v>
      </c>
      <c r="U521" t="s">
        <v>31</v>
      </c>
      <c r="V521" t="s">
        <v>31</v>
      </c>
      <c r="W521" t="s">
        <v>69</v>
      </c>
      <c r="X521" t="str">
        <f t="shared" si="48"/>
        <v/>
      </c>
      <c r="Y521" t="str">
        <f t="shared" si="49"/>
        <v/>
      </c>
      <c r="Z521" t="str">
        <f t="shared" si="50"/>
        <v/>
      </c>
      <c r="AA521" t="str">
        <f t="shared" si="51"/>
        <v xml:space="preserve">, , </v>
      </c>
      <c r="AB521" s="1" t="str">
        <f t="shared" si="52"/>
        <v/>
      </c>
      <c r="AC521" s="2" t="e">
        <f t="shared" si="53"/>
        <v>#VALUE!</v>
      </c>
    </row>
    <row r="522" spans="1:29" ht="60" customHeight="1" x14ac:dyDescent="0.3">
      <c r="A522" t="s">
        <v>4052</v>
      </c>
      <c r="B522" t="s">
        <v>4053</v>
      </c>
      <c r="C522" t="s">
        <v>4054</v>
      </c>
      <c r="D522" t="s">
        <v>457</v>
      </c>
      <c r="E522" t="s">
        <v>1571</v>
      </c>
      <c r="F522" t="s">
        <v>1572</v>
      </c>
      <c r="G522" t="s">
        <v>44</v>
      </c>
      <c r="H522" t="s">
        <v>333</v>
      </c>
      <c r="I522" t="s">
        <v>1573</v>
      </c>
      <c r="J522" t="s">
        <v>321</v>
      </c>
      <c r="K522" t="s">
        <v>4052</v>
      </c>
      <c r="L522" t="s">
        <v>2799</v>
      </c>
      <c r="M522" t="s">
        <v>3246</v>
      </c>
      <c r="N522" t="s">
        <v>35</v>
      </c>
      <c r="O522" t="s">
        <v>544</v>
      </c>
      <c r="P522" t="s">
        <v>31</v>
      </c>
      <c r="Q522" t="s">
        <v>31</v>
      </c>
      <c r="R522" t="s">
        <v>31</v>
      </c>
      <c r="S522" t="s">
        <v>31</v>
      </c>
      <c r="T522" t="s">
        <v>31</v>
      </c>
      <c r="U522" t="s">
        <v>31</v>
      </c>
      <c r="V522" t="s">
        <v>31</v>
      </c>
      <c r="W522" t="s">
        <v>54</v>
      </c>
      <c r="X522" t="str">
        <f t="shared" si="48"/>
        <v/>
      </c>
      <c r="Y522" t="str">
        <f t="shared" si="49"/>
        <v/>
      </c>
      <c r="Z522" t="str">
        <f t="shared" si="50"/>
        <v/>
      </c>
      <c r="AA522" t="str">
        <f t="shared" si="51"/>
        <v xml:space="preserve">, , </v>
      </c>
      <c r="AB522" s="1" t="str">
        <f t="shared" si="52"/>
        <v/>
      </c>
      <c r="AC522" s="2" t="e">
        <f t="shared" si="53"/>
        <v>#VALUE!</v>
      </c>
    </row>
    <row r="523" spans="1:29" ht="60" customHeight="1" x14ac:dyDescent="0.3">
      <c r="A523" t="s">
        <v>4055</v>
      </c>
      <c r="B523" t="s">
        <v>4056</v>
      </c>
      <c r="C523" t="s">
        <v>4057</v>
      </c>
      <c r="D523" t="s">
        <v>2843</v>
      </c>
      <c r="E523" t="s">
        <v>4058</v>
      </c>
      <c r="F523" t="s">
        <v>4059</v>
      </c>
      <c r="G523" t="s">
        <v>44</v>
      </c>
      <c r="H523" t="s">
        <v>1944</v>
      </c>
      <c r="I523" t="s">
        <v>4059</v>
      </c>
      <c r="J523" t="s">
        <v>1030</v>
      </c>
      <c r="K523" t="s">
        <v>4055</v>
      </c>
      <c r="L523" t="s">
        <v>1951</v>
      </c>
      <c r="M523" t="s">
        <v>2663</v>
      </c>
      <c r="N523" t="s">
        <v>1121</v>
      </c>
      <c r="O523" t="s">
        <v>282</v>
      </c>
      <c r="P523" t="s">
        <v>31</v>
      </c>
      <c r="Q523" t="s">
        <v>31</v>
      </c>
      <c r="R523" t="s">
        <v>31</v>
      </c>
      <c r="S523" t="s">
        <v>31</v>
      </c>
      <c r="T523" t="s">
        <v>31</v>
      </c>
      <c r="U523" t="s">
        <v>31</v>
      </c>
      <c r="V523" t="s">
        <v>31</v>
      </c>
      <c r="W523" t="s">
        <v>632</v>
      </c>
      <c r="X523" t="str">
        <f t="shared" si="48"/>
        <v/>
      </c>
      <c r="Y523" t="str">
        <f t="shared" si="49"/>
        <v/>
      </c>
      <c r="Z523" t="str">
        <f t="shared" si="50"/>
        <v/>
      </c>
      <c r="AA523" t="str">
        <f t="shared" si="51"/>
        <v xml:space="preserve">, , </v>
      </c>
      <c r="AB523" s="1" t="str">
        <f t="shared" si="52"/>
        <v/>
      </c>
      <c r="AC523" s="2" t="e">
        <f t="shared" si="53"/>
        <v>#VALUE!</v>
      </c>
    </row>
    <row r="524" spans="1:29" ht="60" customHeight="1" x14ac:dyDescent="0.3">
      <c r="A524" t="s">
        <v>4060</v>
      </c>
      <c r="B524" t="s">
        <v>4061</v>
      </c>
      <c r="C524" t="s">
        <v>4062</v>
      </c>
      <c r="D524" t="s">
        <v>2124</v>
      </c>
      <c r="E524" t="s">
        <v>1411</v>
      </c>
      <c r="F524" t="s">
        <v>1412</v>
      </c>
      <c r="G524" t="s">
        <v>29</v>
      </c>
      <c r="H524" t="s">
        <v>520</v>
      </c>
      <c r="I524" t="s">
        <v>1412</v>
      </c>
      <c r="J524" t="s">
        <v>804</v>
      </c>
      <c r="K524" t="s">
        <v>4060</v>
      </c>
      <c r="L524" t="s">
        <v>33</v>
      </c>
      <c r="M524" t="s">
        <v>2827</v>
      </c>
      <c r="N524" t="s">
        <v>35</v>
      </c>
      <c r="O524" t="s">
        <v>544</v>
      </c>
      <c r="P524" t="s">
        <v>31</v>
      </c>
      <c r="Q524" t="s">
        <v>31</v>
      </c>
      <c r="R524" t="s">
        <v>31</v>
      </c>
      <c r="S524" t="s">
        <v>31</v>
      </c>
      <c r="T524" t="s">
        <v>31</v>
      </c>
      <c r="U524" t="s">
        <v>31</v>
      </c>
      <c r="V524" t="s">
        <v>31</v>
      </c>
      <c r="W524" t="s">
        <v>262</v>
      </c>
      <c r="X524" t="str">
        <f t="shared" si="48"/>
        <v/>
      </c>
      <c r="Y524" t="str">
        <f t="shared" si="49"/>
        <v/>
      </c>
      <c r="Z524" t="str">
        <f t="shared" si="50"/>
        <v/>
      </c>
      <c r="AA524" t="str">
        <f t="shared" si="51"/>
        <v xml:space="preserve">, , </v>
      </c>
      <c r="AB524" s="1" t="str">
        <f t="shared" si="52"/>
        <v/>
      </c>
      <c r="AC524" s="2" t="e">
        <f t="shared" si="53"/>
        <v>#VALUE!</v>
      </c>
    </row>
    <row r="525" spans="1:29" ht="60" customHeight="1" x14ac:dyDescent="0.3">
      <c r="A525" t="s">
        <v>4063</v>
      </c>
      <c r="B525" t="s">
        <v>4064</v>
      </c>
      <c r="C525" t="s">
        <v>4065</v>
      </c>
      <c r="D525" t="s">
        <v>1003</v>
      </c>
      <c r="E525" t="s">
        <v>4039</v>
      </c>
      <c r="F525" t="s">
        <v>4040</v>
      </c>
      <c r="G525" t="s">
        <v>44</v>
      </c>
      <c r="H525" t="s">
        <v>122</v>
      </c>
      <c r="I525" t="s">
        <v>4040</v>
      </c>
      <c r="J525" t="s">
        <v>46</v>
      </c>
      <c r="K525" t="s">
        <v>4063</v>
      </c>
      <c r="L525" t="s">
        <v>4066</v>
      </c>
      <c r="M525" t="s">
        <v>4067</v>
      </c>
      <c r="N525" t="s">
        <v>4068</v>
      </c>
      <c r="O525" t="s">
        <v>4069</v>
      </c>
      <c r="P525" t="s">
        <v>4070</v>
      </c>
      <c r="Q525" t="s">
        <v>52</v>
      </c>
      <c r="R525" t="s">
        <v>204</v>
      </c>
      <c r="S525" t="s">
        <v>31</v>
      </c>
      <c r="T525" t="s">
        <v>31</v>
      </c>
      <c r="U525" t="s">
        <v>31</v>
      </c>
      <c r="V525" t="s">
        <v>31</v>
      </c>
      <c r="W525" t="s">
        <v>806</v>
      </c>
      <c r="X525" t="str">
        <f t="shared" si="48"/>
        <v>Bergamot, Mandarin, Neroli</v>
      </c>
      <c r="Y525" t="str">
        <f t="shared" si="49"/>
        <v>Pepper (red), Coriander, Thyme</v>
      </c>
      <c r="Z525" t="str">
        <f t="shared" si="50"/>
        <v>Patchouli, Vetiver, Amber, Cistus labdanum (Rockrose), Musks (white), Vanilla</v>
      </c>
      <c r="AA525" t="str">
        <f t="shared" si="51"/>
        <v>Bergamot, Mandarin, Neroli, Pepper (red), Coriander, Thyme, Patchouli, Vetiver, Amber, Cistus labdanum (Rockrose), Musks (white), Vanilla</v>
      </c>
      <c r="AB525" s="1" t="str">
        <f t="shared" si="52"/>
        <v>Bergamot, Mandarin, Neroli, Pepper (red), Coriander, Thyme, Patchouli, Vetiver, Amber, Cistus labdanum (Rockrose), Musks (white), Vanilla</v>
      </c>
      <c r="AC525" s="2">
        <f t="shared" si="53"/>
        <v>1</v>
      </c>
    </row>
    <row r="526" spans="1:29" ht="60" customHeight="1" x14ac:dyDescent="0.3">
      <c r="A526" t="s">
        <v>4071</v>
      </c>
      <c r="B526" t="s">
        <v>4072</v>
      </c>
      <c r="C526" t="s">
        <v>4073</v>
      </c>
      <c r="D526" t="s">
        <v>3144</v>
      </c>
      <c r="E526" t="s">
        <v>4074</v>
      </c>
      <c r="F526" t="s">
        <v>4071</v>
      </c>
      <c r="G526" t="s">
        <v>29</v>
      </c>
      <c r="H526" t="s">
        <v>2556</v>
      </c>
      <c r="I526" t="s">
        <v>4071</v>
      </c>
      <c r="J526" t="s">
        <v>1308</v>
      </c>
      <c r="K526" t="s">
        <v>4071</v>
      </c>
      <c r="L526" t="s">
        <v>33</v>
      </c>
      <c r="M526" t="s">
        <v>1939</v>
      </c>
      <c r="N526" t="s">
        <v>35</v>
      </c>
      <c r="O526" t="s">
        <v>1010</v>
      </c>
      <c r="P526" t="s">
        <v>31</v>
      </c>
      <c r="Q526" t="s">
        <v>31</v>
      </c>
      <c r="R526" t="s">
        <v>31</v>
      </c>
      <c r="S526" t="s">
        <v>31</v>
      </c>
      <c r="T526" t="s">
        <v>31</v>
      </c>
      <c r="U526" t="s">
        <v>31</v>
      </c>
      <c r="V526" t="s">
        <v>31</v>
      </c>
      <c r="W526" t="s">
        <v>1064</v>
      </c>
      <c r="X526" t="str">
        <f t="shared" si="48"/>
        <v/>
      </c>
      <c r="Y526" t="str">
        <f t="shared" si="49"/>
        <v/>
      </c>
      <c r="Z526" t="str">
        <f t="shared" si="50"/>
        <v/>
      </c>
      <c r="AA526" t="str">
        <f t="shared" si="51"/>
        <v xml:space="preserve">, , </v>
      </c>
      <c r="AB526" s="1" t="str">
        <f t="shared" si="52"/>
        <v/>
      </c>
      <c r="AC526" s="2" t="e">
        <f t="shared" si="53"/>
        <v>#VALUE!</v>
      </c>
    </row>
    <row r="527" spans="1:29" ht="60" customHeight="1" x14ac:dyDescent="0.3">
      <c r="A527" t="s">
        <v>4075</v>
      </c>
      <c r="B527" t="s">
        <v>4076</v>
      </c>
      <c r="C527" t="s">
        <v>4077</v>
      </c>
      <c r="D527" t="s">
        <v>1068</v>
      </c>
      <c r="E527" t="s">
        <v>2376</v>
      </c>
      <c r="F527" t="s">
        <v>2377</v>
      </c>
      <c r="G527" t="s">
        <v>29</v>
      </c>
      <c r="H527" t="s">
        <v>520</v>
      </c>
      <c r="I527" t="s">
        <v>2377</v>
      </c>
      <c r="J527" t="s">
        <v>1030</v>
      </c>
      <c r="K527" t="s">
        <v>4075</v>
      </c>
      <c r="L527" t="s">
        <v>4041</v>
      </c>
      <c r="M527" t="s">
        <v>4078</v>
      </c>
      <c r="N527" t="s">
        <v>35</v>
      </c>
      <c r="O527" t="s">
        <v>282</v>
      </c>
      <c r="P527" t="s">
        <v>31</v>
      </c>
      <c r="Q527" t="s">
        <v>31</v>
      </c>
      <c r="R527" t="s">
        <v>31</v>
      </c>
      <c r="S527" t="s">
        <v>31</v>
      </c>
      <c r="T527" t="s">
        <v>31</v>
      </c>
      <c r="U527" t="s">
        <v>31</v>
      </c>
      <c r="V527" t="s">
        <v>31</v>
      </c>
      <c r="W527" t="s">
        <v>1734</v>
      </c>
      <c r="X527" t="str">
        <f t="shared" si="48"/>
        <v/>
      </c>
      <c r="Y527" t="str">
        <f t="shared" si="49"/>
        <v/>
      </c>
      <c r="Z527" t="str">
        <f t="shared" si="50"/>
        <v/>
      </c>
      <c r="AA527" t="str">
        <f t="shared" si="51"/>
        <v xml:space="preserve">, , </v>
      </c>
      <c r="AB527" s="1" t="str">
        <f t="shared" si="52"/>
        <v/>
      </c>
      <c r="AC527" s="2" t="e">
        <f t="shared" si="53"/>
        <v>#VALUE!</v>
      </c>
    </row>
    <row r="528" spans="1:29" ht="60" customHeight="1" x14ac:dyDescent="0.3">
      <c r="A528" t="s">
        <v>4079</v>
      </c>
      <c r="B528" t="s">
        <v>4080</v>
      </c>
      <c r="C528" t="s">
        <v>4081</v>
      </c>
      <c r="D528" t="s">
        <v>1849</v>
      </c>
      <c r="E528" t="s">
        <v>4082</v>
      </c>
      <c r="F528" t="s">
        <v>4083</v>
      </c>
      <c r="G528" t="s">
        <v>29</v>
      </c>
      <c r="H528" t="s">
        <v>928</v>
      </c>
      <c r="I528" t="s">
        <v>4083</v>
      </c>
      <c r="J528" t="s">
        <v>1308</v>
      </c>
      <c r="K528" t="s">
        <v>4079</v>
      </c>
      <c r="L528" t="s">
        <v>33</v>
      </c>
      <c r="M528" t="s">
        <v>2724</v>
      </c>
      <c r="N528" t="s">
        <v>35</v>
      </c>
      <c r="O528" t="s">
        <v>31</v>
      </c>
      <c r="P528" t="s">
        <v>31</v>
      </c>
      <c r="Q528" t="s">
        <v>31</v>
      </c>
      <c r="R528" t="s">
        <v>31</v>
      </c>
      <c r="S528" t="s">
        <v>31</v>
      </c>
      <c r="T528" t="s">
        <v>31</v>
      </c>
      <c r="U528" t="s">
        <v>31</v>
      </c>
      <c r="V528" t="s">
        <v>31</v>
      </c>
      <c r="W528" t="s">
        <v>632</v>
      </c>
      <c r="X528" t="str">
        <f t="shared" si="48"/>
        <v/>
      </c>
      <c r="Y528" t="str">
        <f t="shared" si="49"/>
        <v/>
      </c>
      <c r="Z528" t="str">
        <f t="shared" si="50"/>
        <v/>
      </c>
      <c r="AA528" t="str">
        <f t="shared" si="51"/>
        <v xml:space="preserve">, , </v>
      </c>
      <c r="AB528" s="1" t="str">
        <f t="shared" si="52"/>
        <v/>
      </c>
      <c r="AC528" s="2" t="e">
        <f t="shared" si="53"/>
        <v>#VALUE!</v>
      </c>
    </row>
    <row r="529" spans="1:29" ht="60" customHeight="1" x14ac:dyDescent="0.3">
      <c r="A529" t="s">
        <v>4084</v>
      </c>
      <c r="B529" t="s">
        <v>4085</v>
      </c>
      <c r="C529" t="s">
        <v>4086</v>
      </c>
      <c r="D529" t="s">
        <v>1398</v>
      </c>
      <c r="E529" t="s">
        <v>1616</v>
      </c>
      <c r="F529" t="s">
        <v>1617</v>
      </c>
      <c r="G529" t="s">
        <v>29</v>
      </c>
      <c r="H529" t="s">
        <v>2798</v>
      </c>
      <c r="I529" t="s">
        <v>31</v>
      </c>
      <c r="J529" t="s">
        <v>31</v>
      </c>
      <c r="K529" t="s">
        <v>31</v>
      </c>
      <c r="L529" t="s">
        <v>31</v>
      </c>
      <c r="M529" t="s">
        <v>31</v>
      </c>
      <c r="N529" t="s">
        <v>31</v>
      </c>
      <c r="O529" t="s">
        <v>31</v>
      </c>
      <c r="P529" t="s">
        <v>31</v>
      </c>
      <c r="Q529" t="s">
        <v>31</v>
      </c>
      <c r="R529" t="s">
        <v>31</v>
      </c>
      <c r="S529" t="s">
        <v>31</v>
      </c>
      <c r="T529" t="s">
        <v>31</v>
      </c>
      <c r="U529" t="s">
        <v>31</v>
      </c>
      <c r="V529" t="s">
        <v>31</v>
      </c>
      <c r="W529" t="s">
        <v>1064</v>
      </c>
      <c r="X529" t="str">
        <f t="shared" si="48"/>
        <v/>
      </c>
      <c r="Y529" t="str">
        <f t="shared" si="49"/>
        <v/>
      </c>
      <c r="Z529" t="str">
        <f t="shared" si="50"/>
        <v/>
      </c>
      <c r="AA529" t="str">
        <f t="shared" si="51"/>
        <v xml:space="preserve">, , </v>
      </c>
      <c r="AB529" s="1" t="str">
        <f t="shared" si="52"/>
        <v/>
      </c>
      <c r="AC529" s="2" t="e">
        <f t="shared" si="53"/>
        <v>#VALUE!</v>
      </c>
    </row>
    <row r="530" spans="1:29" ht="60" customHeight="1" x14ac:dyDescent="0.3">
      <c r="A530" t="s">
        <v>4087</v>
      </c>
      <c r="B530" t="s">
        <v>4088</v>
      </c>
      <c r="C530" t="s">
        <v>4089</v>
      </c>
      <c r="D530" t="s">
        <v>2785</v>
      </c>
      <c r="E530" t="s">
        <v>267</v>
      </c>
      <c r="F530" t="s">
        <v>268</v>
      </c>
      <c r="G530" t="s">
        <v>29</v>
      </c>
      <c r="H530" t="s">
        <v>2389</v>
      </c>
      <c r="I530" t="s">
        <v>268</v>
      </c>
      <c r="J530" t="s">
        <v>32</v>
      </c>
      <c r="K530" t="s">
        <v>4087</v>
      </c>
      <c r="L530" t="s">
        <v>33</v>
      </c>
      <c r="M530" t="s">
        <v>1189</v>
      </c>
      <c r="N530" t="s">
        <v>35</v>
      </c>
      <c r="O530" t="s">
        <v>36</v>
      </c>
      <c r="P530" t="s">
        <v>31</v>
      </c>
      <c r="Q530" t="s">
        <v>31</v>
      </c>
      <c r="R530" t="s">
        <v>31</v>
      </c>
      <c r="S530" t="s">
        <v>31</v>
      </c>
      <c r="T530" t="s">
        <v>31</v>
      </c>
      <c r="U530" t="s">
        <v>31</v>
      </c>
      <c r="V530" t="s">
        <v>31</v>
      </c>
      <c r="W530" t="s">
        <v>54</v>
      </c>
      <c r="X530" t="str">
        <f t="shared" si="48"/>
        <v/>
      </c>
      <c r="Y530" t="str">
        <f t="shared" si="49"/>
        <v/>
      </c>
      <c r="Z530" t="str">
        <f t="shared" si="50"/>
        <v/>
      </c>
      <c r="AA530" t="str">
        <f t="shared" si="51"/>
        <v xml:space="preserve">, , </v>
      </c>
      <c r="AB530" s="1" t="str">
        <f t="shared" si="52"/>
        <v/>
      </c>
      <c r="AC530" s="2" t="e">
        <f t="shared" si="53"/>
        <v>#VALUE!</v>
      </c>
    </row>
    <row r="531" spans="1:29" ht="60" customHeight="1" x14ac:dyDescent="0.3">
      <c r="A531" t="s">
        <v>4090</v>
      </c>
      <c r="B531" t="s">
        <v>4091</v>
      </c>
      <c r="C531" t="s">
        <v>4092</v>
      </c>
      <c r="D531" t="s">
        <v>2684</v>
      </c>
      <c r="E531" t="s">
        <v>3189</v>
      </c>
      <c r="F531" t="s">
        <v>3190</v>
      </c>
      <c r="G531" t="s">
        <v>44</v>
      </c>
      <c r="H531" t="s">
        <v>4093</v>
      </c>
      <c r="I531" t="s">
        <v>31</v>
      </c>
      <c r="J531" t="s">
        <v>31</v>
      </c>
      <c r="K531" t="s">
        <v>31</v>
      </c>
      <c r="L531" t="s">
        <v>31</v>
      </c>
      <c r="M531" t="s">
        <v>31</v>
      </c>
      <c r="N531" t="s">
        <v>31</v>
      </c>
      <c r="O531" t="s">
        <v>31</v>
      </c>
      <c r="P531" t="s">
        <v>31</v>
      </c>
      <c r="Q531" t="s">
        <v>31</v>
      </c>
      <c r="R531" t="s">
        <v>31</v>
      </c>
      <c r="S531" t="s">
        <v>31</v>
      </c>
      <c r="T531" t="s">
        <v>31</v>
      </c>
      <c r="U531" t="s">
        <v>31</v>
      </c>
      <c r="V531" t="s">
        <v>31</v>
      </c>
      <c r="W531" t="s">
        <v>3291</v>
      </c>
      <c r="X531" t="str">
        <f t="shared" si="48"/>
        <v/>
      </c>
      <c r="Y531" t="str">
        <f t="shared" si="49"/>
        <v/>
      </c>
      <c r="Z531" t="str">
        <f t="shared" si="50"/>
        <v/>
      </c>
      <c r="AA531" t="str">
        <f t="shared" si="51"/>
        <v xml:space="preserve">, , </v>
      </c>
      <c r="AB531" s="1" t="str">
        <f t="shared" si="52"/>
        <v/>
      </c>
      <c r="AC531" s="2" t="e">
        <f t="shared" si="53"/>
        <v>#VALUE!</v>
      </c>
    </row>
    <row r="532" spans="1:29" ht="60" customHeight="1" x14ac:dyDescent="0.3">
      <c r="A532" t="s">
        <v>4094</v>
      </c>
      <c r="B532" t="s">
        <v>4095</v>
      </c>
      <c r="C532" t="s">
        <v>4096</v>
      </c>
      <c r="D532" t="s">
        <v>1705</v>
      </c>
      <c r="E532" t="s">
        <v>134</v>
      </c>
      <c r="F532" t="s">
        <v>135</v>
      </c>
      <c r="G532" t="s">
        <v>29</v>
      </c>
      <c r="H532" t="s">
        <v>832</v>
      </c>
      <c r="I532" t="s">
        <v>135</v>
      </c>
      <c r="J532" t="s">
        <v>46</v>
      </c>
      <c r="K532" t="s">
        <v>4094</v>
      </c>
      <c r="L532" t="s">
        <v>33</v>
      </c>
      <c r="M532" t="s">
        <v>2663</v>
      </c>
      <c r="N532" t="s">
        <v>4097</v>
      </c>
      <c r="O532" t="s">
        <v>4098</v>
      </c>
      <c r="P532" t="s">
        <v>4099</v>
      </c>
      <c r="Q532" t="s">
        <v>35</v>
      </c>
      <c r="R532" t="s">
        <v>406</v>
      </c>
      <c r="S532" t="s">
        <v>31</v>
      </c>
      <c r="T532" t="s">
        <v>31</v>
      </c>
      <c r="U532" t="s">
        <v>31</v>
      </c>
      <c r="V532" t="s">
        <v>31</v>
      </c>
      <c r="W532" t="s">
        <v>1064</v>
      </c>
      <c r="X532" t="str">
        <f t="shared" si="48"/>
        <v>Lemon, Mandarin, Chamomile, Spearmint</v>
      </c>
      <c r="Y532" t="str">
        <f t="shared" si="49"/>
        <v>Lavender (Provence), Magnolia (Chinese), Tea (Green), Tea (Oolong)</v>
      </c>
      <c r="Z532" t="str">
        <f t="shared" si="50"/>
        <v>Birch, Ambrette seeds, Musk (Skin accord)</v>
      </c>
      <c r="AA532" t="str">
        <f t="shared" si="51"/>
        <v>Lemon, Mandarin, Chamomile, Spearmint, Lavender (Provence), Magnolia (Chinese), Tea (Green), Tea (Oolong), Birch, Ambrette seeds, Musk (Skin accord)</v>
      </c>
      <c r="AB532" s="1" t="str">
        <f t="shared" si="52"/>
        <v>Lemon, Mandarin, Chamomile, Spearmint, Lavender (Provence), Magnolia (Chinese), Tea (Green), Tea (Oolong), Birch, Ambrette seeds, Musk (Skin accord)</v>
      </c>
      <c r="AC532" s="2" t="e">
        <f t="shared" si="53"/>
        <v>#VALUE!</v>
      </c>
    </row>
    <row r="533" spans="1:29" ht="60" customHeight="1" x14ac:dyDescent="0.3">
      <c r="A533" t="s">
        <v>4100</v>
      </c>
      <c r="B533" t="s">
        <v>4101</v>
      </c>
      <c r="C533" t="s">
        <v>4102</v>
      </c>
      <c r="D533" t="s">
        <v>2162</v>
      </c>
      <c r="E533" t="s">
        <v>1194</v>
      </c>
      <c r="F533" t="s">
        <v>1195</v>
      </c>
      <c r="G533" t="s">
        <v>29</v>
      </c>
      <c r="H533" t="s">
        <v>3157</v>
      </c>
      <c r="I533" t="s">
        <v>1195</v>
      </c>
      <c r="J533" t="s">
        <v>357</v>
      </c>
      <c r="K533" t="s">
        <v>4100</v>
      </c>
      <c r="L533" t="s">
        <v>2194</v>
      </c>
      <c r="M533" t="s">
        <v>4103</v>
      </c>
      <c r="N533" t="s">
        <v>4104</v>
      </c>
      <c r="O533" t="s">
        <v>4105</v>
      </c>
      <c r="P533" t="s">
        <v>1427</v>
      </c>
      <c r="Q533" t="s">
        <v>35</v>
      </c>
      <c r="R533" t="s">
        <v>113</v>
      </c>
      <c r="S533" t="s">
        <v>31</v>
      </c>
      <c r="T533" t="s">
        <v>31</v>
      </c>
      <c r="U533" t="s">
        <v>31</v>
      </c>
      <c r="V533" t="s">
        <v>31</v>
      </c>
      <c r="W533" t="s">
        <v>1064</v>
      </c>
      <c r="X533" t="str">
        <f t="shared" si="48"/>
        <v>Citrus (frosted), Tea (Green), Ginger (crystallised)</v>
      </c>
      <c r="Y533" t="str">
        <f t="shared" si="49"/>
        <v>Freesia, Peony, Sweet pea</v>
      </c>
      <c r="Z533" t="str">
        <f t="shared" si="50"/>
        <v>Cedarwood, Vetiver, Musk</v>
      </c>
      <c r="AA533" t="str">
        <f t="shared" si="51"/>
        <v>Citrus (frosted), Tea (Green), Ginger (crystallised), Freesia, Peony, Sweet pea, Cedarwood, Vetiver, Musk</v>
      </c>
      <c r="AB533" s="1" t="str">
        <f t="shared" si="52"/>
        <v>Citrus (frosted), Tea (Green), Ginger (crystallised), Freesia, Peony, Sweet pea, Cedarwood, Vetiver, Musk</v>
      </c>
      <c r="AC533" s="2" t="e">
        <f t="shared" si="53"/>
        <v>#VALUE!</v>
      </c>
    </row>
    <row r="534" spans="1:29" ht="60" customHeight="1" x14ac:dyDescent="0.3">
      <c r="A534" t="s">
        <v>4106</v>
      </c>
      <c r="B534" t="s">
        <v>4107</v>
      </c>
      <c r="C534" t="s">
        <v>4108</v>
      </c>
      <c r="D534" t="s">
        <v>3615</v>
      </c>
      <c r="E534" t="s">
        <v>2410</v>
      </c>
      <c r="F534" t="s">
        <v>2411</v>
      </c>
      <c r="G534" t="s">
        <v>29</v>
      </c>
      <c r="H534" t="s">
        <v>2359</v>
      </c>
      <c r="I534" t="s">
        <v>2411</v>
      </c>
      <c r="J534" t="s">
        <v>46</v>
      </c>
      <c r="K534" t="s">
        <v>4106</v>
      </c>
      <c r="L534" t="s">
        <v>4109</v>
      </c>
      <c r="M534" t="s">
        <v>4110</v>
      </c>
      <c r="N534" t="s">
        <v>4111</v>
      </c>
      <c r="O534" t="s">
        <v>4112</v>
      </c>
      <c r="P534" t="s">
        <v>3049</v>
      </c>
      <c r="Q534" t="s">
        <v>35</v>
      </c>
      <c r="R534" t="s">
        <v>295</v>
      </c>
      <c r="S534" t="s">
        <v>31</v>
      </c>
      <c r="T534" t="s">
        <v>31</v>
      </c>
      <c r="U534" t="s">
        <v>31</v>
      </c>
      <c r="V534" t="s">
        <v>31</v>
      </c>
      <c r="W534" t="s">
        <v>806</v>
      </c>
      <c r="X534" t="str">
        <f t="shared" si="48"/>
        <v>Lemon, Mandarin, Orange</v>
      </c>
      <c r="Y534" t="str">
        <f t="shared" si="49"/>
        <v>Jasmine, Lily of the Valley (Muguet), Orange blossom</v>
      </c>
      <c r="Z534" t="str">
        <f t="shared" si="50"/>
        <v>Woods (sheer), Musk</v>
      </c>
      <c r="AA534" t="str">
        <f t="shared" si="51"/>
        <v>Lemon, Mandarin, Orange, Jasmine, Lily of the Valley (Muguet), Orange blossom, Woods (sheer), Musk</v>
      </c>
      <c r="AB534" s="1" t="str">
        <f t="shared" si="52"/>
        <v>Lemon, Mandarin, Orange, Jasmine, Lily of the Valley (Muguet), Orange blossom, Woods (sheer), Musk</v>
      </c>
      <c r="AC534" s="2" t="e">
        <f t="shared" si="53"/>
        <v>#VALUE!</v>
      </c>
    </row>
    <row r="535" spans="1:29" ht="60" customHeight="1" x14ac:dyDescent="0.3">
      <c r="A535" t="s">
        <v>4113</v>
      </c>
      <c r="B535" t="s">
        <v>4114</v>
      </c>
      <c r="C535" t="s">
        <v>4115</v>
      </c>
      <c r="D535" t="s">
        <v>1635</v>
      </c>
      <c r="E535" t="s">
        <v>1109</v>
      </c>
      <c r="F535" t="s">
        <v>1110</v>
      </c>
      <c r="G535" t="s">
        <v>29</v>
      </c>
      <c r="H535" t="s">
        <v>2305</v>
      </c>
      <c r="I535" t="s">
        <v>1110</v>
      </c>
      <c r="J535" t="s">
        <v>46</v>
      </c>
      <c r="K535" t="s">
        <v>4113</v>
      </c>
      <c r="L535" t="s">
        <v>4116</v>
      </c>
      <c r="M535" t="s">
        <v>1677</v>
      </c>
      <c r="N535" t="s">
        <v>4117</v>
      </c>
      <c r="O535" t="s">
        <v>4117</v>
      </c>
      <c r="P535" t="s">
        <v>4118</v>
      </c>
      <c r="Q535" t="s">
        <v>35</v>
      </c>
      <c r="R535" t="s">
        <v>327</v>
      </c>
      <c r="S535" t="s">
        <v>31</v>
      </c>
      <c r="T535" t="s">
        <v>31</v>
      </c>
      <c r="U535" t="s">
        <v>31</v>
      </c>
      <c r="V535" t="s">
        <v>31</v>
      </c>
      <c r="W535" t="s">
        <v>54</v>
      </c>
      <c r="X535" t="str">
        <f t="shared" si="48"/>
        <v>Bergamot, Petitgrain, Yuzu, Rosewood</v>
      </c>
      <c r="Y535" t="str">
        <f t="shared" si="49"/>
        <v>Bergamot, Petitgrain, Yuzu, Rosewood</v>
      </c>
      <c r="Z535" t="str">
        <f t="shared" si="50"/>
        <v>Orchid (white), Sandalwood, Vetiver, Amber (grey), Musk, Vanilla</v>
      </c>
      <c r="AA535" t="str">
        <f t="shared" si="51"/>
        <v>Bergamot, Petitgrain, Yuzu, Rosewood, Bergamot, Petitgrain, Yuzu, Rosewood, Orchid (white), Sandalwood, Vetiver, Amber (grey), Musk, Vanilla</v>
      </c>
      <c r="AB535" s="1" t="str">
        <f t="shared" si="52"/>
        <v>Bergamot, Petitgrain, Yuzu, Rosewood, Bergamot, Petitgrain, Yuzu, Rosewood, Orchid (white), Sandalwood, Vetiver, Amber (grey), Musk, Vanilla</v>
      </c>
      <c r="AC535" s="2">
        <f t="shared" si="53"/>
        <v>1</v>
      </c>
    </row>
    <row r="536" spans="1:29" ht="60" customHeight="1" x14ac:dyDescent="0.3">
      <c r="A536" t="s">
        <v>4119</v>
      </c>
      <c r="B536" t="s">
        <v>4120</v>
      </c>
      <c r="C536" t="s">
        <v>4121</v>
      </c>
      <c r="D536" t="s">
        <v>2831</v>
      </c>
      <c r="E536" t="s">
        <v>4122</v>
      </c>
      <c r="F536" t="s">
        <v>4123</v>
      </c>
      <c r="G536" t="s">
        <v>29</v>
      </c>
      <c r="H536" t="s">
        <v>4124</v>
      </c>
      <c r="I536" t="s">
        <v>31</v>
      </c>
      <c r="J536" t="s">
        <v>31</v>
      </c>
      <c r="K536" t="s">
        <v>31</v>
      </c>
      <c r="L536" t="s">
        <v>31</v>
      </c>
      <c r="M536" t="s">
        <v>31</v>
      </c>
      <c r="N536" t="s">
        <v>31</v>
      </c>
      <c r="O536" t="s">
        <v>31</v>
      </c>
      <c r="P536" t="s">
        <v>31</v>
      </c>
      <c r="Q536" t="s">
        <v>31</v>
      </c>
      <c r="R536" t="s">
        <v>31</v>
      </c>
      <c r="S536" t="s">
        <v>31</v>
      </c>
      <c r="T536" t="s">
        <v>31</v>
      </c>
      <c r="U536" t="s">
        <v>31</v>
      </c>
      <c r="V536" t="s">
        <v>31</v>
      </c>
      <c r="W536" t="s">
        <v>54</v>
      </c>
      <c r="X536" t="str">
        <f t="shared" si="48"/>
        <v/>
      </c>
      <c r="Y536" t="str">
        <f t="shared" si="49"/>
        <v/>
      </c>
      <c r="Z536" t="str">
        <f t="shared" si="50"/>
        <v/>
      </c>
      <c r="AA536" t="str">
        <f t="shared" si="51"/>
        <v xml:space="preserve">, , </v>
      </c>
      <c r="AB536" s="1" t="str">
        <f t="shared" si="52"/>
        <v/>
      </c>
      <c r="AC536" s="2" t="e">
        <f t="shared" si="53"/>
        <v>#VALUE!</v>
      </c>
    </row>
    <row r="537" spans="1:29" ht="60" customHeight="1" x14ac:dyDescent="0.3">
      <c r="A537" t="s">
        <v>4125</v>
      </c>
      <c r="B537" t="s">
        <v>4126</v>
      </c>
      <c r="C537" t="s">
        <v>4127</v>
      </c>
      <c r="D537" t="s">
        <v>2026</v>
      </c>
      <c r="E537" t="s">
        <v>458</v>
      </c>
      <c r="F537" t="s">
        <v>459</v>
      </c>
      <c r="G537" t="s">
        <v>44</v>
      </c>
      <c r="H537" t="s">
        <v>2294</v>
      </c>
      <c r="I537" t="s">
        <v>459</v>
      </c>
      <c r="J537" t="s">
        <v>4125</v>
      </c>
      <c r="K537" t="s">
        <v>33</v>
      </c>
      <c r="L537" t="s">
        <v>760</v>
      </c>
      <c r="M537" t="s">
        <v>1121</v>
      </c>
      <c r="N537" t="s">
        <v>31</v>
      </c>
      <c r="O537" t="s">
        <v>31</v>
      </c>
      <c r="P537" t="s">
        <v>31</v>
      </c>
      <c r="Q537" t="s">
        <v>31</v>
      </c>
      <c r="R537" t="s">
        <v>31</v>
      </c>
      <c r="S537" t="s">
        <v>31</v>
      </c>
      <c r="T537" t="s">
        <v>31</v>
      </c>
      <c r="U537" t="s">
        <v>31</v>
      </c>
      <c r="V537" t="s">
        <v>31</v>
      </c>
      <c r="W537" t="s">
        <v>4128</v>
      </c>
      <c r="X537" t="str">
        <f t="shared" si="48"/>
        <v/>
      </c>
      <c r="Y537" t="str">
        <f t="shared" si="49"/>
        <v/>
      </c>
      <c r="Z537" t="str">
        <f t="shared" si="50"/>
        <v/>
      </c>
      <c r="AA537" t="str">
        <f t="shared" si="51"/>
        <v xml:space="preserve">, , </v>
      </c>
      <c r="AB537" s="1" t="str">
        <f t="shared" si="52"/>
        <v/>
      </c>
      <c r="AC537" s="2" t="e">
        <f t="shared" si="53"/>
        <v>#VALUE!</v>
      </c>
    </row>
    <row r="538" spans="1:29" ht="60" customHeight="1" x14ac:dyDescent="0.3">
      <c r="A538" t="s">
        <v>4129</v>
      </c>
      <c r="B538" t="s">
        <v>4130</v>
      </c>
      <c r="C538" t="s">
        <v>4131</v>
      </c>
      <c r="D538" t="s">
        <v>1738</v>
      </c>
      <c r="E538" t="s">
        <v>1194</v>
      </c>
      <c r="F538" t="s">
        <v>1195</v>
      </c>
      <c r="G538" t="s">
        <v>29</v>
      </c>
      <c r="H538" t="s">
        <v>3314</v>
      </c>
      <c r="I538" t="s">
        <v>1195</v>
      </c>
      <c r="J538" t="s">
        <v>220</v>
      </c>
      <c r="K538" t="s">
        <v>4129</v>
      </c>
      <c r="L538" t="s">
        <v>4132</v>
      </c>
      <c r="M538" t="s">
        <v>4133</v>
      </c>
      <c r="N538" t="s">
        <v>35</v>
      </c>
      <c r="O538" t="s">
        <v>113</v>
      </c>
      <c r="P538" t="s">
        <v>31</v>
      </c>
      <c r="Q538" t="s">
        <v>31</v>
      </c>
      <c r="R538" t="s">
        <v>31</v>
      </c>
      <c r="S538" t="s">
        <v>31</v>
      </c>
      <c r="T538" t="s">
        <v>31</v>
      </c>
      <c r="U538" t="s">
        <v>31</v>
      </c>
      <c r="V538" t="s">
        <v>31</v>
      </c>
      <c r="W538" t="s">
        <v>37</v>
      </c>
      <c r="X538" t="str">
        <f t="shared" si="48"/>
        <v/>
      </c>
      <c r="Y538" t="str">
        <f t="shared" si="49"/>
        <v/>
      </c>
      <c r="Z538" t="str">
        <f t="shared" si="50"/>
        <v/>
      </c>
      <c r="AA538" t="str">
        <f t="shared" si="51"/>
        <v xml:space="preserve">, , </v>
      </c>
      <c r="AB538" s="1" t="str">
        <f t="shared" si="52"/>
        <v/>
      </c>
      <c r="AC538" s="2" t="e">
        <f t="shared" si="53"/>
        <v>#VALUE!</v>
      </c>
    </row>
    <row r="539" spans="1:29" ht="60" customHeight="1" x14ac:dyDescent="0.3">
      <c r="A539" t="s">
        <v>4134</v>
      </c>
      <c r="B539" t="s">
        <v>4135</v>
      </c>
      <c r="C539" t="s">
        <v>4136</v>
      </c>
      <c r="D539" t="s">
        <v>4137</v>
      </c>
      <c r="E539" t="s">
        <v>87</v>
      </c>
      <c r="F539" t="s">
        <v>88</v>
      </c>
      <c r="G539" t="s">
        <v>29</v>
      </c>
      <c r="H539" t="s">
        <v>356</v>
      </c>
      <c r="I539" t="s">
        <v>88</v>
      </c>
      <c r="J539" t="s">
        <v>4134</v>
      </c>
      <c r="K539" t="s">
        <v>582</v>
      </c>
      <c r="L539" t="s">
        <v>4138</v>
      </c>
      <c r="M539" t="s">
        <v>35</v>
      </c>
      <c r="N539" t="s">
        <v>1010</v>
      </c>
      <c r="O539" t="s">
        <v>31</v>
      </c>
      <c r="P539" t="s">
        <v>31</v>
      </c>
      <c r="Q539" t="s">
        <v>31</v>
      </c>
      <c r="R539" t="s">
        <v>31</v>
      </c>
      <c r="S539" t="s">
        <v>31</v>
      </c>
      <c r="T539" t="s">
        <v>31</v>
      </c>
      <c r="U539" t="s">
        <v>31</v>
      </c>
      <c r="V539" t="s">
        <v>31</v>
      </c>
      <c r="W539" t="s">
        <v>632</v>
      </c>
      <c r="X539" t="str">
        <f t="shared" si="48"/>
        <v/>
      </c>
      <c r="Y539" t="str">
        <f t="shared" si="49"/>
        <v/>
      </c>
      <c r="Z539" t="str">
        <f t="shared" si="50"/>
        <v/>
      </c>
      <c r="AA539" t="str">
        <f t="shared" si="51"/>
        <v xml:space="preserve">, , </v>
      </c>
      <c r="AB539" s="1" t="str">
        <f t="shared" si="52"/>
        <v/>
      </c>
      <c r="AC539" s="2" t="e">
        <f t="shared" si="53"/>
        <v>#VALUE!</v>
      </c>
    </row>
    <row r="540" spans="1:29" ht="60" customHeight="1" x14ac:dyDescent="0.3">
      <c r="A540" t="s">
        <v>4139</v>
      </c>
      <c r="B540" t="s">
        <v>4140</v>
      </c>
      <c r="C540" t="s">
        <v>4141</v>
      </c>
      <c r="D540" t="s">
        <v>3320</v>
      </c>
      <c r="E540" t="s">
        <v>3587</v>
      </c>
      <c r="F540" t="s">
        <v>3588</v>
      </c>
      <c r="G540" t="s">
        <v>29</v>
      </c>
      <c r="H540" t="s">
        <v>3314</v>
      </c>
      <c r="I540" t="s">
        <v>3588</v>
      </c>
      <c r="J540" t="s">
        <v>4139</v>
      </c>
      <c r="K540" t="s">
        <v>33</v>
      </c>
      <c r="L540" t="s">
        <v>3593</v>
      </c>
      <c r="M540" t="s">
        <v>35</v>
      </c>
      <c r="N540" t="s">
        <v>31</v>
      </c>
      <c r="O540" t="s">
        <v>31</v>
      </c>
      <c r="P540" t="s">
        <v>31</v>
      </c>
      <c r="Q540" t="s">
        <v>31</v>
      </c>
      <c r="R540" t="s">
        <v>31</v>
      </c>
      <c r="S540" t="s">
        <v>31</v>
      </c>
      <c r="T540" t="s">
        <v>31</v>
      </c>
      <c r="U540" t="s">
        <v>31</v>
      </c>
      <c r="V540" t="s">
        <v>31</v>
      </c>
      <c r="W540" t="s">
        <v>54</v>
      </c>
      <c r="X540" t="str">
        <f t="shared" si="48"/>
        <v/>
      </c>
      <c r="Y540" t="str">
        <f t="shared" si="49"/>
        <v/>
      </c>
      <c r="Z540" t="str">
        <f t="shared" si="50"/>
        <v/>
      </c>
      <c r="AA540" t="str">
        <f t="shared" si="51"/>
        <v xml:space="preserve">, , </v>
      </c>
      <c r="AB540" s="1" t="str">
        <f t="shared" si="52"/>
        <v/>
      </c>
      <c r="AC540" s="2" t="e">
        <f t="shared" si="53"/>
        <v>#VALUE!</v>
      </c>
    </row>
    <row r="541" spans="1:29" ht="60" customHeight="1" x14ac:dyDescent="0.3">
      <c r="A541" t="s">
        <v>4142</v>
      </c>
      <c r="B541" t="s">
        <v>4143</v>
      </c>
      <c r="C541" t="s">
        <v>4144</v>
      </c>
      <c r="D541" t="s">
        <v>1849</v>
      </c>
      <c r="E541" t="s">
        <v>786</v>
      </c>
      <c r="F541" t="s">
        <v>787</v>
      </c>
      <c r="G541" t="s">
        <v>29</v>
      </c>
      <c r="H541" t="s">
        <v>345</v>
      </c>
      <c r="I541" t="s">
        <v>787</v>
      </c>
      <c r="J541" t="s">
        <v>220</v>
      </c>
      <c r="K541" t="s">
        <v>4142</v>
      </c>
      <c r="L541" t="s">
        <v>4145</v>
      </c>
      <c r="M541" t="s">
        <v>4146</v>
      </c>
      <c r="N541" t="s">
        <v>4147</v>
      </c>
      <c r="O541" t="s">
        <v>4148</v>
      </c>
      <c r="P541" t="s">
        <v>4149</v>
      </c>
      <c r="Q541" t="s">
        <v>35</v>
      </c>
      <c r="R541" t="s">
        <v>482</v>
      </c>
      <c r="S541" t="s">
        <v>31</v>
      </c>
      <c r="T541" t="s">
        <v>31</v>
      </c>
      <c r="U541" t="s">
        <v>31</v>
      </c>
      <c r="V541" t="s">
        <v>31</v>
      </c>
      <c r="W541" t="s">
        <v>37</v>
      </c>
      <c r="X541" t="str">
        <f t="shared" si="48"/>
        <v>VIBRANT HEART ACCORD, Gardenia, Iris (Orris), Sandalwood</v>
      </c>
      <c r="Y541" t="str">
        <f t="shared" si="49"/>
        <v>WHITE PEPPER &amp; HYSSOP ACCORD, Pepper (white), Hyssop</v>
      </c>
      <c r="Z541" t="str">
        <f t="shared" si="50"/>
        <v>WHITE MUSK ACCORD, Musks (white)</v>
      </c>
      <c r="AA541" t="str">
        <f t="shared" si="51"/>
        <v>VIBRANT HEART ACCORD, Gardenia, Iris (Orris), Sandalwood, WHITE PEPPER &amp; HYSSOP ACCORD, Pepper (white), Hyssop, WHITE MUSK ACCORD, Musks (white)</v>
      </c>
      <c r="AB541" s="1" t="str">
        <f t="shared" si="52"/>
        <v>VIBRANT HEART ACCORD, Gardenia, Iris (Orris), Sandalwood, WHITE PEPPER &amp; HYSSOP ACCORD, Pepper (white), Hyssop, WHITE MUSK ACCORD, Musks (white)</v>
      </c>
      <c r="AC541" s="2" t="e">
        <f t="shared" si="53"/>
        <v>#VALUE!</v>
      </c>
    </row>
    <row r="542" spans="1:29" ht="60" customHeight="1" x14ac:dyDescent="0.3">
      <c r="A542" t="s">
        <v>4150</v>
      </c>
      <c r="B542" t="s">
        <v>4151</v>
      </c>
      <c r="C542" t="s">
        <v>4152</v>
      </c>
      <c r="D542" t="s">
        <v>2382</v>
      </c>
      <c r="E542" t="s">
        <v>3307</v>
      </c>
      <c r="F542" t="s">
        <v>3308</v>
      </c>
      <c r="G542" t="s">
        <v>29</v>
      </c>
      <c r="H542" t="s">
        <v>2556</v>
      </c>
      <c r="I542" t="s">
        <v>3308</v>
      </c>
      <c r="J542" t="s">
        <v>32</v>
      </c>
      <c r="K542" t="s">
        <v>4150</v>
      </c>
      <c r="L542" t="s">
        <v>2910</v>
      </c>
      <c r="M542" t="s">
        <v>4153</v>
      </c>
      <c r="N542" t="s">
        <v>4154</v>
      </c>
      <c r="O542" t="s">
        <v>4155</v>
      </c>
      <c r="P542" t="s">
        <v>4156</v>
      </c>
      <c r="Q542" t="s">
        <v>35</v>
      </c>
      <c r="R542" t="s">
        <v>166</v>
      </c>
      <c r="S542" t="s">
        <v>31</v>
      </c>
      <c r="T542" t="s">
        <v>31</v>
      </c>
      <c r="U542" t="s">
        <v>31</v>
      </c>
      <c r="V542" t="s">
        <v>31</v>
      </c>
      <c r="W542" t="s">
        <v>69</v>
      </c>
      <c r="X542" t="str">
        <f t="shared" si="48"/>
        <v>Bergamot, Pepper (red), Bay leaves</v>
      </c>
      <c r="Y542" t="str">
        <f t="shared" si="49"/>
        <v>Jasmine, Heliotrope</v>
      </c>
      <c r="Z542" t="str">
        <f t="shared" si="50"/>
        <v>Patchouli, Sandalwood, Tonka bean, Vanilla</v>
      </c>
      <c r="AA542" t="str">
        <f t="shared" si="51"/>
        <v>Bergamot, Pepper (red), Bay leaves, Jasmine, Heliotrope, Patchouli, Sandalwood, Tonka bean, Vanilla</v>
      </c>
      <c r="AB542" s="1" t="str">
        <f t="shared" si="52"/>
        <v>Bergamot, Pepper (red), Bay leaves, Jasmine, Heliotrope, Patchouli, Sandalwood, Tonka bean, Vanilla</v>
      </c>
      <c r="AC542" s="2">
        <f t="shared" si="53"/>
        <v>1</v>
      </c>
    </row>
    <row r="543" spans="1:29" ht="60" customHeight="1" x14ac:dyDescent="0.3">
      <c r="A543" t="s">
        <v>4157</v>
      </c>
      <c r="B543" t="s">
        <v>4158</v>
      </c>
      <c r="C543" t="s">
        <v>4159</v>
      </c>
      <c r="D543" t="s">
        <v>4049</v>
      </c>
      <c r="E543" t="s">
        <v>2619</v>
      </c>
      <c r="F543" t="s">
        <v>2620</v>
      </c>
      <c r="G543" t="s">
        <v>29</v>
      </c>
      <c r="H543" t="s">
        <v>89</v>
      </c>
      <c r="I543" t="s">
        <v>2620</v>
      </c>
      <c r="J543" t="s">
        <v>46</v>
      </c>
      <c r="K543" t="s">
        <v>4157</v>
      </c>
      <c r="L543" t="s">
        <v>4160</v>
      </c>
      <c r="M543" t="s">
        <v>4161</v>
      </c>
      <c r="N543" t="s">
        <v>35</v>
      </c>
      <c r="O543" t="s">
        <v>31</v>
      </c>
      <c r="P543" t="s">
        <v>31</v>
      </c>
      <c r="Q543" t="s">
        <v>31</v>
      </c>
      <c r="R543" t="s">
        <v>31</v>
      </c>
      <c r="S543" t="s">
        <v>31</v>
      </c>
      <c r="T543" t="s">
        <v>31</v>
      </c>
      <c r="U543" t="s">
        <v>31</v>
      </c>
      <c r="V543" t="s">
        <v>31</v>
      </c>
      <c r="W543" t="s">
        <v>54</v>
      </c>
      <c r="X543" t="str">
        <f t="shared" si="48"/>
        <v/>
      </c>
      <c r="Y543" t="str">
        <f t="shared" si="49"/>
        <v/>
      </c>
      <c r="Z543" t="str">
        <f t="shared" si="50"/>
        <v/>
      </c>
      <c r="AA543" t="str">
        <f t="shared" si="51"/>
        <v xml:space="preserve">, , </v>
      </c>
      <c r="AB543" s="1" t="str">
        <f t="shared" si="52"/>
        <v/>
      </c>
      <c r="AC543" s="2" t="e">
        <f t="shared" si="53"/>
        <v>#VALUE!</v>
      </c>
    </row>
    <row r="544" spans="1:29" ht="60" customHeight="1" x14ac:dyDescent="0.3">
      <c r="A544" t="s">
        <v>4162</v>
      </c>
      <c r="B544" t="s">
        <v>4163</v>
      </c>
      <c r="C544" t="s">
        <v>4164</v>
      </c>
      <c r="D544" t="s">
        <v>2785</v>
      </c>
      <c r="E544" t="s">
        <v>811</v>
      </c>
      <c r="F544" t="s">
        <v>812</v>
      </c>
      <c r="G544" t="s">
        <v>29</v>
      </c>
      <c r="H544" t="s">
        <v>4165</v>
      </c>
      <c r="I544" t="s">
        <v>812</v>
      </c>
      <c r="J544" t="s">
        <v>258</v>
      </c>
      <c r="K544" t="s">
        <v>4162</v>
      </c>
      <c r="L544" t="s">
        <v>33</v>
      </c>
      <c r="M544" t="s">
        <v>1189</v>
      </c>
      <c r="N544" t="s">
        <v>35</v>
      </c>
      <c r="O544" t="s">
        <v>36</v>
      </c>
      <c r="P544" t="s">
        <v>31</v>
      </c>
      <c r="Q544" t="s">
        <v>31</v>
      </c>
      <c r="R544" t="s">
        <v>31</v>
      </c>
      <c r="S544" t="s">
        <v>31</v>
      </c>
      <c r="T544" t="s">
        <v>31</v>
      </c>
      <c r="U544" t="s">
        <v>31</v>
      </c>
      <c r="V544" t="s">
        <v>31</v>
      </c>
      <c r="W544" t="s">
        <v>461</v>
      </c>
      <c r="X544" t="str">
        <f t="shared" si="48"/>
        <v/>
      </c>
      <c r="Y544" t="str">
        <f t="shared" si="49"/>
        <v/>
      </c>
      <c r="Z544" t="str">
        <f t="shared" si="50"/>
        <v/>
      </c>
      <c r="AA544" t="str">
        <f t="shared" si="51"/>
        <v xml:space="preserve">, , </v>
      </c>
      <c r="AB544" s="1" t="str">
        <f t="shared" si="52"/>
        <v/>
      </c>
      <c r="AC544" s="2" t="e">
        <f t="shared" si="53"/>
        <v>#VALUE!</v>
      </c>
    </row>
    <row r="545" spans="1:29" ht="60" customHeight="1" x14ac:dyDescent="0.3">
      <c r="A545" t="s">
        <v>4166</v>
      </c>
      <c r="B545" t="s">
        <v>4167</v>
      </c>
      <c r="C545" t="s">
        <v>4168</v>
      </c>
      <c r="D545" t="s">
        <v>1615</v>
      </c>
      <c r="E545" t="s">
        <v>2464</v>
      </c>
      <c r="F545" t="s">
        <v>2465</v>
      </c>
      <c r="G545" t="s">
        <v>29</v>
      </c>
      <c r="H545" t="s">
        <v>710</v>
      </c>
      <c r="I545" t="s">
        <v>2465</v>
      </c>
      <c r="J545" t="s">
        <v>4166</v>
      </c>
      <c r="K545" t="s">
        <v>33</v>
      </c>
      <c r="L545" t="s">
        <v>2544</v>
      </c>
      <c r="M545" t="s">
        <v>35</v>
      </c>
      <c r="N545" t="s">
        <v>544</v>
      </c>
      <c r="O545" t="s">
        <v>31</v>
      </c>
      <c r="P545" t="s">
        <v>31</v>
      </c>
      <c r="Q545" t="s">
        <v>31</v>
      </c>
      <c r="R545" t="s">
        <v>31</v>
      </c>
      <c r="S545" t="s">
        <v>31</v>
      </c>
      <c r="T545" t="s">
        <v>31</v>
      </c>
      <c r="U545" t="s">
        <v>31</v>
      </c>
      <c r="V545" t="s">
        <v>31</v>
      </c>
      <c r="W545" t="s">
        <v>54</v>
      </c>
      <c r="X545" t="str">
        <f t="shared" si="48"/>
        <v/>
      </c>
      <c r="Y545" t="str">
        <f t="shared" si="49"/>
        <v/>
      </c>
      <c r="Z545" t="str">
        <f t="shared" si="50"/>
        <v/>
      </c>
      <c r="AA545" t="str">
        <f t="shared" si="51"/>
        <v xml:space="preserve">, , </v>
      </c>
      <c r="AB545" s="1" t="str">
        <f t="shared" si="52"/>
        <v/>
      </c>
      <c r="AC545" s="2" t="e">
        <f t="shared" si="53"/>
        <v>#VALUE!</v>
      </c>
    </row>
    <row r="546" spans="1:29" ht="60" customHeight="1" x14ac:dyDescent="0.3">
      <c r="A546" t="s">
        <v>4169</v>
      </c>
      <c r="B546" t="s">
        <v>4170</v>
      </c>
      <c r="C546" t="s">
        <v>4171</v>
      </c>
      <c r="D546" t="s">
        <v>2684</v>
      </c>
      <c r="E546" t="s">
        <v>3259</v>
      </c>
      <c r="F546" t="s">
        <v>3260</v>
      </c>
      <c r="G546" t="s">
        <v>29</v>
      </c>
      <c r="H546" t="s">
        <v>4172</v>
      </c>
      <c r="I546" t="s">
        <v>31</v>
      </c>
      <c r="J546" t="s">
        <v>31</v>
      </c>
      <c r="K546" t="s">
        <v>31</v>
      </c>
      <c r="L546" t="s">
        <v>31</v>
      </c>
      <c r="M546" t="s">
        <v>31</v>
      </c>
      <c r="N546" t="s">
        <v>31</v>
      </c>
      <c r="O546" t="s">
        <v>31</v>
      </c>
      <c r="P546" t="s">
        <v>31</v>
      </c>
      <c r="Q546" t="s">
        <v>31</v>
      </c>
      <c r="R546" t="s">
        <v>31</v>
      </c>
      <c r="S546" t="s">
        <v>31</v>
      </c>
      <c r="T546" t="s">
        <v>31</v>
      </c>
      <c r="U546" t="s">
        <v>31</v>
      </c>
      <c r="V546" t="s">
        <v>31</v>
      </c>
      <c r="W546" t="s">
        <v>461</v>
      </c>
      <c r="X546" t="str">
        <f t="shared" si="48"/>
        <v/>
      </c>
      <c r="Y546" t="str">
        <f t="shared" si="49"/>
        <v/>
      </c>
      <c r="Z546" t="str">
        <f t="shared" si="50"/>
        <v/>
      </c>
      <c r="AA546" t="str">
        <f t="shared" si="51"/>
        <v xml:space="preserve">, , </v>
      </c>
      <c r="AB546" s="1" t="str">
        <f t="shared" si="52"/>
        <v/>
      </c>
      <c r="AC546" s="2" t="e">
        <f t="shared" si="53"/>
        <v>#VALUE!</v>
      </c>
    </row>
    <row r="547" spans="1:29" ht="60" customHeight="1" x14ac:dyDescent="0.3">
      <c r="A547" t="s">
        <v>4173</v>
      </c>
      <c r="B547" t="s">
        <v>4174</v>
      </c>
      <c r="C547" t="s">
        <v>4175</v>
      </c>
      <c r="D547" t="s">
        <v>3212</v>
      </c>
      <c r="E547" t="s">
        <v>811</v>
      </c>
      <c r="F547" t="s">
        <v>812</v>
      </c>
      <c r="G547" t="s">
        <v>29</v>
      </c>
      <c r="H547" t="s">
        <v>4176</v>
      </c>
      <c r="I547" t="s">
        <v>812</v>
      </c>
      <c r="J547" t="s">
        <v>220</v>
      </c>
      <c r="K547" t="s">
        <v>4173</v>
      </c>
      <c r="L547" t="s">
        <v>33</v>
      </c>
      <c r="M547" t="s">
        <v>2064</v>
      </c>
      <c r="N547" t="s">
        <v>35</v>
      </c>
      <c r="O547" t="s">
        <v>524</v>
      </c>
      <c r="P547" t="s">
        <v>31</v>
      </c>
      <c r="Q547" t="s">
        <v>31</v>
      </c>
      <c r="R547" t="s">
        <v>31</v>
      </c>
      <c r="S547" t="s">
        <v>31</v>
      </c>
      <c r="T547" t="s">
        <v>31</v>
      </c>
      <c r="U547" t="s">
        <v>31</v>
      </c>
      <c r="V547" t="s">
        <v>31</v>
      </c>
      <c r="W547" t="s">
        <v>632</v>
      </c>
      <c r="X547" t="str">
        <f t="shared" si="48"/>
        <v/>
      </c>
      <c r="Y547" t="str">
        <f t="shared" si="49"/>
        <v/>
      </c>
      <c r="Z547" t="str">
        <f t="shared" si="50"/>
        <v/>
      </c>
      <c r="AA547" t="str">
        <f t="shared" si="51"/>
        <v xml:space="preserve">, , </v>
      </c>
      <c r="AB547" s="1" t="str">
        <f t="shared" si="52"/>
        <v/>
      </c>
      <c r="AC547" s="2" t="e">
        <f t="shared" si="53"/>
        <v>#VALUE!</v>
      </c>
    </row>
    <row r="548" spans="1:29" ht="60" customHeight="1" x14ac:dyDescent="0.3">
      <c r="A548" t="s">
        <v>4177</v>
      </c>
      <c r="B548" t="s">
        <v>4178</v>
      </c>
      <c r="C548" t="s">
        <v>4179</v>
      </c>
      <c r="D548" t="s">
        <v>1403</v>
      </c>
      <c r="E548" t="s">
        <v>717</v>
      </c>
      <c r="F548" t="s">
        <v>718</v>
      </c>
      <c r="G548" t="s">
        <v>29</v>
      </c>
      <c r="H548" t="s">
        <v>2922</v>
      </c>
      <c r="I548" t="s">
        <v>718</v>
      </c>
      <c r="J548" t="s">
        <v>32</v>
      </c>
      <c r="K548" t="s">
        <v>4177</v>
      </c>
      <c r="L548" t="s">
        <v>4180</v>
      </c>
      <c r="M548" t="s">
        <v>4181</v>
      </c>
      <c r="N548" t="s">
        <v>4182</v>
      </c>
      <c r="O548" t="s">
        <v>4183</v>
      </c>
      <c r="P548" t="s">
        <v>4184</v>
      </c>
      <c r="Q548" t="s">
        <v>35</v>
      </c>
      <c r="R548" t="s">
        <v>82</v>
      </c>
      <c r="S548" t="s">
        <v>31</v>
      </c>
      <c r="T548" t="s">
        <v>31</v>
      </c>
      <c r="U548" t="s">
        <v>31</v>
      </c>
      <c r="V548" t="s">
        <v>31</v>
      </c>
      <c r="W548" t="s">
        <v>37</v>
      </c>
      <c r="X548" t="str">
        <f t="shared" si="48"/>
        <v>Bergamot, Orange (blood), Pepper (rose / pink), Sake note, Blackcurrant buds (Cassis)</v>
      </c>
      <c r="Y548" t="str">
        <f t="shared" si="49"/>
        <v>Jasmine, Nectarine, Plum</v>
      </c>
      <c r="Z548" t="str">
        <f t="shared" si="50"/>
        <v>Cedarwood, Patchouli, Sandalwood, Musk</v>
      </c>
      <c r="AA548" t="str">
        <f t="shared" si="51"/>
        <v>Bergamot, Orange (blood), Pepper (rose / pink), Sake note, Blackcurrant buds (Cassis), Jasmine, Nectarine, Plum, Cedarwood, Patchouli, Sandalwood, Musk</v>
      </c>
      <c r="AB548" s="1" t="str">
        <f t="shared" si="52"/>
        <v>Bergamot, Orange (blood), Pepper (rose / pink), Sake note, Blackcurrant buds (Cassis), Jasmine, Nectarine, Plum, Cedarwood, Patchouli, Sandalwood, Musk</v>
      </c>
      <c r="AC548" s="2">
        <f t="shared" si="53"/>
        <v>1</v>
      </c>
    </row>
    <row r="549" spans="1:29" ht="60" customHeight="1" x14ac:dyDescent="0.3">
      <c r="A549" t="s">
        <v>4185</v>
      </c>
      <c r="B549" t="s">
        <v>4186</v>
      </c>
      <c r="C549" t="s">
        <v>4187</v>
      </c>
      <c r="D549" t="s">
        <v>1508</v>
      </c>
      <c r="E549" t="s">
        <v>458</v>
      </c>
      <c r="F549" t="s">
        <v>459</v>
      </c>
      <c r="G549" t="s">
        <v>29</v>
      </c>
      <c r="H549" t="s">
        <v>1561</v>
      </c>
      <c r="I549" t="s">
        <v>459</v>
      </c>
      <c r="J549" t="s">
        <v>4185</v>
      </c>
      <c r="K549" t="s">
        <v>33</v>
      </c>
      <c r="L549" t="s">
        <v>760</v>
      </c>
      <c r="M549" t="s">
        <v>35</v>
      </c>
      <c r="N549" t="s">
        <v>31</v>
      </c>
      <c r="O549" t="s">
        <v>31</v>
      </c>
      <c r="P549" t="s">
        <v>31</v>
      </c>
      <c r="Q549" t="s">
        <v>31</v>
      </c>
      <c r="R549" t="s">
        <v>31</v>
      </c>
      <c r="S549" t="s">
        <v>31</v>
      </c>
      <c r="T549" t="s">
        <v>31</v>
      </c>
      <c r="U549" t="s">
        <v>31</v>
      </c>
      <c r="V549" t="s">
        <v>31</v>
      </c>
      <c r="W549" t="s">
        <v>461</v>
      </c>
      <c r="X549" t="str">
        <f t="shared" si="48"/>
        <v/>
      </c>
      <c r="Y549" t="str">
        <f t="shared" si="49"/>
        <v/>
      </c>
      <c r="Z549" t="str">
        <f t="shared" si="50"/>
        <v/>
      </c>
      <c r="AA549" t="str">
        <f t="shared" si="51"/>
        <v xml:space="preserve">, , </v>
      </c>
      <c r="AB549" s="1" t="str">
        <f t="shared" si="52"/>
        <v/>
      </c>
      <c r="AC549" s="2" t="e">
        <f t="shared" si="53"/>
        <v>#VALUE!</v>
      </c>
    </row>
    <row r="550" spans="1:29" ht="60" customHeight="1" x14ac:dyDescent="0.3">
      <c r="A550" t="s">
        <v>4188</v>
      </c>
      <c r="B550" t="s">
        <v>4189</v>
      </c>
      <c r="C550" t="s">
        <v>4190</v>
      </c>
      <c r="D550" t="s">
        <v>2533</v>
      </c>
      <c r="E550" t="s">
        <v>3736</v>
      </c>
      <c r="F550" t="s">
        <v>3737</v>
      </c>
      <c r="G550" t="s">
        <v>29</v>
      </c>
      <c r="H550" t="s">
        <v>1134</v>
      </c>
      <c r="I550" t="s">
        <v>3737</v>
      </c>
      <c r="J550" t="s">
        <v>4188</v>
      </c>
      <c r="K550" t="s">
        <v>582</v>
      </c>
      <c r="L550" t="s">
        <v>4191</v>
      </c>
      <c r="M550" t="s">
        <v>35</v>
      </c>
      <c r="N550" t="s">
        <v>36</v>
      </c>
      <c r="O550" t="s">
        <v>31</v>
      </c>
      <c r="P550" t="s">
        <v>31</v>
      </c>
      <c r="Q550" t="s">
        <v>31</v>
      </c>
      <c r="R550" t="s">
        <v>31</v>
      </c>
      <c r="S550" t="s">
        <v>31</v>
      </c>
      <c r="T550" t="s">
        <v>31</v>
      </c>
      <c r="U550" t="s">
        <v>31</v>
      </c>
      <c r="V550" t="s">
        <v>31</v>
      </c>
      <c r="W550" t="s">
        <v>54</v>
      </c>
      <c r="X550" t="str">
        <f t="shared" si="48"/>
        <v/>
      </c>
      <c r="Y550" t="str">
        <f t="shared" si="49"/>
        <v/>
      </c>
      <c r="Z550" t="str">
        <f t="shared" si="50"/>
        <v/>
      </c>
      <c r="AA550" t="str">
        <f t="shared" si="51"/>
        <v xml:space="preserve">, , </v>
      </c>
      <c r="AB550" s="1" t="str">
        <f t="shared" si="52"/>
        <v/>
      </c>
      <c r="AC550" s="2" t="e">
        <f t="shared" si="53"/>
        <v>#VALUE!</v>
      </c>
    </row>
    <row r="551" spans="1:29" ht="60" customHeight="1" x14ac:dyDescent="0.3">
      <c r="A551" t="s">
        <v>4192</v>
      </c>
      <c r="B551" t="s">
        <v>4193</v>
      </c>
      <c r="C551" t="s">
        <v>4194</v>
      </c>
      <c r="D551" t="s">
        <v>2298</v>
      </c>
      <c r="E551" t="s">
        <v>42</v>
      </c>
      <c r="F551" t="s">
        <v>43</v>
      </c>
      <c r="G551" t="s">
        <v>29</v>
      </c>
      <c r="H551" t="s">
        <v>4195</v>
      </c>
      <c r="I551" t="s">
        <v>43</v>
      </c>
      <c r="J551" t="s">
        <v>4192</v>
      </c>
      <c r="K551" t="s">
        <v>33</v>
      </c>
      <c r="L551" t="s">
        <v>760</v>
      </c>
      <c r="M551" t="s">
        <v>35</v>
      </c>
      <c r="N551" t="s">
        <v>31</v>
      </c>
      <c r="O551" t="s">
        <v>31</v>
      </c>
      <c r="P551" t="s">
        <v>31</v>
      </c>
      <c r="Q551" t="s">
        <v>31</v>
      </c>
      <c r="R551" t="s">
        <v>31</v>
      </c>
      <c r="S551" t="s">
        <v>31</v>
      </c>
      <c r="T551" t="s">
        <v>31</v>
      </c>
      <c r="U551" t="s">
        <v>31</v>
      </c>
      <c r="V551" t="s">
        <v>31</v>
      </c>
      <c r="W551" t="s">
        <v>461</v>
      </c>
      <c r="X551" t="str">
        <f t="shared" si="48"/>
        <v/>
      </c>
      <c r="Y551" t="str">
        <f t="shared" si="49"/>
        <v/>
      </c>
      <c r="Z551" t="str">
        <f t="shared" si="50"/>
        <v/>
      </c>
      <c r="AA551" t="str">
        <f t="shared" si="51"/>
        <v xml:space="preserve">, , </v>
      </c>
      <c r="AB551" s="1" t="str">
        <f t="shared" si="52"/>
        <v/>
      </c>
      <c r="AC551" s="2" t="e">
        <f t="shared" si="53"/>
        <v>#VALUE!</v>
      </c>
    </row>
    <row r="552" spans="1:29" ht="60" customHeight="1" x14ac:dyDescent="0.3">
      <c r="A552" t="s">
        <v>4196</v>
      </c>
      <c r="B552" t="s">
        <v>4197</v>
      </c>
      <c r="C552" t="s">
        <v>4198</v>
      </c>
      <c r="D552" t="s">
        <v>2785</v>
      </c>
      <c r="E552" t="s">
        <v>2376</v>
      </c>
      <c r="F552" t="s">
        <v>2377</v>
      </c>
      <c r="G552" t="s">
        <v>29</v>
      </c>
      <c r="H552" t="s">
        <v>233</v>
      </c>
      <c r="I552" t="s">
        <v>2377</v>
      </c>
      <c r="J552" t="s">
        <v>258</v>
      </c>
      <c r="K552" t="s">
        <v>4196</v>
      </c>
      <c r="L552" t="s">
        <v>1945</v>
      </c>
      <c r="M552" t="s">
        <v>4199</v>
      </c>
      <c r="N552" t="s">
        <v>35</v>
      </c>
      <c r="O552" t="s">
        <v>524</v>
      </c>
      <c r="P552" t="s">
        <v>31</v>
      </c>
      <c r="Q552" t="s">
        <v>31</v>
      </c>
      <c r="R552" t="s">
        <v>31</v>
      </c>
      <c r="S552" t="s">
        <v>31</v>
      </c>
      <c r="T552" t="s">
        <v>31</v>
      </c>
      <c r="U552" t="s">
        <v>31</v>
      </c>
      <c r="V552" t="s">
        <v>31</v>
      </c>
      <c r="W552" t="s">
        <v>262</v>
      </c>
      <c r="X552" t="str">
        <f t="shared" si="48"/>
        <v/>
      </c>
      <c r="Y552" t="str">
        <f t="shared" si="49"/>
        <v/>
      </c>
      <c r="Z552" t="str">
        <f t="shared" si="50"/>
        <v/>
      </c>
      <c r="AA552" t="str">
        <f t="shared" si="51"/>
        <v xml:space="preserve">, , </v>
      </c>
      <c r="AB552" s="1" t="str">
        <f t="shared" si="52"/>
        <v/>
      </c>
      <c r="AC552" s="2" t="e">
        <f t="shared" si="53"/>
        <v>#VALUE!</v>
      </c>
    </row>
    <row r="553" spans="1:29" ht="60" customHeight="1" x14ac:dyDescent="0.3">
      <c r="A553" t="s">
        <v>4200</v>
      </c>
      <c r="B553" t="s">
        <v>4201</v>
      </c>
      <c r="C553" t="s">
        <v>4202</v>
      </c>
      <c r="D553" t="s">
        <v>2298</v>
      </c>
      <c r="E553" t="s">
        <v>2464</v>
      </c>
      <c r="F553" t="s">
        <v>2465</v>
      </c>
      <c r="G553" t="s">
        <v>29</v>
      </c>
      <c r="H553" t="s">
        <v>4203</v>
      </c>
      <c r="I553" t="s">
        <v>2465</v>
      </c>
      <c r="J553" t="s">
        <v>1030</v>
      </c>
      <c r="K553" t="s">
        <v>4200</v>
      </c>
      <c r="L553" t="s">
        <v>33</v>
      </c>
      <c r="M553" t="s">
        <v>805</v>
      </c>
      <c r="N553" t="s">
        <v>35</v>
      </c>
      <c r="O553" t="s">
        <v>544</v>
      </c>
      <c r="P553" t="s">
        <v>31</v>
      </c>
      <c r="Q553" t="s">
        <v>31</v>
      </c>
      <c r="R553" t="s">
        <v>31</v>
      </c>
      <c r="S553" t="s">
        <v>31</v>
      </c>
      <c r="T553" t="s">
        <v>31</v>
      </c>
      <c r="U553" t="s">
        <v>31</v>
      </c>
      <c r="V553" t="s">
        <v>31</v>
      </c>
      <c r="W553" t="s">
        <v>461</v>
      </c>
      <c r="X553" t="str">
        <f t="shared" si="48"/>
        <v/>
      </c>
      <c r="Y553" t="str">
        <f t="shared" si="49"/>
        <v/>
      </c>
      <c r="Z553" t="str">
        <f t="shared" si="50"/>
        <v/>
      </c>
      <c r="AA553" t="str">
        <f t="shared" si="51"/>
        <v xml:space="preserve">, , </v>
      </c>
      <c r="AB553" s="1" t="str">
        <f t="shared" si="52"/>
        <v/>
      </c>
      <c r="AC553" s="2" t="e">
        <f t="shared" si="53"/>
        <v>#VALUE!</v>
      </c>
    </row>
    <row r="554" spans="1:29" ht="60" customHeight="1" x14ac:dyDescent="0.3">
      <c r="A554" t="s">
        <v>4204</v>
      </c>
      <c r="B554" t="s">
        <v>4205</v>
      </c>
      <c r="C554" t="s">
        <v>4206</v>
      </c>
      <c r="D554" t="s">
        <v>1014</v>
      </c>
      <c r="E554" t="s">
        <v>4207</v>
      </c>
      <c r="F554" t="s">
        <v>4208</v>
      </c>
      <c r="G554" t="s">
        <v>29</v>
      </c>
      <c r="H554" t="s">
        <v>617</v>
      </c>
      <c r="I554" t="s">
        <v>4208</v>
      </c>
      <c r="J554" t="s">
        <v>476</v>
      </c>
      <c r="K554" t="s">
        <v>4204</v>
      </c>
      <c r="L554" t="s">
        <v>4209</v>
      </c>
      <c r="M554" t="s">
        <v>2730</v>
      </c>
      <c r="N554" t="s">
        <v>4210</v>
      </c>
      <c r="O554" t="s">
        <v>4211</v>
      </c>
      <c r="P554" t="s">
        <v>4212</v>
      </c>
      <c r="Q554" t="s">
        <v>35</v>
      </c>
      <c r="R554" t="s">
        <v>225</v>
      </c>
      <c r="S554" t="s">
        <v>31</v>
      </c>
      <c r="T554" t="s">
        <v>31</v>
      </c>
      <c r="U554" t="s">
        <v>31</v>
      </c>
      <c r="V554" t="s">
        <v>31</v>
      </c>
      <c r="W554" t="s">
        <v>37</v>
      </c>
      <c r="X554" t="str">
        <f t="shared" si="48"/>
        <v>Bergamot, Basil, Peach, Plum(EdP), Plum (Mirabelle)</v>
      </c>
      <c r="Y554" t="str">
        <f t="shared" si="49"/>
        <v>Gardenia, Jasmine, Magnolia, Marigold (Tagete), Orchid, Tuberose, Cypress, Patchouli</v>
      </c>
      <c r="Z554" t="str">
        <f t="shared" si="50"/>
        <v>Leather, Plumtree evernia, Amber, Cistus labdanum (Rockrose), Vanilla</v>
      </c>
      <c r="AA554" t="str">
        <f t="shared" si="51"/>
        <v>Bergamot, Basil, Peach, Plum(EdP), Plum (Mirabelle), Gardenia, Jasmine, Magnolia, Marigold (Tagete), Orchid, Tuberose, Cypress, Patchouli, Leather, Plumtree evernia, Amber, Cistus labdanum (Rockrose), Vanilla</v>
      </c>
      <c r="AB554" s="1" t="str">
        <f t="shared" si="52"/>
        <v>Bergamot, Basil, Peach, Plum(EdP), Plum (Mirabelle), Gardenia, Jasmine, Magnolia, Marigold (Tagete), Orchid, Tuberose, Cypress, Patchouli, Leather, Plumtree evernia, Amber, Cistus labdanum (Rockrose), Vanilla</v>
      </c>
      <c r="AC554" s="2">
        <f t="shared" si="53"/>
        <v>1</v>
      </c>
    </row>
    <row r="555" spans="1:29" ht="60" customHeight="1" x14ac:dyDescent="0.3">
      <c r="A555" t="s">
        <v>4213</v>
      </c>
      <c r="B555" t="s">
        <v>4214</v>
      </c>
      <c r="C555" t="s">
        <v>4215</v>
      </c>
      <c r="D555" t="s">
        <v>2230</v>
      </c>
      <c r="E555" t="s">
        <v>332</v>
      </c>
      <c r="F555" t="s">
        <v>328</v>
      </c>
      <c r="G555" t="s">
        <v>29</v>
      </c>
      <c r="H555" t="s">
        <v>2305</v>
      </c>
      <c r="I555" t="s">
        <v>328</v>
      </c>
      <c r="J555" t="s">
        <v>804</v>
      </c>
      <c r="K555" t="s">
        <v>4213</v>
      </c>
      <c r="L555" t="s">
        <v>33</v>
      </c>
      <c r="M555" t="s">
        <v>562</v>
      </c>
      <c r="N555" t="s">
        <v>35</v>
      </c>
      <c r="O555" t="s">
        <v>282</v>
      </c>
      <c r="P555" t="s">
        <v>31</v>
      </c>
      <c r="Q555" t="s">
        <v>31</v>
      </c>
      <c r="R555" t="s">
        <v>31</v>
      </c>
      <c r="S555" t="s">
        <v>31</v>
      </c>
      <c r="T555" t="s">
        <v>31</v>
      </c>
      <c r="U555" t="s">
        <v>31</v>
      </c>
      <c r="V555" t="s">
        <v>31</v>
      </c>
      <c r="W555" t="s">
        <v>262</v>
      </c>
      <c r="X555" t="str">
        <f t="shared" si="48"/>
        <v/>
      </c>
      <c r="Y555" t="str">
        <f t="shared" si="49"/>
        <v/>
      </c>
      <c r="Z555" t="str">
        <f t="shared" si="50"/>
        <v/>
      </c>
      <c r="AA555" t="str">
        <f t="shared" si="51"/>
        <v xml:space="preserve">, , </v>
      </c>
      <c r="AB555" s="1" t="str">
        <f t="shared" si="52"/>
        <v/>
      </c>
      <c r="AC555" s="2" t="e">
        <f t="shared" si="53"/>
        <v>#VALUE!</v>
      </c>
    </row>
    <row r="556" spans="1:29" ht="60" customHeight="1" x14ac:dyDescent="0.3">
      <c r="A556" t="s">
        <v>4216</v>
      </c>
      <c r="B556" t="s">
        <v>4217</v>
      </c>
      <c r="C556" t="s">
        <v>4218</v>
      </c>
      <c r="D556" t="s">
        <v>2124</v>
      </c>
      <c r="E556" t="s">
        <v>2764</v>
      </c>
      <c r="F556" t="s">
        <v>2765</v>
      </c>
      <c r="G556" t="s">
        <v>29</v>
      </c>
      <c r="H556" t="s">
        <v>1363</v>
      </c>
      <c r="I556" t="s">
        <v>2765</v>
      </c>
      <c r="J556" t="s">
        <v>32</v>
      </c>
      <c r="K556" t="s">
        <v>4216</v>
      </c>
      <c r="L556" t="s">
        <v>4219</v>
      </c>
      <c r="M556" t="s">
        <v>2064</v>
      </c>
      <c r="N556" t="s">
        <v>35</v>
      </c>
      <c r="O556" t="s">
        <v>1010</v>
      </c>
      <c r="P556" t="s">
        <v>31</v>
      </c>
      <c r="Q556" t="s">
        <v>31</v>
      </c>
      <c r="R556" t="s">
        <v>31</v>
      </c>
      <c r="S556" t="s">
        <v>31</v>
      </c>
      <c r="T556" t="s">
        <v>31</v>
      </c>
      <c r="U556" t="s">
        <v>31</v>
      </c>
      <c r="V556" t="s">
        <v>31</v>
      </c>
      <c r="W556" t="s">
        <v>37</v>
      </c>
      <c r="X556" t="str">
        <f t="shared" si="48"/>
        <v/>
      </c>
      <c r="Y556" t="str">
        <f t="shared" si="49"/>
        <v/>
      </c>
      <c r="Z556" t="str">
        <f t="shared" si="50"/>
        <v/>
      </c>
      <c r="AA556" t="str">
        <f t="shared" si="51"/>
        <v xml:space="preserve">, , </v>
      </c>
      <c r="AB556" s="1" t="str">
        <f t="shared" si="52"/>
        <v/>
      </c>
      <c r="AC556" s="2" t="e">
        <f t="shared" si="53"/>
        <v>#VALUE!</v>
      </c>
    </row>
    <row r="557" spans="1:29" ht="60" customHeight="1" x14ac:dyDescent="0.3">
      <c r="A557" t="s">
        <v>4220</v>
      </c>
      <c r="B557" t="s">
        <v>4221</v>
      </c>
      <c r="C557" t="s">
        <v>4222</v>
      </c>
      <c r="D557" t="s">
        <v>756</v>
      </c>
      <c r="E557" t="s">
        <v>458</v>
      </c>
      <c r="F557" t="s">
        <v>459</v>
      </c>
      <c r="G557" t="s">
        <v>44</v>
      </c>
      <c r="H557" t="s">
        <v>4223</v>
      </c>
      <c r="I557" t="s">
        <v>459</v>
      </c>
      <c r="J557" t="s">
        <v>4220</v>
      </c>
      <c r="K557" t="s">
        <v>33</v>
      </c>
      <c r="L557" t="s">
        <v>760</v>
      </c>
      <c r="M557" t="s">
        <v>1121</v>
      </c>
      <c r="N557" t="s">
        <v>31</v>
      </c>
      <c r="O557" t="s">
        <v>31</v>
      </c>
      <c r="P557" t="s">
        <v>31</v>
      </c>
      <c r="Q557" t="s">
        <v>31</v>
      </c>
      <c r="R557" t="s">
        <v>31</v>
      </c>
      <c r="S557" t="s">
        <v>31</v>
      </c>
      <c r="T557" t="s">
        <v>31</v>
      </c>
      <c r="U557" t="s">
        <v>31</v>
      </c>
      <c r="V557" t="s">
        <v>31</v>
      </c>
      <c r="W557" t="s">
        <v>1064</v>
      </c>
      <c r="X557" t="str">
        <f t="shared" si="48"/>
        <v/>
      </c>
      <c r="Y557" t="str">
        <f t="shared" si="49"/>
        <v/>
      </c>
      <c r="Z557" t="str">
        <f t="shared" si="50"/>
        <v/>
      </c>
      <c r="AA557" t="str">
        <f t="shared" si="51"/>
        <v xml:space="preserve">, , </v>
      </c>
      <c r="AB557" s="1" t="str">
        <f t="shared" si="52"/>
        <v/>
      </c>
      <c r="AC557" s="2" t="e">
        <f t="shared" si="53"/>
        <v>#VALUE!</v>
      </c>
    </row>
    <row r="558" spans="1:29" ht="60" customHeight="1" x14ac:dyDescent="0.3">
      <c r="A558" t="s">
        <v>4224</v>
      </c>
      <c r="B558" t="s">
        <v>4225</v>
      </c>
      <c r="C558" t="s">
        <v>4226</v>
      </c>
      <c r="D558" t="s">
        <v>1570</v>
      </c>
      <c r="E558" t="s">
        <v>255</v>
      </c>
      <c r="F558" t="s">
        <v>256</v>
      </c>
      <c r="G558" t="s">
        <v>29</v>
      </c>
      <c r="H558" t="s">
        <v>4227</v>
      </c>
      <c r="I558" t="s">
        <v>256</v>
      </c>
      <c r="J558" t="s">
        <v>258</v>
      </c>
      <c r="K558" t="s">
        <v>4224</v>
      </c>
      <c r="L558" t="s">
        <v>33</v>
      </c>
      <c r="M558" t="s">
        <v>2544</v>
      </c>
      <c r="N558" t="s">
        <v>35</v>
      </c>
      <c r="O558" t="s">
        <v>544</v>
      </c>
      <c r="P558" t="s">
        <v>31</v>
      </c>
      <c r="Q558" t="s">
        <v>31</v>
      </c>
      <c r="R558" t="s">
        <v>31</v>
      </c>
      <c r="S558" t="s">
        <v>31</v>
      </c>
      <c r="T558" t="s">
        <v>31</v>
      </c>
      <c r="U558" t="s">
        <v>31</v>
      </c>
      <c r="V558" t="s">
        <v>31</v>
      </c>
      <c r="W558" t="s">
        <v>262</v>
      </c>
      <c r="X558" t="str">
        <f t="shared" si="48"/>
        <v/>
      </c>
      <c r="Y558" t="str">
        <f t="shared" si="49"/>
        <v/>
      </c>
      <c r="Z558" t="str">
        <f t="shared" si="50"/>
        <v/>
      </c>
      <c r="AA558" t="str">
        <f t="shared" si="51"/>
        <v xml:space="preserve">, , </v>
      </c>
      <c r="AB558" s="1" t="str">
        <f t="shared" si="52"/>
        <v/>
      </c>
      <c r="AC558" s="2" t="e">
        <f t="shared" si="53"/>
        <v>#VALUE!</v>
      </c>
    </row>
    <row r="559" spans="1:29" ht="60" customHeight="1" x14ac:dyDescent="0.3">
      <c r="A559" t="s">
        <v>4228</v>
      </c>
      <c r="B559" t="s">
        <v>4229</v>
      </c>
      <c r="C559" t="s">
        <v>4230</v>
      </c>
      <c r="D559" t="s">
        <v>498</v>
      </c>
      <c r="E559" t="s">
        <v>4231</v>
      </c>
      <c r="F559" t="s">
        <v>4232</v>
      </c>
      <c r="G559" t="s">
        <v>29</v>
      </c>
      <c r="H559" t="s">
        <v>466</v>
      </c>
      <c r="I559" t="s">
        <v>4232</v>
      </c>
      <c r="J559" t="s">
        <v>220</v>
      </c>
      <c r="K559" t="s">
        <v>4228</v>
      </c>
      <c r="L559" t="s">
        <v>4233</v>
      </c>
      <c r="M559" t="s">
        <v>4234</v>
      </c>
      <c r="N559" t="s">
        <v>4235</v>
      </c>
      <c r="O559" t="s">
        <v>4236</v>
      </c>
      <c r="P559" t="s">
        <v>4237</v>
      </c>
      <c r="Q559" t="s">
        <v>35</v>
      </c>
      <c r="R559" t="s">
        <v>1044</v>
      </c>
      <c r="S559" t="s">
        <v>31</v>
      </c>
      <c r="T559" t="s">
        <v>31</v>
      </c>
      <c r="U559" t="s">
        <v>31</v>
      </c>
      <c r="V559" t="s">
        <v>31</v>
      </c>
      <c r="W559" t="s">
        <v>632</v>
      </c>
      <c r="X559" t="str">
        <f t="shared" si="48"/>
        <v>Orange blossom, Ylang-ylang, Aldehydes</v>
      </c>
      <c r="Y559" t="str">
        <f t="shared" si="49"/>
        <v>Jasmine, Jonquil, Narcissus</v>
      </c>
      <c r="Z559" t="str">
        <f t="shared" si="50"/>
        <v>Violet, Sandalwood, Vetiver, Musk</v>
      </c>
      <c r="AA559" t="str">
        <f t="shared" si="51"/>
        <v>Orange blossom, Ylang-ylang, Aldehydes, Jasmine, Jonquil, Narcissus, Violet, Sandalwood, Vetiver, Musk</v>
      </c>
      <c r="AB559" s="1" t="str">
        <f t="shared" si="52"/>
        <v>Orange blossom, Ylang-ylang, Aldehydes, Jasmine, Jonquil, Narcissus, Violet, Sandalwood, Vetiver, Musk</v>
      </c>
      <c r="AC559" s="2" t="e">
        <f t="shared" si="53"/>
        <v>#VALUE!</v>
      </c>
    </row>
    <row r="560" spans="1:29" ht="60" customHeight="1" x14ac:dyDescent="0.3">
      <c r="A560" t="s">
        <v>4238</v>
      </c>
      <c r="B560" t="s">
        <v>4239</v>
      </c>
      <c r="C560" t="s">
        <v>4240</v>
      </c>
      <c r="D560" t="s">
        <v>2684</v>
      </c>
      <c r="E560" t="s">
        <v>4241</v>
      </c>
      <c r="F560" t="s">
        <v>4242</v>
      </c>
      <c r="G560" t="s">
        <v>44</v>
      </c>
      <c r="H560" t="s">
        <v>3015</v>
      </c>
      <c r="I560" t="s">
        <v>4242</v>
      </c>
      <c r="J560" t="s">
        <v>314</v>
      </c>
      <c r="K560" t="s">
        <v>4238</v>
      </c>
      <c r="L560" t="s">
        <v>33</v>
      </c>
      <c r="M560" t="s">
        <v>4243</v>
      </c>
      <c r="N560" t="s">
        <v>1121</v>
      </c>
      <c r="O560" t="s">
        <v>406</v>
      </c>
      <c r="P560" t="s">
        <v>31</v>
      </c>
      <c r="Q560" t="s">
        <v>31</v>
      </c>
      <c r="R560" t="s">
        <v>31</v>
      </c>
      <c r="S560" t="s">
        <v>31</v>
      </c>
      <c r="T560" t="s">
        <v>31</v>
      </c>
      <c r="U560" t="s">
        <v>31</v>
      </c>
      <c r="V560" t="s">
        <v>31</v>
      </c>
      <c r="W560" t="s">
        <v>4244</v>
      </c>
      <c r="X560" t="str">
        <f t="shared" si="48"/>
        <v/>
      </c>
      <c r="Y560" t="str">
        <f t="shared" si="49"/>
        <v/>
      </c>
      <c r="Z560" t="str">
        <f t="shared" si="50"/>
        <v/>
      </c>
      <c r="AA560" t="str">
        <f t="shared" si="51"/>
        <v xml:space="preserve">, , </v>
      </c>
      <c r="AB560" s="1" t="str">
        <f t="shared" si="52"/>
        <v/>
      </c>
      <c r="AC560" s="2" t="e">
        <f t="shared" si="53"/>
        <v>#VALUE!</v>
      </c>
    </row>
    <row r="561" spans="1:29" ht="60" customHeight="1" x14ac:dyDescent="0.3">
      <c r="A561" t="s">
        <v>4245</v>
      </c>
      <c r="B561" t="s">
        <v>4246</v>
      </c>
      <c r="C561" t="s">
        <v>4247</v>
      </c>
      <c r="D561" t="s">
        <v>1738</v>
      </c>
      <c r="E561" t="s">
        <v>1473</v>
      </c>
      <c r="F561" t="s">
        <v>1474</v>
      </c>
      <c r="G561" t="s">
        <v>29</v>
      </c>
      <c r="H561" t="s">
        <v>4248</v>
      </c>
      <c r="I561" t="s">
        <v>1474</v>
      </c>
      <c r="J561" t="s">
        <v>46</v>
      </c>
      <c r="K561" t="s">
        <v>4245</v>
      </c>
      <c r="L561" t="s">
        <v>4249</v>
      </c>
      <c r="M561" t="s">
        <v>4250</v>
      </c>
      <c r="N561" t="s">
        <v>35</v>
      </c>
      <c r="O561" t="s">
        <v>2712</v>
      </c>
      <c r="P561" t="s">
        <v>31</v>
      </c>
      <c r="Q561" t="s">
        <v>31</v>
      </c>
      <c r="R561" t="s">
        <v>31</v>
      </c>
      <c r="S561" t="s">
        <v>31</v>
      </c>
      <c r="T561" t="s">
        <v>31</v>
      </c>
      <c r="U561" t="s">
        <v>31</v>
      </c>
      <c r="V561" t="s">
        <v>31</v>
      </c>
      <c r="W561" t="s">
        <v>37</v>
      </c>
      <c r="X561" t="str">
        <f t="shared" si="48"/>
        <v/>
      </c>
      <c r="Y561" t="str">
        <f t="shared" si="49"/>
        <v/>
      </c>
      <c r="Z561" t="str">
        <f t="shared" si="50"/>
        <v/>
      </c>
      <c r="AA561" t="str">
        <f t="shared" si="51"/>
        <v xml:space="preserve">, , </v>
      </c>
      <c r="AB561" s="1" t="str">
        <f t="shared" si="52"/>
        <v/>
      </c>
      <c r="AC561" s="2" t="e">
        <f t="shared" si="53"/>
        <v>#VALUE!</v>
      </c>
    </row>
    <row r="562" spans="1:29" ht="60" customHeight="1" x14ac:dyDescent="0.3">
      <c r="A562" t="s">
        <v>4251</v>
      </c>
      <c r="B562" t="s">
        <v>4252</v>
      </c>
      <c r="C562" t="s">
        <v>4253</v>
      </c>
      <c r="D562" t="s">
        <v>3735</v>
      </c>
      <c r="E562" t="s">
        <v>196</v>
      </c>
      <c r="F562" t="s">
        <v>197</v>
      </c>
      <c r="G562" t="s">
        <v>29</v>
      </c>
      <c r="H562" t="s">
        <v>4254</v>
      </c>
      <c r="I562" t="s">
        <v>197</v>
      </c>
      <c r="J562" t="s">
        <v>46</v>
      </c>
      <c r="K562" t="s">
        <v>4251</v>
      </c>
      <c r="L562" t="s">
        <v>4050</v>
      </c>
      <c r="M562" t="s">
        <v>4255</v>
      </c>
      <c r="N562" t="s">
        <v>4256</v>
      </c>
      <c r="O562" t="s">
        <v>4257</v>
      </c>
      <c r="P562" t="s">
        <v>4258</v>
      </c>
      <c r="Q562" t="s">
        <v>35</v>
      </c>
      <c r="R562" t="s">
        <v>1256</v>
      </c>
      <c r="S562" t="s">
        <v>31</v>
      </c>
      <c r="T562" t="s">
        <v>31</v>
      </c>
      <c r="U562" t="s">
        <v>31</v>
      </c>
      <c r="V562" t="s">
        <v>31</v>
      </c>
      <c r="W562" t="s">
        <v>262</v>
      </c>
      <c r="X562" t="str">
        <f t="shared" si="48"/>
        <v>Grapefruit, Mandarin, Guava, Mango, Papaya, Passionfruit</v>
      </c>
      <c r="Y562" t="str">
        <f t="shared" si="49"/>
        <v>Freesia, Jasmine, Lily, Lily of the Valley (Muguet), Marigold (Tagete), Neroli, Rose</v>
      </c>
      <c r="Z562" t="str">
        <f t="shared" si="50"/>
        <v>Cedarwood, Oakmoss</v>
      </c>
      <c r="AA562" t="str">
        <f t="shared" si="51"/>
        <v>Grapefruit, Mandarin, Guava, Mango, Papaya, Passionfruit, Freesia, Jasmine, Lily, Lily of the Valley (Muguet), Marigold (Tagete), Neroli, Rose, Cedarwood, Oakmoss</v>
      </c>
      <c r="AB562" s="1" t="str">
        <f t="shared" si="52"/>
        <v>Grapefruit, Mandarin, Guava, Mango, Papaya, Passionfruit, Freesia, Jasmine, Lily, Lily of the Valley (Muguet), Marigold (Tagete), Neroli, Rose, Cedarwood, Oakmoss</v>
      </c>
      <c r="AC562" s="2" t="e">
        <f t="shared" si="53"/>
        <v>#VALUE!</v>
      </c>
    </row>
    <row r="563" spans="1:29" ht="60" customHeight="1" x14ac:dyDescent="0.3">
      <c r="A563" t="s">
        <v>4259</v>
      </c>
      <c r="B563" t="s">
        <v>4260</v>
      </c>
      <c r="C563" t="s">
        <v>4261</v>
      </c>
      <c r="D563" t="s">
        <v>2785</v>
      </c>
      <c r="E563" t="s">
        <v>1850</v>
      </c>
      <c r="F563" t="s">
        <v>1851</v>
      </c>
      <c r="G563" t="s">
        <v>29</v>
      </c>
      <c r="H563" t="s">
        <v>3314</v>
      </c>
      <c r="I563" t="s">
        <v>1851</v>
      </c>
      <c r="J563" t="s">
        <v>32</v>
      </c>
      <c r="K563" t="s">
        <v>4259</v>
      </c>
      <c r="L563" t="s">
        <v>4262</v>
      </c>
      <c r="M563" t="s">
        <v>4263</v>
      </c>
      <c r="N563" t="s">
        <v>35</v>
      </c>
      <c r="O563" t="s">
        <v>31</v>
      </c>
      <c r="P563" t="s">
        <v>31</v>
      </c>
      <c r="Q563" t="s">
        <v>31</v>
      </c>
      <c r="R563" t="s">
        <v>31</v>
      </c>
      <c r="S563" t="s">
        <v>31</v>
      </c>
      <c r="T563" t="s">
        <v>31</v>
      </c>
      <c r="U563" t="s">
        <v>31</v>
      </c>
      <c r="V563" t="s">
        <v>31</v>
      </c>
      <c r="W563" t="s">
        <v>54</v>
      </c>
      <c r="X563" t="str">
        <f t="shared" si="48"/>
        <v/>
      </c>
      <c r="Y563" t="str">
        <f t="shared" si="49"/>
        <v/>
      </c>
      <c r="Z563" t="str">
        <f t="shared" si="50"/>
        <v/>
      </c>
      <c r="AA563" t="str">
        <f t="shared" si="51"/>
        <v xml:space="preserve">, , </v>
      </c>
      <c r="AB563" s="1" t="str">
        <f t="shared" si="52"/>
        <v/>
      </c>
      <c r="AC563" s="2" t="e">
        <f t="shared" si="53"/>
        <v>#VALUE!</v>
      </c>
    </row>
    <row r="564" spans="1:29" ht="60" customHeight="1" x14ac:dyDescent="0.3">
      <c r="A564" t="s">
        <v>4264</v>
      </c>
      <c r="B564" t="s">
        <v>4265</v>
      </c>
      <c r="C564" t="s">
        <v>4266</v>
      </c>
      <c r="D564" t="s">
        <v>796</v>
      </c>
      <c r="E564" t="s">
        <v>4267</v>
      </c>
      <c r="F564" t="s">
        <v>4268</v>
      </c>
      <c r="G564" t="s">
        <v>29</v>
      </c>
      <c r="H564" t="s">
        <v>2202</v>
      </c>
      <c r="I564" t="s">
        <v>4268</v>
      </c>
      <c r="J564" t="s">
        <v>46</v>
      </c>
      <c r="K564" t="s">
        <v>4264</v>
      </c>
      <c r="L564" t="s">
        <v>4269</v>
      </c>
      <c r="M564" t="s">
        <v>4270</v>
      </c>
      <c r="N564" t="s">
        <v>4271</v>
      </c>
      <c r="O564" t="s">
        <v>4272</v>
      </c>
      <c r="P564" t="s">
        <v>4273</v>
      </c>
      <c r="Q564" t="s">
        <v>35</v>
      </c>
      <c r="R564" t="s">
        <v>4274</v>
      </c>
      <c r="S564" t="s">
        <v>31</v>
      </c>
      <c r="T564" t="s">
        <v>31</v>
      </c>
      <c r="U564" t="s">
        <v>31</v>
      </c>
      <c r="V564" t="s">
        <v>31</v>
      </c>
      <c r="W564" t="s">
        <v>54</v>
      </c>
      <c r="X564" t="str">
        <f t="shared" si="48"/>
        <v>Bergamot, Lemon, Neroli, Ylang-ylang, Cassia bark</v>
      </c>
      <c r="Y564" t="str">
        <f t="shared" si="49"/>
        <v>Iris (Orris), Jasmine (Egyptian), Jasmine (Italian), Rose</v>
      </c>
      <c r="Z564" t="str">
        <f t="shared" si="50"/>
        <v>Patchouli, Sandalwood, Vetiver, Oakmoss, Cistus labdanum (Rockrose), Incense, Opopanax, Vanilla</v>
      </c>
      <c r="AA564" t="str">
        <f t="shared" si="51"/>
        <v>Bergamot, Lemon, Neroli, Ylang-ylang, Cassia bark, Iris (Orris), Jasmine (Egyptian), Jasmine (Italian), Rose, Patchouli, Sandalwood, Vetiver, Oakmoss, Cistus labdanum (Rockrose), Incense, Opopanax, Vanilla</v>
      </c>
      <c r="AB564" s="1" t="str">
        <f t="shared" si="52"/>
        <v>Bergamot, Lemon, Neroli, Ylang-ylang, Cassia bark, Iris (Orris), Jasmine (Egyptian), Jasmine (Italian), Rose, Patchouli, Sandalwood, Vetiver, Oakmoss, Cistus labdanum (Rockrose), Incense, Opopanax, Vanilla</v>
      </c>
      <c r="AC564" s="2">
        <f t="shared" si="53"/>
        <v>1</v>
      </c>
    </row>
    <row r="565" spans="1:29" ht="60" customHeight="1" x14ac:dyDescent="0.3">
      <c r="A565" t="s">
        <v>4275</v>
      </c>
      <c r="B565" t="s">
        <v>4276</v>
      </c>
      <c r="C565" t="s">
        <v>4277</v>
      </c>
      <c r="D565" t="s">
        <v>1732</v>
      </c>
      <c r="E565" t="s">
        <v>3462</v>
      </c>
      <c r="F565" t="s">
        <v>3463</v>
      </c>
      <c r="G565" t="s">
        <v>29</v>
      </c>
      <c r="H565" t="s">
        <v>2747</v>
      </c>
      <c r="I565" t="s">
        <v>31</v>
      </c>
      <c r="J565" t="s">
        <v>31</v>
      </c>
      <c r="K565" t="s">
        <v>31</v>
      </c>
      <c r="L565" t="s">
        <v>31</v>
      </c>
      <c r="M565" t="s">
        <v>31</v>
      </c>
      <c r="N565" t="s">
        <v>31</v>
      </c>
      <c r="O565" t="s">
        <v>31</v>
      </c>
      <c r="P565" t="s">
        <v>31</v>
      </c>
      <c r="Q565" t="s">
        <v>31</v>
      </c>
      <c r="R565" t="s">
        <v>31</v>
      </c>
      <c r="S565" t="s">
        <v>31</v>
      </c>
      <c r="T565" t="s">
        <v>31</v>
      </c>
      <c r="U565" t="s">
        <v>31</v>
      </c>
      <c r="V565" t="s">
        <v>31</v>
      </c>
      <c r="W565" t="s">
        <v>54</v>
      </c>
      <c r="X565" t="str">
        <f t="shared" si="48"/>
        <v/>
      </c>
      <c r="Y565" t="str">
        <f t="shared" si="49"/>
        <v/>
      </c>
      <c r="Z565" t="str">
        <f t="shared" si="50"/>
        <v/>
      </c>
      <c r="AA565" t="str">
        <f t="shared" si="51"/>
        <v xml:space="preserve">, , </v>
      </c>
      <c r="AB565" s="1" t="str">
        <f t="shared" si="52"/>
        <v/>
      </c>
      <c r="AC565" s="2" t="e">
        <f t="shared" si="53"/>
        <v>#VALUE!</v>
      </c>
    </row>
    <row r="566" spans="1:29" ht="60" customHeight="1" x14ac:dyDescent="0.3">
      <c r="A566" t="s">
        <v>4278</v>
      </c>
      <c r="B566" t="s">
        <v>4279</v>
      </c>
      <c r="C566" t="s">
        <v>4280</v>
      </c>
      <c r="D566" t="s">
        <v>3339</v>
      </c>
      <c r="E566" t="s">
        <v>87</v>
      </c>
      <c r="F566" t="s">
        <v>88</v>
      </c>
      <c r="G566" t="s">
        <v>29</v>
      </c>
      <c r="H566" t="s">
        <v>2131</v>
      </c>
      <c r="I566" t="s">
        <v>88</v>
      </c>
      <c r="J566" t="s">
        <v>32</v>
      </c>
      <c r="K566" t="s">
        <v>4278</v>
      </c>
      <c r="L566" t="s">
        <v>1058</v>
      </c>
      <c r="M566" t="s">
        <v>4281</v>
      </c>
      <c r="N566" t="s">
        <v>35</v>
      </c>
      <c r="O566" t="s">
        <v>282</v>
      </c>
      <c r="P566" t="s">
        <v>31</v>
      </c>
      <c r="Q566" t="s">
        <v>31</v>
      </c>
      <c r="R566" t="s">
        <v>31</v>
      </c>
      <c r="S566" t="s">
        <v>31</v>
      </c>
      <c r="T566" t="s">
        <v>31</v>
      </c>
      <c r="U566" t="s">
        <v>31</v>
      </c>
      <c r="V566" t="s">
        <v>31</v>
      </c>
      <c r="W566" t="s">
        <v>684</v>
      </c>
      <c r="X566" t="str">
        <f t="shared" si="48"/>
        <v/>
      </c>
      <c r="Y566" t="str">
        <f t="shared" si="49"/>
        <v/>
      </c>
      <c r="Z566" t="str">
        <f t="shared" si="50"/>
        <v/>
      </c>
      <c r="AA566" t="str">
        <f t="shared" si="51"/>
        <v xml:space="preserve">, , </v>
      </c>
      <c r="AB566" s="1" t="str">
        <f t="shared" si="52"/>
        <v/>
      </c>
      <c r="AC566" s="2" t="e">
        <f t="shared" si="53"/>
        <v>#VALUE!</v>
      </c>
    </row>
    <row r="567" spans="1:29" ht="60" customHeight="1" x14ac:dyDescent="0.3">
      <c r="A567" t="s">
        <v>4282</v>
      </c>
      <c r="B567" t="s">
        <v>4283</v>
      </c>
      <c r="C567" t="s">
        <v>4284</v>
      </c>
      <c r="D567" t="s">
        <v>2230</v>
      </c>
      <c r="E567" t="s">
        <v>42</v>
      </c>
      <c r="F567" t="s">
        <v>43</v>
      </c>
      <c r="G567" t="s">
        <v>29</v>
      </c>
      <c r="H567" t="s">
        <v>233</v>
      </c>
      <c r="I567" t="s">
        <v>43</v>
      </c>
      <c r="J567" t="s">
        <v>4282</v>
      </c>
      <c r="K567" t="s">
        <v>3872</v>
      </c>
      <c r="L567" t="s">
        <v>3246</v>
      </c>
      <c r="M567" t="s">
        <v>35</v>
      </c>
      <c r="N567" t="s">
        <v>584</v>
      </c>
      <c r="O567" t="s">
        <v>31</v>
      </c>
      <c r="P567" t="s">
        <v>31</v>
      </c>
      <c r="Q567" t="s">
        <v>31</v>
      </c>
      <c r="R567" t="s">
        <v>31</v>
      </c>
      <c r="S567" t="s">
        <v>31</v>
      </c>
      <c r="T567" t="s">
        <v>31</v>
      </c>
      <c r="U567" t="s">
        <v>31</v>
      </c>
      <c r="V567" t="s">
        <v>31</v>
      </c>
      <c r="W567" t="s">
        <v>37</v>
      </c>
      <c r="X567" t="str">
        <f t="shared" si="48"/>
        <v/>
      </c>
      <c r="Y567" t="str">
        <f t="shared" si="49"/>
        <v/>
      </c>
      <c r="Z567" t="str">
        <f t="shared" si="50"/>
        <v/>
      </c>
      <c r="AA567" t="str">
        <f t="shared" si="51"/>
        <v xml:space="preserve">, , </v>
      </c>
      <c r="AB567" s="1" t="str">
        <f t="shared" si="52"/>
        <v/>
      </c>
      <c r="AC567" s="2" t="e">
        <f t="shared" si="53"/>
        <v>#VALUE!</v>
      </c>
    </row>
    <row r="568" spans="1:29" ht="60" customHeight="1" x14ac:dyDescent="0.3">
      <c r="A568" t="s">
        <v>4285</v>
      </c>
      <c r="B568" t="s">
        <v>4286</v>
      </c>
      <c r="C568" t="s">
        <v>4287</v>
      </c>
      <c r="D568" t="s">
        <v>2011</v>
      </c>
      <c r="E568" t="s">
        <v>916</v>
      </c>
      <c r="F568" t="s">
        <v>912</v>
      </c>
      <c r="G568" t="s">
        <v>29</v>
      </c>
      <c r="H568" t="s">
        <v>1231</v>
      </c>
      <c r="I568" t="s">
        <v>912</v>
      </c>
      <c r="J568" t="s">
        <v>4285</v>
      </c>
      <c r="K568" t="s">
        <v>1111</v>
      </c>
      <c r="L568" t="s">
        <v>4288</v>
      </c>
      <c r="M568" t="s">
        <v>4289</v>
      </c>
      <c r="N568" t="s">
        <v>4290</v>
      </c>
      <c r="O568" t="s">
        <v>4291</v>
      </c>
      <c r="P568" t="s">
        <v>35</v>
      </c>
      <c r="Q568" t="s">
        <v>406</v>
      </c>
      <c r="R568" t="s">
        <v>31</v>
      </c>
      <c r="S568" t="s">
        <v>31</v>
      </c>
      <c r="T568" t="s">
        <v>31</v>
      </c>
      <c r="U568" t="s">
        <v>31</v>
      </c>
      <c r="V568" t="s">
        <v>31</v>
      </c>
      <c r="W568" t="s">
        <v>54</v>
      </c>
      <c r="X568" t="str">
        <f t="shared" si="48"/>
        <v>Frangipani, Jasmine, Tuberose</v>
      </c>
      <c r="Y568" t="str">
        <f t="shared" si="49"/>
        <v>Woods (blonde), Amber, Warm sand accord</v>
      </c>
      <c r="Z568" t="str">
        <f t="shared" si="50"/>
        <v/>
      </c>
      <c r="AA568" t="str">
        <f t="shared" si="51"/>
        <v xml:space="preserve">Frangipani, Jasmine, Tuberose, Woods (blonde), Amber, Warm sand accord, </v>
      </c>
      <c r="AB568" s="1" t="str">
        <f t="shared" si="52"/>
        <v xml:space="preserve">Frangipani, Jasmine, Tuberose, Woods (blonde), Amber, Warm sand accord, </v>
      </c>
      <c r="AC568" s="2" t="e">
        <f t="shared" si="53"/>
        <v>#VALUE!</v>
      </c>
    </row>
    <row r="569" spans="1:29" ht="60" customHeight="1" x14ac:dyDescent="0.3">
      <c r="A569" t="s">
        <v>4292</v>
      </c>
      <c r="B569" t="s">
        <v>4293</v>
      </c>
      <c r="C569" t="s">
        <v>4294</v>
      </c>
      <c r="D569" t="s">
        <v>2548</v>
      </c>
      <c r="E569" t="s">
        <v>387</v>
      </c>
      <c r="F569" t="s">
        <v>388</v>
      </c>
      <c r="G569" t="s">
        <v>29</v>
      </c>
      <c r="H569" t="s">
        <v>4295</v>
      </c>
      <c r="I569" t="s">
        <v>388</v>
      </c>
      <c r="J569" t="s">
        <v>4292</v>
      </c>
      <c r="K569" t="s">
        <v>33</v>
      </c>
      <c r="L569" t="s">
        <v>760</v>
      </c>
      <c r="M569" t="s">
        <v>35</v>
      </c>
      <c r="N569" t="s">
        <v>31</v>
      </c>
      <c r="O569" t="s">
        <v>31</v>
      </c>
      <c r="P569" t="s">
        <v>31</v>
      </c>
      <c r="Q569" t="s">
        <v>31</v>
      </c>
      <c r="R569" t="s">
        <v>31</v>
      </c>
      <c r="S569" t="s">
        <v>31</v>
      </c>
      <c r="T569" t="s">
        <v>31</v>
      </c>
      <c r="U569" t="s">
        <v>31</v>
      </c>
      <c r="V569" t="s">
        <v>31</v>
      </c>
      <c r="W569" t="s">
        <v>31</v>
      </c>
      <c r="X569" t="str">
        <f t="shared" si="48"/>
        <v/>
      </c>
      <c r="Y569" t="str">
        <f t="shared" si="49"/>
        <v/>
      </c>
      <c r="Z569" t="str">
        <f t="shared" si="50"/>
        <v/>
      </c>
      <c r="AA569" t="str">
        <f t="shared" si="51"/>
        <v xml:space="preserve">, , </v>
      </c>
      <c r="AB569" s="1" t="str">
        <f t="shared" si="52"/>
        <v/>
      </c>
      <c r="AC569" s="2" t="e">
        <f t="shared" si="53"/>
        <v>#VALUE!</v>
      </c>
    </row>
    <row r="570" spans="1:29" ht="60" customHeight="1" x14ac:dyDescent="0.3">
      <c r="A570" t="s">
        <v>4296</v>
      </c>
      <c r="B570" t="s">
        <v>4297</v>
      </c>
      <c r="C570" t="s">
        <v>4298</v>
      </c>
      <c r="D570" t="s">
        <v>2785</v>
      </c>
      <c r="E570" t="s">
        <v>2464</v>
      </c>
      <c r="F570" t="s">
        <v>2465</v>
      </c>
      <c r="G570" t="s">
        <v>29</v>
      </c>
      <c r="H570" t="s">
        <v>4299</v>
      </c>
      <c r="I570" t="s">
        <v>2465</v>
      </c>
      <c r="J570" t="s">
        <v>4296</v>
      </c>
      <c r="K570" t="s">
        <v>1945</v>
      </c>
      <c r="L570" t="s">
        <v>3016</v>
      </c>
      <c r="M570" t="s">
        <v>35</v>
      </c>
      <c r="N570" t="s">
        <v>261</v>
      </c>
      <c r="O570" t="s">
        <v>31</v>
      </c>
      <c r="P570" t="s">
        <v>31</v>
      </c>
      <c r="Q570" t="s">
        <v>31</v>
      </c>
      <c r="R570" t="s">
        <v>31</v>
      </c>
      <c r="S570" t="s">
        <v>31</v>
      </c>
      <c r="T570" t="s">
        <v>31</v>
      </c>
      <c r="U570" t="s">
        <v>31</v>
      </c>
      <c r="V570" t="s">
        <v>31</v>
      </c>
      <c r="W570" t="s">
        <v>69</v>
      </c>
      <c r="X570" t="str">
        <f t="shared" si="48"/>
        <v/>
      </c>
      <c r="Y570" t="str">
        <f t="shared" si="49"/>
        <v/>
      </c>
      <c r="Z570" t="str">
        <f t="shared" si="50"/>
        <v/>
      </c>
      <c r="AA570" t="str">
        <f t="shared" si="51"/>
        <v xml:space="preserve">, , </v>
      </c>
      <c r="AB570" s="1" t="str">
        <f t="shared" si="52"/>
        <v/>
      </c>
      <c r="AC570" s="2" t="e">
        <f t="shared" si="53"/>
        <v>#VALUE!</v>
      </c>
    </row>
    <row r="571" spans="1:29" ht="60" customHeight="1" x14ac:dyDescent="0.3">
      <c r="A571" t="s">
        <v>4300</v>
      </c>
      <c r="B571" t="s">
        <v>4301</v>
      </c>
      <c r="C571" t="s">
        <v>4302</v>
      </c>
      <c r="D571" t="s">
        <v>1398</v>
      </c>
      <c r="E571" t="s">
        <v>1411</v>
      </c>
      <c r="F571" t="s">
        <v>1412</v>
      </c>
      <c r="G571" t="s">
        <v>29</v>
      </c>
      <c r="H571" t="s">
        <v>4303</v>
      </c>
      <c r="I571" t="s">
        <v>1412</v>
      </c>
      <c r="J571" t="s">
        <v>1308</v>
      </c>
      <c r="K571" t="s">
        <v>4300</v>
      </c>
      <c r="L571" t="s">
        <v>33</v>
      </c>
      <c r="M571" t="s">
        <v>2663</v>
      </c>
      <c r="N571" t="s">
        <v>35</v>
      </c>
      <c r="O571" t="s">
        <v>36</v>
      </c>
      <c r="P571" t="s">
        <v>31</v>
      </c>
      <c r="Q571" t="s">
        <v>31</v>
      </c>
      <c r="R571" t="s">
        <v>31</v>
      </c>
      <c r="S571" t="s">
        <v>31</v>
      </c>
      <c r="T571" t="s">
        <v>31</v>
      </c>
      <c r="U571" t="s">
        <v>31</v>
      </c>
      <c r="V571" t="s">
        <v>31</v>
      </c>
      <c r="W571" t="s">
        <v>1064</v>
      </c>
      <c r="X571" t="str">
        <f t="shared" si="48"/>
        <v/>
      </c>
      <c r="Y571" t="str">
        <f t="shared" si="49"/>
        <v/>
      </c>
      <c r="Z571" t="str">
        <f t="shared" si="50"/>
        <v/>
      </c>
      <c r="AA571" t="str">
        <f t="shared" si="51"/>
        <v xml:space="preserve">, , </v>
      </c>
      <c r="AB571" s="1" t="str">
        <f t="shared" si="52"/>
        <v/>
      </c>
      <c r="AC571" s="2" t="e">
        <f t="shared" si="53"/>
        <v>#VALUE!</v>
      </c>
    </row>
    <row r="572" spans="1:29" ht="60" customHeight="1" x14ac:dyDescent="0.3">
      <c r="A572" t="s">
        <v>4304</v>
      </c>
      <c r="B572" t="s">
        <v>4305</v>
      </c>
      <c r="C572" t="s">
        <v>4306</v>
      </c>
      <c r="D572" t="s">
        <v>2059</v>
      </c>
      <c r="E572" t="s">
        <v>2410</v>
      </c>
      <c r="F572" t="s">
        <v>2411</v>
      </c>
      <c r="G572" t="s">
        <v>29</v>
      </c>
      <c r="H572" t="s">
        <v>280</v>
      </c>
      <c r="I572" t="s">
        <v>2411</v>
      </c>
      <c r="J572" t="s">
        <v>32</v>
      </c>
      <c r="K572" t="s">
        <v>4304</v>
      </c>
      <c r="L572" t="s">
        <v>4307</v>
      </c>
      <c r="M572" t="s">
        <v>4308</v>
      </c>
      <c r="N572" t="s">
        <v>35</v>
      </c>
      <c r="O572" t="s">
        <v>1010</v>
      </c>
      <c r="P572" t="s">
        <v>31</v>
      </c>
      <c r="Q572" t="s">
        <v>31</v>
      </c>
      <c r="R572" t="s">
        <v>31</v>
      </c>
      <c r="S572" t="s">
        <v>31</v>
      </c>
      <c r="T572" t="s">
        <v>31</v>
      </c>
      <c r="U572" t="s">
        <v>31</v>
      </c>
      <c r="V572" t="s">
        <v>31</v>
      </c>
      <c r="W572" t="s">
        <v>806</v>
      </c>
      <c r="X572" t="str">
        <f t="shared" si="48"/>
        <v/>
      </c>
      <c r="Y572" t="str">
        <f t="shared" si="49"/>
        <v/>
      </c>
      <c r="Z572" t="str">
        <f t="shared" si="50"/>
        <v/>
      </c>
      <c r="AA572" t="str">
        <f t="shared" si="51"/>
        <v xml:space="preserve">, , </v>
      </c>
      <c r="AB572" s="1" t="str">
        <f t="shared" si="52"/>
        <v/>
      </c>
      <c r="AC572" s="2" t="e">
        <f t="shared" si="53"/>
        <v>#VALUE!</v>
      </c>
    </row>
    <row r="573" spans="1:29" ht="60" customHeight="1" x14ac:dyDescent="0.3">
      <c r="A573" t="s">
        <v>4309</v>
      </c>
      <c r="B573" t="s">
        <v>4310</v>
      </c>
      <c r="C573" t="s">
        <v>4311</v>
      </c>
      <c r="D573" t="s">
        <v>2449</v>
      </c>
      <c r="E573" t="s">
        <v>42</v>
      </c>
      <c r="F573" t="s">
        <v>43</v>
      </c>
      <c r="G573" t="s">
        <v>44</v>
      </c>
      <c r="H573" t="s">
        <v>1404</v>
      </c>
      <c r="I573" t="s">
        <v>43</v>
      </c>
      <c r="J573" t="s">
        <v>46</v>
      </c>
      <c r="K573" t="s">
        <v>4309</v>
      </c>
      <c r="L573" t="s">
        <v>1985</v>
      </c>
      <c r="M573" t="s">
        <v>760</v>
      </c>
      <c r="N573" t="s">
        <v>1121</v>
      </c>
      <c r="O573" t="s">
        <v>524</v>
      </c>
      <c r="P573" t="s">
        <v>31</v>
      </c>
      <c r="Q573" t="s">
        <v>31</v>
      </c>
      <c r="R573" t="s">
        <v>31</v>
      </c>
      <c r="S573" t="s">
        <v>31</v>
      </c>
      <c r="T573" t="s">
        <v>31</v>
      </c>
      <c r="U573" t="s">
        <v>31</v>
      </c>
      <c r="V573" t="s">
        <v>31</v>
      </c>
      <c r="W573" t="s">
        <v>262</v>
      </c>
      <c r="X573" t="str">
        <f t="shared" si="48"/>
        <v/>
      </c>
      <c r="Y573" t="str">
        <f t="shared" si="49"/>
        <v/>
      </c>
      <c r="Z573" t="str">
        <f t="shared" si="50"/>
        <v/>
      </c>
      <c r="AA573" t="str">
        <f t="shared" si="51"/>
        <v xml:space="preserve">, , </v>
      </c>
      <c r="AB573" s="1" t="str">
        <f t="shared" si="52"/>
        <v/>
      </c>
      <c r="AC573" s="2" t="e">
        <f t="shared" si="53"/>
        <v>#VALUE!</v>
      </c>
    </row>
    <row r="574" spans="1:29" ht="60" customHeight="1" x14ac:dyDescent="0.3">
      <c r="A574" t="s">
        <v>4312</v>
      </c>
      <c r="B574" t="s">
        <v>4313</v>
      </c>
      <c r="C574" t="s">
        <v>4314</v>
      </c>
      <c r="D574" t="s">
        <v>3625</v>
      </c>
      <c r="E574" t="s">
        <v>4315</v>
      </c>
      <c r="F574" t="s">
        <v>4316</v>
      </c>
      <c r="G574" t="s">
        <v>44</v>
      </c>
      <c r="H574" t="s">
        <v>122</v>
      </c>
      <c r="I574" t="s">
        <v>4316</v>
      </c>
      <c r="J574" t="s">
        <v>32</v>
      </c>
      <c r="K574" t="s">
        <v>4312</v>
      </c>
      <c r="L574" t="s">
        <v>4317</v>
      </c>
      <c r="M574" t="s">
        <v>4318</v>
      </c>
      <c r="N574" t="s">
        <v>4319</v>
      </c>
      <c r="O574" t="s">
        <v>4320</v>
      </c>
      <c r="P574" t="s">
        <v>4321</v>
      </c>
      <c r="Q574" t="s">
        <v>1121</v>
      </c>
      <c r="R574" t="s">
        <v>295</v>
      </c>
      <c r="S574" t="s">
        <v>31</v>
      </c>
      <c r="T574" t="s">
        <v>31</v>
      </c>
      <c r="U574" t="s">
        <v>31</v>
      </c>
      <c r="V574" t="s">
        <v>31</v>
      </c>
      <c r="W574" t="s">
        <v>37</v>
      </c>
      <c r="X574" t="str">
        <f t="shared" si="48"/>
        <v>Bergamot, Grapefruit (pink), Clementine, Herbs</v>
      </c>
      <c r="Y574" t="str">
        <f t="shared" si="49"/>
        <v>Seringa flower, Honeysuckle</v>
      </c>
      <c r="Z574" t="str">
        <f t="shared" si="50"/>
        <v>Ginger, Woody accord, Musk (white)</v>
      </c>
      <c r="AA574" t="str">
        <f t="shared" si="51"/>
        <v>Bergamot, Grapefruit (pink), Clementine, Herbs, Seringa flower, Honeysuckle, Ginger, Woody accord, Musk (white)</v>
      </c>
      <c r="AB574" s="1" t="str">
        <f t="shared" si="52"/>
        <v>Bergamot, Grapefruit (pink), Clementine, Herbs, Seringa flower, Honeysuckle, Ginger, Woody accord, Musk (white)</v>
      </c>
      <c r="AC574" s="2">
        <f t="shared" si="53"/>
        <v>1</v>
      </c>
    </row>
    <row r="575" spans="1:29" ht="60" customHeight="1" x14ac:dyDescent="0.3">
      <c r="A575" t="s">
        <v>4322</v>
      </c>
      <c r="B575" t="s">
        <v>4323</v>
      </c>
      <c r="C575" t="s">
        <v>4324</v>
      </c>
      <c r="D575" t="s">
        <v>2785</v>
      </c>
      <c r="E575" t="s">
        <v>765</v>
      </c>
      <c r="F575" t="s">
        <v>761</v>
      </c>
      <c r="G575" t="s">
        <v>44</v>
      </c>
      <c r="H575" t="s">
        <v>333</v>
      </c>
      <c r="I575" t="s">
        <v>761</v>
      </c>
      <c r="J575" t="s">
        <v>4322</v>
      </c>
      <c r="K575" t="s">
        <v>4325</v>
      </c>
      <c r="L575" t="s">
        <v>4326</v>
      </c>
      <c r="M575" t="s">
        <v>35</v>
      </c>
      <c r="N575" t="s">
        <v>406</v>
      </c>
      <c r="O575" t="s">
        <v>31</v>
      </c>
      <c r="P575" t="s">
        <v>31</v>
      </c>
      <c r="Q575" t="s">
        <v>31</v>
      </c>
      <c r="R575" t="s">
        <v>31</v>
      </c>
      <c r="S575" t="s">
        <v>31</v>
      </c>
      <c r="T575" t="s">
        <v>31</v>
      </c>
      <c r="U575" t="s">
        <v>31</v>
      </c>
      <c r="V575" t="s">
        <v>31</v>
      </c>
      <c r="W575" t="s">
        <v>806</v>
      </c>
      <c r="X575" t="str">
        <f t="shared" si="48"/>
        <v/>
      </c>
      <c r="Y575" t="str">
        <f t="shared" si="49"/>
        <v/>
      </c>
      <c r="Z575" t="str">
        <f t="shared" si="50"/>
        <v/>
      </c>
      <c r="AA575" t="str">
        <f t="shared" si="51"/>
        <v xml:space="preserve">, , </v>
      </c>
      <c r="AB575" s="1" t="str">
        <f t="shared" si="52"/>
        <v/>
      </c>
      <c r="AC575" s="2" t="e">
        <f t="shared" si="53"/>
        <v>#VALUE!</v>
      </c>
    </row>
    <row r="576" spans="1:29" ht="60" customHeight="1" x14ac:dyDescent="0.3">
      <c r="A576" t="s">
        <v>4327</v>
      </c>
      <c r="B576" t="s">
        <v>4328</v>
      </c>
      <c r="C576" t="s">
        <v>4329</v>
      </c>
      <c r="D576" t="s">
        <v>1068</v>
      </c>
      <c r="E576" t="s">
        <v>3462</v>
      </c>
      <c r="F576" t="s">
        <v>3463</v>
      </c>
      <c r="G576" t="s">
        <v>29</v>
      </c>
      <c r="H576" t="s">
        <v>1250</v>
      </c>
      <c r="I576" t="s">
        <v>3463</v>
      </c>
      <c r="J576" t="s">
        <v>314</v>
      </c>
      <c r="K576" t="s">
        <v>4327</v>
      </c>
      <c r="L576" t="s">
        <v>4330</v>
      </c>
      <c r="M576" t="s">
        <v>4331</v>
      </c>
      <c r="N576" t="s">
        <v>4332</v>
      </c>
      <c r="O576" t="s">
        <v>4333</v>
      </c>
      <c r="P576" t="s">
        <v>4334</v>
      </c>
      <c r="Q576" t="s">
        <v>35</v>
      </c>
      <c r="R576" t="s">
        <v>113</v>
      </c>
      <c r="S576" t="s">
        <v>31</v>
      </c>
      <c r="T576" t="s">
        <v>31</v>
      </c>
      <c r="U576" t="s">
        <v>31</v>
      </c>
      <c r="V576" t="s">
        <v>31</v>
      </c>
      <c r="W576" t="s">
        <v>632</v>
      </c>
      <c r="X576" t="str">
        <f t="shared" si="48"/>
        <v>Pomelo, Tangerine, Clementine</v>
      </c>
      <c r="Y576" t="str">
        <f t="shared" si="49"/>
        <v>Cactus flower, Hibiscus, Pear blossom, Dewy green note</v>
      </c>
      <c r="Z576" t="str">
        <f t="shared" si="50"/>
        <v>Exotic woods, Musk, Kiwi (Chinese), Nectarine</v>
      </c>
      <c r="AA576" t="str">
        <f t="shared" si="51"/>
        <v>Pomelo, Tangerine, Clementine, Cactus flower, Hibiscus, Pear blossom, Dewy green note, Exotic woods, Musk, Kiwi (Chinese), Nectarine</v>
      </c>
      <c r="AB576" s="1" t="str">
        <f t="shared" si="52"/>
        <v>Pomelo, Tangerine, Clementine, Cactus flower, Hibiscus, Pear blossom, Dewy green note, Exotic woods, Musk, Kiwi (Chinese), Nectarine</v>
      </c>
      <c r="AC576" s="2" t="e">
        <f t="shared" si="53"/>
        <v>#VALUE!</v>
      </c>
    </row>
    <row r="577" spans="1:29" ht="60" customHeight="1" x14ac:dyDescent="0.3">
      <c r="A577" t="s">
        <v>4335</v>
      </c>
      <c r="B577" t="s">
        <v>4336</v>
      </c>
      <c r="C577" t="s">
        <v>4337</v>
      </c>
      <c r="D577" t="s">
        <v>457</v>
      </c>
      <c r="E577" t="s">
        <v>3462</v>
      </c>
      <c r="F577" t="s">
        <v>3463</v>
      </c>
      <c r="G577" t="s">
        <v>29</v>
      </c>
      <c r="H577" t="s">
        <v>122</v>
      </c>
      <c r="I577" t="s">
        <v>3463</v>
      </c>
      <c r="J577" t="s">
        <v>4335</v>
      </c>
      <c r="K577" t="s">
        <v>4338</v>
      </c>
      <c r="L577" t="s">
        <v>4339</v>
      </c>
      <c r="M577" t="s">
        <v>4340</v>
      </c>
      <c r="N577" t="s">
        <v>4341</v>
      </c>
      <c r="O577" t="s">
        <v>4342</v>
      </c>
      <c r="P577" t="s">
        <v>35</v>
      </c>
      <c r="Q577" t="s">
        <v>406</v>
      </c>
      <c r="R577" t="s">
        <v>31</v>
      </c>
      <c r="S577" t="s">
        <v>31</v>
      </c>
      <c r="T577" t="s">
        <v>31</v>
      </c>
      <c r="U577" t="s">
        <v>31</v>
      </c>
      <c r="V577" t="s">
        <v>31</v>
      </c>
      <c r="W577" t="s">
        <v>262</v>
      </c>
      <c r="X577" t="str">
        <f t="shared" si="48"/>
        <v>Floral accord</v>
      </c>
      <c r="Y577" t="str">
        <f t="shared" si="49"/>
        <v>Musk (creamy)</v>
      </c>
      <c r="Z577" t="str">
        <f t="shared" si="50"/>
        <v/>
      </c>
      <c r="AA577" t="str">
        <f t="shared" si="51"/>
        <v xml:space="preserve">Floral accord, Musk (creamy), </v>
      </c>
      <c r="AB577" s="1" t="str">
        <f t="shared" si="52"/>
        <v xml:space="preserve">Floral accord, Musk (creamy), </v>
      </c>
      <c r="AC577" s="2" t="e">
        <f t="shared" si="53"/>
        <v>#VALUE!</v>
      </c>
    </row>
    <row r="578" spans="1:29" ht="60" customHeight="1" x14ac:dyDescent="0.3">
      <c r="A578" t="s">
        <v>4343</v>
      </c>
      <c r="B578" t="s">
        <v>4344</v>
      </c>
      <c r="C578" t="s">
        <v>4345</v>
      </c>
      <c r="D578" t="s">
        <v>1705</v>
      </c>
      <c r="E578" t="s">
        <v>4346</v>
      </c>
      <c r="F578" t="s">
        <v>4347</v>
      </c>
      <c r="G578" t="s">
        <v>29</v>
      </c>
      <c r="H578" t="s">
        <v>3684</v>
      </c>
      <c r="I578" t="s">
        <v>4347</v>
      </c>
      <c r="J578" t="s">
        <v>2523</v>
      </c>
      <c r="K578" t="s">
        <v>4343</v>
      </c>
      <c r="L578" t="s">
        <v>33</v>
      </c>
      <c r="M578" t="s">
        <v>4348</v>
      </c>
      <c r="N578" t="s">
        <v>35</v>
      </c>
      <c r="O578" t="s">
        <v>612</v>
      </c>
      <c r="P578" t="s">
        <v>31</v>
      </c>
      <c r="Q578" t="s">
        <v>31</v>
      </c>
      <c r="R578" t="s">
        <v>31</v>
      </c>
      <c r="S578" t="s">
        <v>31</v>
      </c>
      <c r="T578" t="s">
        <v>31</v>
      </c>
      <c r="U578" t="s">
        <v>31</v>
      </c>
      <c r="V578" t="s">
        <v>31</v>
      </c>
      <c r="W578" t="s">
        <v>632</v>
      </c>
      <c r="X578" t="str">
        <f t="shared" si="48"/>
        <v/>
      </c>
      <c r="Y578" t="str">
        <f t="shared" si="49"/>
        <v/>
      </c>
      <c r="Z578" t="str">
        <f t="shared" si="50"/>
        <v/>
      </c>
      <c r="AA578" t="str">
        <f t="shared" si="51"/>
        <v xml:space="preserve">, , </v>
      </c>
      <c r="AB578" s="1" t="str">
        <f t="shared" si="52"/>
        <v/>
      </c>
      <c r="AC578" s="2" t="e">
        <f t="shared" si="53"/>
        <v>#VALUE!</v>
      </c>
    </row>
    <row r="579" spans="1:29" ht="60" customHeight="1" x14ac:dyDescent="0.3">
      <c r="A579" t="s">
        <v>4349</v>
      </c>
      <c r="B579" t="s">
        <v>4350</v>
      </c>
      <c r="C579" t="s">
        <v>4351</v>
      </c>
      <c r="D579" t="s">
        <v>4352</v>
      </c>
      <c r="E579" t="s">
        <v>926</v>
      </c>
      <c r="F579" t="s">
        <v>927</v>
      </c>
      <c r="G579" t="s">
        <v>29</v>
      </c>
      <c r="H579" t="s">
        <v>850</v>
      </c>
      <c r="I579" t="s">
        <v>927</v>
      </c>
      <c r="J579" t="s">
        <v>220</v>
      </c>
      <c r="K579" t="s">
        <v>4349</v>
      </c>
      <c r="L579" t="s">
        <v>4353</v>
      </c>
      <c r="M579" t="s">
        <v>4354</v>
      </c>
      <c r="N579" t="s">
        <v>4355</v>
      </c>
      <c r="O579" t="s">
        <v>4356</v>
      </c>
      <c r="P579" t="s">
        <v>4357</v>
      </c>
      <c r="Q579" t="s">
        <v>35</v>
      </c>
      <c r="R579" t="s">
        <v>4358</v>
      </c>
      <c r="S579" t="s">
        <v>31</v>
      </c>
      <c r="T579" t="s">
        <v>31</v>
      </c>
      <c r="U579" t="s">
        <v>31</v>
      </c>
      <c r="V579" t="s">
        <v>31</v>
      </c>
      <c r="W579" t="s">
        <v>69</v>
      </c>
      <c r="X579" t="str">
        <f t="shared" ref="X579:X642" si="54">IF(OR(N579="Women",LEFT(N579,1)="1",LEFT(N579,1)="2",N579="Men and Women"),"",N579)</f>
        <v>Bergamot, Lemon</v>
      </c>
      <c r="Y579" t="str">
        <f t="shared" ref="Y579:Y642" si="55">IF(OR(O579="Women",LEFT(O579,1)="1",LEFT(O579,1)="2",O579="Men and Women"),"",O579)</f>
        <v>Jasmine, Rose, Rose (May Rose or Rose de Mai)</v>
      </c>
      <c r="Z579" t="str">
        <f t="shared" ref="Z579:Z642" si="56">IF(OR(P579="Women",LEFT(P579,1)="1",LEFT(P579,1)="2",P579="Men and Women"),"",P579)</f>
        <v>Iris (Orris), Incense, Opopanax, Tonka bean, Vanilla</v>
      </c>
      <c r="AA579" t="str">
        <f t="shared" ref="AA579:AA642" si="57">_xlfn.CONCAT(X579,", ",Y579,", ",Z579)</f>
        <v>Bergamot, Lemon, Jasmine, Rose, Rose (May Rose or Rose de Mai), Iris (Orris), Incense, Opopanax, Tonka bean, Vanilla</v>
      </c>
      <c r="AB579" s="1" t="str">
        <f t="shared" ref="AB579:AB642" si="58">IF(LEFT(AA579,1)=",","",AA579)</f>
        <v>Bergamot, Lemon, Jasmine, Rose, Rose (May Rose or Rose de Mai), Iris (Orris), Incense, Opopanax, Tonka bean, Vanilla</v>
      </c>
      <c r="AC579" s="2">
        <f t="shared" si="53"/>
        <v>1</v>
      </c>
    </row>
    <row r="580" spans="1:29" ht="60" customHeight="1" x14ac:dyDescent="0.3">
      <c r="A580" t="s">
        <v>4359</v>
      </c>
      <c r="B580" t="s">
        <v>4360</v>
      </c>
      <c r="C580" t="s">
        <v>4361</v>
      </c>
      <c r="D580" t="s">
        <v>2684</v>
      </c>
      <c r="E580" t="s">
        <v>916</v>
      </c>
      <c r="F580" t="s">
        <v>912</v>
      </c>
      <c r="G580" t="s">
        <v>29</v>
      </c>
      <c r="H580" t="s">
        <v>4362</v>
      </c>
      <c r="I580" t="s">
        <v>912</v>
      </c>
      <c r="J580" t="s">
        <v>4359</v>
      </c>
      <c r="K580" t="s">
        <v>33</v>
      </c>
      <c r="L580" t="s">
        <v>760</v>
      </c>
      <c r="M580" t="s">
        <v>35</v>
      </c>
      <c r="N580" t="s">
        <v>31</v>
      </c>
      <c r="O580" t="s">
        <v>31</v>
      </c>
      <c r="P580" t="s">
        <v>31</v>
      </c>
      <c r="Q580" t="s">
        <v>31</v>
      </c>
      <c r="R580" t="s">
        <v>31</v>
      </c>
      <c r="S580" t="s">
        <v>31</v>
      </c>
      <c r="T580" t="s">
        <v>31</v>
      </c>
      <c r="U580" t="s">
        <v>31</v>
      </c>
      <c r="V580" t="s">
        <v>31</v>
      </c>
      <c r="W580" t="s">
        <v>262</v>
      </c>
      <c r="X580" t="str">
        <f t="shared" si="54"/>
        <v/>
      </c>
      <c r="Y580" t="str">
        <f t="shared" si="55"/>
        <v/>
      </c>
      <c r="Z580" t="str">
        <f t="shared" si="56"/>
        <v/>
      </c>
      <c r="AA580" t="str">
        <f t="shared" si="57"/>
        <v xml:space="preserve">, , </v>
      </c>
      <c r="AB580" s="1" t="str">
        <f t="shared" si="58"/>
        <v/>
      </c>
      <c r="AC580" s="2" t="e">
        <f t="shared" ref="AC580:AC643" si="59">IF(SEARCH($AC$1,AB580),1,0)</f>
        <v>#VALUE!</v>
      </c>
    </row>
    <row r="581" spans="1:29" ht="60" customHeight="1" x14ac:dyDescent="0.3">
      <c r="A581" t="s">
        <v>4363</v>
      </c>
      <c r="B581" t="s">
        <v>4364</v>
      </c>
      <c r="C581" t="s">
        <v>4365</v>
      </c>
      <c r="D581" t="s">
        <v>1890</v>
      </c>
      <c r="E581" t="s">
        <v>811</v>
      </c>
      <c r="F581" t="s">
        <v>812</v>
      </c>
      <c r="G581" t="s">
        <v>29</v>
      </c>
      <c r="H581" t="s">
        <v>850</v>
      </c>
      <c r="I581" t="s">
        <v>812</v>
      </c>
      <c r="J581" t="s">
        <v>46</v>
      </c>
      <c r="K581" t="s">
        <v>4363</v>
      </c>
      <c r="L581" t="s">
        <v>4366</v>
      </c>
      <c r="M581" t="s">
        <v>4367</v>
      </c>
      <c r="N581" t="s">
        <v>4368</v>
      </c>
      <c r="O581" t="s">
        <v>4369</v>
      </c>
      <c r="P581" t="s">
        <v>4370</v>
      </c>
      <c r="Q581" t="s">
        <v>35</v>
      </c>
      <c r="R581" t="s">
        <v>494</v>
      </c>
      <c r="S581" t="s">
        <v>31</v>
      </c>
      <c r="T581" t="s">
        <v>31</v>
      </c>
      <c r="U581" t="s">
        <v>31</v>
      </c>
      <c r="V581" t="s">
        <v>31</v>
      </c>
      <c r="W581" t="s">
        <v>69</v>
      </c>
      <c r="X581" t="str">
        <f t="shared" si="54"/>
        <v>Mandarin, Silk tree flower, Mandarin leaves</v>
      </c>
      <c r="Y581" t="str">
        <f t="shared" si="55"/>
        <v>Orange blossom, Queen of the Night cactus flower, Rose (Bulgarian)</v>
      </c>
      <c r="Z581" t="str">
        <f t="shared" si="56"/>
        <v>Sandalwood, Tonka bean, Vanilla</v>
      </c>
      <c r="AA581" t="str">
        <f t="shared" si="57"/>
        <v>Mandarin, Silk tree flower, Mandarin leaves, Orange blossom, Queen of the Night cactus flower, Rose (Bulgarian), Sandalwood, Tonka bean, Vanilla</v>
      </c>
      <c r="AB581" s="1" t="str">
        <f t="shared" si="58"/>
        <v>Mandarin, Silk tree flower, Mandarin leaves, Orange blossom, Queen of the Night cactus flower, Rose (Bulgarian), Sandalwood, Tonka bean, Vanilla</v>
      </c>
      <c r="AC581" s="2" t="e">
        <f t="shared" si="59"/>
        <v>#VALUE!</v>
      </c>
    </row>
    <row r="582" spans="1:29" ht="60" customHeight="1" x14ac:dyDescent="0.3">
      <c r="A582" t="s">
        <v>4371</v>
      </c>
      <c r="B582" t="s">
        <v>4372</v>
      </c>
      <c r="C582" t="s">
        <v>4373</v>
      </c>
      <c r="D582" t="s">
        <v>1732</v>
      </c>
      <c r="E582" t="s">
        <v>3374</v>
      </c>
      <c r="F582" t="s">
        <v>3375</v>
      </c>
      <c r="G582" t="s">
        <v>44</v>
      </c>
      <c r="H582" t="s">
        <v>2859</v>
      </c>
      <c r="I582" t="s">
        <v>31</v>
      </c>
      <c r="J582" t="s">
        <v>31</v>
      </c>
      <c r="K582" t="s">
        <v>31</v>
      </c>
      <c r="L582" t="s">
        <v>31</v>
      </c>
      <c r="M582" t="s">
        <v>31</v>
      </c>
      <c r="N582" t="s">
        <v>31</v>
      </c>
      <c r="O582" t="s">
        <v>31</v>
      </c>
      <c r="P582" t="s">
        <v>31</v>
      </c>
      <c r="Q582" t="s">
        <v>31</v>
      </c>
      <c r="R582" t="s">
        <v>31</v>
      </c>
      <c r="S582" t="s">
        <v>31</v>
      </c>
      <c r="T582" t="s">
        <v>31</v>
      </c>
      <c r="U582" t="s">
        <v>31</v>
      </c>
      <c r="V582" t="s">
        <v>31</v>
      </c>
      <c r="W582" t="s">
        <v>806</v>
      </c>
      <c r="X582" t="str">
        <f t="shared" si="54"/>
        <v/>
      </c>
      <c r="Y582" t="str">
        <f t="shared" si="55"/>
        <v/>
      </c>
      <c r="Z582" t="str">
        <f t="shared" si="56"/>
        <v/>
      </c>
      <c r="AA582" t="str">
        <f t="shared" si="57"/>
        <v xml:space="preserve">, , </v>
      </c>
      <c r="AB582" s="1" t="str">
        <f t="shared" si="58"/>
        <v/>
      </c>
      <c r="AC582" s="2" t="e">
        <f t="shared" si="59"/>
        <v>#VALUE!</v>
      </c>
    </row>
    <row r="583" spans="1:29" ht="60" customHeight="1" x14ac:dyDescent="0.3">
      <c r="A583" t="s">
        <v>4374</v>
      </c>
      <c r="B583" t="s">
        <v>4375</v>
      </c>
      <c r="C583" t="s">
        <v>4376</v>
      </c>
      <c r="D583" t="s">
        <v>1938</v>
      </c>
      <c r="E583" t="s">
        <v>4082</v>
      </c>
      <c r="F583" t="s">
        <v>4083</v>
      </c>
      <c r="G583" t="s">
        <v>44</v>
      </c>
      <c r="H583" t="s">
        <v>928</v>
      </c>
      <c r="I583" t="s">
        <v>4083</v>
      </c>
      <c r="J583" t="s">
        <v>314</v>
      </c>
      <c r="K583" t="s">
        <v>4374</v>
      </c>
      <c r="L583" t="s">
        <v>33</v>
      </c>
      <c r="M583" t="s">
        <v>760</v>
      </c>
      <c r="N583" t="s">
        <v>1121</v>
      </c>
      <c r="O583" t="s">
        <v>524</v>
      </c>
      <c r="P583" t="s">
        <v>31</v>
      </c>
      <c r="Q583" t="s">
        <v>31</v>
      </c>
      <c r="R583" t="s">
        <v>31</v>
      </c>
      <c r="S583" t="s">
        <v>31</v>
      </c>
      <c r="T583" t="s">
        <v>31</v>
      </c>
      <c r="U583" t="s">
        <v>31</v>
      </c>
      <c r="V583" t="s">
        <v>31</v>
      </c>
      <c r="W583" t="s">
        <v>1064</v>
      </c>
      <c r="X583" t="str">
        <f t="shared" si="54"/>
        <v/>
      </c>
      <c r="Y583" t="str">
        <f t="shared" si="55"/>
        <v/>
      </c>
      <c r="Z583" t="str">
        <f t="shared" si="56"/>
        <v/>
      </c>
      <c r="AA583" t="str">
        <f t="shared" si="57"/>
        <v xml:space="preserve">, , </v>
      </c>
      <c r="AB583" s="1" t="str">
        <f t="shared" si="58"/>
        <v/>
      </c>
      <c r="AC583" s="2" t="e">
        <f t="shared" si="59"/>
        <v>#VALUE!</v>
      </c>
    </row>
    <row r="584" spans="1:29" ht="60" customHeight="1" x14ac:dyDescent="0.3">
      <c r="A584" t="s">
        <v>4377</v>
      </c>
      <c r="B584" t="s">
        <v>4378</v>
      </c>
      <c r="C584" t="s">
        <v>4379</v>
      </c>
      <c r="D584" t="s">
        <v>1645</v>
      </c>
      <c r="E584" t="s">
        <v>980</v>
      </c>
      <c r="F584" t="s">
        <v>981</v>
      </c>
      <c r="G584" t="s">
        <v>29</v>
      </c>
      <c r="H584" t="s">
        <v>4165</v>
      </c>
      <c r="I584" t="s">
        <v>981</v>
      </c>
      <c r="J584" t="s">
        <v>321</v>
      </c>
      <c r="K584" t="s">
        <v>4377</v>
      </c>
      <c r="L584" t="s">
        <v>4380</v>
      </c>
      <c r="M584" t="s">
        <v>4381</v>
      </c>
      <c r="N584" t="s">
        <v>4382</v>
      </c>
      <c r="O584" t="s">
        <v>4383</v>
      </c>
      <c r="P584" t="s">
        <v>4384</v>
      </c>
      <c r="Q584" t="s">
        <v>35</v>
      </c>
      <c r="R584" t="s">
        <v>966</v>
      </c>
      <c r="S584" t="s">
        <v>31</v>
      </c>
      <c r="T584" t="s">
        <v>31</v>
      </c>
      <c r="U584" t="s">
        <v>31</v>
      </c>
      <c r="V584" t="s">
        <v>31</v>
      </c>
      <c r="W584" t="s">
        <v>69</v>
      </c>
      <c r="X584" t="str">
        <f t="shared" si="54"/>
        <v>Lemon, Mandarin, Ylang-ylang</v>
      </c>
      <c r="Y584" t="str">
        <f t="shared" si="55"/>
        <v>Daffodil, Iris (Orris), Jasmine (Egyptian), Orange blossom, Rose (May Rose or Rose de Mai), Galbanum, Grand Marnier note</v>
      </c>
      <c r="Z584" t="str">
        <f t="shared" si="56"/>
        <v>Cedarwood, Patchouli, Sandalwood (Indian), Vetiver, Oakmoss, Vanilla</v>
      </c>
      <c r="AA584" t="str">
        <f t="shared" si="57"/>
        <v>Lemon, Mandarin, Ylang-ylang, Daffodil, Iris (Orris), Jasmine (Egyptian), Orange blossom, Rose (May Rose or Rose de Mai), Galbanum, Grand Marnier note, Cedarwood, Patchouli, Sandalwood (Indian), Vetiver, Oakmoss, Vanilla</v>
      </c>
      <c r="AB584" s="1" t="str">
        <f t="shared" si="58"/>
        <v>Lemon, Mandarin, Ylang-ylang, Daffodil, Iris (Orris), Jasmine (Egyptian), Orange blossom, Rose (May Rose or Rose de Mai), Galbanum, Grand Marnier note, Cedarwood, Patchouli, Sandalwood (Indian), Vetiver, Oakmoss, Vanilla</v>
      </c>
      <c r="AC584" s="2" t="e">
        <f t="shared" si="59"/>
        <v>#VALUE!</v>
      </c>
    </row>
    <row r="585" spans="1:29" ht="60" customHeight="1" x14ac:dyDescent="0.3">
      <c r="A585" t="s">
        <v>4385</v>
      </c>
      <c r="B585" t="s">
        <v>4386</v>
      </c>
      <c r="C585" t="s">
        <v>4387</v>
      </c>
      <c r="D585" t="s">
        <v>1592</v>
      </c>
      <c r="E585" t="s">
        <v>4388</v>
      </c>
      <c r="F585" t="s">
        <v>4389</v>
      </c>
      <c r="G585" t="s">
        <v>29</v>
      </c>
      <c r="H585" t="s">
        <v>832</v>
      </c>
      <c r="I585" t="s">
        <v>4389</v>
      </c>
      <c r="J585" t="s">
        <v>220</v>
      </c>
      <c r="K585" t="s">
        <v>4385</v>
      </c>
      <c r="L585" t="s">
        <v>33</v>
      </c>
      <c r="M585" t="s">
        <v>760</v>
      </c>
      <c r="N585" t="s">
        <v>35</v>
      </c>
      <c r="O585" t="s">
        <v>31</v>
      </c>
      <c r="P585" t="s">
        <v>31</v>
      </c>
      <c r="Q585" t="s">
        <v>31</v>
      </c>
      <c r="R585" t="s">
        <v>31</v>
      </c>
      <c r="S585" t="s">
        <v>31</v>
      </c>
      <c r="T585" t="s">
        <v>31</v>
      </c>
      <c r="U585" t="s">
        <v>31</v>
      </c>
      <c r="V585" t="s">
        <v>31</v>
      </c>
      <c r="W585" t="s">
        <v>1734</v>
      </c>
      <c r="X585" t="str">
        <f t="shared" si="54"/>
        <v/>
      </c>
      <c r="Y585" t="str">
        <f t="shared" si="55"/>
        <v/>
      </c>
      <c r="Z585" t="str">
        <f t="shared" si="56"/>
        <v/>
      </c>
      <c r="AA585" t="str">
        <f t="shared" si="57"/>
        <v xml:space="preserve">, , </v>
      </c>
      <c r="AB585" s="1" t="str">
        <f t="shared" si="58"/>
        <v/>
      </c>
      <c r="AC585" s="2" t="e">
        <f t="shared" si="59"/>
        <v>#VALUE!</v>
      </c>
    </row>
    <row r="586" spans="1:29" ht="60" customHeight="1" x14ac:dyDescent="0.3">
      <c r="A586" t="s">
        <v>4390</v>
      </c>
      <c r="B586" t="s">
        <v>4391</v>
      </c>
      <c r="C586" t="s">
        <v>4392</v>
      </c>
      <c r="D586" t="s">
        <v>681</v>
      </c>
      <c r="E586" t="s">
        <v>74</v>
      </c>
      <c r="F586" t="s">
        <v>75</v>
      </c>
      <c r="G586" t="s">
        <v>29</v>
      </c>
      <c r="H586" t="s">
        <v>3157</v>
      </c>
      <c r="I586" t="s">
        <v>75</v>
      </c>
      <c r="J586" t="s">
        <v>4390</v>
      </c>
      <c r="K586" t="s">
        <v>3517</v>
      </c>
      <c r="L586" t="s">
        <v>4393</v>
      </c>
      <c r="M586" t="s">
        <v>4394</v>
      </c>
      <c r="N586" t="s">
        <v>4395</v>
      </c>
      <c r="O586" t="s">
        <v>4396</v>
      </c>
      <c r="P586" t="s">
        <v>35</v>
      </c>
      <c r="Q586" t="s">
        <v>406</v>
      </c>
      <c r="R586" t="s">
        <v>31</v>
      </c>
      <c r="S586" t="s">
        <v>31</v>
      </c>
      <c r="T586" t="s">
        <v>31</v>
      </c>
      <c r="U586" t="s">
        <v>31</v>
      </c>
      <c r="V586" t="s">
        <v>31</v>
      </c>
      <c r="W586" t="s">
        <v>1734</v>
      </c>
      <c r="X586" t="str">
        <f t="shared" si="54"/>
        <v>Jasmine (Sambac), Linden blossom, Magnolia (Star), Poppy, Honeysuckle</v>
      </c>
      <c r="Y586" t="str">
        <f t="shared" si="55"/>
        <v>Iris (Orris), Patchouli flower, Musks</v>
      </c>
      <c r="Z586" t="str">
        <f t="shared" si="56"/>
        <v/>
      </c>
      <c r="AA586" t="str">
        <f t="shared" si="57"/>
        <v xml:space="preserve">Jasmine (Sambac), Linden blossom, Magnolia (Star), Poppy, Honeysuckle, Iris (Orris), Patchouli flower, Musks, </v>
      </c>
      <c r="AB586" s="1" t="str">
        <f t="shared" si="58"/>
        <v xml:space="preserve">Jasmine (Sambac), Linden blossom, Magnolia (Star), Poppy, Honeysuckle, Iris (Orris), Patchouli flower, Musks, </v>
      </c>
      <c r="AC586" s="2" t="e">
        <f t="shared" si="59"/>
        <v>#VALUE!</v>
      </c>
    </row>
    <row r="587" spans="1:29" ht="60" customHeight="1" x14ac:dyDescent="0.3">
      <c r="A587" t="s">
        <v>4397</v>
      </c>
      <c r="B587" t="s">
        <v>4398</v>
      </c>
      <c r="C587" t="s">
        <v>4399</v>
      </c>
      <c r="D587" t="s">
        <v>2785</v>
      </c>
      <c r="E587" t="s">
        <v>3028</v>
      </c>
      <c r="F587" t="s">
        <v>3029</v>
      </c>
      <c r="G587" t="s">
        <v>29</v>
      </c>
      <c r="H587" t="s">
        <v>960</v>
      </c>
      <c r="I587" t="s">
        <v>3029</v>
      </c>
      <c r="J587" t="s">
        <v>32</v>
      </c>
      <c r="K587" t="s">
        <v>4397</v>
      </c>
      <c r="L587" t="s">
        <v>33</v>
      </c>
      <c r="M587" t="s">
        <v>2300</v>
      </c>
      <c r="N587" t="s">
        <v>35</v>
      </c>
      <c r="O587" t="s">
        <v>712</v>
      </c>
      <c r="P587" t="s">
        <v>31</v>
      </c>
      <c r="Q587" t="s">
        <v>31</v>
      </c>
      <c r="R587" t="s">
        <v>31</v>
      </c>
      <c r="S587" t="s">
        <v>31</v>
      </c>
      <c r="T587" t="s">
        <v>31</v>
      </c>
      <c r="U587" t="s">
        <v>31</v>
      </c>
      <c r="V587" t="s">
        <v>31</v>
      </c>
      <c r="W587" t="s">
        <v>461</v>
      </c>
      <c r="X587" t="str">
        <f t="shared" si="54"/>
        <v/>
      </c>
      <c r="Y587" t="str">
        <f t="shared" si="55"/>
        <v/>
      </c>
      <c r="Z587" t="str">
        <f t="shared" si="56"/>
        <v/>
      </c>
      <c r="AA587" t="str">
        <f t="shared" si="57"/>
        <v xml:space="preserve">, , </v>
      </c>
      <c r="AB587" s="1" t="str">
        <f t="shared" si="58"/>
        <v/>
      </c>
      <c r="AC587" s="2" t="e">
        <f t="shared" si="59"/>
        <v>#VALUE!</v>
      </c>
    </row>
    <row r="588" spans="1:29" ht="60" customHeight="1" x14ac:dyDescent="0.3">
      <c r="A588" t="s">
        <v>4400</v>
      </c>
      <c r="B588" t="s">
        <v>4401</v>
      </c>
      <c r="C588" t="s">
        <v>4402</v>
      </c>
      <c r="D588" t="s">
        <v>457</v>
      </c>
      <c r="E588" t="s">
        <v>589</v>
      </c>
      <c r="F588" t="s">
        <v>590</v>
      </c>
      <c r="G588" t="s">
        <v>29</v>
      </c>
      <c r="H588" t="s">
        <v>1250</v>
      </c>
      <c r="I588" t="s">
        <v>590</v>
      </c>
      <c r="J588" t="s">
        <v>357</v>
      </c>
      <c r="K588" t="s">
        <v>4400</v>
      </c>
      <c r="L588" t="s">
        <v>33</v>
      </c>
      <c r="M588" t="s">
        <v>760</v>
      </c>
      <c r="N588" t="s">
        <v>4403</v>
      </c>
      <c r="O588" t="s">
        <v>4404</v>
      </c>
      <c r="P588" t="s">
        <v>4405</v>
      </c>
      <c r="Q588" t="s">
        <v>35</v>
      </c>
      <c r="R588" t="s">
        <v>988</v>
      </c>
      <c r="S588" t="s">
        <v>31</v>
      </c>
      <c r="T588" t="s">
        <v>31</v>
      </c>
      <c r="U588" t="s">
        <v>31</v>
      </c>
      <c r="V588" t="s">
        <v>31</v>
      </c>
      <c r="W588" t="s">
        <v>69</v>
      </c>
      <c r="X588" t="str">
        <f t="shared" si="54"/>
        <v>Green notes, Pear</v>
      </c>
      <c r="Y588" t="str">
        <f t="shared" si="55"/>
        <v>Heather, Lily of the Valley (Muguet), Magnolia</v>
      </c>
      <c r="Z588" t="str">
        <f t="shared" si="56"/>
        <v>Woody accord, Amber, Musk</v>
      </c>
      <c r="AA588" t="str">
        <f t="shared" si="57"/>
        <v>Green notes, Pear, Heather, Lily of the Valley (Muguet), Magnolia, Woody accord, Amber, Musk</v>
      </c>
      <c r="AB588" s="1" t="str">
        <f t="shared" si="58"/>
        <v>Green notes, Pear, Heather, Lily of the Valley (Muguet), Magnolia, Woody accord, Amber, Musk</v>
      </c>
      <c r="AC588" s="2" t="e">
        <f t="shared" si="59"/>
        <v>#VALUE!</v>
      </c>
    </row>
    <row r="589" spans="1:29" ht="60" customHeight="1" x14ac:dyDescent="0.3">
      <c r="A589" t="s">
        <v>4406</v>
      </c>
      <c r="B589" t="s">
        <v>4407</v>
      </c>
      <c r="C589" t="s">
        <v>4408</v>
      </c>
      <c r="D589" t="s">
        <v>2399</v>
      </c>
      <c r="E589" t="s">
        <v>74</v>
      </c>
      <c r="F589" t="s">
        <v>75</v>
      </c>
      <c r="G589" t="s">
        <v>29</v>
      </c>
      <c r="H589" t="s">
        <v>333</v>
      </c>
      <c r="I589" t="s">
        <v>75</v>
      </c>
      <c r="J589" t="s">
        <v>4406</v>
      </c>
      <c r="K589" t="s">
        <v>1178</v>
      </c>
      <c r="L589" t="s">
        <v>4409</v>
      </c>
      <c r="M589" t="s">
        <v>35</v>
      </c>
      <c r="N589" t="s">
        <v>261</v>
      </c>
      <c r="O589" t="s">
        <v>31</v>
      </c>
      <c r="P589" t="s">
        <v>31</v>
      </c>
      <c r="Q589" t="s">
        <v>31</v>
      </c>
      <c r="R589" t="s">
        <v>31</v>
      </c>
      <c r="S589" t="s">
        <v>31</v>
      </c>
      <c r="T589" t="s">
        <v>31</v>
      </c>
      <c r="U589" t="s">
        <v>31</v>
      </c>
      <c r="V589" t="s">
        <v>31</v>
      </c>
      <c r="W589" t="s">
        <v>37</v>
      </c>
      <c r="X589" t="str">
        <f t="shared" si="54"/>
        <v/>
      </c>
      <c r="Y589" t="str">
        <f t="shared" si="55"/>
        <v/>
      </c>
      <c r="Z589" t="str">
        <f t="shared" si="56"/>
        <v/>
      </c>
      <c r="AA589" t="str">
        <f t="shared" si="57"/>
        <v xml:space="preserve">, , </v>
      </c>
      <c r="AB589" s="1" t="str">
        <f t="shared" si="58"/>
        <v/>
      </c>
      <c r="AC589" s="2" t="e">
        <f t="shared" si="59"/>
        <v>#VALUE!</v>
      </c>
    </row>
    <row r="590" spans="1:29" ht="60" customHeight="1" x14ac:dyDescent="0.3">
      <c r="A590" t="s">
        <v>4410</v>
      </c>
      <c r="B590" t="s">
        <v>4411</v>
      </c>
      <c r="C590" t="s">
        <v>4412</v>
      </c>
      <c r="D590" t="s">
        <v>3958</v>
      </c>
      <c r="E590" t="s">
        <v>4413</v>
      </c>
      <c r="F590" t="s">
        <v>4414</v>
      </c>
      <c r="G590" t="s">
        <v>29</v>
      </c>
      <c r="H590" t="s">
        <v>4415</v>
      </c>
      <c r="I590" t="s">
        <v>4414</v>
      </c>
      <c r="J590" t="s">
        <v>46</v>
      </c>
      <c r="K590" t="s">
        <v>4410</v>
      </c>
      <c r="L590" t="s">
        <v>4416</v>
      </c>
      <c r="M590" t="s">
        <v>4417</v>
      </c>
      <c r="N590" t="s">
        <v>4418</v>
      </c>
      <c r="O590" t="s">
        <v>4419</v>
      </c>
      <c r="P590" t="s">
        <v>4420</v>
      </c>
      <c r="Q590" t="s">
        <v>35</v>
      </c>
      <c r="R590" t="s">
        <v>53</v>
      </c>
      <c r="S590" t="s">
        <v>31</v>
      </c>
      <c r="T590" t="s">
        <v>31</v>
      </c>
      <c r="U590" t="s">
        <v>31</v>
      </c>
      <c r="V590" t="s">
        <v>31</v>
      </c>
      <c r="W590" t="s">
        <v>69</v>
      </c>
      <c r="X590" t="str">
        <f t="shared" si="54"/>
        <v>Bergamot, Cyclamen, Lily of the Valley (Muguet), Lemonwood</v>
      </c>
      <c r="Y590" t="str">
        <f t="shared" si="55"/>
        <v>Freesia (yellow), Geranium, Jasmine, Marigold (Tagete), Rose (May Rose or Rose de Mai), Ylang-ylang</v>
      </c>
      <c r="Z590" t="str">
        <f t="shared" si="56"/>
        <v>Iris (Orris), Sandalwood, Oakmoss, Musk (sheer), Tonka bean</v>
      </c>
      <c r="AA590" t="str">
        <f t="shared" si="57"/>
        <v>Bergamot, Cyclamen, Lily of the Valley (Muguet), Lemonwood, Freesia (yellow), Geranium, Jasmine, Marigold (Tagete), Rose (May Rose or Rose de Mai), Ylang-ylang, Iris (Orris), Sandalwood, Oakmoss, Musk (sheer), Tonka bean</v>
      </c>
      <c r="AB590" s="1" t="str">
        <f t="shared" si="58"/>
        <v>Bergamot, Cyclamen, Lily of the Valley (Muguet), Lemonwood, Freesia (yellow), Geranium, Jasmine, Marigold (Tagete), Rose (May Rose or Rose de Mai), Ylang-ylang, Iris (Orris), Sandalwood, Oakmoss, Musk (sheer), Tonka bean</v>
      </c>
      <c r="AC590" s="2">
        <f t="shared" si="59"/>
        <v>1</v>
      </c>
    </row>
    <row r="591" spans="1:29" ht="60" customHeight="1" x14ac:dyDescent="0.3">
      <c r="A591" t="s">
        <v>4421</v>
      </c>
      <c r="B591" t="s">
        <v>4422</v>
      </c>
      <c r="C591" t="s">
        <v>4423</v>
      </c>
      <c r="D591" t="s">
        <v>1398</v>
      </c>
      <c r="E591" t="s">
        <v>1616</v>
      </c>
      <c r="F591" t="s">
        <v>1617</v>
      </c>
      <c r="G591" t="s">
        <v>29</v>
      </c>
      <c r="H591" t="s">
        <v>4424</v>
      </c>
      <c r="I591" t="s">
        <v>31</v>
      </c>
      <c r="J591" t="s">
        <v>31</v>
      </c>
      <c r="K591" t="s">
        <v>31</v>
      </c>
      <c r="L591" t="s">
        <v>31</v>
      </c>
      <c r="M591" t="s">
        <v>31</v>
      </c>
      <c r="N591" t="s">
        <v>31</v>
      </c>
      <c r="O591" t="s">
        <v>31</v>
      </c>
      <c r="P591" t="s">
        <v>31</v>
      </c>
      <c r="Q591" t="s">
        <v>31</v>
      </c>
      <c r="R591" t="s">
        <v>31</v>
      </c>
      <c r="S591" t="s">
        <v>31</v>
      </c>
      <c r="T591" t="s">
        <v>31</v>
      </c>
      <c r="U591" t="s">
        <v>31</v>
      </c>
      <c r="V591" t="s">
        <v>31</v>
      </c>
      <c r="W591" t="s">
        <v>1734</v>
      </c>
      <c r="X591" t="str">
        <f t="shared" si="54"/>
        <v/>
      </c>
      <c r="Y591" t="str">
        <f t="shared" si="55"/>
        <v/>
      </c>
      <c r="Z591" t="str">
        <f t="shared" si="56"/>
        <v/>
      </c>
      <c r="AA591" t="str">
        <f t="shared" si="57"/>
        <v xml:space="preserve">, , </v>
      </c>
      <c r="AB591" s="1" t="str">
        <f t="shared" si="58"/>
        <v/>
      </c>
      <c r="AC591" s="2" t="e">
        <f t="shared" si="59"/>
        <v>#VALUE!</v>
      </c>
    </row>
    <row r="592" spans="1:29" ht="60" customHeight="1" x14ac:dyDescent="0.3">
      <c r="A592" t="s">
        <v>4425</v>
      </c>
      <c r="B592" t="s">
        <v>4426</v>
      </c>
      <c r="C592" t="s">
        <v>4427</v>
      </c>
      <c r="D592" t="s">
        <v>2548</v>
      </c>
      <c r="E592" t="s">
        <v>4428</v>
      </c>
      <c r="F592" t="s">
        <v>4429</v>
      </c>
      <c r="G592" t="s">
        <v>44</v>
      </c>
      <c r="H592" t="s">
        <v>2786</v>
      </c>
      <c r="I592" t="s">
        <v>4429</v>
      </c>
      <c r="J592" t="s">
        <v>4425</v>
      </c>
      <c r="K592" t="s">
        <v>33</v>
      </c>
      <c r="L592" t="s">
        <v>2203</v>
      </c>
      <c r="M592" t="s">
        <v>1121</v>
      </c>
      <c r="N592" t="s">
        <v>31</v>
      </c>
      <c r="O592" t="s">
        <v>31</v>
      </c>
      <c r="P592" t="s">
        <v>31</v>
      </c>
      <c r="Q592" t="s">
        <v>31</v>
      </c>
      <c r="R592" t="s">
        <v>31</v>
      </c>
      <c r="S592" t="s">
        <v>31</v>
      </c>
      <c r="T592" t="s">
        <v>31</v>
      </c>
      <c r="U592" t="s">
        <v>31</v>
      </c>
      <c r="V592" t="s">
        <v>31</v>
      </c>
      <c r="W592" t="s">
        <v>31</v>
      </c>
      <c r="X592" t="str">
        <f t="shared" si="54"/>
        <v/>
      </c>
      <c r="Y592" t="str">
        <f t="shared" si="55"/>
        <v/>
      </c>
      <c r="Z592" t="str">
        <f t="shared" si="56"/>
        <v/>
      </c>
      <c r="AA592" t="str">
        <f t="shared" si="57"/>
        <v xml:space="preserve">, , </v>
      </c>
      <c r="AB592" s="1" t="str">
        <f t="shared" si="58"/>
        <v/>
      </c>
      <c r="AC592" s="2" t="e">
        <f t="shared" si="59"/>
        <v>#VALUE!</v>
      </c>
    </row>
    <row r="593" spans="1:29" ht="60" customHeight="1" x14ac:dyDescent="0.3">
      <c r="A593" t="s">
        <v>4430</v>
      </c>
      <c r="B593" t="s">
        <v>4431</v>
      </c>
      <c r="C593" t="s">
        <v>4432</v>
      </c>
      <c r="D593" t="s">
        <v>1615</v>
      </c>
      <c r="E593" t="s">
        <v>3781</v>
      </c>
      <c r="F593" t="s">
        <v>3782</v>
      </c>
      <c r="G593" t="s">
        <v>29</v>
      </c>
      <c r="H593" t="s">
        <v>269</v>
      </c>
      <c r="I593" t="s">
        <v>31</v>
      </c>
      <c r="J593" t="s">
        <v>31</v>
      </c>
      <c r="K593" t="s">
        <v>31</v>
      </c>
      <c r="L593" t="s">
        <v>31</v>
      </c>
      <c r="M593" t="s">
        <v>31</v>
      </c>
      <c r="N593" t="s">
        <v>31</v>
      </c>
      <c r="O593" t="s">
        <v>31</v>
      </c>
      <c r="P593" t="s">
        <v>31</v>
      </c>
      <c r="Q593" t="s">
        <v>31</v>
      </c>
      <c r="R593" t="s">
        <v>31</v>
      </c>
      <c r="S593" t="s">
        <v>31</v>
      </c>
      <c r="T593" t="s">
        <v>31</v>
      </c>
      <c r="U593" t="s">
        <v>31</v>
      </c>
      <c r="V593" t="s">
        <v>31</v>
      </c>
      <c r="W593" t="s">
        <v>37</v>
      </c>
      <c r="X593" t="str">
        <f t="shared" si="54"/>
        <v/>
      </c>
      <c r="Y593" t="str">
        <f t="shared" si="55"/>
        <v/>
      </c>
      <c r="Z593" t="str">
        <f t="shared" si="56"/>
        <v/>
      </c>
      <c r="AA593" t="str">
        <f t="shared" si="57"/>
        <v xml:space="preserve">, , </v>
      </c>
      <c r="AB593" s="1" t="str">
        <f t="shared" si="58"/>
        <v/>
      </c>
      <c r="AC593" s="2" t="e">
        <f t="shared" si="59"/>
        <v>#VALUE!</v>
      </c>
    </row>
    <row r="594" spans="1:29" ht="60" customHeight="1" x14ac:dyDescent="0.3">
      <c r="A594" t="s">
        <v>4433</v>
      </c>
      <c r="B594" t="s">
        <v>4434</v>
      </c>
      <c r="C594" t="s">
        <v>4435</v>
      </c>
      <c r="D594" t="s">
        <v>831</v>
      </c>
      <c r="E594" t="s">
        <v>811</v>
      </c>
      <c r="F594" t="s">
        <v>812</v>
      </c>
      <c r="G594" t="s">
        <v>29</v>
      </c>
      <c r="H594" t="s">
        <v>4436</v>
      </c>
      <c r="I594" t="s">
        <v>812</v>
      </c>
      <c r="J594" t="s">
        <v>46</v>
      </c>
      <c r="K594" t="s">
        <v>4433</v>
      </c>
      <c r="L594" t="s">
        <v>4437</v>
      </c>
      <c r="M594" t="s">
        <v>4438</v>
      </c>
      <c r="N594" t="s">
        <v>4439</v>
      </c>
      <c r="O594" t="s">
        <v>4440</v>
      </c>
      <c r="P594" t="s">
        <v>4441</v>
      </c>
      <c r="Q594" t="s">
        <v>35</v>
      </c>
      <c r="R594" t="s">
        <v>166</v>
      </c>
      <c r="S594" t="s">
        <v>31</v>
      </c>
      <c r="T594" t="s">
        <v>31</v>
      </c>
      <c r="U594" t="s">
        <v>31</v>
      </c>
      <c r="V594" t="s">
        <v>31</v>
      </c>
      <c r="W594" t="s">
        <v>37</v>
      </c>
      <c r="X594" t="str">
        <f t="shared" si="54"/>
        <v>Mandarin (green), Tangerine (green), Strawberry leaves</v>
      </c>
      <c r="Y594" t="str">
        <f t="shared" si="55"/>
        <v>Jasmine (pink), Violet, Caramel popcorn, Strawberry sorbet</v>
      </c>
      <c r="Z594" t="str">
        <f t="shared" si="56"/>
        <v>Patchouli, Musk (crystalline)</v>
      </c>
      <c r="AA594" t="str">
        <f t="shared" si="57"/>
        <v>Mandarin (green), Tangerine (green), Strawberry leaves, Jasmine (pink), Violet, Caramel popcorn, Strawberry sorbet, Patchouli, Musk (crystalline)</v>
      </c>
      <c r="AB594" s="1" t="str">
        <f t="shared" si="58"/>
        <v>Mandarin (green), Tangerine (green), Strawberry leaves, Jasmine (pink), Violet, Caramel popcorn, Strawberry sorbet, Patchouli, Musk (crystalline)</v>
      </c>
      <c r="AC594" s="2" t="e">
        <f t="shared" si="59"/>
        <v>#VALUE!</v>
      </c>
    </row>
    <row r="595" spans="1:29" ht="60" customHeight="1" x14ac:dyDescent="0.3">
      <c r="A595" t="s">
        <v>4442</v>
      </c>
      <c r="B595" t="s">
        <v>4443</v>
      </c>
      <c r="C595" t="s">
        <v>4444</v>
      </c>
      <c r="D595" t="s">
        <v>2162</v>
      </c>
      <c r="E595" t="s">
        <v>4445</v>
      </c>
      <c r="F595" t="s">
        <v>4446</v>
      </c>
      <c r="G595" t="s">
        <v>29</v>
      </c>
      <c r="H595" t="s">
        <v>1231</v>
      </c>
      <c r="I595" t="s">
        <v>4446</v>
      </c>
      <c r="J595" t="s">
        <v>1308</v>
      </c>
      <c r="K595" t="s">
        <v>4442</v>
      </c>
      <c r="L595" t="s">
        <v>33</v>
      </c>
      <c r="M595" t="s">
        <v>4447</v>
      </c>
      <c r="N595" t="s">
        <v>35</v>
      </c>
      <c r="O595" t="s">
        <v>261</v>
      </c>
      <c r="P595" t="s">
        <v>31</v>
      </c>
      <c r="Q595" t="s">
        <v>31</v>
      </c>
      <c r="R595" t="s">
        <v>31</v>
      </c>
      <c r="S595" t="s">
        <v>31</v>
      </c>
      <c r="T595" t="s">
        <v>31</v>
      </c>
      <c r="U595" t="s">
        <v>31</v>
      </c>
      <c r="V595" t="s">
        <v>31</v>
      </c>
      <c r="W595" t="s">
        <v>1064</v>
      </c>
      <c r="X595" t="str">
        <f t="shared" si="54"/>
        <v/>
      </c>
      <c r="Y595" t="str">
        <f t="shared" si="55"/>
        <v/>
      </c>
      <c r="Z595" t="str">
        <f t="shared" si="56"/>
        <v/>
      </c>
      <c r="AA595" t="str">
        <f t="shared" si="57"/>
        <v xml:space="preserve">, , </v>
      </c>
      <c r="AB595" s="1" t="str">
        <f t="shared" si="58"/>
        <v/>
      </c>
      <c r="AC595" s="2" t="e">
        <f t="shared" si="59"/>
        <v>#VALUE!</v>
      </c>
    </row>
    <row r="596" spans="1:29" ht="60" customHeight="1" x14ac:dyDescent="0.3">
      <c r="A596" t="s">
        <v>4448</v>
      </c>
      <c r="B596" t="s">
        <v>4449</v>
      </c>
      <c r="C596" t="s">
        <v>4450</v>
      </c>
      <c r="D596" t="s">
        <v>1003</v>
      </c>
      <c r="E596" t="s">
        <v>4451</v>
      </c>
      <c r="F596" t="s">
        <v>4452</v>
      </c>
      <c r="G596" t="s">
        <v>29</v>
      </c>
      <c r="H596" t="s">
        <v>4453</v>
      </c>
      <c r="I596" t="s">
        <v>4452</v>
      </c>
      <c r="J596" t="s">
        <v>46</v>
      </c>
      <c r="K596" t="s">
        <v>4448</v>
      </c>
      <c r="L596" t="s">
        <v>4454</v>
      </c>
      <c r="M596" t="s">
        <v>2418</v>
      </c>
      <c r="N596" t="s">
        <v>4455</v>
      </c>
      <c r="O596" t="s">
        <v>4456</v>
      </c>
      <c r="P596" t="s">
        <v>4457</v>
      </c>
      <c r="Q596" t="s">
        <v>35</v>
      </c>
      <c r="R596" t="s">
        <v>966</v>
      </c>
      <c r="S596" t="s">
        <v>31</v>
      </c>
      <c r="T596" t="s">
        <v>31</v>
      </c>
      <c r="U596" t="s">
        <v>31</v>
      </c>
      <c r="V596" t="s">
        <v>31</v>
      </c>
      <c r="W596" t="s">
        <v>262</v>
      </c>
      <c r="X596" t="str">
        <f t="shared" si="54"/>
        <v>Bergamot, Jasmine, Rose, Galbanum, Fruity accord</v>
      </c>
      <c r="Y596" t="str">
        <f t="shared" si="55"/>
        <v>Carnation, Jasmine, Violet, Ylang-ylang, Myrrh, Heliotrope, Tarragon</v>
      </c>
      <c r="Z596" t="str">
        <f t="shared" si="56"/>
        <v>Cedarwood, Patchouli, Sandalwood, Oakmoss, Amber (grey), Ambergris, Animalic note, Musk, Vanilla, Honey</v>
      </c>
      <c r="AA596" t="str">
        <f t="shared" si="57"/>
        <v>Bergamot, Jasmine, Rose, Galbanum, Fruity accord, Carnation, Jasmine, Violet, Ylang-ylang, Myrrh, Heliotrope, Tarragon, Cedarwood, Patchouli, Sandalwood, Oakmoss, Amber (grey), Ambergris, Animalic note, Musk, Vanilla, Honey</v>
      </c>
      <c r="AB596" s="1" t="str">
        <f t="shared" si="58"/>
        <v>Bergamot, Jasmine, Rose, Galbanum, Fruity accord, Carnation, Jasmine, Violet, Ylang-ylang, Myrrh, Heliotrope, Tarragon, Cedarwood, Patchouli, Sandalwood, Oakmoss, Amber (grey), Ambergris, Animalic note, Musk, Vanilla, Honey</v>
      </c>
      <c r="AC596" s="2">
        <f t="shared" si="59"/>
        <v>1</v>
      </c>
    </row>
    <row r="597" spans="1:29" ht="60" customHeight="1" x14ac:dyDescent="0.3">
      <c r="A597" t="s">
        <v>4458</v>
      </c>
      <c r="B597" t="s">
        <v>4459</v>
      </c>
      <c r="C597" t="s">
        <v>4460</v>
      </c>
      <c r="D597" t="s">
        <v>2174</v>
      </c>
      <c r="E597" t="s">
        <v>445</v>
      </c>
      <c r="F597" t="s">
        <v>446</v>
      </c>
      <c r="G597" t="s">
        <v>29</v>
      </c>
      <c r="H597" t="s">
        <v>4461</v>
      </c>
      <c r="I597" t="s">
        <v>446</v>
      </c>
      <c r="J597" t="s">
        <v>314</v>
      </c>
      <c r="K597" t="s">
        <v>4458</v>
      </c>
      <c r="L597" t="s">
        <v>4462</v>
      </c>
      <c r="M597" t="s">
        <v>4463</v>
      </c>
      <c r="N597" t="s">
        <v>35</v>
      </c>
      <c r="O597" t="s">
        <v>31</v>
      </c>
      <c r="P597" t="s">
        <v>31</v>
      </c>
      <c r="Q597" t="s">
        <v>31</v>
      </c>
      <c r="R597" t="s">
        <v>31</v>
      </c>
      <c r="S597" t="s">
        <v>31</v>
      </c>
      <c r="T597" t="s">
        <v>31</v>
      </c>
      <c r="U597" t="s">
        <v>31</v>
      </c>
      <c r="V597" t="s">
        <v>31</v>
      </c>
      <c r="W597" t="s">
        <v>37</v>
      </c>
      <c r="X597" t="str">
        <f t="shared" si="54"/>
        <v/>
      </c>
      <c r="Y597" t="str">
        <f t="shared" si="55"/>
        <v/>
      </c>
      <c r="Z597" t="str">
        <f t="shared" si="56"/>
        <v/>
      </c>
      <c r="AA597" t="str">
        <f t="shared" si="57"/>
        <v xml:space="preserve">, , </v>
      </c>
      <c r="AB597" s="1" t="str">
        <f t="shared" si="58"/>
        <v/>
      </c>
      <c r="AC597" s="2" t="e">
        <f t="shared" si="59"/>
        <v>#VALUE!</v>
      </c>
    </row>
    <row r="598" spans="1:29" ht="60" customHeight="1" x14ac:dyDescent="0.3">
      <c r="A598" t="s">
        <v>4464</v>
      </c>
      <c r="B598" t="s">
        <v>4465</v>
      </c>
      <c r="C598" t="s">
        <v>4466</v>
      </c>
      <c r="D598" t="s">
        <v>2059</v>
      </c>
      <c r="E598" t="s">
        <v>4467</v>
      </c>
      <c r="F598" t="s">
        <v>4468</v>
      </c>
      <c r="G598" t="s">
        <v>29</v>
      </c>
      <c r="H598" t="s">
        <v>4469</v>
      </c>
      <c r="I598" t="s">
        <v>4468</v>
      </c>
      <c r="J598" t="s">
        <v>258</v>
      </c>
      <c r="K598" t="s">
        <v>4464</v>
      </c>
      <c r="L598" t="s">
        <v>33</v>
      </c>
      <c r="M598" t="s">
        <v>760</v>
      </c>
      <c r="N598" t="s">
        <v>35</v>
      </c>
      <c r="O598" t="s">
        <v>31</v>
      </c>
      <c r="P598" t="s">
        <v>31</v>
      </c>
      <c r="Q598" t="s">
        <v>31</v>
      </c>
      <c r="R598" t="s">
        <v>31</v>
      </c>
      <c r="S598" t="s">
        <v>31</v>
      </c>
      <c r="T598" t="s">
        <v>31</v>
      </c>
      <c r="U598" t="s">
        <v>31</v>
      </c>
      <c r="V598" t="s">
        <v>31</v>
      </c>
      <c r="W598" t="s">
        <v>54</v>
      </c>
      <c r="X598" t="str">
        <f t="shared" si="54"/>
        <v/>
      </c>
      <c r="Y598" t="str">
        <f t="shared" si="55"/>
        <v/>
      </c>
      <c r="Z598" t="str">
        <f t="shared" si="56"/>
        <v/>
      </c>
      <c r="AA598" t="str">
        <f t="shared" si="57"/>
        <v xml:space="preserve">, , </v>
      </c>
      <c r="AB598" s="1" t="str">
        <f t="shared" si="58"/>
        <v/>
      </c>
      <c r="AC598" s="2" t="e">
        <f t="shared" si="59"/>
        <v>#VALUE!</v>
      </c>
    </row>
    <row r="599" spans="1:29" ht="60" customHeight="1" x14ac:dyDescent="0.3">
      <c r="A599" t="s">
        <v>4470</v>
      </c>
      <c r="B599" t="s">
        <v>4471</v>
      </c>
      <c r="C599" t="s">
        <v>4472</v>
      </c>
      <c r="D599" t="s">
        <v>1508</v>
      </c>
      <c r="E599" t="s">
        <v>231</v>
      </c>
      <c r="F599" t="s">
        <v>232</v>
      </c>
      <c r="G599" t="s">
        <v>29</v>
      </c>
      <c r="H599" t="s">
        <v>617</v>
      </c>
      <c r="I599" t="s">
        <v>232</v>
      </c>
      <c r="J599" t="s">
        <v>4470</v>
      </c>
      <c r="K599" t="s">
        <v>33</v>
      </c>
      <c r="L599" t="s">
        <v>760</v>
      </c>
      <c r="M599" t="s">
        <v>35</v>
      </c>
      <c r="N599" t="s">
        <v>31</v>
      </c>
      <c r="O599" t="s">
        <v>31</v>
      </c>
      <c r="P599" t="s">
        <v>31</v>
      </c>
      <c r="Q599" t="s">
        <v>31</v>
      </c>
      <c r="R599" t="s">
        <v>31</v>
      </c>
      <c r="S599" t="s">
        <v>31</v>
      </c>
      <c r="T599" t="s">
        <v>31</v>
      </c>
      <c r="U599" t="s">
        <v>31</v>
      </c>
      <c r="V599" t="s">
        <v>31</v>
      </c>
      <c r="W599" t="s">
        <v>4473</v>
      </c>
      <c r="X599" t="str">
        <f t="shared" si="54"/>
        <v/>
      </c>
      <c r="Y599" t="str">
        <f t="shared" si="55"/>
        <v/>
      </c>
      <c r="Z599" t="str">
        <f t="shared" si="56"/>
        <v/>
      </c>
      <c r="AA599" t="str">
        <f t="shared" si="57"/>
        <v xml:space="preserve">, , </v>
      </c>
      <c r="AB599" s="1" t="str">
        <f t="shared" si="58"/>
        <v/>
      </c>
      <c r="AC599" s="2" t="e">
        <f t="shared" si="59"/>
        <v>#VALUE!</v>
      </c>
    </row>
    <row r="600" spans="1:29" ht="60" customHeight="1" x14ac:dyDescent="0.3">
      <c r="A600" t="s">
        <v>4474</v>
      </c>
      <c r="B600" t="s">
        <v>4475</v>
      </c>
      <c r="C600" t="s">
        <v>4476</v>
      </c>
      <c r="D600" t="s">
        <v>1398</v>
      </c>
      <c r="E600" t="s">
        <v>3259</v>
      </c>
      <c r="F600" t="s">
        <v>3260</v>
      </c>
      <c r="G600" t="s">
        <v>29</v>
      </c>
      <c r="H600" t="s">
        <v>356</v>
      </c>
      <c r="I600" t="s">
        <v>31</v>
      </c>
      <c r="J600" t="s">
        <v>31</v>
      </c>
      <c r="K600" t="s">
        <v>31</v>
      </c>
      <c r="L600" t="s">
        <v>31</v>
      </c>
      <c r="M600" t="s">
        <v>31</v>
      </c>
      <c r="N600" t="s">
        <v>31</v>
      </c>
      <c r="O600" t="s">
        <v>31</v>
      </c>
      <c r="P600" t="s">
        <v>31</v>
      </c>
      <c r="Q600" t="s">
        <v>31</v>
      </c>
      <c r="R600" t="s">
        <v>31</v>
      </c>
      <c r="S600" t="s">
        <v>31</v>
      </c>
      <c r="T600" t="s">
        <v>31</v>
      </c>
      <c r="U600" t="s">
        <v>31</v>
      </c>
      <c r="V600" t="s">
        <v>31</v>
      </c>
      <c r="W600" t="s">
        <v>461</v>
      </c>
      <c r="X600" t="str">
        <f t="shared" si="54"/>
        <v/>
      </c>
      <c r="Y600" t="str">
        <f t="shared" si="55"/>
        <v/>
      </c>
      <c r="Z600" t="str">
        <f t="shared" si="56"/>
        <v/>
      </c>
      <c r="AA600" t="str">
        <f t="shared" si="57"/>
        <v xml:space="preserve">, , </v>
      </c>
      <c r="AB600" s="1" t="str">
        <f t="shared" si="58"/>
        <v/>
      </c>
      <c r="AC600" s="2" t="e">
        <f t="shared" si="59"/>
        <v>#VALUE!</v>
      </c>
    </row>
    <row r="601" spans="1:29" ht="60" customHeight="1" x14ac:dyDescent="0.3">
      <c r="A601" t="s">
        <v>4477</v>
      </c>
      <c r="B601" t="s">
        <v>4478</v>
      </c>
      <c r="C601" t="s">
        <v>4479</v>
      </c>
      <c r="D601" t="s">
        <v>1508</v>
      </c>
      <c r="E601" t="s">
        <v>458</v>
      </c>
      <c r="F601" t="s">
        <v>459</v>
      </c>
      <c r="G601" t="s">
        <v>44</v>
      </c>
      <c r="H601" t="s">
        <v>1561</v>
      </c>
      <c r="I601" t="s">
        <v>459</v>
      </c>
      <c r="J601" t="s">
        <v>4477</v>
      </c>
      <c r="K601" t="s">
        <v>33</v>
      </c>
      <c r="L601" t="s">
        <v>760</v>
      </c>
      <c r="M601" t="s">
        <v>1121</v>
      </c>
      <c r="N601" t="s">
        <v>31</v>
      </c>
      <c r="O601" t="s">
        <v>31</v>
      </c>
      <c r="P601" t="s">
        <v>31</v>
      </c>
      <c r="Q601" t="s">
        <v>31</v>
      </c>
      <c r="R601" t="s">
        <v>31</v>
      </c>
      <c r="S601" t="s">
        <v>31</v>
      </c>
      <c r="T601" t="s">
        <v>31</v>
      </c>
      <c r="U601" t="s">
        <v>31</v>
      </c>
      <c r="V601" t="s">
        <v>31</v>
      </c>
      <c r="W601" t="s">
        <v>3303</v>
      </c>
      <c r="X601" t="str">
        <f t="shared" si="54"/>
        <v/>
      </c>
      <c r="Y601" t="str">
        <f t="shared" si="55"/>
        <v/>
      </c>
      <c r="Z601" t="str">
        <f t="shared" si="56"/>
        <v/>
      </c>
      <c r="AA601" t="str">
        <f t="shared" si="57"/>
        <v xml:space="preserve">, , </v>
      </c>
      <c r="AB601" s="1" t="str">
        <f t="shared" si="58"/>
        <v/>
      </c>
      <c r="AC601" s="2" t="e">
        <f t="shared" si="59"/>
        <v>#VALUE!</v>
      </c>
    </row>
    <row r="602" spans="1:29" ht="60" customHeight="1" x14ac:dyDescent="0.3">
      <c r="A602" t="s">
        <v>4480</v>
      </c>
      <c r="B602" t="s">
        <v>4481</v>
      </c>
      <c r="C602" t="s">
        <v>4482</v>
      </c>
      <c r="D602" t="s">
        <v>1454</v>
      </c>
      <c r="E602" t="s">
        <v>937</v>
      </c>
      <c r="F602" t="s">
        <v>938</v>
      </c>
      <c r="G602" t="s">
        <v>29</v>
      </c>
      <c r="H602" t="s">
        <v>710</v>
      </c>
      <c r="I602" t="s">
        <v>938</v>
      </c>
      <c r="J602" t="s">
        <v>321</v>
      </c>
      <c r="K602" t="s">
        <v>4480</v>
      </c>
      <c r="L602" t="s">
        <v>3676</v>
      </c>
      <c r="M602" t="s">
        <v>4483</v>
      </c>
      <c r="N602" t="s">
        <v>4484</v>
      </c>
      <c r="O602" t="s">
        <v>4485</v>
      </c>
      <c r="P602" t="s">
        <v>4486</v>
      </c>
      <c r="Q602" t="s">
        <v>35</v>
      </c>
      <c r="R602" t="s">
        <v>295</v>
      </c>
      <c r="S602" t="s">
        <v>31</v>
      </c>
      <c r="T602" t="s">
        <v>31</v>
      </c>
      <c r="U602" t="s">
        <v>31</v>
      </c>
      <c r="V602" t="s">
        <v>31</v>
      </c>
      <c r="W602" t="s">
        <v>54</v>
      </c>
      <c r="X602" t="str">
        <f t="shared" si="54"/>
        <v>Mandarin, Neroli, Orange blossom</v>
      </c>
      <c r="Y602" t="str">
        <f t="shared" si="55"/>
        <v>Iris (Orris), Galbanum, Lentisk (Gum mastic), Benzoin, Incense</v>
      </c>
      <c r="Z602" t="str">
        <f t="shared" si="56"/>
        <v>Cedarwood, Vetiver</v>
      </c>
      <c r="AA602" t="str">
        <f t="shared" si="57"/>
        <v>Mandarin, Neroli, Orange blossom, Iris (Orris), Galbanum, Lentisk (Gum mastic), Benzoin, Incense, Cedarwood, Vetiver</v>
      </c>
      <c r="AB602" s="1" t="str">
        <f t="shared" si="58"/>
        <v>Mandarin, Neroli, Orange blossom, Iris (Orris), Galbanum, Lentisk (Gum mastic), Benzoin, Incense, Cedarwood, Vetiver</v>
      </c>
      <c r="AC602" s="2" t="e">
        <f t="shared" si="59"/>
        <v>#VALUE!</v>
      </c>
    </row>
    <row r="603" spans="1:29" ht="60" customHeight="1" x14ac:dyDescent="0.3">
      <c r="A603" t="s">
        <v>1110</v>
      </c>
      <c r="B603" t="s">
        <v>4487</v>
      </c>
      <c r="C603" t="s">
        <v>4488</v>
      </c>
      <c r="D603" t="s">
        <v>948</v>
      </c>
      <c r="E603" t="s">
        <v>1109</v>
      </c>
      <c r="F603" t="s">
        <v>1110</v>
      </c>
      <c r="G603" t="s">
        <v>29</v>
      </c>
      <c r="H603" t="s">
        <v>219</v>
      </c>
      <c r="I603" t="s">
        <v>1110</v>
      </c>
      <c r="J603" t="s">
        <v>1486</v>
      </c>
      <c r="K603" t="s">
        <v>1110</v>
      </c>
      <c r="L603" t="s">
        <v>4489</v>
      </c>
      <c r="M603" t="s">
        <v>4490</v>
      </c>
      <c r="N603" t="s">
        <v>4491</v>
      </c>
      <c r="O603" t="s">
        <v>4492</v>
      </c>
      <c r="P603" t="s">
        <v>4493</v>
      </c>
      <c r="Q603" t="s">
        <v>35</v>
      </c>
      <c r="R603" t="s">
        <v>351</v>
      </c>
      <c r="S603" t="s">
        <v>31</v>
      </c>
      <c r="T603" t="s">
        <v>31</v>
      </c>
      <c r="U603" t="s">
        <v>31</v>
      </c>
      <c r="V603" t="s">
        <v>31</v>
      </c>
      <c r="W603" t="s">
        <v>262</v>
      </c>
      <c r="X603" t="str">
        <f t="shared" si="54"/>
        <v>Freesia, Marigold (Tagete), Galbanum, Honeysuckle, Plum(EdP)</v>
      </c>
      <c r="Y603" t="str">
        <f t="shared" si="55"/>
        <v>Carnation, Gardenia, Rose, Ylang-ylang, Nutmeg, Pepper</v>
      </c>
      <c r="Z603" t="str">
        <f t="shared" si="56"/>
        <v>Patchouli, Sandalwood, Amber, Musk, Vanilla</v>
      </c>
      <c r="AA603" t="str">
        <f t="shared" si="57"/>
        <v>Freesia, Marigold (Tagete), Galbanum, Honeysuckle, Plum(EdP), Carnation, Gardenia, Rose, Ylang-ylang, Nutmeg, Pepper, Patchouli, Sandalwood, Amber, Musk, Vanilla</v>
      </c>
      <c r="AB603" s="1" t="str">
        <f t="shared" si="58"/>
        <v>Freesia, Marigold (Tagete), Galbanum, Honeysuckle, Plum(EdP), Carnation, Gardenia, Rose, Ylang-ylang, Nutmeg, Pepper, Patchouli, Sandalwood, Amber, Musk, Vanilla</v>
      </c>
      <c r="AC603" s="2" t="e">
        <f t="shared" si="59"/>
        <v>#VALUE!</v>
      </c>
    </row>
    <row r="604" spans="1:29" ht="60" customHeight="1" x14ac:dyDescent="0.3">
      <c r="A604" t="s">
        <v>4494</v>
      </c>
      <c r="B604" t="s">
        <v>4495</v>
      </c>
      <c r="C604" t="s">
        <v>4496</v>
      </c>
      <c r="D604" t="s">
        <v>3339</v>
      </c>
      <c r="E604" t="s">
        <v>2963</v>
      </c>
      <c r="F604" t="s">
        <v>2964</v>
      </c>
      <c r="G604" t="s">
        <v>29</v>
      </c>
      <c r="H604" t="s">
        <v>4415</v>
      </c>
      <c r="I604" t="s">
        <v>2964</v>
      </c>
      <c r="J604" t="s">
        <v>32</v>
      </c>
      <c r="K604" t="s">
        <v>4494</v>
      </c>
      <c r="L604" t="s">
        <v>561</v>
      </c>
      <c r="M604" t="s">
        <v>1072</v>
      </c>
      <c r="N604" t="s">
        <v>35</v>
      </c>
      <c r="O604" t="s">
        <v>36</v>
      </c>
      <c r="P604" t="s">
        <v>31</v>
      </c>
      <c r="Q604" t="s">
        <v>31</v>
      </c>
      <c r="R604" t="s">
        <v>31</v>
      </c>
      <c r="S604" t="s">
        <v>31</v>
      </c>
      <c r="T604" t="s">
        <v>31</v>
      </c>
      <c r="U604" t="s">
        <v>31</v>
      </c>
      <c r="V604" t="s">
        <v>31</v>
      </c>
      <c r="W604" t="s">
        <v>69</v>
      </c>
      <c r="X604" t="str">
        <f t="shared" si="54"/>
        <v/>
      </c>
      <c r="Y604" t="str">
        <f t="shared" si="55"/>
        <v/>
      </c>
      <c r="Z604" t="str">
        <f t="shared" si="56"/>
        <v/>
      </c>
      <c r="AA604" t="str">
        <f t="shared" si="57"/>
        <v xml:space="preserve">, , </v>
      </c>
      <c r="AB604" s="1" t="str">
        <f t="shared" si="58"/>
        <v/>
      </c>
      <c r="AC604" s="2" t="e">
        <f t="shared" si="59"/>
        <v>#VALUE!</v>
      </c>
    </row>
    <row r="605" spans="1:29" ht="60" customHeight="1" x14ac:dyDescent="0.3">
      <c r="A605" t="s">
        <v>4497</v>
      </c>
      <c r="B605" t="s">
        <v>4498</v>
      </c>
      <c r="C605" t="s">
        <v>4499</v>
      </c>
      <c r="D605" t="s">
        <v>1508</v>
      </c>
      <c r="E605" t="s">
        <v>4500</v>
      </c>
      <c r="F605" t="s">
        <v>4501</v>
      </c>
      <c r="G605" t="s">
        <v>44</v>
      </c>
      <c r="H605" t="s">
        <v>3314</v>
      </c>
      <c r="I605" t="s">
        <v>31</v>
      </c>
      <c r="J605" t="s">
        <v>31</v>
      </c>
      <c r="K605" t="s">
        <v>31</v>
      </c>
      <c r="L605" t="s">
        <v>31</v>
      </c>
      <c r="M605" t="s">
        <v>31</v>
      </c>
      <c r="N605" t="s">
        <v>31</v>
      </c>
      <c r="O605" t="s">
        <v>31</v>
      </c>
      <c r="P605" t="s">
        <v>31</v>
      </c>
      <c r="Q605" t="s">
        <v>31</v>
      </c>
      <c r="R605" t="s">
        <v>31</v>
      </c>
      <c r="S605" t="s">
        <v>31</v>
      </c>
      <c r="T605" t="s">
        <v>31</v>
      </c>
      <c r="U605" t="s">
        <v>31</v>
      </c>
      <c r="V605" t="s">
        <v>31</v>
      </c>
      <c r="W605" t="s">
        <v>461</v>
      </c>
      <c r="X605" t="str">
        <f t="shared" si="54"/>
        <v/>
      </c>
      <c r="Y605" t="str">
        <f t="shared" si="55"/>
        <v/>
      </c>
      <c r="Z605" t="str">
        <f t="shared" si="56"/>
        <v/>
      </c>
      <c r="AA605" t="str">
        <f t="shared" si="57"/>
        <v xml:space="preserve">, , </v>
      </c>
      <c r="AB605" s="1" t="str">
        <f t="shared" si="58"/>
        <v/>
      </c>
      <c r="AC605" s="2" t="e">
        <f t="shared" si="59"/>
        <v>#VALUE!</v>
      </c>
    </row>
    <row r="606" spans="1:29" ht="60" customHeight="1" x14ac:dyDescent="0.3">
      <c r="A606" t="s">
        <v>4502</v>
      </c>
      <c r="B606" t="s">
        <v>4503</v>
      </c>
      <c r="C606" t="s">
        <v>4504</v>
      </c>
      <c r="D606" t="s">
        <v>3625</v>
      </c>
      <c r="E606" t="s">
        <v>1685</v>
      </c>
      <c r="F606" t="s">
        <v>1681</v>
      </c>
      <c r="G606" t="s">
        <v>29</v>
      </c>
      <c r="H606" t="s">
        <v>76</v>
      </c>
      <c r="I606" t="s">
        <v>1681</v>
      </c>
      <c r="J606" t="s">
        <v>314</v>
      </c>
      <c r="K606" t="s">
        <v>4502</v>
      </c>
      <c r="L606" t="s">
        <v>33</v>
      </c>
      <c r="M606" t="s">
        <v>4505</v>
      </c>
      <c r="N606" t="s">
        <v>35</v>
      </c>
      <c r="O606" t="s">
        <v>36</v>
      </c>
      <c r="P606" t="s">
        <v>31</v>
      </c>
      <c r="Q606" t="s">
        <v>31</v>
      </c>
      <c r="R606" t="s">
        <v>31</v>
      </c>
      <c r="S606" t="s">
        <v>31</v>
      </c>
      <c r="T606" t="s">
        <v>31</v>
      </c>
      <c r="U606" t="s">
        <v>31</v>
      </c>
      <c r="V606" t="s">
        <v>31</v>
      </c>
      <c r="W606" t="s">
        <v>54</v>
      </c>
      <c r="X606" t="str">
        <f t="shared" si="54"/>
        <v/>
      </c>
      <c r="Y606" t="str">
        <f t="shared" si="55"/>
        <v/>
      </c>
      <c r="Z606" t="str">
        <f t="shared" si="56"/>
        <v/>
      </c>
      <c r="AA606" t="str">
        <f t="shared" si="57"/>
        <v xml:space="preserve">, , </v>
      </c>
      <c r="AB606" s="1" t="str">
        <f t="shared" si="58"/>
        <v/>
      </c>
      <c r="AC606" s="2" t="e">
        <f t="shared" si="59"/>
        <v>#VALUE!</v>
      </c>
    </row>
    <row r="607" spans="1:29" ht="60" customHeight="1" x14ac:dyDescent="0.3">
      <c r="A607" t="s">
        <v>4506</v>
      </c>
      <c r="B607" t="s">
        <v>4507</v>
      </c>
      <c r="C607" t="s">
        <v>4508</v>
      </c>
      <c r="D607" t="s">
        <v>2528</v>
      </c>
      <c r="E607" t="s">
        <v>1850</v>
      </c>
      <c r="F607" t="s">
        <v>1851</v>
      </c>
      <c r="G607" t="s">
        <v>29</v>
      </c>
      <c r="H607" t="s">
        <v>3314</v>
      </c>
      <c r="I607" t="s">
        <v>1851</v>
      </c>
      <c r="J607" t="s">
        <v>4506</v>
      </c>
      <c r="K607" t="s">
        <v>682</v>
      </c>
      <c r="L607" t="s">
        <v>4509</v>
      </c>
      <c r="M607" t="s">
        <v>35</v>
      </c>
      <c r="N607" t="s">
        <v>31</v>
      </c>
      <c r="O607" t="s">
        <v>31</v>
      </c>
      <c r="P607" t="s">
        <v>31</v>
      </c>
      <c r="Q607" t="s">
        <v>31</v>
      </c>
      <c r="R607" t="s">
        <v>31</v>
      </c>
      <c r="S607" t="s">
        <v>31</v>
      </c>
      <c r="T607" t="s">
        <v>31</v>
      </c>
      <c r="U607" t="s">
        <v>31</v>
      </c>
      <c r="V607" t="s">
        <v>31</v>
      </c>
      <c r="W607" t="s">
        <v>54</v>
      </c>
      <c r="X607" t="str">
        <f t="shared" si="54"/>
        <v/>
      </c>
      <c r="Y607" t="str">
        <f t="shared" si="55"/>
        <v/>
      </c>
      <c r="Z607" t="str">
        <f t="shared" si="56"/>
        <v/>
      </c>
      <c r="AA607" t="str">
        <f t="shared" si="57"/>
        <v xml:space="preserve">, , </v>
      </c>
      <c r="AB607" s="1" t="str">
        <f t="shared" si="58"/>
        <v/>
      </c>
      <c r="AC607" s="2" t="e">
        <f t="shared" si="59"/>
        <v>#VALUE!</v>
      </c>
    </row>
    <row r="608" spans="1:29" ht="60" customHeight="1" x14ac:dyDescent="0.3">
      <c r="A608" t="s">
        <v>4510</v>
      </c>
      <c r="B608" t="s">
        <v>4511</v>
      </c>
      <c r="C608" t="s">
        <v>4512</v>
      </c>
      <c r="D608" t="s">
        <v>2785</v>
      </c>
      <c r="E608" t="s">
        <v>59</v>
      </c>
      <c r="F608" t="s">
        <v>60</v>
      </c>
      <c r="G608" t="s">
        <v>29</v>
      </c>
      <c r="H608" t="s">
        <v>2513</v>
      </c>
      <c r="I608" t="s">
        <v>60</v>
      </c>
      <c r="J608" t="s">
        <v>258</v>
      </c>
      <c r="K608" t="s">
        <v>4510</v>
      </c>
      <c r="L608" t="s">
        <v>582</v>
      </c>
      <c r="M608" t="s">
        <v>4513</v>
      </c>
      <c r="N608" t="s">
        <v>35</v>
      </c>
      <c r="O608" t="s">
        <v>36</v>
      </c>
      <c r="P608" t="s">
        <v>31</v>
      </c>
      <c r="Q608" t="s">
        <v>31</v>
      </c>
      <c r="R608" t="s">
        <v>31</v>
      </c>
      <c r="S608" t="s">
        <v>31</v>
      </c>
      <c r="T608" t="s">
        <v>31</v>
      </c>
      <c r="U608" t="s">
        <v>31</v>
      </c>
      <c r="V608" t="s">
        <v>31</v>
      </c>
      <c r="W608" t="s">
        <v>262</v>
      </c>
      <c r="X608" t="str">
        <f t="shared" si="54"/>
        <v/>
      </c>
      <c r="Y608" t="str">
        <f t="shared" si="55"/>
        <v/>
      </c>
      <c r="Z608" t="str">
        <f t="shared" si="56"/>
        <v/>
      </c>
      <c r="AA608" t="str">
        <f t="shared" si="57"/>
        <v xml:space="preserve">, , </v>
      </c>
      <c r="AB608" s="1" t="str">
        <f t="shared" si="58"/>
        <v/>
      </c>
      <c r="AC608" s="2" t="e">
        <f t="shared" si="59"/>
        <v>#VALUE!</v>
      </c>
    </row>
    <row r="609" spans="1:29" ht="60" customHeight="1" x14ac:dyDescent="0.3">
      <c r="A609" t="s">
        <v>4514</v>
      </c>
      <c r="B609" t="s">
        <v>4515</v>
      </c>
      <c r="C609" t="s">
        <v>4516</v>
      </c>
      <c r="D609" t="s">
        <v>2382</v>
      </c>
      <c r="E609" t="s">
        <v>786</v>
      </c>
      <c r="F609" t="s">
        <v>787</v>
      </c>
      <c r="G609" t="s">
        <v>29</v>
      </c>
      <c r="H609" t="s">
        <v>2474</v>
      </c>
      <c r="I609" t="s">
        <v>787</v>
      </c>
      <c r="J609" t="s">
        <v>220</v>
      </c>
      <c r="K609" t="s">
        <v>4514</v>
      </c>
      <c r="L609" t="s">
        <v>4517</v>
      </c>
      <c r="M609" t="s">
        <v>4518</v>
      </c>
      <c r="N609" t="s">
        <v>4519</v>
      </c>
      <c r="O609" t="s">
        <v>4520</v>
      </c>
      <c r="P609" t="s">
        <v>4521</v>
      </c>
      <c r="Q609" t="s">
        <v>35</v>
      </c>
      <c r="R609" t="s">
        <v>113</v>
      </c>
      <c r="S609" t="s">
        <v>31</v>
      </c>
      <c r="T609" t="s">
        <v>31</v>
      </c>
      <c r="U609" t="s">
        <v>31</v>
      </c>
      <c r="V609" t="s">
        <v>31</v>
      </c>
      <c r="W609" t="s">
        <v>54</v>
      </c>
      <c r="X609" t="str">
        <f t="shared" si="54"/>
        <v>Magnolia</v>
      </c>
      <c r="Y609" t="str">
        <f t="shared" si="55"/>
        <v>Jasmine (Sambac), Rose (white), Seringa flower</v>
      </c>
      <c r="Z609" t="str">
        <f t="shared" si="56"/>
        <v>Patchouli, Musk</v>
      </c>
      <c r="AA609" t="str">
        <f t="shared" si="57"/>
        <v>Magnolia, Jasmine (Sambac), Rose (white), Seringa flower, Patchouli, Musk</v>
      </c>
      <c r="AB609" s="1" t="str">
        <f t="shared" si="58"/>
        <v>Magnolia, Jasmine (Sambac), Rose (white), Seringa flower, Patchouli, Musk</v>
      </c>
      <c r="AC609" s="2" t="e">
        <f t="shared" si="59"/>
        <v>#VALUE!</v>
      </c>
    </row>
    <row r="610" spans="1:29" ht="60" customHeight="1" x14ac:dyDescent="0.3">
      <c r="A610" t="s">
        <v>4522</v>
      </c>
      <c r="B610" t="s">
        <v>4523</v>
      </c>
      <c r="C610" t="s">
        <v>4524</v>
      </c>
      <c r="D610" t="s">
        <v>1570</v>
      </c>
      <c r="E610" t="s">
        <v>4525</v>
      </c>
      <c r="F610" t="s">
        <v>4526</v>
      </c>
      <c r="G610" t="s">
        <v>29</v>
      </c>
      <c r="H610" t="s">
        <v>510</v>
      </c>
      <c r="I610" t="s">
        <v>4526</v>
      </c>
      <c r="J610" t="s">
        <v>4522</v>
      </c>
      <c r="K610" t="s">
        <v>33</v>
      </c>
      <c r="L610" t="s">
        <v>4527</v>
      </c>
      <c r="M610" t="s">
        <v>4528</v>
      </c>
      <c r="N610" t="s">
        <v>4529</v>
      </c>
      <c r="O610" t="s">
        <v>4530</v>
      </c>
      <c r="P610" t="s">
        <v>35</v>
      </c>
      <c r="Q610" t="s">
        <v>4531</v>
      </c>
      <c r="R610" t="s">
        <v>31</v>
      </c>
      <c r="S610" t="s">
        <v>31</v>
      </c>
      <c r="T610" t="s">
        <v>31</v>
      </c>
      <c r="U610" t="s">
        <v>31</v>
      </c>
      <c r="V610" t="s">
        <v>31</v>
      </c>
      <c r="W610" t="s">
        <v>1064</v>
      </c>
      <c r="X610" t="str">
        <f t="shared" si="54"/>
        <v>Gardenia, Jasmine, Lilac, Lily of the Valley (Muguet), Orange blossom, Rose (Tea), Clove</v>
      </c>
      <c r="Y610" t="str">
        <f t="shared" si="55"/>
        <v>Patchouli, Sandalwood, Vetiver, Amber, Musk, Heliotrope</v>
      </c>
      <c r="Z610" t="str">
        <f t="shared" si="56"/>
        <v/>
      </c>
      <c r="AA610" t="str">
        <f t="shared" si="57"/>
        <v xml:space="preserve">Gardenia, Jasmine, Lilac, Lily of the Valley (Muguet), Orange blossom, Rose (Tea), Clove, Patchouli, Sandalwood, Vetiver, Amber, Musk, Heliotrope, </v>
      </c>
      <c r="AB610" s="1" t="str">
        <f t="shared" si="58"/>
        <v xml:space="preserve">Gardenia, Jasmine, Lilac, Lily of the Valley (Muguet), Orange blossom, Rose (Tea), Clove, Patchouli, Sandalwood, Vetiver, Amber, Musk, Heliotrope, </v>
      </c>
      <c r="AC610" s="2" t="e">
        <f t="shared" si="59"/>
        <v>#VALUE!</v>
      </c>
    </row>
    <row r="611" spans="1:29" ht="60" customHeight="1" x14ac:dyDescent="0.3">
      <c r="A611" t="s">
        <v>4532</v>
      </c>
      <c r="B611" t="s">
        <v>4533</v>
      </c>
      <c r="C611" t="s">
        <v>4534</v>
      </c>
      <c r="D611" t="s">
        <v>2110</v>
      </c>
      <c r="E611" t="s">
        <v>1126</v>
      </c>
      <c r="F611" t="s">
        <v>1127</v>
      </c>
      <c r="G611" t="s">
        <v>29</v>
      </c>
      <c r="H611" t="s">
        <v>1038</v>
      </c>
      <c r="I611" t="s">
        <v>1127</v>
      </c>
      <c r="J611" t="s">
        <v>321</v>
      </c>
      <c r="K611" t="s">
        <v>4532</v>
      </c>
      <c r="L611" t="s">
        <v>33</v>
      </c>
      <c r="M611" t="s">
        <v>3158</v>
      </c>
      <c r="N611" t="s">
        <v>35</v>
      </c>
      <c r="O611" t="s">
        <v>261</v>
      </c>
      <c r="P611" t="s">
        <v>31</v>
      </c>
      <c r="Q611" t="s">
        <v>31</v>
      </c>
      <c r="R611" t="s">
        <v>31</v>
      </c>
      <c r="S611" t="s">
        <v>31</v>
      </c>
      <c r="T611" t="s">
        <v>31</v>
      </c>
      <c r="U611" t="s">
        <v>31</v>
      </c>
      <c r="V611" t="s">
        <v>31</v>
      </c>
      <c r="W611" t="s">
        <v>262</v>
      </c>
      <c r="X611" t="str">
        <f t="shared" si="54"/>
        <v/>
      </c>
      <c r="Y611" t="str">
        <f t="shared" si="55"/>
        <v/>
      </c>
      <c r="Z611" t="str">
        <f t="shared" si="56"/>
        <v/>
      </c>
      <c r="AA611" t="str">
        <f t="shared" si="57"/>
        <v xml:space="preserve">, , </v>
      </c>
      <c r="AB611" s="1" t="str">
        <f t="shared" si="58"/>
        <v/>
      </c>
      <c r="AC611" s="2" t="e">
        <f t="shared" si="59"/>
        <v>#VALUE!</v>
      </c>
    </row>
    <row r="612" spans="1:29" ht="60" customHeight="1" x14ac:dyDescent="0.3">
      <c r="A612" t="s">
        <v>4535</v>
      </c>
      <c r="B612" t="s">
        <v>4536</v>
      </c>
      <c r="C612" t="s">
        <v>4537</v>
      </c>
      <c r="D612" t="s">
        <v>4049</v>
      </c>
      <c r="E612" t="s">
        <v>871</v>
      </c>
      <c r="F612" t="s">
        <v>872</v>
      </c>
      <c r="G612" t="s">
        <v>29</v>
      </c>
      <c r="H612" t="s">
        <v>982</v>
      </c>
      <c r="I612" t="s">
        <v>872</v>
      </c>
      <c r="J612" t="s">
        <v>220</v>
      </c>
      <c r="K612" t="s">
        <v>4535</v>
      </c>
      <c r="L612" t="s">
        <v>4538</v>
      </c>
      <c r="M612" t="s">
        <v>4539</v>
      </c>
      <c r="N612" t="s">
        <v>4540</v>
      </c>
      <c r="O612" t="s">
        <v>4541</v>
      </c>
      <c r="P612" t="s">
        <v>4542</v>
      </c>
      <c r="Q612" t="s">
        <v>35</v>
      </c>
      <c r="R612" t="s">
        <v>166</v>
      </c>
      <c r="S612" t="s">
        <v>31</v>
      </c>
      <c r="T612" t="s">
        <v>31</v>
      </c>
      <c r="U612" t="s">
        <v>31</v>
      </c>
      <c r="V612" t="s">
        <v>31</v>
      </c>
      <c r="W612" t="s">
        <v>54</v>
      </c>
      <c r="X612" t="str">
        <f t="shared" si="54"/>
        <v>Rice steam accord, Tea (white)</v>
      </c>
      <c r="Y612" t="str">
        <f t="shared" si="55"/>
        <v>Cherry blossom, Frangipani, Heliotrope</v>
      </c>
      <c r="Z612" t="str">
        <f t="shared" si="56"/>
        <v>Tanaka wood, Musk, Musk (white), Incense, Vanilla</v>
      </c>
      <c r="AA612" t="str">
        <f t="shared" si="57"/>
        <v>Rice steam accord, Tea (white), Cherry blossom, Frangipani, Heliotrope, Tanaka wood, Musk, Musk (white), Incense, Vanilla</v>
      </c>
      <c r="AB612" s="1" t="str">
        <f t="shared" si="58"/>
        <v>Rice steam accord, Tea (white), Cherry blossom, Frangipani, Heliotrope, Tanaka wood, Musk, Musk (white), Incense, Vanilla</v>
      </c>
      <c r="AC612" s="2" t="e">
        <f t="shared" si="59"/>
        <v>#VALUE!</v>
      </c>
    </row>
    <row r="613" spans="1:29" ht="60" customHeight="1" x14ac:dyDescent="0.3">
      <c r="A613" t="s">
        <v>4543</v>
      </c>
      <c r="B613" t="s">
        <v>4544</v>
      </c>
      <c r="C613" t="s">
        <v>4545</v>
      </c>
      <c r="D613" t="s">
        <v>2785</v>
      </c>
      <c r="E613" t="s">
        <v>1973</v>
      </c>
      <c r="F613" t="s">
        <v>1974</v>
      </c>
      <c r="G613" t="s">
        <v>44</v>
      </c>
      <c r="H613" t="s">
        <v>3999</v>
      </c>
      <c r="I613" t="s">
        <v>1974</v>
      </c>
      <c r="J613" t="s">
        <v>4546</v>
      </c>
      <c r="K613" t="s">
        <v>1985</v>
      </c>
      <c r="L613" t="s">
        <v>760</v>
      </c>
      <c r="M613" t="s">
        <v>1121</v>
      </c>
      <c r="N613" t="s">
        <v>1733</v>
      </c>
      <c r="O613" t="s">
        <v>31</v>
      </c>
      <c r="P613" t="s">
        <v>31</v>
      </c>
      <c r="Q613" t="s">
        <v>31</v>
      </c>
      <c r="R613" t="s">
        <v>31</v>
      </c>
      <c r="S613" t="s">
        <v>31</v>
      </c>
      <c r="T613" t="s">
        <v>31</v>
      </c>
      <c r="U613" t="s">
        <v>31</v>
      </c>
      <c r="V613" t="s">
        <v>31</v>
      </c>
      <c r="W613" t="s">
        <v>1734</v>
      </c>
      <c r="X613" t="str">
        <f t="shared" si="54"/>
        <v/>
      </c>
      <c r="Y613" t="str">
        <f t="shared" si="55"/>
        <v/>
      </c>
      <c r="Z613" t="str">
        <f t="shared" si="56"/>
        <v/>
      </c>
      <c r="AA613" t="str">
        <f t="shared" si="57"/>
        <v xml:space="preserve">, , </v>
      </c>
      <c r="AB613" s="1" t="str">
        <f t="shared" si="58"/>
        <v/>
      </c>
      <c r="AC613" s="2" t="e">
        <f t="shared" si="59"/>
        <v>#VALUE!</v>
      </c>
    </row>
    <row r="614" spans="1:29" ht="60" customHeight="1" x14ac:dyDescent="0.3">
      <c r="A614" t="s">
        <v>4547</v>
      </c>
      <c r="B614" t="s">
        <v>4548</v>
      </c>
      <c r="C614" t="s">
        <v>4549</v>
      </c>
      <c r="D614" t="s">
        <v>2533</v>
      </c>
      <c r="E614" t="s">
        <v>1879</v>
      </c>
      <c r="F614" t="s">
        <v>1880</v>
      </c>
      <c r="G614" t="s">
        <v>29</v>
      </c>
      <c r="H614" t="s">
        <v>2474</v>
      </c>
      <c r="I614" t="s">
        <v>1880</v>
      </c>
      <c r="J614" t="s">
        <v>46</v>
      </c>
      <c r="K614" t="s">
        <v>4547</v>
      </c>
      <c r="L614" t="s">
        <v>561</v>
      </c>
      <c r="M614" t="s">
        <v>2805</v>
      </c>
      <c r="N614" t="s">
        <v>4550</v>
      </c>
      <c r="O614" t="s">
        <v>4551</v>
      </c>
      <c r="P614" t="s">
        <v>4552</v>
      </c>
      <c r="Q614" t="s">
        <v>35</v>
      </c>
      <c r="R614" t="s">
        <v>406</v>
      </c>
      <c r="S614" t="s">
        <v>31</v>
      </c>
      <c r="T614" t="s">
        <v>31</v>
      </c>
      <c r="U614" t="s">
        <v>31</v>
      </c>
      <c r="V614" t="s">
        <v>31</v>
      </c>
      <c r="W614" t="s">
        <v>632</v>
      </c>
      <c r="X614" t="str">
        <f t="shared" si="54"/>
        <v>Bergamot, Blackcurrant buds (Cassis), Pear</v>
      </c>
      <c r="Y614" t="str">
        <f t="shared" si="55"/>
        <v>Iris (Orris), Jasmine (Sambac), Orange blossom</v>
      </c>
      <c r="Z614" t="str">
        <f t="shared" si="56"/>
        <v>Woods (Cashmere), Olibanum, Vanilla</v>
      </c>
      <c r="AA614" t="str">
        <f t="shared" si="57"/>
        <v>Bergamot, Blackcurrant buds (Cassis), Pear, Iris (Orris), Jasmine (Sambac), Orange blossom, Woods (Cashmere), Olibanum, Vanilla</v>
      </c>
      <c r="AB614" s="1" t="str">
        <f t="shared" si="58"/>
        <v>Bergamot, Blackcurrant buds (Cassis), Pear, Iris (Orris), Jasmine (Sambac), Orange blossom, Woods (Cashmere), Olibanum, Vanilla</v>
      </c>
      <c r="AC614" s="2">
        <f t="shared" si="59"/>
        <v>1</v>
      </c>
    </row>
    <row r="615" spans="1:29" ht="60" customHeight="1" x14ac:dyDescent="0.3">
      <c r="A615" t="s">
        <v>4553</v>
      </c>
      <c r="B615" t="s">
        <v>4554</v>
      </c>
      <c r="C615" t="s">
        <v>4555</v>
      </c>
      <c r="D615" t="s">
        <v>2162</v>
      </c>
      <c r="E615" t="s">
        <v>1097</v>
      </c>
      <c r="F615" t="s">
        <v>1098</v>
      </c>
      <c r="G615" t="s">
        <v>29</v>
      </c>
      <c r="H615" t="s">
        <v>2193</v>
      </c>
      <c r="I615" t="s">
        <v>1098</v>
      </c>
      <c r="J615" t="s">
        <v>46</v>
      </c>
      <c r="K615" t="s">
        <v>4553</v>
      </c>
      <c r="L615" t="s">
        <v>2799</v>
      </c>
      <c r="M615" t="s">
        <v>4556</v>
      </c>
      <c r="N615" t="s">
        <v>4557</v>
      </c>
      <c r="O615" t="s">
        <v>4558</v>
      </c>
      <c r="P615" t="s">
        <v>4559</v>
      </c>
      <c r="Q615" t="s">
        <v>35</v>
      </c>
      <c r="R615" t="s">
        <v>516</v>
      </c>
      <c r="S615" t="s">
        <v>31</v>
      </c>
      <c r="T615" t="s">
        <v>31</v>
      </c>
      <c r="U615" t="s">
        <v>31</v>
      </c>
      <c r="V615" t="s">
        <v>31</v>
      </c>
      <c r="W615" t="s">
        <v>1064</v>
      </c>
      <c r="X615" t="str">
        <f t="shared" si="54"/>
        <v>Mandarin, Cherry blossom, Leaves (green), Pear</v>
      </c>
      <c r="Y615" t="str">
        <f t="shared" si="55"/>
        <v>Mimosa, Peony, Pikake (Hawaiian jasmine), Tuberose, Pepper</v>
      </c>
      <c r="Z615" t="str">
        <f t="shared" si="56"/>
        <v>Plumeria, Sandalwood, Vetiver</v>
      </c>
      <c r="AA615" t="str">
        <f t="shared" si="57"/>
        <v>Mandarin, Cherry blossom, Leaves (green), Pear, Mimosa, Peony, Pikake (Hawaiian jasmine), Tuberose, Pepper, Plumeria, Sandalwood, Vetiver</v>
      </c>
      <c r="AB615" s="1" t="str">
        <f t="shared" si="58"/>
        <v>Mandarin, Cherry blossom, Leaves (green), Pear, Mimosa, Peony, Pikake (Hawaiian jasmine), Tuberose, Pepper, Plumeria, Sandalwood, Vetiver</v>
      </c>
      <c r="AC615" s="2" t="e">
        <f t="shared" si="59"/>
        <v>#VALUE!</v>
      </c>
    </row>
    <row r="616" spans="1:29" ht="60" customHeight="1" x14ac:dyDescent="0.3">
      <c r="A616" t="s">
        <v>4560</v>
      </c>
      <c r="B616" t="s">
        <v>4561</v>
      </c>
      <c r="C616" t="s">
        <v>4562</v>
      </c>
      <c r="D616" t="s">
        <v>1068</v>
      </c>
      <c r="E616" t="s">
        <v>2963</v>
      </c>
      <c r="F616" t="s">
        <v>2964</v>
      </c>
      <c r="G616" t="s">
        <v>29</v>
      </c>
      <c r="H616" t="s">
        <v>4563</v>
      </c>
      <c r="I616" t="s">
        <v>2964</v>
      </c>
      <c r="J616" t="s">
        <v>32</v>
      </c>
      <c r="K616" t="s">
        <v>4560</v>
      </c>
      <c r="L616" t="s">
        <v>33</v>
      </c>
      <c r="M616" t="s">
        <v>4564</v>
      </c>
      <c r="N616" t="s">
        <v>35</v>
      </c>
      <c r="O616" t="s">
        <v>612</v>
      </c>
      <c r="P616" t="s">
        <v>31</v>
      </c>
      <c r="Q616" t="s">
        <v>31</v>
      </c>
      <c r="R616" t="s">
        <v>31</v>
      </c>
      <c r="S616" t="s">
        <v>31</v>
      </c>
      <c r="T616" t="s">
        <v>31</v>
      </c>
      <c r="U616" t="s">
        <v>31</v>
      </c>
      <c r="V616" t="s">
        <v>31</v>
      </c>
      <c r="W616" t="s">
        <v>1064</v>
      </c>
      <c r="X616" t="str">
        <f t="shared" si="54"/>
        <v/>
      </c>
      <c r="Y616" t="str">
        <f t="shared" si="55"/>
        <v/>
      </c>
      <c r="Z616" t="str">
        <f t="shared" si="56"/>
        <v/>
      </c>
      <c r="AA616" t="str">
        <f t="shared" si="57"/>
        <v xml:space="preserve">, , </v>
      </c>
      <c r="AB616" s="1" t="str">
        <f t="shared" si="58"/>
        <v/>
      </c>
      <c r="AC616" s="2" t="e">
        <f t="shared" si="59"/>
        <v>#VALUE!</v>
      </c>
    </row>
    <row r="617" spans="1:29" ht="60" customHeight="1" x14ac:dyDescent="0.3">
      <c r="A617" t="s">
        <v>4565</v>
      </c>
      <c r="B617" t="s">
        <v>4566</v>
      </c>
      <c r="C617" t="s">
        <v>4567</v>
      </c>
      <c r="D617" t="s">
        <v>2875</v>
      </c>
      <c r="E617" t="s">
        <v>4568</v>
      </c>
      <c r="F617" t="s">
        <v>4565</v>
      </c>
      <c r="G617" t="s">
        <v>29</v>
      </c>
      <c r="H617" t="s">
        <v>1413</v>
      </c>
      <c r="I617" t="s">
        <v>4565</v>
      </c>
      <c r="J617" t="s">
        <v>32</v>
      </c>
      <c r="K617" t="s">
        <v>4565</v>
      </c>
      <c r="L617" t="s">
        <v>4569</v>
      </c>
      <c r="M617" t="s">
        <v>4570</v>
      </c>
      <c r="N617" t="s">
        <v>4571</v>
      </c>
      <c r="O617" t="s">
        <v>4572</v>
      </c>
      <c r="P617" t="s">
        <v>4573</v>
      </c>
      <c r="Q617" t="s">
        <v>35</v>
      </c>
      <c r="R617" t="s">
        <v>2226</v>
      </c>
      <c r="S617" t="s">
        <v>31</v>
      </c>
      <c r="T617" t="s">
        <v>31</v>
      </c>
      <c r="U617" t="s">
        <v>31</v>
      </c>
      <c r="V617" t="s">
        <v>31</v>
      </c>
      <c r="W617" t="s">
        <v>54</v>
      </c>
      <c r="X617" t="str">
        <f t="shared" si="54"/>
        <v>Bergamot, Mandarin, Clove, Violet leaves, Basil, Clary sage, Aldehydes</v>
      </c>
      <c r="Y617" t="str">
        <f t="shared" si="55"/>
        <v>Daffodil, Iris (Orris), Jasmine (Egyptian), Lily of the Valley (Muguet), Mimosa, Narcissus, Rose (Bulgarian), Tuberose, Ylang-ylang</v>
      </c>
      <c r="Z617" t="str">
        <f t="shared" si="56"/>
        <v>Cedarwood, Patchouli, Sandalwood, Oakmoss, Amber, Musk, Benzoin, Styrax, Vanilla</v>
      </c>
      <c r="AA617" t="str">
        <f t="shared" si="57"/>
        <v>Bergamot, Mandarin, Clove, Violet leaves, Basil, Clary sage, Aldehydes, Daffodil, Iris (Orris), Jasmine (Egyptian), Lily of the Valley (Muguet), Mimosa, Narcissus, Rose (Bulgarian), Tuberose, Ylang-ylang, Cedarwood, Patchouli, Sandalwood, Oakmoss, Amber, Musk, Benzoin, Styrax, Vanilla</v>
      </c>
      <c r="AB617" s="1" t="str">
        <f t="shared" si="58"/>
        <v>Bergamot, Mandarin, Clove, Violet leaves, Basil, Clary sage, Aldehydes, Daffodil, Iris (Orris), Jasmine (Egyptian), Lily of the Valley (Muguet), Mimosa, Narcissus, Rose (Bulgarian), Tuberose, Ylang-ylang, Cedarwood, Patchouli, Sandalwood, Oakmoss, Amber, Musk, Benzoin, Styrax, Vanilla</v>
      </c>
      <c r="AC617" s="2">
        <f t="shared" si="59"/>
        <v>1</v>
      </c>
    </row>
    <row r="618" spans="1:29" ht="60" customHeight="1" x14ac:dyDescent="0.3">
      <c r="A618" t="s">
        <v>4574</v>
      </c>
      <c r="B618" t="s">
        <v>4575</v>
      </c>
      <c r="C618" t="s">
        <v>4576</v>
      </c>
      <c r="D618" t="s">
        <v>2399</v>
      </c>
      <c r="E618" t="s">
        <v>287</v>
      </c>
      <c r="F618" t="s">
        <v>288</v>
      </c>
      <c r="G618" t="s">
        <v>29</v>
      </c>
      <c r="H618" t="s">
        <v>3398</v>
      </c>
      <c r="I618" t="s">
        <v>288</v>
      </c>
      <c r="J618" t="s">
        <v>314</v>
      </c>
      <c r="K618" t="s">
        <v>4574</v>
      </c>
      <c r="L618" t="s">
        <v>4577</v>
      </c>
      <c r="M618" t="s">
        <v>2239</v>
      </c>
      <c r="N618" t="s">
        <v>35</v>
      </c>
      <c r="O618" t="s">
        <v>1010</v>
      </c>
      <c r="P618" t="s">
        <v>31</v>
      </c>
      <c r="Q618" t="s">
        <v>31</v>
      </c>
      <c r="R618" t="s">
        <v>31</v>
      </c>
      <c r="S618" t="s">
        <v>31</v>
      </c>
      <c r="T618" t="s">
        <v>31</v>
      </c>
      <c r="U618" t="s">
        <v>31</v>
      </c>
      <c r="V618" t="s">
        <v>31</v>
      </c>
      <c r="W618" t="s">
        <v>69</v>
      </c>
      <c r="X618" t="str">
        <f t="shared" si="54"/>
        <v/>
      </c>
      <c r="Y618" t="str">
        <f t="shared" si="55"/>
        <v/>
      </c>
      <c r="Z618" t="str">
        <f t="shared" si="56"/>
        <v/>
      </c>
      <c r="AA618" t="str">
        <f t="shared" si="57"/>
        <v xml:space="preserve">, , </v>
      </c>
      <c r="AB618" s="1" t="str">
        <f t="shared" si="58"/>
        <v/>
      </c>
      <c r="AC618" s="2" t="e">
        <f t="shared" si="59"/>
        <v>#VALUE!</v>
      </c>
    </row>
    <row r="619" spans="1:29" ht="60" customHeight="1" x14ac:dyDescent="0.3">
      <c r="A619" t="s">
        <v>4578</v>
      </c>
      <c r="B619" t="s">
        <v>4579</v>
      </c>
      <c r="C619" t="s">
        <v>4580</v>
      </c>
      <c r="D619" t="s">
        <v>2298</v>
      </c>
      <c r="E619" t="s">
        <v>3028</v>
      </c>
      <c r="F619" t="s">
        <v>3029</v>
      </c>
      <c r="G619" t="s">
        <v>29</v>
      </c>
      <c r="H619" t="s">
        <v>4581</v>
      </c>
      <c r="I619" t="s">
        <v>3029</v>
      </c>
      <c r="J619" t="s">
        <v>4578</v>
      </c>
      <c r="K619" t="s">
        <v>33</v>
      </c>
      <c r="L619" t="s">
        <v>760</v>
      </c>
      <c r="M619" t="s">
        <v>35</v>
      </c>
      <c r="N619" t="s">
        <v>31</v>
      </c>
      <c r="O619" t="s">
        <v>31</v>
      </c>
      <c r="P619" t="s">
        <v>31</v>
      </c>
      <c r="Q619" t="s">
        <v>31</v>
      </c>
      <c r="R619" t="s">
        <v>31</v>
      </c>
      <c r="S619" t="s">
        <v>31</v>
      </c>
      <c r="T619" t="s">
        <v>31</v>
      </c>
      <c r="U619" t="s">
        <v>31</v>
      </c>
      <c r="V619" t="s">
        <v>31</v>
      </c>
      <c r="W619" t="s">
        <v>3753</v>
      </c>
      <c r="X619" t="str">
        <f t="shared" si="54"/>
        <v/>
      </c>
      <c r="Y619" t="str">
        <f t="shared" si="55"/>
        <v/>
      </c>
      <c r="Z619" t="str">
        <f t="shared" si="56"/>
        <v/>
      </c>
      <c r="AA619" t="str">
        <f t="shared" si="57"/>
        <v xml:space="preserve">, , </v>
      </c>
      <c r="AB619" s="1" t="str">
        <f t="shared" si="58"/>
        <v/>
      </c>
      <c r="AC619" s="2" t="e">
        <f t="shared" si="59"/>
        <v>#VALUE!</v>
      </c>
    </row>
    <row r="620" spans="1:29" ht="60" customHeight="1" x14ac:dyDescent="0.3">
      <c r="A620" t="s">
        <v>4582</v>
      </c>
      <c r="B620" t="s">
        <v>4583</v>
      </c>
      <c r="C620" t="s">
        <v>4584</v>
      </c>
      <c r="D620" t="s">
        <v>457</v>
      </c>
      <c r="E620" t="s">
        <v>1879</v>
      </c>
      <c r="F620" t="s">
        <v>1880</v>
      </c>
      <c r="G620" t="s">
        <v>29</v>
      </c>
      <c r="H620" t="s">
        <v>3660</v>
      </c>
      <c r="I620" t="s">
        <v>1880</v>
      </c>
      <c r="J620" t="s">
        <v>32</v>
      </c>
      <c r="K620" t="s">
        <v>4582</v>
      </c>
      <c r="L620" t="s">
        <v>33</v>
      </c>
      <c r="M620" t="s">
        <v>4585</v>
      </c>
      <c r="N620" t="s">
        <v>35</v>
      </c>
      <c r="O620" t="s">
        <v>612</v>
      </c>
      <c r="P620" t="s">
        <v>31</v>
      </c>
      <c r="Q620" t="s">
        <v>31</v>
      </c>
      <c r="R620" t="s">
        <v>31</v>
      </c>
      <c r="S620" t="s">
        <v>31</v>
      </c>
      <c r="T620" t="s">
        <v>31</v>
      </c>
      <c r="U620" t="s">
        <v>31</v>
      </c>
      <c r="V620" t="s">
        <v>31</v>
      </c>
      <c r="W620" t="s">
        <v>806</v>
      </c>
      <c r="X620" t="str">
        <f t="shared" si="54"/>
        <v/>
      </c>
      <c r="Y620" t="str">
        <f t="shared" si="55"/>
        <v/>
      </c>
      <c r="Z620" t="str">
        <f t="shared" si="56"/>
        <v/>
      </c>
      <c r="AA620" t="str">
        <f t="shared" si="57"/>
        <v xml:space="preserve">, , </v>
      </c>
      <c r="AB620" s="1" t="str">
        <f t="shared" si="58"/>
        <v/>
      </c>
      <c r="AC620" s="2" t="e">
        <f t="shared" si="59"/>
        <v>#VALUE!</v>
      </c>
    </row>
    <row r="621" spans="1:29" ht="60" customHeight="1" x14ac:dyDescent="0.3">
      <c r="A621" t="s">
        <v>4586</v>
      </c>
      <c r="B621" t="s">
        <v>4587</v>
      </c>
      <c r="C621" t="s">
        <v>4588</v>
      </c>
      <c r="D621" t="s">
        <v>1186</v>
      </c>
      <c r="E621" t="s">
        <v>1297</v>
      </c>
      <c r="F621" t="s">
        <v>1298</v>
      </c>
      <c r="G621" t="s">
        <v>44</v>
      </c>
      <c r="H621" t="s">
        <v>198</v>
      </c>
      <c r="I621" t="s">
        <v>1298</v>
      </c>
      <c r="J621" t="s">
        <v>321</v>
      </c>
      <c r="K621" t="s">
        <v>4586</v>
      </c>
      <c r="L621" t="s">
        <v>3464</v>
      </c>
      <c r="M621" t="s">
        <v>4589</v>
      </c>
      <c r="N621" t="s">
        <v>35</v>
      </c>
      <c r="O621" t="s">
        <v>612</v>
      </c>
      <c r="P621" t="s">
        <v>31</v>
      </c>
      <c r="Q621" t="s">
        <v>31</v>
      </c>
      <c r="R621" t="s">
        <v>31</v>
      </c>
      <c r="S621" t="s">
        <v>31</v>
      </c>
      <c r="T621" t="s">
        <v>31</v>
      </c>
      <c r="U621" t="s">
        <v>31</v>
      </c>
      <c r="V621" t="s">
        <v>31</v>
      </c>
      <c r="W621" t="s">
        <v>632</v>
      </c>
      <c r="X621" t="str">
        <f t="shared" si="54"/>
        <v/>
      </c>
      <c r="Y621" t="str">
        <f t="shared" si="55"/>
        <v/>
      </c>
      <c r="Z621" t="str">
        <f t="shared" si="56"/>
        <v/>
      </c>
      <c r="AA621" t="str">
        <f t="shared" si="57"/>
        <v xml:space="preserve">, , </v>
      </c>
      <c r="AB621" s="1" t="str">
        <f t="shared" si="58"/>
        <v/>
      </c>
      <c r="AC621" s="2" t="e">
        <f t="shared" si="59"/>
        <v>#VALUE!</v>
      </c>
    </row>
    <row r="622" spans="1:29" ht="60" customHeight="1" x14ac:dyDescent="0.3">
      <c r="A622" t="s">
        <v>4590</v>
      </c>
      <c r="B622" t="s">
        <v>4591</v>
      </c>
      <c r="C622" t="s">
        <v>4592</v>
      </c>
      <c r="D622" t="s">
        <v>1403</v>
      </c>
      <c r="E622" t="s">
        <v>601</v>
      </c>
      <c r="F622" t="s">
        <v>602</v>
      </c>
      <c r="G622" t="s">
        <v>29</v>
      </c>
      <c r="H622" t="s">
        <v>1636</v>
      </c>
      <c r="I622" t="s">
        <v>602</v>
      </c>
      <c r="J622" t="s">
        <v>46</v>
      </c>
      <c r="K622" t="s">
        <v>4590</v>
      </c>
      <c r="L622" t="s">
        <v>4593</v>
      </c>
      <c r="M622" t="s">
        <v>4594</v>
      </c>
      <c r="N622" t="s">
        <v>4595</v>
      </c>
      <c r="O622" t="s">
        <v>4596</v>
      </c>
      <c r="P622" t="s">
        <v>4597</v>
      </c>
      <c r="Q622" t="s">
        <v>35</v>
      </c>
      <c r="R622" t="s">
        <v>295</v>
      </c>
      <c r="S622" t="s">
        <v>31</v>
      </c>
      <c r="T622" t="s">
        <v>31</v>
      </c>
      <c r="U622" t="s">
        <v>31</v>
      </c>
      <c r="V622" t="s">
        <v>31</v>
      </c>
      <c r="W622" t="s">
        <v>69</v>
      </c>
      <c r="X622" t="str">
        <f t="shared" si="54"/>
        <v>Bergamot, Lemon, Pomelo, Melon</v>
      </c>
      <c r="Y622" t="str">
        <f t="shared" si="55"/>
        <v>Jasmine (Sambac), Orange blossom, Rose (Bulgarian), Cinnamon, Praline</v>
      </c>
      <c r="Z622" t="str">
        <f t="shared" si="56"/>
        <v>Cashmere accord, Cedarwood, Patchouli, Sandalwood, Suede, Amber, Musk (transparent)</v>
      </c>
      <c r="AA622" t="str">
        <f t="shared" si="57"/>
        <v>Bergamot, Lemon, Pomelo, Melon, Jasmine (Sambac), Orange blossom, Rose (Bulgarian), Cinnamon, Praline, Cashmere accord, Cedarwood, Patchouli, Sandalwood, Suede, Amber, Musk (transparent)</v>
      </c>
      <c r="AB622" s="1" t="str">
        <f t="shared" si="58"/>
        <v>Bergamot, Lemon, Pomelo, Melon, Jasmine (Sambac), Orange blossom, Rose (Bulgarian), Cinnamon, Praline, Cashmere accord, Cedarwood, Patchouli, Sandalwood, Suede, Amber, Musk (transparent)</v>
      </c>
      <c r="AC622" s="2">
        <f t="shared" si="59"/>
        <v>1</v>
      </c>
    </row>
    <row r="623" spans="1:29" ht="60" customHeight="1" x14ac:dyDescent="0.3">
      <c r="A623" t="s">
        <v>4598</v>
      </c>
      <c r="B623" t="s">
        <v>4599</v>
      </c>
      <c r="C623" t="s">
        <v>4600</v>
      </c>
      <c r="D623" t="s">
        <v>2831</v>
      </c>
      <c r="E623" t="s">
        <v>1580</v>
      </c>
      <c r="F623" t="s">
        <v>1581</v>
      </c>
      <c r="G623" t="s">
        <v>29</v>
      </c>
      <c r="H623" t="s">
        <v>4601</v>
      </c>
      <c r="I623" t="s">
        <v>31</v>
      </c>
      <c r="J623" t="s">
        <v>31</v>
      </c>
      <c r="K623" t="s">
        <v>31</v>
      </c>
      <c r="L623" t="s">
        <v>31</v>
      </c>
      <c r="M623" t="s">
        <v>31</v>
      </c>
      <c r="N623" t="s">
        <v>31</v>
      </c>
      <c r="O623" t="s">
        <v>31</v>
      </c>
      <c r="P623" t="s">
        <v>31</v>
      </c>
      <c r="Q623" t="s">
        <v>31</v>
      </c>
      <c r="R623" t="s">
        <v>31</v>
      </c>
      <c r="S623" t="s">
        <v>31</v>
      </c>
      <c r="T623" t="s">
        <v>31</v>
      </c>
      <c r="U623" t="s">
        <v>31</v>
      </c>
      <c r="V623" t="s">
        <v>31</v>
      </c>
      <c r="W623" t="s">
        <v>806</v>
      </c>
      <c r="X623" t="str">
        <f t="shared" si="54"/>
        <v/>
      </c>
      <c r="Y623" t="str">
        <f t="shared" si="55"/>
        <v/>
      </c>
      <c r="Z623" t="str">
        <f t="shared" si="56"/>
        <v/>
      </c>
      <c r="AA623" t="str">
        <f t="shared" si="57"/>
        <v xml:space="preserve">, , </v>
      </c>
      <c r="AB623" s="1" t="str">
        <f t="shared" si="58"/>
        <v/>
      </c>
      <c r="AC623" s="2" t="e">
        <f t="shared" si="59"/>
        <v>#VALUE!</v>
      </c>
    </row>
    <row r="624" spans="1:29" ht="60" customHeight="1" x14ac:dyDescent="0.3">
      <c r="A624" t="s">
        <v>4602</v>
      </c>
      <c r="B624" t="s">
        <v>4603</v>
      </c>
      <c r="C624" t="s">
        <v>4604</v>
      </c>
      <c r="D624" t="s">
        <v>2124</v>
      </c>
      <c r="E624" t="s">
        <v>4082</v>
      </c>
      <c r="F624" t="s">
        <v>4083</v>
      </c>
      <c r="G624" t="s">
        <v>29</v>
      </c>
      <c r="H624" t="s">
        <v>1984</v>
      </c>
      <c r="I624" t="s">
        <v>31</v>
      </c>
      <c r="J624" t="s">
        <v>31</v>
      </c>
      <c r="K624" t="s">
        <v>31</v>
      </c>
      <c r="L624" t="s">
        <v>31</v>
      </c>
      <c r="M624" t="s">
        <v>31</v>
      </c>
      <c r="N624" t="s">
        <v>31</v>
      </c>
      <c r="O624" t="s">
        <v>31</v>
      </c>
      <c r="P624" t="s">
        <v>31</v>
      </c>
      <c r="Q624" t="s">
        <v>31</v>
      </c>
      <c r="R624" t="s">
        <v>31</v>
      </c>
      <c r="S624" t="s">
        <v>31</v>
      </c>
      <c r="T624" t="s">
        <v>31</v>
      </c>
      <c r="U624" t="s">
        <v>31</v>
      </c>
      <c r="V624" t="s">
        <v>31</v>
      </c>
      <c r="W624" t="s">
        <v>37</v>
      </c>
      <c r="X624" t="str">
        <f t="shared" si="54"/>
        <v/>
      </c>
      <c r="Y624" t="str">
        <f t="shared" si="55"/>
        <v/>
      </c>
      <c r="Z624" t="str">
        <f t="shared" si="56"/>
        <v/>
      </c>
      <c r="AA624" t="str">
        <f t="shared" si="57"/>
        <v xml:space="preserve">, , </v>
      </c>
      <c r="AB624" s="1" t="str">
        <f t="shared" si="58"/>
        <v/>
      </c>
      <c r="AC624" s="2" t="e">
        <f t="shared" si="59"/>
        <v>#VALUE!</v>
      </c>
    </row>
    <row r="625" spans="1:29" ht="60" customHeight="1" x14ac:dyDescent="0.3">
      <c r="A625" t="s">
        <v>4605</v>
      </c>
      <c r="B625" t="s">
        <v>4606</v>
      </c>
      <c r="C625" t="s">
        <v>4607</v>
      </c>
      <c r="D625" t="s">
        <v>1570</v>
      </c>
      <c r="E625" t="s">
        <v>134</v>
      </c>
      <c r="F625" t="s">
        <v>135</v>
      </c>
      <c r="G625" t="s">
        <v>29</v>
      </c>
      <c r="H625" t="s">
        <v>172</v>
      </c>
      <c r="I625" t="s">
        <v>135</v>
      </c>
      <c r="J625" t="s">
        <v>4605</v>
      </c>
      <c r="K625" t="s">
        <v>1058</v>
      </c>
      <c r="L625" t="s">
        <v>1059</v>
      </c>
      <c r="M625" t="s">
        <v>35</v>
      </c>
      <c r="N625" t="s">
        <v>31</v>
      </c>
      <c r="O625" t="s">
        <v>31</v>
      </c>
      <c r="P625" t="s">
        <v>31</v>
      </c>
      <c r="Q625" t="s">
        <v>31</v>
      </c>
      <c r="R625" t="s">
        <v>31</v>
      </c>
      <c r="S625" t="s">
        <v>31</v>
      </c>
      <c r="T625" t="s">
        <v>31</v>
      </c>
      <c r="U625" t="s">
        <v>31</v>
      </c>
      <c r="V625" t="s">
        <v>31</v>
      </c>
      <c r="W625" t="s">
        <v>54</v>
      </c>
      <c r="X625" t="str">
        <f t="shared" si="54"/>
        <v/>
      </c>
      <c r="Y625" t="str">
        <f t="shared" si="55"/>
        <v/>
      </c>
      <c r="Z625" t="str">
        <f t="shared" si="56"/>
        <v/>
      </c>
      <c r="AA625" t="str">
        <f t="shared" si="57"/>
        <v xml:space="preserve">, , </v>
      </c>
      <c r="AB625" s="1" t="str">
        <f t="shared" si="58"/>
        <v/>
      </c>
      <c r="AC625" s="2" t="e">
        <f t="shared" si="59"/>
        <v>#VALUE!</v>
      </c>
    </row>
    <row r="626" spans="1:29" ht="60" customHeight="1" x14ac:dyDescent="0.3">
      <c r="A626" t="s">
        <v>4608</v>
      </c>
      <c r="B626" t="s">
        <v>4609</v>
      </c>
      <c r="C626" t="s">
        <v>4610</v>
      </c>
      <c r="D626" t="s">
        <v>2026</v>
      </c>
      <c r="E626" t="s">
        <v>3781</v>
      </c>
      <c r="F626" t="s">
        <v>3782</v>
      </c>
      <c r="G626" t="s">
        <v>44</v>
      </c>
      <c r="H626" t="s">
        <v>1404</v>
      </c>
      <c r="I626" t="s">
        <v>3782</v>
      </c>
      <c r="J626" t="s">
        <v>1030</v>
      </c>
      <c r="K626" t="s">
        <v>4608</v>
      </c>
      <c r="L626" t="s">
        <v>33</v>
      </c>
      <c r="M626" t="s">
        <v>805</v>
      </c>
      <c r="N626" t="s">
        <v>1121</v>
      </c>
      <c r="O626" t="s">
        <v>282</v>
      </c>
      <c r="P626" t="s">
        <v>31</v>
      </c>
      <c r="Q626" t="s">
        <v>31</v>
      </c>
      <c r="R626" t="s">
        <v>31</v>
      </c>
      <c r="S626" t="s">
        <v>31</v>
      </c>
      <c r="T626" t="s">
        <v>31</v>
      </c>
      <c r="U626" t="s">
        <v>31</v>
      </c>
      <c r="V626" t="s">
        <v>31</v>
      </c>
      <c r="W626" t="s">
        <v>262</v>
      </c>
      <c r="X626" t="str">
        <f t="shared" si="54"/>
        <v/>
      </c>
      <c r="Y626" t="str">
        <f t="shared" si="55"/>
        <v/>
      </c>
      <c r="Z626" t="str">
        <f t="shared" si="56"/>
        <v/>
      </c>
      <c r="AA626" t="str">
        <f t="shared" si="57"/>
        <v xml:space="preserve">, , </v>
      </c>
      <c r="AB626" s="1" t="str">
        <f t="shared" si="58"/>
        <v/>
      </c>
      <c r="AC626" s="2" t="e">
        <f t="shared" si="59"/>
        <v>#VALUE!</v>
      </c>
    </row>
    <row r="627" spans="1:29" ht="60" customHeight="1" x14ac:dyDescent="0.3">
      <c r="A627" t="s">
        <v>4611</v>
      </c>
      <c r="B627" t="s">
        <v>4612</v>
      </c>
      <c r="C627" t="s">
        <v>4613</v>
      </c>
      <c r="D627" t="s">
        <v>1654</v>
      </c>
      <c r="E627" t="s">
        <v>3413</v>
      </c>
      <c r="F627" t="s">
        <v>3414</v>
      </c>
      <c r="G627" t="s">
        <v>29</v>
      </c>
      <c r="H627" t="s">
        <v>377</v>
      </c>
      <c r="I627" t="s">
        <v>3415</v>
      </c>
      <c r="J627" t="s">
        <v>4611</v>
      </c>
      <c r="K627" t="s">
        <v>4614</v>
      </c>
      <c r="L627" t="s">
        <v>3417</v>
      </c>
      <c r="M627" t="s">
        <v>4615</v>
      </c>
      <c r="N627" t="s">
        <v>4616</v>
      </c>
      <c r="O627" t="s">
        <v>4617</v>
      </c>
      <c r="P627" t="s">
        <v>35</v>
      </c>
      <c r="Q627" t="s">
        <v>275</v>
      </c>
      <c r="R627" t="s">
        <v>31</v>
      </c>
      <c r="S627" t="s">
        <v>31</v>
      </c>
      <c r="T627" t="s">
        <v>31</v>
      </c>
      <c r="U627" t="s">
        <v>31</v>
      </c>
      <c r="V627" t="s">
        <v>31</v>
      </c>
      <c r="W627" t="s">
        <v>806</v>
      </c>
      <c r="X627" t="str">
        <f t="shared" si="54"/>
        <v>Geranium, Lily of the Valley (Muguet), Rose</v>
      </c>
      <c r="Y627" t="str">
        <f t="shared" si="55"/>
        <v>Musk</v>
      </c>
      <c r="Z627" t="str">
        <f t="shared" si="56"/>
        <v/>
      </c>
      <c r="AA627" t="str">
        <f t="shared" si="57"/>
        <v xml:space="preserve">Geranium, Lily of the Valley (Muguet), Rose, Musk, </v>
      </c>
      <c r="AB627" s="1" t="str">
        <f t="shared" si="58"/>
        <v xml:space="preserve">Geranium, Lily of the Valley (Muguet), Rose, Musk, </v>
      </c>
      <c r="AC627" s="2" t="e">
        <f t="shared" si="59"/>
        <v>#VALUE!</v>
      </c>
    </row>
    <row r="628" spans="1:29" ht="60" customHeight="1" x14ac:dyDescent="0.3">
      <c r="A628" t="s">
        <v>4618</v>
      </c>
      <c r="B628" t="s">
        <v>4619</v>
      </c>
      <c r="C628" t="s">
        <v>4620</v>
      </c>
      <c r="D628" t="s">
        <v>2298</v>
      </c>
      <c r="E628" t="s">
        <v>3189</v>
      </c>
      <c r="F628" t="s">
        <v>3190</v>
      </c>
      <c r="G628" t="s">
        <v>44</v>
      </c>
      <c r="H628" t="s">
        <v>4621</v>
      </c>
      <c r="I628" t="s">
        <v>31</v>
      </c>
      <c r="J628" t="s">
        <v>31</v>
      </c>
      <c r="K628" t="s">
        <v>31</v>
      </c>
      <c r="L628" t="s">
        <v>31</v>
      </c>
      <c r="M628" t="s">
        <v>31</v>
      </c>
      <c r="N628" t="s">
        <v>31</v>
      </c>
      <c r="O628" t="s">
        <v>31</v>
      </c>
      <c r="P628" t="s">
        <v>31</v>
      </c>
      <c r="Q628" t="s">
        <v>31</v>
      </c>
      <c r="R628" t="s">
        <v>31</v>
      </c>
      <c r="S628" t="s">
        <v>31</v>
      </c>
      <c r="T628" t="s">
        <v>31</v>
      </c>
      <c r="U628" t="s">
        <v>31</v>
      </c>
      <c r="V628" t="s">
        <v>31</v>
      </c>
      <c r="W628" t="s">
        <v>461</v>
      </c>
      <c r="X628" t="str">
        <f t="shared" si="54"/>
        <v/>
      </c>
      <c r="Y628" t="str">
        <f t="shared" si="55"/>
        <v/>
      </c>
      <c r="Z628" t="str">
        <f t="shared" si="56"/>
        <v/>
      </c>
      <c r="AA628" t="str">
        <f t="shared" si="57"/>
        <v xml:space="preserve">, , </v>
      </c>
      <c r="AB628" s="1" t="str">
        <f t="shared" si="58"/>
        <v/>
      </c>
      <c r="AC628" s="2" t="e">
        <f t="shared" si="59"/>
        <v>#VALUE!</v>
      </c>
    </row>
    <row r="629" spans="1:29" ht="60" customHeight="1" x14ac:dyDescent="0.3">
      <c r="A629" t="s">
        <v>4622</v>
      </c>
      <c r="B629" t="s">
        <v>4623</v>
      </c>
      <c r="C629" t="s">
        <v>4624</v>
      </c>
      <c r="D629" t="s">
        <v>2449</v>
      </c>
      <c r="E629" t="s">
        <v>332</v>
      </c>
      <c r="F629" t="s">
        <v>328</v>
      </c>
      <c r="G629" t="s">
        <v>29</v>
      </c>
      <c r="H629" t="s">
        <v>4625</v>
      </c>
      <c r="I629" t="s">
        <v>328</v>
      </c>
      <c r="J629" t="s">
        <v>1308</v>
      </c>
      <c r="K629" t="s">
        <v>4622</v>
      </c>
      <c r="L629" t="s">
        <v>33</v>
      </c>
      <c r="M629" t="s">
        <v>760</v>
      </c>
      <c r="N629" t="s">
        <v>35</v>
      </c>
      <c r="O629" t="s">
        <v>612</v>
      </c>
      <c r="P629" t="s">
        <v>31</v>
      </c>
      <c r="Q629" t="s">
        <v>31</v>
      </c>
      <c r="R629" t="s">
        <v>31</v>
      </c>
      <c r="S629" t="s">
        <v>31</v>
      </c>
      <c r="T629" t="s">
        <v>31</v>
      </c>
      <c r="U629" t="s">
        <v>31</v>
      </c>
      <c r="V629" t="s">
        <v>31</v>
      </c>
      <c r="W629" t="s">
        <v>4626</v>
      </c>
      <c r="X629" t="str">
        <f t="shared" si="54"/>
        <v/>
      </c>
      <c r="Y629" t="str">
        <f t="shared" si="55"/>
        <v/>
      </c>
      <c r="Z629" t="str">
        <f t="shared" si="56"/>
        <v/>
      </c>
      <c r="AA629" t="str">
        <f t="shared" si="57"/>
        <v xml:space="preserve">, , </v>
      </c>
      <c r="AB629" s="1" t="str">
        <f t="shared" si="58"/>
        <v/>
      </c>
      <c r="AC629" s="2" t="e">
        <f t="shared" si="59"/>
        <v>#VALUE!</v>
      </c>
    </row>
    <row r="630" spans="1:29" ht="60" customHeight="1" x14ac:dyDescent="0.3">
      <c r="A630" t="s">
        <v>4627</v>
      </c>
      <c r="B630" t="s">
        <v>4628</v>
      </c>
      <c r="C630" t="s">
        <v>4629</v>
      </c>
      <c r="D630" t="s">
        <v>1890</v>
      </c>
      <c r="E630" t="s">
        <v>1297</v>
      </c>
      <c r="F630" t="s">
        <v>1298</v>
      </c>
      <c r="G630" t="s">
        <v>29</v>
      </c>
      <c r="H630" t="s">
        <v>4630</v>
      </c>
      <c r="I630" t="s">
        <v>1298</v>
      </c>
      <c r="J630" t="s">
        <v>220</v>
      </c>
      <c r="K630" t="s">
        <v>4627</v>
      </c>
      <c r="L630" t="s">
        <v>4631</v>
      </c>
      <c r="M630" t="s">
        <v>4632</v>
      </c>
      <c r="N630" t="s">
        <v>4633</v>
      </c>
      <c r="O630" t="s">
        <v>4634</v>
      </c>
      <c r="P630" t="s">
        <v>4635</v>
      </c>
      <c r="Q630" t="s">
        <v>35</v>
      </c>
      <c r="R630" t="s">
        <v>554</v>
      </c>
      <c r="S630" t="s">
        <v>31</v>
      </c>
      <c r="T630" t="s">
        <v>31</v>
      </c>
      <c r="U630" t="s">
        <v>31</v>
      </c>
      <c r="V630" t="s">
        <v>31</v>
      </c>
      <c r="W630" t="s">
        <v>54</v>
      </c>
      <c r="X630" t="str">
        <f t="shared" si="54"/>
        <v>Freesia, Gardenia, Cardamom</v>
      </c>
      <c r="Y630" t="str">
        <f t="shared" si="55"/>
        <v>Jasmine (Indian), Pittosporum, Rose (Bulgarian), Peach</v>
      </c>
      <c r="Z630" t="str">
        <f t="shared" si="56"/>
        <v>Patchouli, Vetiver, Musks, Vanilla</v>
      </c>
      <c r="AA630" t="str">
        <f t="shared" si="57"/>
        <v>Freesia, Gardenia, Cardamom, Jasmine (Indian), Pittosporum, Rose (Bulgarian), Peach, Patchouli, Vetiver, Musks, Vanilla</v>
      </c>
      <c r="AB630" s="1" t="str">
        <f t="shared" si="58"/>
        <v>Freesia, Gardenia, Cardamom, Jasmine (Indian), Pittosporum, Rose (Bulgarian), Peach, Patchouli, Vetiver, Musks, Vanilla</v>
      </c>
      <c r="AC630" s="2" t="e">
        <f t="shared" si="59"/>
        <v>#VALUE!</v>
      </c>
    </row>
    <row r="631" spans="1:29" ht="60" customHeight="1" x14ac:dyDescent="0.3">
      <c r="A631" t="s">
        <v>4636</v>
      </c>
      <c r="B631" t="s">
        <v>4637</v>
      </c>
      <c r="C631" t="s">
        <v>4638</v>
      </c>
      <c r="D631" t="s">
        <v>3070</v>
      </c>
      <c r="E631" t="s">
        <v>4639</v>
      </c>
      <c r="F631" t="s">
        <v>4640</v>
      </c>
      <c r="G631" t="s">
        <v>29</v>
      </c>
      <c r="H631" t="s">
        <v>4641</v>
      </c>
      <c r="I631" t="s">
        <v>4640</v>
      </c>
      <c r="J631" t="s">
        <v>46</v>
      </c>
      <c r="K631" t="s">
        <v>4636</v>
      </c>
      <c r="L631" t="s">
        <v>4642</v>
      </c>
      <c r="M631" t="s">
        <v>4643</v>
      </c>
      <c r="N631" t="s">
        <v>4644</v>
      </c>
      <c r="O631" t="s">
        <v>4645</v>
      </c>
      <c r="P631" t="s">
        <v>4646</v>
      </c>
      <c r="Q631" t="s">
        <v>35</v>
      </c>
      <c r="R631" t="s">
        <v>406</v>
      </c>
      <c r="S631" t="s">
        <v>31</v>
      </c>
      <c r="T631" t="s">
        <v>31</v>
      </c>
      <c r="U631" t="s">
        <v>31</v>
      </c>
      <c r="V631" t="s">
        <v>31</v>
      </c>
      <c r="W631" t="s">
        <v>632</v>
      </c>
      <c r="X631" t="str">
        <f t="shared" si="54"/>
        <v>Tangerine, Pepper (rose / pink), Pear blackcurrant accord</v>
      </c>
      <c r="Y631" t="str">
        <f t="shared" si="55"/>
        <v>Jasmine (yellow), Rose (Bulgarian), Tuberose</v>
      </c>
      <c r="Z631" t="str">
        <f t="shared" si="56"/>
        <v>Leather, Patchouli (Indonesian)</v>
      </c>
      <c r="AA631" t="str">
        <f t="shared" si="57"/>
        <v>Tangerine, Pepper (rose / pink), Pear blackcurrant accord, Jasmine (yellow), Rose (Bulgarian), Tuberose, Leather, Patchouli (Indonesian)</v>
      </c>
      <c r="AB631" s="1" t="str">
        <f t="shared" si="58"/>
        <v>Tangerine, Pepper (rose / pink), Pear blackcurrant accord, Jasmine (yellow), Rose (Bulgarian), Tuberose, Leather, Patchouli (Indonesian)</v>
      </c>
      <c r="AC631" s="2" t="e">
        <f t="shared" si="59"/>
        <v>#VALUE!</v>
      </c>
    </row>
    <row r="632" spans="1:29" ht="60" customHeight="1" x14ac:dyDescent="0.3">
      <c r="A632" t="s">
        <v>4647</v>
      </c>
      <c r="B632" t="s">
        <v>4648</v>
      </c>
      <c r="C632" t="s">
        <v>4649</v>
      </c>
      <c r="D632" t="s">
        <v>802</v>
      </c>
      <c r="E632" t="s">
        <v>4650</v>
      </c>
      <c r="F632" t="s">
        <v>4651</v>
      </c>
      <c r="G632" t="s">
        <v>29</v>
      </c>
      <c r="H632" t="s">
        <v>1363</v>
      </c>
      <c r="I632" t="s">
        <v>31</v>
      </c>
      <c r="J632" t="s">
        <v>31</v>
      </c>
      <c r="K632" t="s">
        <v>31</v>
      </c>
      <c r="L632" t="s">
        <v>31</v>
      </c>
      <c r="M632" t="s">
        <v>31</v>
      </c>
      <c r="N632" t="s">
        <v>31</v>
      </c>
      <c r="O632" t="s">
        <v>31</v>
      </c>
      <c r="P632" t="s">
        <v>31</v>
      </c>
      <c r="Q632" t="s">
        <v>31</v>
      </c>
      <c r="R632" t="s">
        <v>31</v>
      </c>
      <c r="S632" t="s">
        <v>31</v>
      </c>
      <c r="T632" t="s">
        <v>31</v>
      </c>
      <c r="U632" t="s">
        <v>31</v>
      </c>
      <c r="V632" t="s">
        <v>31</v>
      </c>
      <c r="W632" t="s">
        <v>806</v>
      </c>
      <c r="X632" t="str">
        <f t="shared" si="54"/>
        <v/>
      </c>
      <c r="Y632" t="str">
        <f t="shared" si="55"/>
        <v/>
      </c>
      <c r="Z632" t="str">
        <f t="shared" si="56"/>
        <v/>
      </c>
      <c r="AA632" t="str">
        <f t="shared" si="57"/>
        <v xml:space="preserve">, , </v>
      </c>
      <c r="AB632" s="1" t="str">
        <f t="shared" si="58"/>
        <v/>
      </c>
      <c r="AC632" s="2" t="e">
        <f t="shared" si="59"/>
        <v>#VALUE!</v>
      </c>
    </row>
    <row r="633" spans="1:29" ht="60" customHeight="1" x14ac:dyDescent="0.3">
      <c r="A633" t="s">
        <v>4652</v>
      </c>
      <c r="B633" t="s">
        <v>4653</v>
      </c>
      <c r="C633" t="s">
        <v>4654</v>
      </c>
      <c r="D633" t="s">
        <v>2124</v>
      </c>
      <c r="E633" t="s">
        <v>2464</v>
      </c>
      <c r="F633" t="s">
        <v>2465</v>
      </c>
      <c r="G633" t="s">
        <v>29</v>
      </c>
      <c r="H633" t="s">
        <v>4655</v>
      </c>
      <c r="I633" t="s">
        <v>2465</v>
      </c>
      <c r="J633" t="s">
        <v>1308</v>
      </c>
      <c r="K633" t="s">
        <v>4652</v>
      </c>
      <c r="L633" t="s">
        <v>1945</v>
      </c>
      <c r="M633" t="s">
        <v>3016</v>
      </c>
      <c r="N633" t="s">
        <v>35</v>
      </c>
      <c r="O633" t="s">
        <v>36</v>
      </c>
      <c r="P633" t="s">
        <v>31</v>
      </c>
      <c r="Q633" t="s">
        <v>31</v>
      </c>
      <c r="R633" t="s">
        <v>31</v>
      </c>
      <c r="S633" t="s">
        <v>31</v>
      </c>
      <c r="T633" t="s">
        <v>31</v>
      </c>
      <c r="U633" t="s">
        <v>31</v>
      </c>
      <c r="V633" t="s">
        <v>31</v>
      </c>
      <c r="W633" t="s">
        <v>461</v>
      </c>
      <c r="X633" t="str">
        <f t="shared" si="54"/>
        <v/>
      </c>
      <c r="Y633" t="str">
        <f t="shared" si="55"/>
        <v/>
      </c>
      <c r="Z633" t="str">
        <f t="shared" si="56"/>
        <v/>
      </c>
      <c r="AA633" t="str">
        <f t="shared" si="57"/>
        <v xml:space="preserve">, , </v>
      </c>
      <c r="AB633" s="1" t="str">
        <f t="shared" si="58"/>
        <v/>
      </c>
      <c r="AC633" s="2" t="e">
        <f t="shared" si="59"/>
        <v>#VALUE!</v>
      </c>
    </row>
    <row r="634" spans="1:29" ht="60" customHeight="1" x14ac:dyDescent="0.3">
      <c r="A634" t="s">
        <v>4656</v>
      </c>
      <c r="B634" t="s">
        <v>4657</v>
      </c>
      <c r="C634" t="s">
        <v>4658</v>
      </c>
      <c r="D634" t="s">
        <v>1615</v>
      </c>
      <c r="E634" t="s">
        <v>134</v>
      </c>
      <c r="F634" t="s">
        <v>135</v>
      </c>
      <c r="G634" t="s">
        <v>29</v>
      </c>
      <c r="H634" t="s">
        <v>2747</v>
      </c>
      <c r="I634" t="s">
        <v>135</v>
      </c>
      <c r="J634" t="s">
        <v>32</v>
      </c>
      <c r="K634" t="s">
        <v>4656</v>
      </c>
      <c r="L634" t="s">
        <v>33</v>
      </c>
      <c r="M634" t="s">
        <v>4659</v>
      </c>
      <c r="N634" t="s">
        <v>35</v>
      </c>
      <c r="O634" t="s">
        <v>1010</v>
      </c>
      <c r="P634" t="s">
        <v>31</v>
      </c>
      <c r="Q634" t="s">
        <v>31</v>
      </c>
      <c r="R634" t="s">
        <v>31</v>
      </c>
      <c r="S634" t="s">
        <v>31</v>
      </c>
      <c r="T634" t="s">
        <v>31</v>
      </c>
      <c r="U634" t="s">
        <v>31</v>
      </c>
      <c r="V634" t="s">
        <v>31</v>
      </c>
      <c r="W634" t="s">
        <v>1734</v>
      </c>
      <c r="X634" t="str">
        <f t="shared" si="54"/>
        <v/>
      </c>
      <c r="Y634" t="str">
        <f t="shared" si="55"/>
        <v/>
      </c>
      <c r="Z634" t="str">
        <f t="shared" si="56"/>
        <v/>
      </c>
      <c r="AA634" t="str">
        <f t="shared" si="57"/>
        <v xml:space="preserve">, , </v>
      </c>
      <c r="AB634" s="1" t="str">
        <f t="shared" si="58"/>
        <v/>
      </c>
      <c r="AC634" s="2" t="e">
        <f t="shared" si="59"/>
        <v>#VALUE!</v>
      </c>
    </row>
    <row r="635" spans="1:29" ht="60" customHeight="1" x14ac:dyDescent="0.3">
      <c r="A635" t="s">
        <v>4660</v>
      </c>
      <c r="B635" t="s">
        <v>4661</v>
      </c>
      <c r="C635" t="s">
        <v>4662</v>
      </c>
      <c r="D635" t="s">
        <v>2280</v>
      </c>
      <c r="E635" t="s">
        <v>4663</v>
      </c>
      <c r="F635" t="s">
        <v>4660</v>
      </c>
      <c r="G635" t="s">
        <v>29</v>
      </c>
      <c r="H635" t="s">
        <v>1038</v>
      </c>
      <c r="I635" t="s">
        <v>4660</v>
      </c>
      <c r="J635" t="s">
        <v>4660</v>
      </c>
      <c r="K635" t="s">
        <v>4664</v>
      </c>
      <c r="L635" t="s">
        <v>4665</v>
      </c>
      <c r="M635" t="s">
        <v>35</v>
      </c>
      <c r="N635" t="s">
        <v>31</v>
      </c>
      <c r="O635" t="s">
        <v>31</v>
      </c>
      <c r="P635" t="s">
        <v>31</v>
      </c>
      <c r="Q635" t="s">
        <v>31</v>
      </c>
      <c r="R635" t="s">
        <v>31</v>
      </c>
      <c r="S635" t="s">
        <v>31</v>
      </c>
      <c r="T635" t="s">
        <v>31</v>
      </c>
      <c r="U635" t="s">
        <v>31</v>
      </c>
      <c r="V635" t="s">
        <v>31</v>
      </c>
      <c r="W635" t="s">
        <v>262</v>
      </c>
      <c r="X635" t="str">
        <f t="shared" si="54"/>
        <v/>
      </c>
      <c r="Y635" t="str">
        <f t="shared" si="55"/>
        <v/>
      </c>
      <c r="Z635" t="str">
        <f t="shared" si="56"/>
        <v/>
      </c>
      <c r="AA635" t="str">
        <f t="shared" si="57"/>
        <v xml:space="preserve">, , </v>
      </c>
      <c r="AB635" s="1" t="str">
        <f t="shared" si="58"/>
        <v/>
      </c>
      <c r="AC635" s="2" t="e">
        <f t="shared" si="59"/>
        <v>#VALUE!</v>
      </c>
    </row>
    <row r="636" spans="1:29" ht="60" customHeight="1" x14ac:dyDescent="0.3">
      <c r="A636" t="s">
        <v>4666</v>
      </c>
      <c r="B636" t="s">
        <v>4667</v>
      </c>
      <c r="C636" t="s">
        <v>4668</v>
      </c>
      <c r="D636" t="s">
        <v>3320</v>
      </c>
      <c r="E636" t="s">
        <v>3426</v>
      </c>
      <c r="F636" t="s">
        <v>3423</v>
      </c>
      <c r="G636" t="s">
        <v>29</v>
      </c>
      <c r="H636" t="s">
        <v>832</v>
      </c>
      <c r="I636" t="s">
        <v>3423</v>
      </c>
      <c r="J636" t="s">
        <v>1308</v>
      </c>
      <c r="K636" t="s">
        <v>4666</v>
      </c>
      <c r="L636" t="s">
        <v>33</v>
      </c>
      <c r="M636" t="s">
        <v>760</v>
      </c>
      <c r="N636" t="s">
        <v>35</v>
      </c>
      <c r="O636" t="s">
        <v>1010</v>
      </c>
      <c r="P636" t="s">
        <v>31</v>
      </c>
      <c r="Q636" t="s">
        <v>31</v>
      </c>
      <c r="R636" t="s">
        <v>31</v>
      </c>
      <c r="S636" t="s">
        <v>31</v>
      </c>
      <c r="T636" t="s">
        <v>31</v>
      </c>
      <c r="U636" t="s">
        <v>31</v>
      </c>
      <c r="V636" t="s">
        <v>31</v>
      </c>
      <c r="W636" t="s">
        <v>1509</v>
      </c>
      <c r="X636" t="str">
        <f t="shared" si="54"/>
        <v/>
      </c>
      <c r="Y636" t="str">
        <f t="shared" si="55"/>
        <v/>
      </c>
      <c r="Z636" t="str">
        <f t="shared" si="56"/>
        <v/>
      </c>
      <c r="AA636" t="str">
        <f t="shared" si="57"/>
        <v xml:space="preserve">, , </v>
      </c>
      <c r="AB636" s="1" t="str">
        <f t="shared" si="58"/>
        <v/>
      </c>
      <c r="AC636" s="2" t="e">
        <f t="shared" si="59"/>
        <v>#VALUE!</v>
      </c>
    </row>
    <row r="637" spans="1:29" ht="60" customHeight="1" x14ac:dyDescent="0.3">
      <c r="A637" t="s">
        <v>4669</v>
      </c>
      <c r="B637" t="s">
        <v>4670</v>
      </c>
      <c r="C637" t="s">
        <v>4671</v>
      </c>
      <c r="D637" t="s">
        <v>3070</v>
      </c>
      <c r="E637" t="s">
        <v>1297</v>
      </c>
      <c r="F637" t="s">
        <v>1298</v>
      </c>
      <c r="G637" t="s">
        <v>29</v>
      </c>
      <c r="H637" t="s">
        <v>4672</v>
      </c>
      <c r="I637" t="s">
        <v>1298</v>
      </c>
      <c r="J637" t="s">
        <v>4669</v>
      </c>
      <c r="K637" t="s">
        <v>582</v>
      </c>
      <c r="L637" t="s">
        <v>4019</v>
      </c>
      <c r="M637" t="s">
        <v>35</v>
      </c>
      <c r="N637" t="s">
        <v>1010</v>
      </c>
      <c r="O637" t="s">
        <v>31</v>
      </c>
      <c r="P637" t="s">
        <v>31</v>
      </c>
      <c r="Q637" t="s">
        <v>31</v>
      </c>
      <c r="R637" t="s">
        <v>31</v>
      </c>
      <c r="S637" t="s">
        <v>31</v>
      </c>
      <c r="T637" t="s">
        <v>31</v>
      </c>
      <c r="U637" t="s">
        <v>31</v>
      </c>
      <c r="V637" t="s">
        <v>31</v>
      </c>
      <c r="W637" t="s">
        <v>54</v>
      </c>
      <c r="X637" t="str">
        <f t="shared" si="54"/>
        <v/>
      </c>
      <c r="Y637" t="str">
        <f t="shared" si="55"/>
        <v/>
      </c>
      <c r="Z637" t="str">
        <f t="shared" si="56"/>
        <v/>
      </c>
      <c r="AA637" t="str">
        <f t="shared" si="57"/>
        <v xml:space="preserve">, , </v>
      </c>
      <c r="AB637" s="1" t="str">
        <f t="shared" si="58"/>
        <v/>
      </c>
      <c r="AC637" s="2" t="e">
        <f t="shared" si="59"/>
        <v>#VALUE!</v>
      </c>
    </row>
    <row r="638" spans="1:29" ht="60" customHeight="1" x14ac:dyDescent="0.3">
      <c r="A638" t="s">
        <v>4673</v>
      </c>
      <c r="B638" t="s">
        <v>4674</v>
      </c>
      <c r="C638" t="s">
        <v>4675</v>
      </c>
      <c r="D638" t="s">
        <v>1398</v>
      </c>
      <c r="E638" t="s">
        <v>87</v>
      </c>
      <c r="F638" t="s">
        <v>88</v>
      </c>
      <c r="G638" t="s">
        <v>29</v>
      </c>
      <c r="H638" t="s">
        <v>280</v>
      </c>
      <c r="I638" t="s">
        <v>88</v>
      </c>
      <c r="J638" t="s">
        <v>258</v>
      </c>
      <c r="K638" t="s">
        <v>4673</v>
      </c>
      <c r="L638" t="s">
        <v>582</v>
      </c>
      <c r="M638" t="s">
        <v>4676</v>
      </c>
      <c r="N638" t="s">
        <v>35</v>
      </c>
      <c r="O638" t="s">
        <v>712</v>
      </c>
      <c r="P638" t="s">
        <v>31</v>
      </c>
      <c r="Q638" t="s">
        <v>31</v>
      </c>
      <c r="R638" t="s">
        <v>31</v>
      </c>
      <c r="S638" t="s">
        <v>31</v>
      </c>
      <c r="T638" t="s">
        <v>31</v>
      </c>
      <c r="U638" t="s">
        <v>31</v>
      </c>
      <c r="V638" t="s">
        <v>31</v>
      </c>
      <c r="W638" t="s">
        <v>1734</v>
      </c>
      <c r="X638" t="str">
        <f t="shared" si="54"/>
        <v/>
      </c>
      <c r="Y638" t="str">
        <f t="shared" si="55"/>
        <v/>
      </c>
      <c r="Z638" t="str">
        <f t="shared" si="56"/>
        <v/>
      </c>
      <c r="AA638" t="str">
        <f t="shared" si="57"/>
        <v xml:space="preserve">, , </v>
      </c>
      <c r="AB638" s="1" t="str">
        <f t="shared" si="58"/>
        <v/>
      </c>
      <c r="AC638" s="2" t="e">
        <f t="shared" si="59"/>
        <v>#VALUE!</v>
      </c>
    </row>
    <row r="639" spans="1:29" ht="60" customHeight="1" x14ac:dyDescent="0.3">
      <c r="A639" t="s">
        <v>4677</v>
      </c>
      <c r="B639" t="s">
        <v>4678</v>
      </c>
      <c r="C639" t="s">
        <v>4679</v>
      </c>
      <c r="D639" t="s">
        <v>3320</v>
      </c>
      <c r="E639" t="s">
        <v>312</v>
      </c>
      <c r="F639" t="s">
        <v>313</v>
      </c>
      <c r="G639" t="s">
        <v>29</v>
      </c>
      <c r="H639" t="s">
        <v>2798</v>
      </c>
      <c r="I639" t="s">
        <v>313</v>
      </c>
      <c r="J639" t="s">
        <v>4677</v>
      </c>
      <c r="K639" t="s">
        <v>33</v>
      </c>
      <c r="L639" t="s">
        <v>2529</v>
      </c>
      <c r="M639" t="s">
        <v>35</v>
      </c>
      <c r="N639" t="s">
        <v>31</v>
      </c>
      <c r="O639" t="s">
        <v>31</v>
      </c>
      <c r="P639" t="s">
        <v>31</v>
      </c>
      <c r="Q639" t="s">
        <v>31</v>
      </c>
      <c r="R639" t="s">
        <v>31</v>
      </c>
      <c r="S639" t="s">
        <v>31</v>
      </c>
      <c r="T639" t="s">
        <v>31</v>
      </c>
      <c r="U639" t="s">
        <v>31</v>
      </c>
      <c r="V639" t="s">
        <v>31</v>
      </c>
      <c r="W639" t="s">
        <v>461</v>
      </c>
      <c r="X639" t="str">
        <f t="shared" si="54"/>
        <v/>
      </c>
      <c r="Y639" t="str">
        <f t="shared" si="55"/>
        <v/>
      </c>
      <c r="Z639" t="str">
        <f t="shared" si="56"/>
        <v/>
      </c>
      <c r="AA639" t="str">
        <f t="shared" si="57"/>
        <v xml:space="preserve">, , </v>
      </c>
      <c r="AB639" s="1" t="str">
        <f t="shared" si="58"/>
        <v/>
      </c>
      <c r="AC639" s="2" t="e">
        <f t="shared" si="59"/>
        <v>#VALUE!</v>
      </c>
    </row>
    <row r="640" spans="1:29" ht="60" customHeight="1" x14ac:dyDescent="0.3">
      <c r="A640" t="s">
        <v>4680</v>
      </c>
      <c r="B640" t="s">
        <v>4681</v>
      </c>
      <c r="C640" t="s">
        <v>4682</v>
      </c>
      <c r="D640" t="s">
        <v>1193</v>
      </c>
      <c r="E640" t="s">
        <v>568</v>
      </c>
      <c r="F640" t="s">
        <v>569</v>
      </c>
      <c r="G640" t="s">
        <v>29</v>
      </c>
      <c r="H640" t="s">
        <v>4683</v>
      </c>
      <c r="I640" t="s">
        <v>569</v>
      </c>
      <c r="J640" t="s">
        <v>46</v>
      </c>
      <c r="K640" t="s">
        <v>4680</v>
      </c>
      <c r="L640" t="s">
        <v>4684</v>
      </c>
      <c r="M640" t="s">
        <v>4685</v>
      </c>
      <c r="N640" t="s">
        <v>4686</v>
      </c>
      <c r="O640" t="s">
        <v>4687</v>
      </c>
      <c r="P640" t="s">
        <v>4688</v>
      </c>
      <c r="Q640" t="s">
        <v>35</v>
      </c>
      <c r="R640" t="s">
        <v>295</v>
      </c>
      <c r="S640" t="s">
        <v>31</v>
      </c>
      <c r="T640" t="s">
        <v>31</v>
      </c>
      <c r="U640" t="s">
        <v>31</v>
      </c>
      <c r="V640" t="s">
        <v>31</v>
      </c>
      <c r="W640" t="s">
        <v>37</v>
      </c>
      <c r="X640" t="str">
        <f t="shared" si="54"/>
        <v>Tangerine, Guava</v>
      </c>
      <c r="Y640" t="str">
        <f t="shared" si="55"/>
        <v>Linden blossom, Honeysuckle</v>
      </c>
      <c r="Z640" t="str">
        <f t="shared" si="56"/>
        <v>Patchouli, Amber, Praline</v>
      </c>
      <c r="AA640" t="str">
        <f t="shared" si="57"/>
        <v>Tangerine, Guava, Linden blossom, Honeysuckle, Patchouli, Amber, Praline</v>
      </c>
      <c r="AB640" s="1" t="str">
        <f t="shared" si="58"/>
        <v>Tangerine, Guava, Linden blossom, Honeysuckle, Patchouli, Amber, Praline</v>
      </c>
      <c r="AC640" s="2" t="e">
        <f t="shared" si="59"/>
        <v>#VALUE!</v>
      </c>
    </row>
    <row r="641" spans="1:29" ht="60" customHeight="1" x14ac:dyDescent="0.3">
      <c r="A641" t="s">
        <v>4689</v>
      </c>
      <c r="B641" t="s">
        <v>4690</v>
      </c>
      <c r="C641" t="s">
        <v>4691</v>
      </c>
      <c r="D641" t="s">
        <v>2409</v>
      </c>
      <c r="E641" t="s">
        <v>1069</v>
      </c>
      <c r="F641" t="s">
        <v>1070</v>
      </c>
      <c r="G641" t="s">
        <v>29</v>
      </c>
      <c r="H641" t="s">
        <v>4692</v>
      </c>
      <c r="I641" t="s">
        <v>1070</v>
      </c>
      <c r="J641" t="s">
        <v>1308</v>
      </c>
      <c r="K641" t="s">
        <v>4689</v>
      </c>
      <c r="L641" t="s">
        <v>33</v>
      </c>
      <c r="M641" t="s">
        <v>4693</v>
      </c>
      <c r="N641" t="s">
        <v>35</v>
      </c>
      <c r="O641" t="s">
        <v>544</v>
      </c>
      <c r="P641" t="s">
        <v>31</v>
      </c>
      <c r="Q641" t="s">
        <v>31</v>
      </c>
      <c r="R641" t="s">
        <v>31</v>
      </c>
      <c r="S641" t="s">
        <v>31</v>
      </c>
      <c r="T641" t="s">
        <v>31</v>
      </c>
      <c r="U641" t="s">
        <v>31</v>
      </c>
      <c r="V641" t="s">
        <v>31</v>
      </c>
      <c r="W641" t="s">
        <v>262</v>
      </c>
      <c r="X641" t="str">
        <f t="shared" si="54"/>
        <v/>
      </c>
      <c r="Y641" t="str">
        <f t="shared" si="55"/>
        <v/>
      </c>
      <c r="Z641" t="str">
        <f t="shared" si="56"/>
        <v/>
      </c>
      <c r="AA641" t="str">
        <f t="shared" si="57"/>
        <v xml:space="preserve">, , </v>
      </c>
      <c r="AB641" s="1" t="str">
        <f t="shared" si="58"/>
        <v/>
      </c>
      <c r="AC641" s="2" t="e">
        <f t="shared" si="59"/>
        <v>#VALUE!</v>
      </c>
    </row>
    <row r="642" spans="1:29" ht="60" customHeight="1" x14ac:dyDescent="0.3">
      <c r="A642" t="s">
        <v>4694</v>
      </c>
      <c r="B642" t="s">
        <v>4695</v>
      </c>
      <c r="C642" t="s">
        <v>4696</v>
      </c>
      <c r="D642" t="s">
        <v>1508</v>
      </c>
      <c r="E642" t="s">
        <v>2825</v>
      </c>
      <c r="F642" t="s">
        <v>2826</v>
      </c>
      <c r="G642" t="s">
        <v>29</v>
      </c>
      <c r="H642" t="s">
        <v>1655</v>
      </c>
      <c r="I642" t="s">
        <v>2826</v>
      </c>
      <c r="J642" t="s">
        <v>4694</v>
      </c>
      <c r="K642" t="s">
        <v>33</v>
      </c>
      <c r="L642" t="s">
        <v>2203</v>
      </c>
      <c r="M642" t="s">
        <v>35</v>
      </c>
      <c r="N642" t="s">
        <v>712</v>
      </c>
      <c r="O642" t="s">
        <v>31</v>
      </c>
      <c r="P642" t="s">
        <v>31</v>
      </c>
      <c r="Q642" t="s">
        <v>31</v>
      </c>
      <c r="R642" t="s">
        <v>31</v>
      </c>
      <c r="S642" t="s">
        <v>31</v>
      </c>
      <c r="T642" t="s">
        <v>31</v>
      </c>
      <c r="U642" t="s">
        <v>31</v>
      </c>
      <c r="V642" t="s">
        <v>31</v>
      </c>
      <c r="W642" t="s">
        <v>461</v>
      </c>
      <c r="X642" t="str">
        <f t="shared" si="54"/>
        <v/>
      </c>
      <c r="Y642" t="str">
        <f t="shared" si="55"/>
        <v/>
      </c>
      <c r="Z642" t="str">
        <f t="shared" si="56"/>
        <v/>
      </c>
      <c r="AA642" t="str">
        <f t="shared" si="57"/>
        <v xml:space="preserve">, , </v>
      </c>
      <c r="AB642" s="1" t="str">
        <f t="shared" si="58"/>
        <v/>
      </c>
      <c r="AC642" s="2" t="e">
        <f t="shared" si="59"/>
        <v>#VALUE!</v>
      </c>
    </row>
    <row r="643" spans="1:29" ht="60" customHeight="1" x14ac:dyDescent="0.3">
      <c r="A643" t="s">
        <v>4697</v>
      </c>
      <c r="B643" t="s">
        <v>4698</v>
      </c>
      <c r="C643" t="s">
        <v>4699</v>
      </c>
      <c r="D643" t="s">
        <v>457</v>
      </c>
      <c r="E643" t="s">
        <v>667</v>
      </c>
      <c r="F643" t="s">
        <v>668</v>
      </c>
      <c r="G643" t="s">
        <v>29</v>
      </c>
      <c r="H643" t="s">
        <v>3660</v>
      </c>
      <c r="I643" t="s">
        <v>668</v>
      </c>
      <c r="J643" t="s">
        <v>321</v>
      </c>
      <c r="K643" t="s">
        <v>4697</v>
      </c>
      <c r="L643" t="s">
        <v>33</v>
      </c>
      <c r="M643" t="s">
        <v>760</v>
      </c>
      <c r="N643" t="s">
        <v>35</v>
      </c>
      <c r="O643" t="s">
        <v>31</v>
      </c>
      <c r="P643" t="s">
        <v>31</v>
      </c>
      <c r="Q643" t="s">
        <v>31</v>
      </c>
      <c r="R643" t="s">
        <v>31</v>
      </c>
      <c r="S643" t="s">
        <v>31</v>
      </c>
      <c r="T643" t="s">
        <v>31</v>
      </c>
      <c r="U643" t="s">
        <v>31</v>
      </c>
      <c r="V643" t="s">
        <v>31</v>
      </c>
      <c r="W643" t="s">
        <v>69</v>
      </c>
      <c r="X643" t="str">
        <f t="shared" ref="X643:X706" si="60">IF(OR(N643="Women",LEFT(N643,1)="1",LEFT(N643,1)="2",N643="Men and Women"),"",N643)</f>
        <v/>
      </c>
      <c r="Y643" t="str">
        <f t="shared" ref="Y643:Y706" si="61">IF(OR(O643="Women",LEFT(O643,1)="1",LEFT(O643,1)="2",O643="Men and Women"),"",O643)</f>
        <v/>
      </c>
      <c r="Z643" t="str">
        <f t="shared" ref="Z643:Z706" si="62">IF(OR(P643="Women",LEFT(P643,1)="1",LEFT(P643,1)="2",P643="Men and Women"),"",P643)</f>
        <v/>
      </c>
      <c r="AA643" t="str">
        <f t="shared" ref="AA643:AA706" si="63">_xlfn.CONCAT(X643,", ",Y643,", ",Z643)</f>
        <v xml:space="preserve">, , </v>
      </c>
      <c r="AB643" s="1" t="str">
        <f t="shared" ref="AB643:AB706" si="64">IF(LEFT(AA643,1)=",","",AA643)</f>
        <v/>
      </c>
      <c r="AC643" s="2" t="e">
        <f t="shared" si="59"/>
        <v>#VALUE!</v>
      </c>
    </row>
    <row r="644" spans="1:29" ht="60" customHeight="1" x14ac:dyDescent="0.3">
      <c r="A644" t="s">
        <v>4700</v>
      </c>
      <c r="B644" t="s">
        <v>4701</v>
      </c>
      <c r="C644" t="s">
        <v>4702</v>
      </c>
      <c r="D644" t="s">
        <v>2831</v>
      </c>
      <c r="E644" t="s">
        <v>2464</v>
      </c>
      <c r="F644" t="s">
        <v>2465</v>
      </c>
      <c r="G644" t="s">
        <v>29</v>
      </c>
      <c r="H644" t="s">
        <v>1092</v>
      </c>
      <c r="I644" t="s">
        <v>2465</v>
      </c>
      <c r="J644" t="s">
        <v>1308</v>
      </c>
      <c r="K644" t="s">
        <v>4700</v>
      </c>
      <c r="L644" t="s">
        <v>3254</v>
      </c>
      <c r="M644" t="s">
        <v>3016</v>
      </c>
      <c r="N644" t="s">
        <v>35</v>
      </c>
      <c r="O644" t="s">
        <v>36</v>
      </c>
      <c r="P644" t="s">
        <v>31</v>
      </c>
      <c r="Q644" t="s">
        <v>31</v>
      </c>
      <c r="R644" t="s">
        <v>31</v>
      </c>
      <c r="S644" t="s">
        <v>31</v>
      </c>
      <c r="T644" t="s">
        <v>31</v>
      </c>
      <c r="U644" t="s">
        <v>31</v>
      </c>
      <c r="V644" t="s">
        <v>31</v>
      </c>
      <c r="W644" t="s">
        <v>69</v>
      </c>
      <c r="X644" t="str">
        <f t="shared" si="60"/>
        <v/>
      </c>
      <c r="Y644" t="str">
        <f t="shared" si="61"/>
        <v/>
      </c>
      <c r="Z644" t="str">
        <f t="shared" si="62"/>
        <v/>
      </c>
      <c r="AA644" t="str">
        <f t="shared" si="63"/>
        <v xml:space="preserve">, , </v>
      </c>
      <c r="AB644" s="1" t="str">
        <f t="shared" si="64"/>
        <v/>
      </c>
      <c r="AC644" s="2" t="e">
        <f t="shared" ref="AC644:AC707" si="65">IF(SEARCH($AC$1,AB644),1,0)</f>
        <v>#VALUE!</v>
      </c>
    </row>
    <row r="645" spans="1:29" ht="60" customHeight="1" x14ac:dyDescent="0.3">
      <c r="A645" t="s">
        <v>4703</v>
      </c>
      <c r="B645" t="s">
        <v>4704</v>
      </c>
      <c r="C645" t="s">
        <v>4705</v>
      </c>
      <c r="D645" t="s">
        <v>1570</v>
      </c>
      <c r="E645" t="s">
        <v>4706</v>
      </c>
      <c r="F645" t="s">
        <v>4707</v>
      </c>
      <c r="G645" t="s">
        <v>44</v>
      </c>
      <c r="H645" t="s">
        <v>1655</v>
      </c>
      <c r="I645" t="s">
        <v>4707</v>
      </c>
      <c r="J645" t="s">
        <v>220</v>
      </c>
      <c r="K645" t="s">
        <v>4703</v>
      </c>
      <c r="L645" t="s">
        <v>33</v>
      </c>
      <c r="M645" t="s">
        <v>4708</v>
      </c>
      <c r="N645" t="s">
        <v>4709</v>
      </c>
      <c r="O645" t="s">
        <v>4710</v>
      </c>
      <c r="P645" t="s">
        <v>4711</v>
      </c>
      <c r="Q645" t="s">
        <v>1121</v>
      </c>
      <c r="R645" t="s">
        <v>4712</v>
      </c>
      <c r="S645" t="s">
        <v>31</v>
      </c>
      <c r="T645" t="s">
        <v>31</v>
      </c>
      <c r="U645" t="s">
        <v>31</v>
      </c>
      <c r="V645" t="s">
        <v>31</v>
      </c>
      <c r="W645" t="s">
        <v>54</v>
      </c>
      <c r="X645" t="str">
        <f t="shared" si="60"/>
        <v>Lilac, Rose</v>
      </c>
      <c r="Y645" t="str">
        <f t="shared" si="61"/>
        <v>Benzoin, Incense, Opopanax</v>
      </c>
      <c r="Z645" t="str">
        <f t="shared" si="62"/>
        <v>Cedarwood, Sandalwood, Amber, Musk, Vanilla</v>
      </c>
      <c r="AA645" t="str">
        <f t="shared" si="63"/>
        <v>Lilac, Rose, Benzoin, Incense, Opopanax, Cedarwood, Sandalwood, Amber, Musk, Vanilla</v>
      </c>
      <c r="AB645" s="1" t="str">
        <f t="shared" si="64"/>
        <v>Lilac, Rose, Benzoin, Incense, Opopanax, Cedarwood, Sandalwood, Amber, Musk, Vanilla</v>
      </c>
      <c r="AC645" s="2" t="e">
        <f t="shared" si="65"/>
        <v>#VALUE!</v>
      </c>
    </row>
    <row r="646" spans="1:29" ht="60" customHeight="1" x14ac:dyDescent="0.3">
      <c r="A646" t="s">
        <v>4713</v>
      </c>
      <c r="B646" t="s">
        <v>4714</v>
      </c>
      <c r="C646" t="s">
        <v>4715</v>
      </c>
      <c r="D646" t="s">
        <v>3273</v>
      </c>
      <c r="E646" t="s">
        <v>59</v>
      </c>
      <c r="F646" t="s">
        <v>60</v>
      </c>
      <c r="G646" t="s">
        <v>29</v>
      </c>
      <c r="H646" t="s">
        <v>466</v>
      </c>
      <c r="I646" t="s">
        <v>60</v>
      </c>
      <c r="J646" t="s">
        <v>314</v>
      </c>
      <c r="K646" t="s">
        <v>4713</v>
      </c>
      <c r="L646" t="s">
        <v>33</v>
      </c>
      <c r="M646" t="s">
        <v>760</v>
      </c>
      <c r="N646" t="s">
        <v>35</v>
      </c>
      <c r="O646" t="s">
        <v>524</v>
      </c>
      <c r="P646" t="s">
        <v>31</v>
      </c>
      <c r="Q646" t="s">
        <v>31</v>
      </c>
      <c r="R646" t="s">
        <v>31</v>
      </c>
      <c r="S646" t="s">
        <v>31</v>
      </c>
      <c r="T646" t="s">
        <v>31</v>
      </c>
      <c r="U646" t="s">
        <v>31</v>
      </c>
      <c r="V646" t="s">
        <v>31</v>
      </c>
      <c r="W646" t="s">
        <v>1734</v>
      </c>
      <c r="X646" t="str">
        <f t="shared" si="60"/>
        <v/>
      </c>
      <c r="Y646" t="str">
        <f t="shared" si="61"/>
        <v/>
      </c>
      <c r="Z646" t="str">
        <f t="shared" si="62"/>
        <v/>
      </c>
      <c r="AA646" t="str">
        <f t="shared" si="63"/>
        <v xml:space="preserve">, , </v>
      </c>
      <c r="AB646" s="1" t="str">
        <f t="shared" si="64"/>
        <v/>
      </c>
      <c r="AC646" s="2" t="e">
        <f t="shared" si="65"/>
        <v>#VALUE!</v>
      </c>
    </row>
    <row r="647" spans="1:29" ht="60" customHeight="1" x14ac:dyDescent="0.3">
      <c r="A647" t="s">
        <v>4716</v>
      </c>
      <c r="B647" t="s">
        <v>4717</v>
      </c>
      <c r="C647" t="s">
        <v>4718</v>
      </c>
      <c r="D647" t="s">
        <v>2424</v>
      </c>
      <c r="E647" t="s">
        <v>3674</v>
      </c>
      <c r="F647" t="s">
        <v>3675</v>
      </c>
      <c r="G647" t="s">
        <v>29</v>
      </c>
      <c r="H647" t="s">
        <v>3166</v>
      </c>
      <c r="I647" t="s">
        <v>3675</v>
      </c>
      <c r="J647" t="s">
        <v>4716</v>
      </c>
      <c r="K647" t="s">
        <v>1058</v>
      </c>
      <c r="L647" t="s">
        <v>4719</v>
      </c>
      <c r="M647" t="s">
        <v>4720</v>
      </c>
      <c r="N647" t="s">
        <v>4721</v>
      </c>
      <c r="O647" t="s">
        <v>4722</v>
      </c>
      <c r="P647" t="s">
        <v>35</v>
      </c>
      <c r="Q647" t="s">
        <v>179</v>
      </c>
      <c r="R647" t="s">
        <v>31</v>
      </c>
      <c r="S647" t="s">
        <v>31</v>
      </c>
      <c r="T647" t="s">
        <v>31</v>
      </c>
      <c r="U647" t="s">
        <v>31</v>
      </c>
      <c r="V647" t="s">
        <v>31</v>
      </c>
      <c r="W647" t="s">
        <v>262</v>
      </c>
      <c r="X647" t="str">
        <f t="shared" si="60"/>
        <v>Jasmine (Sambac), Orange blossom, Licorice</v>
      </c>
      <c r="Y647" t="str">
        <f t="shared" si="61"/>
        <v>Wood (dry), Musk (crystal), Licorice Liqueur</v>
      </c>
      <c r="Z647" t="str">
        <f t="shared" si="62"/>
        <v/>
      </c>
      <c r="AA647" t="str">
        <f t="shared" si="63"/>
        <v xml:space="preserve">Jasmine (Sambac), Orange blossom, Licorice, Wood (dry), Musk (crystal), Licorice Liqueur, </v>
      </c>
      <c r="AB647" s="1" t="str">
        <f t="shared" si="64"/>
        <v xml:space="preserve">Jasmine (Sambac), Orange blossom, Licorice, Wood (dry), Musk (crystal), Licorice Liqueur, </v>
      </c>
      <c r="AC647" s="2" t="e">
        <f t="shared" si="65"/>
        <v>#VALUE!</v>
      </c>
    </row>
    <row r="648" spans="1:29" ht="60" customHeight="1" x14ac:dyDescent="0.3">
      <c r="A648" t="s">
        <v>4723</v>
      </c>
      <c r="B648" t="s">
        <v>4724</v>
      </c>
      <c r="C648" t="s">
        <v>4725</v>
      </c>
      <c r="D648" t="s">
        <v>1938</v>
      </c>
      <c r="E648" t="s">
        <v>2464</v>
      </c>
      <c r="F648" t="s">
        <v>2465</v>
      </c>
      <c r="G648" t="s">
        <v>29</v>
      </c>
      <c r="H648" t="s">
        <v>4726</v>
      </c>
      <c r="I648" t="s">
        <v>2465</v>
      </c>
      <c r="J648" t="s">
        <v>4723</v>
      </c>
      <c r="K648" t="s">
        <v>1945</v>
      </c>
      <c r="L648" t="s">
        <v>4727</v>
      </c>
      <c r="M648" t="s">
        <v>35</v>
      </c>
      <c r="N648" t="s">
        <v>584</v>
      </c>
      <c r="O648" t="s">
        <v>31</v>
      </c>
      <c r="P648" t="s">
        <v>31</v>
      </c>
      <c r="Q648" t="s">
        <v>31</v>
      </c>
      <c r="R648" t="s">
        <v>31</v>
      </c>
      <c r="S648" t="s">
        <v>31</v>
      </c>
      <c r="T648" t="s">
        <v>31</v>
      </c>
      <c r="U648" t="s">
        <v>31</v>
      </c>
      <c r="V648" t="s">
        <v>31</v>
      </c>
      <c r="W648" t="s">
        <v>54</v>
      </c>
      <c r="X648" t="str">
        <f t="shared" si="60"/>
        <v/>
      </c>
      <c r="Y648" t="str">
        <f t="shared" si="61"/>
        <v/>
      </c>
      <c r="Z648" t="str">
        <f t="shared" si="62"/>
        <v/>
      </c>
      <c r="AA648" t="str">
        <f t="shared" si="63"/>
        <v xml:space="preserve">, , </v>
      </c>
      <c r="AB648" s="1" t="str">
        <f t="shared" si="64"/>
        <v/>
      </c>
      <c r="AC648" s="2" t="e">
        <f t="shared" si="65"/>
        <v>#VALUE!</v>
      </c>
    </row>
    <row r="649" spans="1:29" ht="60" customHeight="1" x14ac:dyDescent="0.3">
      <c r="A649" t="s">
        <v>4728</v>
      </c>
      <c r="B649" t="s">
        <v>4729</v>
      </c>
      <c r="C649" t="s">
        <v>4730</v>
      </c>
      <c r="D649" t="s">
        <v>2785</v>
      </c>
      <c r="E649" t="s">
        <v>134</v>
      </c>
      <c r="F649" t="s">
        <v>135</v>
      </c>
      <c r="G649" t="s">
        <v>29</v>
      </c>
      <c r="H649" t="s">
        <v>2637</v>
      </c>
      <c r="I649" t="s">
        <v>135</v>
      </c>
      <c r="J649" t="s">
        <v>32</v>
      </c>
      <c r="K649" t="s">
        <v>4728</v>
      </c>
      <c r="L649" t="s">
        <v>33</v>
      </c>
      <c r="M649" t="s">
        <v>760</v>
      </c>
      <c r="N649" t="s">
        <v>35</v>
      </c>
      <c r="O649" t="s">
        <v>282</v>
      </c>
      <c r="P649" t="s">
        <v>31</v>
      </c>
      <c r="Q649" t="s">
        <v>31</v>
      </c>
      <c r="R649" t="s">
        <v>31</v>
      </c>
      <c r="S649" t="s">
        <v>31</v>
      </c>
      <c r="T649" t="s">
        <v>31</v>
      </c>
      <c r="U649" t="s">
        <v>31</v>
      </c>
      <c r="V649" t="s">
        <v>31</v>
      </c>
      <c r="W649" t="s">
        <v>1509</v>
      </c>
      <c r="X649" t="str">
        <f t="shared" si="60"/>
        <v/>
      </c>
      <c r="Y649" t="str">
        <f t="shared" si="61"/>
        <v/>
      </c>
      <c r="Z649" t="str">
        <f t="shared" si="62"/>
        <v/>
      </c>
      <c r="AA649" t="str">
        <f t="shared" si="63"/>
        <v xml:space="preserve">, , </v>
      </c>
      <c r="AB649" s="1" t="str">
        <f t="shared" si="64"/>
        <v/>
      </c>
      <c r="AC649" s="2" t="e">
        <f t="shared" si="65"/>
        <v>#VALUE!</v>
      </c>
    </row>
    <row r="650" spans="1:29" ht="60" customHeight="1" x14ac:dyDescent="0.3">
      <c r="A650" t="s">
        <v>4731</v>
      </c>
      <c r="B650" t="s">
        <v>4732</v>
      </c>
      <c r="C650" t="s">
        <v>4733</v>
      </c>
      <c r="D650" t="s">
        <v>2026</v>
      </c>
      <c r="E650" t="s">
        <v>1850</v>
      </c>
      <c r="F650" t="s">
        <v>1851</v>
      </c>
      <c r="G650" t="s">
        <v>29</v>
      </c>
      <c r="H650" t="s">
        <v>2175</v>
      </c>
      <c r="I650" t="s">
        <v>1851</v>
      </c>
      <c r="J650" t="s">
        <v>314</v>
      </c>
      <c r="K650" t="s">
        <v>4731</v>
      </c>
      <c r="L650" t="s">
        <v>33</v>
      </c>
      <c r="M650" t="s">
        <v>4585</v>
      </c>
      <c r="N650" t="s">
        <v>35</v>
      </c>
      <c r="O650" t="s">
        <v>31</v>
      </c>
      <c r="P650" t="s">
        <v>31</v>
      </c>
      <c r="Q650" t="s">
        <v>31</v>
      </c>
      <c r="R650" t="s">
        <v>31</v>
      </c>
      <c r="S650" t="s">
        <v>31</v>
      </c>
      <c r="T650" t="s">
        <v>31</v>
      </c>
      <c r="U650" t="s">
        <v>31</v>
      </c>
      <c r="V650" t="s">
        <v>31</v>
      </c>
      <c r="W650" t="s">
        <v>461</v>
      </c>
      <c r="X650" t="str">
        <f t="shared" si="60"/>
        <v/>
      </c>
      <c r="Y650" t="str">
        <f t="shared" si="61"/>
        <v/>
      </c>
      <c r="Z650" t="str">
        <f t="shared" si="62"/>
        <v/>
      </c>
      <c r="AA650" t="str">
        <f t="shared" si="63"/>
        <v xml:space="preserve">, , </v>
      </c>
      <c r="AB650" s="1" t="str">
        <f t="shared" si="64"/>
        <v/>
      </c>
      <c r="AC650" s="2" t="e">
        <f t="shared" si="65"/>
        <v>#VALUE!</v>
      </c>
    </row>
    <row r="651" spans="1:29" ht="60" customHeight="1" x14ac:dyDescent="0.3">
      <c r="A651" t="s">
        <v>4734</v>
      </c>
      <c r="B651" t="s">
        <v>4735</v>
      </c>
      <c r="C651" t="s">
        <v>4736</v>
      </c>
      <c r="D651" t="s">
        <v>3273</v>
      </c>
      <c r="E651" t="s">
        <v>4737</v>
      </c>
      <c r="F651" t="s">
        <v>4738</v>
      </c>
      <c r="G651" t="s">
        <v>29</v>
      </c>
      <c r="H651" t="s">
        <v>4739</v>
      </c>
      <c r="I651" t="s">
        <v>4738</v>
      </c>
      <c r="J651" t="s">
        <v>314</v>
      </c>
      <c r="K651" t="s">
        <v>4734</v>
      </c>
      <c r="L651" t="s">
        <v>4740</v>
      </c>
      <c r="M651" t="s">
        <v>4741</v>
      </c>
      <c r="N651" t="s">
        <v>35</v>
      </c>
      <c r="O651" t="s">
        <v>516</v>
      </c>
      <c r="P651" t="s">
        <v>31</v>
      </c>
      <c r="Q651" t="s">
        <v>31</v>
      </c>
      <c r="R651" t="s">
        <v>31</v>
      </c>
      <c r="S651" t="s">
        <v>31</v>
      </c>
      <c r="T651" t="s">
        <v>31</v>
      </c>
      <c r="U651" t="s">
        <v>31</v>
      </c>
      <c r="V651" t="s">
        <v>31</v>
      </c>
      <c r="W651" t="s">
        <v>262</v>
      </c>
      <c r="X651" t="str">
        <f t="shared" si="60"/>
        <v/>
      </c>
      <c r="Y651" t="str">
        <f t="shared" si="61"/>
        <v/>
      </c>
      <c r="Z651" t="str">
        <f t="shared" si="62"/>
        <v/>
      </c>
      <c r="AA651" t="str">
        <f t="shared" si="63"/>
        <v xml:space="preserve">, , </v>
      </c>
      <c r="AB651" s="1" t="str">
        <f t="shared" si="64"/>
        <v/>
      </c>
      <c r="AC651" s="2" t="e">
        <f t="shared" si="65"/>
        <v>#VALUE!</v>
      </c>
    </row>
    <row r="652" spans="1:29" ht="60" customHeight="1" x14ac:dyDescent="0.3">
      <c r="A652" t="s">
        <v>4742</v>
      </c>
      <c r="B652" t="s">
        <v>4743</v>
      </c>
      <c r="C652" t="s">
        <v>4744</v>
      </c>
      <c r="D652" t="s">
        <v>2258</v>
      </c>
      <c r="E652" t="s">
        <v>4315</v>
      </c>
      <c r="F652" t="s">
        <v>4316</v>
      </c>
      <c r="G652" t="s">
        <v>29</v>
      </c>
      <c r="H652" t="s">
        <v>4745</v>
      </c>
      <c r="I652" t="s">
        <v>4316</v>
      </c>
      <c r="J652" t="s">
        <v>46</v>
      </c>
      <c r="K652" t="s">
        <v>4742</v>
      </c>
      <c r="L652" t="s">
        <v>682</v>
      </c>
      <c r="M652" t="s">
        <v>4746</v>
      </c>
      <c r="N652" t="s">
        <v>4747</v>
      </c>
      <c r="O652" t="s">
        <v>4748</v>
      </c>
      <c r="P652" t="s">
        <v>4749</v>
      </c>
      <c r="Q652" t="s">
        <v>35</v>
      </c>
      <c r="R652" t="s">
        <v>327</v>
      </c>
      <c r="S652" t="s">
        <v>31</v>
      </c>
      <c r="T652" t="s">
        <v>31</v>
      </c>
      <c r="U652" t="s">
        <v>31</v>
      </c>
      <c r="V652" t="s">
        <v>31</v>
      </c>
      <c r="W652" t="s">
        <v>54</v>
      </c>
      <c r="X652" t="str">
        <f t="shared" si="60"/>
        <v>Bergamot, Clementine, Honeysuckle</v>
      </c>
      <c r="Y652" t="str">
        <f t="shared" si="61"/>
        <v>Lily of the Valley (Muguet), Waterlily, Leaves (green)</v>
      </c>
      <c r="Z652" t="str">
        <f t="shared" si="62"/>
        <v>Mahogany, Amber, Musk (white)</v>
      </c>
      <c r="AA652" t="str">
        <f t="shared" si="63"/>
        <v>Bergamot, Clementine, Honeysuckle, Lily of the Valley (Muguet), Waterlily, Leaves (green), Mahogany, Amber, Musk (white)</v>
      </c>
      <c r="AB652" s="1" t="str">
        <f t="shared" si="64"/>
        <v>Bergamot, Clementine, Honeysuckle, Lily of the Valley (Muguet), Waterlily, Leaves (green), Mahogany, Amber, Musk (white)</v>
      </c>
      <c r="AC652" s="2">
        <f t="shared" si="65"/>
        <v>1</v>
      </c>
    </row>
    <row r="653" spans="1:29" ht="60" customHeight="1" x14ac:dyDescent="0.3">
      <c r="A653" t="s">
        <v>4750</v>
      </c>
      <c r="B653" t="s">
        <v>4751</v>
      </c>
      <c r="C653" t="s">
        <v>4752</v>
      </c>
      <c r="D653" t="s">
        <v>2831</v>
      </c>
      <c r="E653" t="s">
        <v>4753</v>
      </c>
      <c r="F653" t="s">
        <v>4754</v>
      </c>
      <c r="G653" t="s">
        <v>29</v>
      </c>
      <c r="H653" t="s">
        <v>435</v>
      </c>
      <c r="I653" t="s">
        <v>31</v>
      </c>
      <c r="J653" t="s">
        <v>31</v>
      </c>
      <c r="K653" t="s">
        <v>31</v>
      </c>
      <c r="L653" t="s">
        <v>31</v>
      </c>
      <c r="M653" t="s">
        <v>31</v>
      </c>
      <c r="N653" t="s">
        <v>31</v>
      </c>
      <c r="O653" t="s">
        <v>31</v>
      </c>
      <c r="P653" t="s">
        <v>31</v>
      </c>
      <c r="Q653" t="s">
        <v>31</v>
      </c>
      <c r="R653" t="s">
        <v>31</v>
      </c>
      <c r="S653" t="s">
        <v>31</v>
      </c>
      <c r="T653" t="s">
        <v>31</v>
      </c>
      <c r="U653" t="s">
        <v>31</v>
      </c>
      <c r="V653" t="s">
        <v>31</v>
      </c>
      <c r="W653" t="s">
        <v>461</v>
      </c>
      <c r="X653" t="str">
        <f t="shared" si="60"/>
        <v/>
      </c>
      <c r="Y653" t="str">
        <f t="shared" si="61"/>
        <v/>
      </c>
      <c r="Z653" t="str">
        <f t="shared" si="62"/>
        <v/>
      </c>
      <c r="AA653" t="str">
        <f t="shared" si="63"/>
        <v xml:space="preserve">, , </v>
      </c>
      <c r="AB653" s="1" t="str">
        <f t="shared" si="64"/>
        <v/>
      </c>
      <c r="AC653" s="2" t="e">
        <f t="shared" si="65"/>
        <v>#VALUE!</v>
      </c>
    </row>
    <row r="654" spans="1:29" ht="60" customHeight="1" x14ac:dyDescent="0.3">
      <c r="A654" t="s">
        <v>4755</v>
      </c>
      <c r="B654" t="s">
        <v>4756</v>
      </c>
      <c r="C654" t="s">
        <v>4757</v>
      </c>
      <c r="D654" t="s">
        <v>2831</v>
      </c>
      <c r="E654" t="s">
        <v>3462</v>
      </c>
      <c r="F654" t="s">
        <v>3463</v>
      </c>
      <c r="G654" t="s">
        <v>29</v>
      </c>
      <c r="H654" t="s">
        <v>333</v>
      </c>
      <c r="I654" t="s">
        <v>3463</v>
      </c>
      <c r="J654" t="s">
        <v>314</v>
      </c>
      <c r="K654" t="s">
        <v>4755</v>
      </c>
      <c r="L654" t="s">
        <v>4758</v>
      </c>
      <c r="M654" t="s">
        <v>34</v>
      </c>
      <c r="N654" t="s">
        <v>35</v>
      </c>
      <c r="O654" t="s">
        <v>282</v>
      </c>
      <c r="P654" t="s">
        <v>31</v>
      </c>
      <c r="Q654" t="s">
        <v>31</v>
      </c>
      <c r="R654" t="s">
        <v>31</v>
      </c>
      <c r="S654" t="s">
        <v>31</v>
      </c>
      <c r="T654" t="s">
        <v>31</v>
      </c>
      <c r="U654" t="s">
        <v>31</v>
      </c>
      <c r="V654" t="s">
        <v>31</v>
      </c>
      <c r="W654" t="s">
        <v>1064</v>
      </c>
      <c r="X654" t="str">
        <f t="shared" si="60"/>
        <v/>
      </c>
      <c r="Y654" t="str">
        <f t="shared" si="61"/>
        <v/>
      </c>
      <c r="Z654" t="str">
        <f t="shared" si="62"/>
        <v/>
      </c>
      <c r="AA654" t="str">
        <f t="shared" si="63"/>
        <v xml:space="preserve">, , </v>
      </c>
      <c r="AB654" s="1" t="str">
        <f t="shared" si="64"/>
        <v/>
      </c>
      <c r="AC654" s="2" t="e">
        <f t="shared" si="65"/>
        <v>#VALUE!</v>
      </c>
    </row>
    <row r="655" spans="1:29" ht="60" customHeight="1" x14ac:dyDescent="0.3">
      <c r="A655" t="s">
        <v>4759</v>
      </c>
      <c r="B655" t="s">
        <v>4760</v>
      </c>
      <c r="C655" t="s">
        <v>4761</v>
      </c>
      <c r="D655" t="s">
        <v>2838</v>
      </c>
      <c r="E655" t="s">
        <v>3396</v>
      </c>
      <c r="F655" t="s">
        <v>3397</v>
      </c>
      <c r="G655" t="s">
        <v>44</v>
      </c>
      <c r="H655" t="s">
        <v>4762</v>
      </c>
      <c r="I655" t="s">
        <v>3397</v>
      </c>
      <c r="J655" t="s">
        <v>4759</v>
      </c>
      <c r="K655" t="s">
        <v>2203</v>
      </c>
      <c r="L655" t="s">
        <v>1121</v>
      </c>
      <c r="M655" t="s">
        <v>31</v>
      </c>
      <c r="N655" t="s">
        <v>31</v>
      </c>
      <c r="O655" t="s">
        <v>31</v>
      </c>
      <c r="P655" t="s">
        <v>31</v>
      </c>
      <c r="Q655" t="s">
        <v>31</v>
      </c>
      <c r="R655" t="s">
        <v>31</v>
      </c>
      <c r="S655" t="s">
        <v>31</v>
      </c>
      <c r="T655" t="s">
        <v>31</v>
      </c>
      <c r="U655" t="s">
        <v>31</v>
      </c>
      <c r="V655" t="s">
        <v>31</v>
      </c>
      <c r="W655" t="s">
        <v>31</v>
      </c>
      <c r="X655" t="str">
        <f t="shared" si="60"/>
        <v/>
      </c>
      <c r="Y655" t="str">
        <f t="shared" si="61"/>
        <v/>
      </c>
      <c r="Z655" t="str">
        <f t="shared" si="62"/>
        <v/>
      </c>
      <c r="AA655" t="str">
        <f t="shared" si="63"/>
        <v xml:space="preserve">, , </v>
      </c>
      <c r="AB655" s="1" t="str">
        <f t="shared" si="64"/>
        <v/>
      </c>
      <c r="AC655" s="2" t="e">
        <f t="shared" si="65"/>
        <v>#VALUE!</v>
      </c>
    </row>
    <row r="656" spans="1:29" ht="60" customHeight="1" x14ac:dyDescent="0.3">
      <c r="A656" t="s">
        <v>4763</v>
      </c>
      <c r="B656" t="s">
        <v>4764</v>
      </c>
      <c r="C656" t="s">
        <v>4765</v>
      </c>
      <c r="D656" t="s">
        <v>2785</v>
      </c>
      <c r="E656" t="s">
        <v>87</v>
      </c>
      <c r="F656" t="s">
        <v>88</v>
      </c>
      <c r="G656" t="s">
        <v>29</v>
      </c>
      <c r="H656" t="s">
        <v>2202</v>
      </c>
      <c r="I656" t="s">
        <v>88</v>
      </c>
      <c r="J656" t="s">
        <v>4763</v>
      </c>
      <c r="K656" t="s">
        <v>33</v>
      </c>
      <c r="L656" t="s">
        <v>3698</v>
      </c>
      <c r="M656" t="s">
        <v>35</v>
      </c>
      <c r="N656" t="s">
        <v>31</v>
      </c>
      <c r="O656" t="s">
        <v>31</v>
      </c>
      <c r="P656" t="s">
        <v>31</v>
      </c>
      <c r="Q656" t="s">
        <v>31</v>
      </c>
      <c r="R656" t="s">
        <v>31</v>
      </c>
      <c r="S656" t="s">
        <v>31</v>
      </c>
      <c r="T656" t="s">
        <v>31</v>
      </c>
      <c r="U656" t="s">
        <v>31</v>
      </c>
      <c r="V656" t="s">
        <v>31</v>
      </c>
      <c r="W656" t="s">
        <v>69</v>
      </c>
      <c r="X656" t="str">
        <f t="shared" si="60"/>
        <v/>
      </c>
      <c r="Y656" t="str">
        <f t="shared" si="61"/>
        <v/>
      </c>
      <c r="Z656" t="str">
        <f t="shared" si="62"/>
        <v/>
      </c>
      <c r="AA656" t="str">
        <f t="shared" si="63"/>
        <v xml:space="preserve">, , </v>
      </c>
      <c r="AB656" s="1" t="str">
        <f t="shared" si="64"/>
        <v/>
      </c>
      <c r="AC656" s="2" t="e">
        <f t="shared" si="65"/>
        <v>#VALUE!</v>
      </c>
    </row>
    <row r="657" spans="1:29" ht="60" customHeight="1" x14ac:dyDescent="0.3">
      <c r="A657" t="s">
        <v>4766</v>
      </c>
      <c r="B657" t="s">
        <v>4767</v>
      </c>
      <c r="C657" t="s">
        <v>4768</v>
      </c>
      <c r="D657" t="s">
        <v>1398</v>
      </c>
      <c r="E657" t="s">
        <v>871</v>
      </c>
      <c r="F657" t="s">
        <v>872</v>
      </c>
      <c r="G657" t="s">
        <v>29</v>
      </c>
      <c r="H657" t="s">
        <v>280</v>
      </c>
      <c r="I657" t="s">
        <v>872</v>
      </c>
      <c r="J657" t="s">
        <v>1308</v>
      </c>
      <c r="K657" t="s">
        <v>4766</v>
      </c>
      <c r="L657" t="s">
        <v>33</v>
      </c>
      <c r="M657" t="s">
        <v>805</v>
      </c>
      <c r="N657" t="s">
        <v>35</v>
      </c>
      <c r="O657" t="s">
        <v>156</v>
      </c>
      <c r="P657" t="s">
        <v>31</v>
      </c>
      <c r="Q657" t="s">
        <v>31</v>
      </c>
      <c r="R657" t="s">
        <v>31</v>
      </c>
      <c r="S657" t="s">
        <v>31</v>
      </c>
      <c r="T657" t="s">
        <v>31</v>
      </c>
      <c r="U657" t="s">
        <v>31</v>
      </c>
      <c r="V657" t="s">
        <v>31</v>
      </c>
      <c r="W657" t="s">
        <v>4626</v>
      </c>
      <c r="X657" t="str">
        <f t="shared" si="60"/>
        <v/>
      </c>
      <c r="Y657" t="str">
        <f t="shared" si="61"/>
        <v/>
      </c>
      <c r="Z657" t="str">
        <f t="shared" si="62"/>
        <v/>
      </c>
      <c r="AA657" t="str">
        <f t="shared" si="63"/>
        <v xml:space="preserve">, , </v>
      </c>
      <c r="AB657" s="1" t="str">
        <f t="shared" si="64"/>
        <v/>
      </c>
      <c r="AC657" s="2" t="e">
        <f t="shared" si="65"/>
        <v>#VALUE!</v>
      </c>
    </row>
    <row r="658" spans="1:29" ht="60" customHeight="1" x14ac:dyDescent="0.3">
      <c r="A658" t="s">
        <v>4769</v>
      </c>
      <c r="B658" t="s">
        <v>4770</v>
      </c>
      <c r="C658" t="s">
        <v>4771</v>
      </c>
      <c r="D658" t="s">
        <v>2875</v>
      </c>
      <c r="E658" t="s">
        <v>445</v>
      </c>
      <c r="F658" t="s">
        <v>446</v>
      </c>
      <c r="G658" t="s">
        <v>29</v>
      </c>
      <c r="H658" t="s">
        <v>2305</v>
      </c>
      <c r="I658" t="s">
        <v>446</v>
      </c>
      <c r="J658" t="s">
        <v>32</v>
      </c>
      <c r="K658" t="s">
        <v>4769</v>
      </c>
      <c r="L658" t="s">
        <v>4772</v>
      </c>
      <c r="M658" t="s">
        <v>4773</v>
      </c>
      <c r="N658" t="s">
        <v>4774</v>
      </c>
      <c r="O658" t="s">
        <v>4775</v>
      </c>
      <c r="P658" t="s">
        <v>4776</v>
      </c>
      <c r="Q658" t="s">
        <v>35</v>
      </c>
      <c r="R658" t="s">
        <v>554</v>
      </c>
      <c r="S658" t="s">
        <v>31</v>
      </c>
      <c r="T658" t="s">
        <v>31</v>
      </c>
      <c r="U658" t="s">
        <v>31</v>
      </c>
      <c r="V658" t="s">
        <v>31</v>
      </c>
      <c r="W658" t="s">
        <v>37</v>
      </c>
      <c r="X658" t="str">
        <f t="shared" si="60"/>
        <v>Grapefruit, Hyacinth (white), Sundust orchid, Waterlily, Tea (pink), Melon, Pineapple</v>
      </c>
      <c r="Y658" t="str">
        <f t="shared" si="61"/>
        <v>Frangipani, Jasmine, Lily (orchid), Magnolia, Rose peony accord, Peach (white)</v>
      </c>
      <c r="Z658" t="str">
        <f t="shared" si="62"/>
        <v>Assamwood, Sandalwood, Vetiver, Amber-like notes, Balsamic resins, Soft Velvet accord</v>
      </c>
      <c r="AA658" t="str">
        <f t="shared" si="63"/>
        <v>Grapefruit, Hyacinth (white), Sundust orchid, Waterlily, Tea (pink), Melon, Pineapple, Frangipani, Jasmine, Lily (orchid), Magnolia, Rose peony accord, Peach (white), Assamwood, Sandalwood, Vetiver, Amber-like notes, Balsamic resins, Soft Velvet accord</v>
      </c>
      <c r="AB658" s="1" t="str">
        <f t="shared" si="64"/>
        <v>Grapefruit, Hyacinth (white), Sundust orchid, Waterlily, Tea (pink), Melon, Pineapple, Frangipani, Jasmine, Lily (orchid), Magnolia, Rose peony accord, Peach (white), Assamwood, Sandalwood, Vetiver, Amber-like notes, Balsamic resins, Soft Velvet accord</v>
      </c>
      <c r="AC658" s="2" t="e">
        <f t="shared" si="65"/>
        <v>#VALUE!</v>
      </c>
    </row>
    <row r="659" spans="1:29" ht="60" customHeight="1" x14ac:dyDescent="0.3">
      <c r="A659" t="s">
        <v>4777</v>
      </c>
      <c r="B659" t="s">
        <v>4778</v>
      </c>
      <c r="C659" t="s">
        <v>4779</v>
      </c>
      <c r="D659" t="s">
        <v>2026</v>
      </c>
      <c r="E659" t="s">
        <v>2575</v>
      </c>
      <c r="F659" t="s">
        <v>2576</v>
      </c>
      <c r="G659" t="s">
        <v>29</v>
      </c>
      <c r="H659" t="s">
        <v>4780</v>
      </c>
      <c r="I659" t="s">
        <v>2576</v>
      </c>
      <c r="J659" t="s">
        <v>4777</v>
      </c>
      <c r="K659" t="s">
        <v>33</v>
      </c>
      <c r="L659" t="s">
        <v>760</v>
      </c>
      <c r="M659" t="s">
        <v>35</v>
      </c>
      <c r="N659" t="s">
        <v>31</v>
      </c>
      <c r="O659" t="s">
        <v>31</v>
      </c>
      <c r="P659" t="s">
        <v>31</v>
      </c>
      <c r="Q659" t="s">
        <v>31</v>
      </c>
      <c r="R659" t="s">
        <v>31</v>
      </c>
      <c r="S659" t="s">
        <v>31</v>
      </c>
      <c r="T659" t="s">
        <v>31</v>
      </c>
      <c r="U659" t="s">
        <v>31</v>
      </c>
      <c r="V659" t="s">
        <v>31</v>
      </c>
      <c r="W659" t="s">
        <v>1509</v>
      </c>
      <c r="X659" t="str">
        <f t="shared" si="60"/>
        <v/>
      </c>
      <c r="Y659" t="str">
        <f t="shared" si="61"/>
        <v/>
      </c>
      <c r="Z659" t="str">
        <f t="shared" si="62"/>
        <v/>
      </c>
      <c r="AA659" t="str">
        <f t="shared" si="63"/>
        <v xml:space="preserve">, , </v>
      </c>
      <c r="AB659" s="1" t="str">
        <f t="shared" si="64"/>
        <v/>
      </c>
      <c r="AC659" s="2" t="e">
        <f t="shared" si="65"/>
        <v>#VALUE!</v>
      </c>
    </row>
    <row r="660" spans="1:29" ht="60" customHeight="1" x14ac:dyDescent="0.3">
      <c r="A660" t="s">
        <v>4781</v>
      </c>
      <c r="B660" t="s">
        <v>4782</v>
      </c>
      <c r="C660" t="s">
        <v>4783</v>
      </c>
      <c r="D660" t="s">
        <v>3339</v>
      </c>
      <c r="E660" t="s">
        <v>1850</v>
      </c>
      <c r="F660" t="s">
        <v>1851</v>
      </c>
      <c r="G660" t="s">
        <v>29</v>
      </c>
      <c r="H660" t="s">
        <v>2323</v>
      </c>
      <c r="I660" t="s">
        <v>1851</v>
      </c>
      <c r="J660" t="s">
        <v>321</v>
      </c>
      <c r="K660" t="s">
        <v>4781</v>
      </c>
      <c r="L660" t="s">
        <v>33</v>
      </c>
      <c r="M660" t="s">
        <v>4585</v>
      </c>
      <c r="N660" t="s">
        <v>35</v>
      </c>
      <c r="O660" t="s">
        <v>31</v>
      </c>
      <c r="P660" t="s">
        <v>31</v>
      </c>
      <c r="Q660" t="s">
        <v>31</v>
      </c>
      <c r="R660" t="s">
        <v>31</v>
      </c>
      <c r="S660" t="s">
        <v>31</v>
      </c>
      <c r="T660" t="s">
        <v>31</v>
      </c>
      <c r="U660" t="s">
        <v>31</v>
      </c>
      <c r="V660" t="s">
        <v>31</v>
      </c>
      <c r="W660" t="s">
        <v>69</v>
      </c>
      <c r="X660" t="str">
        <f t="shared" si="60"/>
        <v/>
      </c>
      <c r="Y660" t="str">
        <f t="shared" si="61"/>
        <v/>
      </c>
      <c r="Z660" t="str">
        <f t="shared" si="62"/>
        <v/>
      </c>
      <c r="AA660" t="str">
        <f t="shared" si="63"/>
        <v xml:space="preserve">, , </v>
      </c>
      <c r="AB660" s="1" t="str">
        <f t="shared" si="64"/>
        <v/>
      </c>
      <c r="AC660" s="2" t="e">
        <f t="shared" si="65"/>
        <v>#VALUE!</v>
      </c>
    </row>
    <row r="661" spans="1:29" ht="60" customHeight="1" x14ac:dyDescent="0.3">
      <c r="A661" t="s">
        <v>4784</v>
      </c>
      <c r="B661" t="s">
        <v>4785</v>
      </c>
      <c r="C661" t="s">
        <v>4786</v>
      </c>
      <c r="D661" t="s">
        <v>1186</v>
      </c>
      <c r="E661" t="s">
        <v>4787</v>
      </c>
      <c r="F661" t="s">
        <v>4788</v>
      </c>
      <c r="G661" t="s">
        <v>29</v>
      </c>
      <c r="H661" t="s">
        <v>1944</v>
      </c>
      <c r="I661" t="s">
        <v>4788</v>
      </c>
      <c r="J661" t="s">
        <v>46</v>
      </c>
      <c r="K661" t="s">
        <v>4784</v>
      </c>
      <c r="L661" t="s">
        <v>4789</v>
      </c>
      <c r="M661" t="s">
        <v>4790</v>
      </c>
      <c r="N661" t="s">
        <v>4791</v>
      </c>
      <c r="O661" t="s">
        <v>4792</v>
      </c>
      <c r="P661" t="s">
        <v>4793</v>
      </c>
      <c r="Q661" t="s">
        <v>35</v>
      </c>
      <c r="R661" t="s">
        <v>113</v>
      </c>
      <c r="S661" t="s">
        <v>31</v>
      </c>
      <c r="T661" t="s">
        <v>31</v>
      </c>
      <c r="U661" t="s">
        <v>31</v>
      </c>
      <c r="V661" t="s">
        <v>31</v>
      </c>
      <c r="W661" t="s">
        <v>37</v>
      </c>
      <c r="X661" t="str">
        <f t="shared" si="60"/>
        <v>Bergamot, Grapefruit, Lemon, Orange, Tangerine, Cedar leaves</v>
      </c>
      <c r="Y661" t="str">
        <f t="shared" si="61"/>
        <v>Jasmine, Pepper (rose / pink), Fig nectar</v>
      </c>
      <c r="Z661" t="str">
        <f t="shared" si="62"/>
        <v>Cedarwood, Fig wood, Guaïac wood</v>
      </c>
      <c r="AA661" t="str">
        <f t="shared" si="63"/>
        <v>Bergamot, Grapefruit, Lemon, Orange, Tangerine, Cedar leaves, Jasmine, Pepper (rose / pink), Fig nectar, Cedarwood, Fig wood, Guaïac wood</v>
      </c>
      <c r="AB661" s="1" t="str">
        <f t="shared" si="64"/>
        <v>Bergamot, Grapefruit, Lemon, Orange, Tangerine, Cedar leaves, Jasmine, Pepper (rose / pink), Fig nectar, Cedarwood, Fig wood, Guaïac wood</v>
      </c>
      <c r="AC661" s="2">
        <f t="shared" si="65"/>
        <v>1</v>
      </c>
    </row>
    <row r="662" spans="1:29" ht="60" customHeight="1" x14ac:dyDescent="0.3">
      <c r="A662" t="s">
        <v>4794</v>
      </c>
      <c r="B662" t="s">
        <v>4795</v>
      </c>
      <c r="C662" t="s">
        <v>4796</v>
      </c>
      <c r="D662" t="s">
        <v>2059</v>
      </c>
      <c r="E662" t="s">
        <v>4797</v>
      </c>
      <c r="F662" t="s">
        <v>4798</v>
      </c>
      <c r="G662" t="s">
        <v>29</v>
      </c>
      <c r="H662" t="s">
        <v>1881</v>
      </c>
      <c r="I662" t="s">
        <v>4798</v>
      </c>
      <c r="J662" t="s">
        <v>32</v>
      </c>
      <c r="K662" t="s">
        <v>4794</v>
      </c>
      <c r="L662" t="s">
        <v>33</v>
      </c>
      <c r="M662" t="s">
        <v>805</v>
      </c>
      <c r="N662" t="s">
        <v>35</v>
      </c>
      <c r="O662" t="s">
        <v>584</v>
      </c>
      <c r="P662" t="s">
        <v>31</v>
      </c>
      <c r="Q662" t="s">
        <v>31</v>
      </c>
      <c r="R662" t="s">
        <v>31</v>
      </c>
      <c r="S662" t="s">
        <v>31</v>
      </c>
      <c r="T662" t="s">
        <v>31</v>
      </c>
      <c r="U662" t="s">
        <v>31</v>
      </c>
      <c r="V662" t="s">
        <v>31</v>
      </c>
      <c r="W662" t="s">
        <v>54</v>
      </c>
      <c r="X662" t="str">
        <f t="shared" si="60"/>
        <v/>
      </c>
      <c r="Y662" t="str">
        <f t="shared" si="61"/>
        <v/>
      </c>
      <c r="Z662" t="str">
        <f t="shared" si="62"/>
        <v/>
      </c>
      <c r="AA662" t="str">
        <f t="shared" si="63"/>
        <v xml:space="preserve">, , </v>
      </c>
      <c r="AB662" s="1" t="str">
        <f t="shared" si="64"/>
        <v/>
      </c>
      <c r="AC662" s="2" t="e">
        <f t="shared" si="65"/>
        <v>#VALUE!</v>
      </c>
    </row>
    <row r="663" spans="1:29" ht="60" customHeight="1" x14ac:dyDescent="0.3">
      <c r="A663" t="s">
        <v>4799</v>
      </c>
      <c r="B663" t="s">
        <v>4800</v>
      </c>
      <c r="C663" t="s">
        <v>4801</v>
      </c>
      <c r="D663" t="s">
        <v>2162</v>
      </c>
      <c r="E663" t="s">
        <v>2191</v>
      </c>
      <c r="F663" t="s">
        <v>2192</v>
      </c>
      <c r="G663" t="s">
        <v>29</v>
      </c>
      <c r="H663" t="s">
        <v>2359</v>
      </c>
      <c r="I663" t="s">
        <v>2192</v>
      </c>
      <c r="J663" t="s">
        <v>1308</v>
      </c>
      <c r="K663" t="s">
        <v>4799</v>
      </c>
      <c r="L663" t="s">
        <v>582</v>
      </c>
      <c r="M663" t="s">
        <v>1031</v>
      </c>
      <c r="N663" t="s">
        <v>35</v>
      </c>
      <c r="O663" t="s">
        <v>36</v>
      </c>
      <c r="P663" t="s">
        <v>31</v>
      </c>
      <c r="Q663" t="s">
        <v>31</v>
      </c>
      <c r="R663" t="s">
        <v>31</v>
      </c>
      <c r="S663" t="s">
        <v>31</v>
      </c>
      <c r="T663" t="s">
        <v>31</v>
      </c>
      <c r="U663" t="s">
        <v>31</v>
      </c>
      <c r="V663" t="s">
        <v>31</v>
      </c>
      <c r="W663" t="s">
        <v>262</v>
      </c>
      <c r="X663" t="str">
        <f t="shared" si="60"/>
        <v/>
      </c>
      <c r="Y663" t="str">
        <f t="shared" si="61"/>
        <v/>
      </c>
      <c r="Z663" t="str">
        <f t="shared" si="62"/>
        <v/>
      </c>
      <c r="AA663" t="str">
        <f t="shared" si="63"/>
        <v xml:space="preserve">, , </v>
      </c>
      <c r="AB663" s="1" t="str">
        <f t="shared" si="64"/>
        <v/>
      </c>
      <c r="AC663" s="2" t="e">
        <f t="shared" si="65"/>
        <v>#VALUE!</v>
      </c>
    </row>
    <row r="664" spans="1:29" ht="60" customHeight="1" x14ac:dyDescent="0.3">
      <c r="A664" t="s">
        <v>4802</v>
      </c>
      <c r="B664" t="s">
        <v>4803</v>
      </c>
      <c r="C664" t="s">
        <v>4804</v>
      </c>
      <c r="D664" t="s">
        <v>4805</v>
      </c>
      <c r="E664" t="s">
        <v>4806</v>
      </c>
      <c r="F664" t="s">
        <v>4802</v>
      </c>
      <c r="G664" t="s">
        <v>29</v>
      </c>
      <c r="H664" t="s">
        <v>2305</v>
      </c>
      <c r="I664" t="s">
        <v>4802</v>
      </c>
      <c r="J664" t="s">
        <v>220</v>
      </c>
      <c r="K664" t="s">
        <v>4802</v>
      </c>
      <c r="L664" t="s">
        <v>4807</v>
      </c>
      <c r="M664" t="s">
        <v>4808</v>
      </c>
      <c r="N664" t="s">
        <v>4809</v>
      </c>
      <c r="O664" t="s">
        <v>4810</v>
      </c>
      <c r="P664" t="s">
        <v>4811</v>
      </c>
      <c r="Q664" t="s">
        <v>35</v>
      </c>
      <c r="R664" t="s">
        <v>482</v>
      </c>
      <c r="S664" t="s">
        <v>31</v>
      </c>
      <c r="T664" t="s">
        <v>31</v>
      </c>
      <c r="U664" t="s">
        <v>31</v>
      </c>
      <c r="V664" t="s">
        <v>31</v>
      </c>
      <c r="W664" t="s">
        <v>37</v>
      </c>
      <c r="X664" t="str">
        <f t="shared" si="60"/>
        <v>Ylang-ylang, Cardamom, Coriander, Saffron</v>
      </c>
      <c r="Y664" t="str">
        <f t="shared" si="61"/>
        <v>Gardenia, Jasmine (Egyptian), Magnolia, Rose (Moroccan)</v>
      </c>
      <c r="Z664" t="str">
        <f t="shared" si="62"/>
        <v>Cedarwood (Virginia), Leather, Patchouli, Vetiver, Oakmoss, Amber, Musk</v>
      </c>
      <c r="AA664" t="str">
        <f t="shared" si="63"/>
        <v>Ylang-ylang, Cardamom, Coriander, Saffron, Gardenia, Jasmine (Egyptian), Magnolia, Rose (Moroccan), Cedarwood (Virginia), Leather, Patchouli, Vetiver, Oakmoss, Amber, Musk</v>
      </c>
      <c r="AB664" s="1" t="str">
        <f t="shared" si="64"/>
        <v>Ylang-ylang, Cardamom, Coriander, Saffron, Gardenia, Jasmine (Egyptian), Magnolia, Rose (Moroccan), Cedarwood (Virginia), Leather, Patchouli, Vetiver, Oakmoss, Amber, Musk</v>
      </c>
      <c r="AC664" s="2" t="e">
        <f t="shared" si="65"/>
        <v>#VALUE!</v>
      </c>
    </row>
    <row r="665" spans="1:29" ht="60" customHeight="1" x14ac:dyDescent="0.3">
      <c r="A665" t="s">
        <v>4812</v>
      </c>
      <c r="B665" t="s">
        <v>4813</v>
      </c>
      <c r="C665" t="s">
        <v>4814</v>
      </c>
      <c r="D665" t="s">
        <v>2684</v>
      </c>
      <c r="E665" t="s">
        <v>4815</v>
      </c>
      <c r="F665" t="s">
        <v>4816</v>
      </c>
      <c r="G665" t="s">
        <v>29</v>
      </c>
      <c r="H665" t="s">
        <v>4817</v>
      </c>
      <c r="I665" t="s">
        <v>31</v>
      </c>
      <c r="J665" t="s">
        <v>31</v>
      </c>
      <c r="K665" t="s">
        <v>31</v>
      </c>
      <c r="L665" t="s">
        <v>31</v>
      </c>
      <c r="M665" t="s">
        <v>31</v>
      </c>
      <c r="N665" t="s">
        <v>31</v>
      </c>
      <c r="O665" t="s">
        <v>31</v>
      </c>
      <c r="P665" t="s">
        <v>31</v>
      </c>
      <c r="Q665" t="s">
        <v>31</v>
      </c>
      <c r="R665" t="s">
        <v>31</v>
      </c>
      <c r="S665" t="s">
        <v>31</v>
      </c>
      <c r="T665" t="s">
        <v>31</v>
      </c>
      <c r="U665" t="s">
        <v>31</v>
      </c>
      <c r="V665" t="s">
        <v>31</v>
      </c>
      <c r="W665" t="s">
        <v>54</v>
      </c>
      <c r="X665" t="str">
        <f t="shared" si="60"/>
        <v/>
      </c>
      <c r="Y665" t="str">
        <f t="shared" si="61"/>
        <v/>
      </c>
      <c r="Z665" t="str">
        <f t="shared" si="62"/>
        <v/>
      </c>
      <c r="AA665" t="str">
        <f t="shared" si="63"/>
        <v xml:space="preserve">, , </v>
      </c>
      <c r="AB665" s="1" t="str">
        <f t="shared" si="64"/>
        <v/>
      </c>
      <c r="AC665" s="2" t="e">
        <f t="shared" si="65"/>
        <v>#VALUE!</v>
      </c>
    </row>
    <row r="666" spans="1:29" ht="60" customHeight="1" x14ac:dyDescent="0.3">
      <c r="A666" t="s">
        <v>4818</v>
      </c>
      <c r="B666" t="s">
        <v>4819</v>
      </c>
      <c r="C666" t="s">
        <v>4820</v>
      </c>
      <c r="D666" t="s">
        <v>3911</v>
      </c>
      <c r="E666" t="s">
        <v>1109</v>
      </c>
      <c r="F666" t="s">
        <v>1110</v>
      </c>
      <c r="G666" t="s">
        <v>29</v>
      </c>
      <c r="H666" t="s">
        <v>400</v>
      </c>
      <c r="I666" t="s">
        <v>1110</v>
      </c>
      <c r="J666" t="s">
        <v>321</v>
      </c>
      <c r="K666" t="s">
        <v>4818</v>
      </c>
      <c r="L666" t="s">
        <v>4821</v>
      </c>
      <c r="M666" t="s">
        <v>4822</v>
      </c>
      <c r="N666" t="s">
        <v>4823</v>
      </c>
      <c r="O666" t="s">
        <v>4824</v>
      </c>
      <c r="P666" t="s">
        <v>4825</v>
      </c>
      <c r="Q666" t="s">
        <v>35</v>
      </c>
      <c r="R666" t="s">
        <v>295</v>
      </c>
      <c r="S666" t="s">
        <v>31</v>
      </c>
      <c r="T666" t="s">
        <v>31</v>
      </c>
      <c r="U666" t="s">
        <v>31</v>
      </c>
      <c r="V666" t="s">
        <v>31</v>
      </c>
      <c r="W666" t="s">
        <v>69</v>
      </c>
      <c r="X666" t="str">
        <f t="shared" si="60"/>
        <v>Orange (bitter), Pepper (rose / pink), Redcurrant berries</v>
      </c>
      <c r="Y666" t="str">
        <f t="shared" si="61"/>
        <v>Jasmine, Peony, Violet, Tea (Green)</v>
      </c>
      <c r="Z666" t="str">
        <f t="shared" si="62"/>
        <v>Cedarwood, Moss, Amber, Musk</v>
      </c>
      <c r="AA666" t="str">
        <f t="shared" si="63"/>
        <v>Orange (bitter), Pepper (rose / pink), Redcurrant berries, Jasmine, Peony, Violet, Tea (Green), Cedarwood, Moss, Amber, Musk</v>
      </c>
      <c r="AB666" s="1" t="str">
        <f t="shared" si="64"/>
        <v>Orange (bitter), Pepper (rose / pink), Redcurrant berries, Jasmine, Peony, Violet, Tea (Green), Cedarwood, Moss, Amber, Musk</v>
      </c>
      <c r="AC666" s="2" t="e">
        <f t="shared" si="65"/>
        <v>#VALUE!</v>
      </c>
    </row>
    <row r="667" spans="1:29" ht="60" customHeight="1" x14ac:dyDescent="0.3">
      <c r="A667" t="s">
        <v>4826</v>
      </c>
      <c r="B667" t="s">
        <v>4827</v>
      </c>
      <c r="C667" t="s">
        <v>4828</v>
      </c>
      <c r="D667" t="s">
        <v>311</v>
      </c>
      <c r="E667" t="s">
        <v>4829</v>
      </c>
      <c r="F667" t="s">
        <v>4830</v>
      </c>
      <c r="G667" t="s">
        <v>29</v>
      </c>
      <c r="H667" t="s">
        <v>2766</v>
      </c>
      <c r="I667" t="s">
        <v>4830</v>
      </c>
      <c r="J667" t="s">
        <v>46</v>
      </c>
      <c r="K667" t="s">
        <v>4826</v>
      </c>
      <c r="L667" t="s">
        <v>1773</v>
      </c>
      <c r="M667" t="s">
        <v>4831</v>
      </c>
      <c r="N667" t="s">
        <v>4832</v>
      </c>
      <c r="O667" t="s">
        <v>4833</v>
      </c>
      <c r="P667" t="s">
        <v>4834</v>
      </c>
      <c r="Q667" t="s">
        <v>35</v>
      </c>
      <c r="R667" t="s">
        <v>966</v>
      </c>
      <c r="S667" t="s">
        <v>31</v>
      </c>
      <c r="T667" t="s">
        <v>31</v>
      </c>
      <c r="U667" t="s">
        <v>31</v>
      </c>
      <c r="V667" t="s">
        <v>31</v>
      </c>
      <c r="W667" t="s">
        <v>262</v>
      </c>
      <c r="X667" t="str">
        <f t="shared" si="60"/>
        <v>Grapefruit, Mandarin</v>
      </c>
      <c r="Y667" t="str">
        <f t="shared" si="61"/>
        <v>Jasmine, Lily of the Valley (Muguet), Rose, Seringa (Mock orange), Ylang-ylang, Clove, Patchouli, Pepper, Juniperberry</v>
      </c>
      <c r="Z667" t="str">
        <f t="shared" si="62"/>
        <v>Iris (Orris), Oakmoss, Amber, Musk</v>
      </c>
      <c r="AA667" t="str">
        <f t="shared" si="63"/>
        <v>Grapefruit, Mandarin, Jasmine, Lily of the Valley (Muguet), Rose, Seringa (Mock orange), Ylang-ylang, Clove, Patchouli, Pepper, Juniperberry, Iris (Orris), Oakmoss, Amber, Musk</v>
      </c>
      <c r="AB667" s="1" t="str">
        <f t="shared" si="64"/>
        <v>Grapefruit, Mandarin, Jasmine, Lily of the Valley (Muguet), Rose, Seringa (Mock orange), Ylang-ylang, Clove, Patchouli, Pepper, Juniperberry, Iris (Orris), Oakmoss, Amber, Musk</v>
      </c>
      <c r="AC667" s="2" t="e">
        <f t="shared" si="65"/>
        <v>#VALUE!</v>
      </c>
    </row>
    <row r="668" spans="1:29" ht="60" customHeight="1" x14ac:dyDescent="0.3">
      <c r="A668" t="s">
        <v>4835</v>
      </c>
      <c r="B668" t="s">
        <v>4836</v>
      </c>
      <c r="C668" t="s">
        <v>4837</v>
      </c>
      <c r="D668" t="s">
        <v>1654</v>
      </c>
      <c r="E668" t="s">
        <v>2619</v>
      </c>
      <c r="F668" t="s">
        <v>2620</v>
      </c>
      <c r="G668" t="s">
        <v>44</v>
      </c>
      <c r="H668" t="s">
        <v>269</v>
      </c>
      <c r="I668" t="s">
        <v>2620</v>
      </c>
      <c r="J668" t="s">
        <v>220</v>
      </c>
      <c r="K668" t="s">
        <v>4835</v>
      </c>
      <c r="L668" t="s">
        <v>4838</v>
      </c>
      <c r="M668" t="s">
        <v>4839</v>
      </c>
      <c r="N668" t="s">
        <v>4840</v>
      </c>
      <c r="O668" t="s">
        <v>4841</v>
      </c>
      <c r="P668" t="s">
        <v>4842</v>
      </c>
      <c r="Q668" t="s">
        <v>1121</v>
      </c>
      <c r="R668" t="s">
        <v>4843</v>
      </c>
      <c r="S668" t="s">
        <v>31</v>
      </c>
      <c r="T668" t="s">
        <v>31</v>
      </c>
      <c r="U668" t="s">
        <v>31</v>
      </c>
      <c r="V668" t="s">
        <v>31</v>
      </c>
      <c r="W668" t="s">
        <v>69</v>
      </c>
      <c r="X668" t="str">
        <f t="shared" si="60"/>
        <v>Mandarin, Orange (bitter), Sweet orange, Orange leaves, Peppermint</v>
      </c>
      <c r="Y668" t="str">
        <f t="shared" si="61"/>
        <v>Lily of the Valley (Muguet), Neroli, Honeysuckle, Mango, Pineapple</v>
      </c>
      <c r="Z668" t="str">
        <f t="shared" si="62"/>
        <v>Patchouli, Oakmoss</v>
      </c>
      <c r="AA668" t="str">
        <f t="shared" si="63"/>
        <v>Mandarin, Orange (bitter), Sweet orange, Orange leaves, Peppermint, Lily of the Valley (Muguet), Neroli, Honeysuckle, Mango, Pineapple, Patchouli, Oakmoss</v>
      </c>
      <c r="AB668" s="1" t="str">
        <f t="shared" si="64"/>
        <v>Mandarin, Orange (bitter), Sweet orange, Orange leaves, Peppermint, Lily of the Valley (Muguet), Neroli, Honeysuckle, Mango, Pineapple, Patchouli, Oakmoss</v>
      </c>
      <c r="AC668" s="2" t="e">
        <f t="shared" si="65"/>
        <v>#VALUE!</v>
      </c>
    </row>
    <row r="669" spans="1:29" ht="60" customHeight="1" x14ac:dyDescent="0.3">
      <c r="A669" t="s">
        <v>4844</v>
      </c>
      <c r="B669" t="s">
        <v>4845</v>
      </c>
      <c r="C669" t="s">
        <v>4846</v>
      </c>
      <c r="D669" t="s">
        <v>3346</v>
      </c>
      <c r="E669" t="s">
        <v>1473</v>
      </c>
      <c r="F669" t="s">
        <v>1474</v>
      </c>
      <c r="G669" t="s">
        <v>29</v>
      </c>
      <c r="H669" t="s">
        <v>4248</v>
      </c>
      <c r="I669" t="s">
        <v>1474</v>
      </c>
      <c r="J669" t="s">
        <v>46</v>
      </c>
      <c r="K669" t="s">
        <v>4844</v>
      </c>
      <c r="L669" t="s">
        <v>4847</v>
      </c>
      <c r="M669" t="s">
        <v>4848</v>
      </c>
      <c r="N669" t="s">
        <v>35</v>
      </c>
      <c r="O669" t="s">
        <v>494</v>
      </c>
      <c r="P669" t="s">
        <v>31</v>
      </c>
      <c r="Q669" t="s">
        <v>31</v>
      </c>
      <c r="R669" t="s">
        <v>31</v>
      </c>
      <c r="S669" t="s">
        <v>31</v>
      </c>
      <c r="T669" t="s">
        <v>31</v>
      </c>
      <c r="U669" t="s">
        <v>31</v>
      </c>
      <c r="V669" t="s">
        <v>31</v>
      </c>
      <c r="W669" t="s">
        <v>69</v>
      </c>
      <c r="X669" t="str">
        <f t="shared" si="60"/>
        <v/>
      </c>
      <c r="Y669" t="str">
        <f t="shared" si="61"/>
        <v/>
      </c>
      <c r="Z669" t="str">
        <f t="shared" si="62"/>
        <v/>
      </c>
      <c r="AA669" t="str">
        <f t="shared" si="63"/>
        <v xml:space="preserve">, , </v>
      </c>
      <c r="AB669" s="1" t="str">
        <f t="shared" si="64"/>
        <v/>
      </c>
      <c r="AC669" s="2" t="e">
        <f t="shared" si="65"/>
        <v>#VALUE!</v>
      </c>
    </row>
    <row r="670" spans="1:29" ht="60" customHeight="1" x14ac:dyDescent="0.3">
      <c r="A670" t="s">
        <v>4849</v>
      </c>
      <c r="B670" t="s">
        <v>4850</v>
      </c>
      <c r="C670" t="s">
        <v>4851</v>
      </c>
      <c r="D670" t="s">
        <v>1508</v>
      </c>
      <c r="E670" t="s">
        <v>27</v>
      </c>
      <c r="F670" t="s">
        <v>28</v>
      </c>
      <c r="G670" t="s">
        <v>29</v>
      </c>
      <c r="H670" t="s">
        <v>4852</v>
      </c>
      <c r="I670" t="s">
        <v>28</v>
      </c>
      <c r="J670" t="s">
        <v>4849</v>
      </c>
      <c r="K670" t="s">
        <v>33</v>
      </c>
      <c r="L670" t="s">
        <v>760</v>
      </c>
      <c r="M670" t="s">
        <v>35</v>
      </c>
      <c r="N670" t="s">
        <v>31</v>
      </c>
      <c r="O670" t="s">
        <v>31</v>
      </c>
      <c r="P670" t="s">
        <v>31</v>
      </c>
      <c r="Q670" t="s">
        <v>31</v>
      </c>
      <c r="R670" t="s">
        <v>31</v>
      </c>
      <c r="S670" t="s">
        <v>31</v>
      </c>
      <c r="T670" t="s">
        <v>31</v>
      </c>
      <c r="U670" t="s">
        <v>31</v>
      </c>
      <c r="V670" t="s">
        <v>31</v>
      </c>
      <c r="W670" t="s">
        <v>461</v>
      </c>
      <c r="X670" t="str">
        <f t="shared" si="60"/>
        <v/>
      </c>
      <c r="Y670" t="str">
        <f t="shared" si="61"/>
        <v/>
      </c>
      <c r="Z670" t="str">
        <f t="shared" si="62"/>
        <v/>
      </c>
      <c r="AA670" t="str">
        <f t="shared" si="63"/>
        <v xml:space="preserve">, , </v>
      </c>
      <c r="AB670" s="1" t="str">
        <f t="shared" si="64"/>
        <v/>
      </c>
      <c r="AC670" s="2" t="e">
        <f t="shared" si="65"/>
        <v>#VALUE!</v>
      </c>
    </row>
    <row r="671" spans="1:29" ht="60" customHeight="1" x14ac:dyDescent="0.3">
      <c r="A671" t="s">
        <v>4853</v>
      </c>
      <c r="B671" t="s">
        <v>4854</v>
      </c>
      <c r="C671" t="s">
        <v>4855</v>
      </c>
      <c r="D671" t="s">
        <v>3320</v>
      </c>
      <c r="E671" t="s">
        <v>300</v>
      </c>
      <c r="F671" t="s">
        <v>301</v>
      </c>
      <c r="G671" t="s">
        <v>29</v>
      </c>
      <c r="H671" t="s">
        <v>2342</v>
      </c>
      <c r="I671" t="s">
        <v>301</v>
      </c>
      <c r="J671" t="s">
        <v>4853</v>
      </c>
      <c r="K671" t="s">
        <v>33</v>
      </c>
      <c r="L671" t="s">
        <v>805</v>
      </c>
      <c r="M671" t="s">
        <v>35</v>
      </c>
      <c r="N671" t="s">
        <v>524</v>
      </c>
      <c r="O671" t="s">
        <v>31</v>
      </c>
      <c r="P671" t="s">
        <v>31</v>
      </c>
      <c r="Q671" t="s">
        <v>31</v>
      </c>
      <c r="R671" t="s">
        <v>31</v>
      </c>
      <c r="S671" t="s">
        <v>31</v>
      </c>
      <c r="T671" t="s">
        <v>31</v>
      </c>
      <c r="U671" t="s">
        <v>31</v>
      </c>
      <c r="V671" t="s">
        <v>31</v>
      </c>
      <c r="W671" t="s">
        <v>69</v>
      </c>
      <c r="X671" t="str">
        <f t="shared" si="60"/>
        <v/>
      </c>
      <c r="Y671" t="str">
        <f t="shared" si="61"/>
        <v/>
      </c>
      <c r="Z671" t="str">
        <f t="shared" si="62"/>
        <v/>
      </c>
      <c r="AA671" t="str">
        <f t="shared" si="63"/>
        <v xml:space="preserve">, , </v>
      </c>
      <c r="AB671" s="1" t="str">
        <f t="shared" si="64"/>
        <v/>
      </c>
      <c r="AC671" s="2" t="e">
        <f t="shared" si="65"/>
        <v>#VALUE!</v>
      </c>
    </row>
    <row r="672" spans="1:29" ht="60" customHeight="1" x14ac:dyDescent="0.3">
      <c r="A672" t="s">
        <v>4856</v>
      </c>
      <c r="B672" t="s">
        <v>4857</v>
      </c>
      <c r="C672" t="s">
        <v>4858</v>
      </c>
      <c r="D672" t="s">
        <v>1732</v>
      </c>
      <c r="E672" t="s">
        <v>4859</v>
      </c>
      <c r="F672" t="s">
        <v>4856</v>
      </c>
      <c r="G672" t="s">
        <v>29</v>
      </c>
      <c r="H672" t="s">
        <v>2193</v>
      </c>
      <c r="I672" t="s">
        <v>4856</v>
      </c>
      <c r="J672" t="s">
        <v>32</v>
      </c>
      <c r="K672" t="s">
        <v>4856</v>
      </c>
      <c r="L672" t="s">
        <v>3254</v>
      </c>
      <c r="M672" t="s">
        <v>3057</v>
      </c>
      <c r="N672" t="s">
        <v>4860</v>
      </c>
      <c r="O672" t="s">
        <v>4861</v>
      </c>
      <c r="P672" t="s">
        <v>4862</v>
      </c>
      <c r="Q672" t="s">
        <v>35</v>
      </c>
      <c r="R672" t="s">
        <v>2712</v>
      </c>
      <c r="S672" t="s">
        <v>31</v>
      </c>
      <c r="T672" t="s">
        <v>31</v>
      </c>
      <c r="U672" t="s">
        <v>31</v>
      </c>
      <c r="V672" t="s">
        <v>31</v>
      </c>
      <c r="W672" t="s">
        <v>37</v>
      </c>
      <c r="X672" t="str">
        <f t="shared" si="60"/>
        <v>Bergamot, Hyacinth, Orange blossom, Galbanum, Aldehydes</v>
      </c>
      <c r="Y672" t="str">
        <f t="shared" si="61"/>
        <v>Gardenia, Jasmine, Lily of the Valley (Muguet), Tuberose, Ylang-ylang</v>
      </c>
      <c r="Z672" t="str">
        <f t="shared" si="62"/>
        <v>Cedarwood, Sandalwood, Vetiver, Amber, Musk, Benzoin, Vanilla</v>
      </c>
      <c r="AA672" t="str">
        <f t="shared" si="63"/>
        <v>Bergamot, Hyacinth, Orange blossom, Galbanum, Aldehydes, Gardenia, Jasmine, Lily of the Valley (Muguet), Tuberose, Ylang-ylang, Cedarwood, Sandalwood, Vetiver, Amber, Musk, Benzoin, Vanilla</v>
      </c>
      <c r="AB672" s="1" t="str">
        <f t="shared" si="64"/>
        <v>Bergamot, Hyacinth, Orange blossom, Galbanum, Aldehydes, Gardenia, Jasmine, Lily of the Valley (Muguet), Tuberose, Ylang-ylang, Cedarwood, Sandalwood, Vetiver, Amber, Musk, Benzoin, Vanilla</v>
      </c>
      <c r="AC672" s="2">
        <f t="shared" si="65"/>
        <v>1</v>
      </c>
    </row>
    <row r="673" spans="1:29" ht="60" customHeight="1" x14ac:dyDescent="0.3">
      <c r="A673" t="s">
        <v>4863</v>
      </c>
      <c r="B673" t="s">
        <v>4864</v>
      </c>
      <c r="C673" t="s">
        <v>4865</v>
      </c>
      <c r="D673" t="s">
        <v>2298</v>
      </c>
      <c r="E673" t="s">
        <v>4866</v>
      </c>
      <c r="F673" t="s">
        <v>4867</v>
      </c>
      <c r="G673" t="s">
        <v>29</v>
      </c>
      <c r="H673" t="s">
        <v>4868</v>
      </c>
      <c r="I673" t="s">
        <v>31</v>
      </c>
      <c r="J673" t="s">
        <v>31</v>
      </c>
      <c r="K673" t="s">
        <v>31</v>
      </c>
      <c r="L673" t="s">
        <v>31</v>
      </c>
      <c r="M673" t="s">
        <v>31</v>
      </c>
      <c r="N673" t="s">
        <v>31</v>
      </c>
      <c r="O673" t="s">
        <v>31</v>
      </c>
      <c r="P673" t="s">
        <v>31</v>
      </c>
      <c r="Q673" t="s">
        <v>31</v>
      </c>
      <c r="R673" t="s">
        <v>31</v>
      </c>
      <c r="S673" t="s">
        <v>31</v>
      </c>
      <c r="T673" t="s">
        <v>31</v>
      </c>
      <c r="U673" t="s">
        <v>31</v>
      </c>
      <c r="V673" t="s">
        <v>31</v>
      </c>
      <c r="W673" t="s">
        <v>461</v>
      </c>
      <c r="X673" t="str">
        <f t="shared" si="60"/>
        <v/>
      </c>
      <c r="Y673" t="str">
        <f t="shared" si="61"/>
        <v/>
      </c>
      <c r="Z673" t="str">
        <f t="shared" si="62"/>
        <v/>
      </c>
      <c r="AA673" t="str">
        <f t="shared" si="63"/>
        <v xml:space="preserve">, , </v>
      </c>
      <c r="AB673" s="1" t="str">
        <f t="shared" si="64"/>
        <v/>
      </c>
      <c r="AC673" s="2" t="e">
        <f t="shared" si="65"/>
        <v>#VALUE!</v>
      </c>
    </row>
    <row r="674" spans="1:29" ht="60" customHeight="1" x14ac:dyDescent="0.3">
      <c r="A674" t="s">
        <v>4869</v>
      </c>
      <c r="B674" t="s">
        <v>4870</v>
      </c>
      <c r="C674" t="s">
        <v>4871</v>
      </c>
      <c r="D674" t="s">
        <v>2614</v>
      </c>
      <c r="E674" t="s">
        <v>3413</v>
      </c>
      <c r="F674" t="s">
        <v>3414</v>
      </c>
      <c r="G674" t="s">
        <v>29</v>
      </c>
      <c r="H674" t="s">
        <v>4872</v>
      </c>
      <c r="I674" t="s">
        <v>3415</v>
      </c>
      <c r="J674" t="s">
        <v>314</v>
      </c>
      <c r="K674" t="s">
        <v>4869</v>
      </c>
      <c r="L674" t="s">
        <v>4873</v>
      </c>
      <c r="M674" t="s">
        <v>4874</v>
      </c>
      <c r="N674" t="s">
        <v>4875</v>
      </c>
      <c r="O674" t="s">
        <v>4876</v>
      </c>
      <c r="P674" t="s">
        <v>1104</v>
      </c>
      <c r="Q674" t="s">
        <v>35</v>
      </c>
      <c r="R674" t="s">
        <v>406</v>
      </c>
      <c r="S674" t="s">
        <v>31</v>
      </c>
      <c r="T674" t="s">
        <v>31</v>
      </c>
      <c r="U674" t="s">
        <v>31</v>
      </c>
      <c r="V674" t="s">
        <v>31</v>
      </c>
      <c r="W674" t="s">
        <v>3950</v>
      </c>
      <c r="X674" t="str">
        <f t="shared" si="60"/>
        <v>Jasmine, Leaves (green), Fruity accord</v>
      </c>
      <c r="Y674" t="str">
        <f t="shared" si="61"/>
        <v>Jasmine, Mimosa, Ylang-ylang</v>
      </c>
      <c r="Z674" t="str">
        <f t="shared" si="62"/>
        <v>Sandalwood, Musk</v>
      </c>
      <c r="AA674" t="str">
        <f t="shared" si="63"/>
        <v>Jasmine, Leaves (green), Fruity accord, Jasmine, Mimosa, Ylang-ylang, Sandalwood, Musk</v>
      </c>
      <c r="AB674" s="1" t="str">
        <f t="shared" si="64"/>
        <v>Jasmine, Leaves (green), Fruity accord, Jasmine, Mimosa, Ylang-ylang, Sandalwood, Musk</v>
      </c>
      <c r="AC674" s="2" t="e">
        <f t="shared" si="65"/>
        <v>#VALUE!</v>
      </c>
    </row>
    <row r="675" spans="1:29" ht="60" customHeight="1" x14ac:dyDescent="0.3">
      <c r="A675" t="s">
        <v>4877</v>
      </c>
      <c r="B675" t="s">
        <v>4878</v>
      </c>
      <c r="C675" t="s">
        <v>4879</v>
      </c>
      <c r="D675" t="s">
        <v>2684</v>
      </c>
      <c r="E675" t="s">
        <v>3884</v>
      </c>
      <c r="F675" t="s">
        <v>3885</v>
      </c>
      <c r="G675" t="s">
        <v>29</v>
      </c>
      <c r="H675" t="s">
        <v>4880</v>
      </c>
      <c r="I675" t="s">
        <v>3885</v>
      </c>
      <c r="J675" t="s">
        <v>1308</v>
      </c>
      <c r="K675" t="s">
        <v>4877</v>
      </c>
      <c r="L675" t="s">
        <v>33</v>
      </c>
      <c r="M675" t="s">
        <v>4881</v>
      </c>
      <c r="N675" t="s">
        <v>35</v>
      </c>
      <c r="O675" t="s">
        <v>36</v>
      </c>
      <c r="P675" t="s">
        <v>31</v>
      </c>
      <c r="Q675" t="s">
        <v>31</v>
      </c>
      <c r="R675" t="s">
        <v>31</v>
      </c>
      <c r="S675" t="s">
        <v>31</v>
      </c>
      <c r="T675" t="s">
        <v>31</v>
      </c>
      <c r="U675" t="s">
        <v>31</v>
      </c>
      <c r="V675" t="s">
        <v>31</v>
      </c>
      <c r="W675" t="s">
        <v>461</v>
      </c>
      <c r="X675" t="str">
        <f t="shared" si="60"/>
        <v/>
      </c>
      <c r="Y675" t="str">
        <f t="shared" si="61"/>
        <v/>
      </c>
      <c r="Z675" t="str">
        <f t="shared" si="62"/>
        <v/>
      </c>
      <c r="AA675" t="str">
        <f t="shared" si="63"/>
        <v xml:space="preserve">, , </v>
      </c>
      <c r="AB675" s="1" t="str">
        <f t="shared" si="64"/>
        <v/>
      </c>
      <c r="AC675" s="2" t="e">
        <f t="shared" si="65"/>
        <v>#VALUE!</v>
      </c>
    </row>
    <row r="676" spans="1:29" ht="60" customHeight="1" x14ac:dyDescent="0.3">
      <c r="A676" t="s">
        <v>4882</v>
      </c>
      <c r="B676" t="s">
        <v>4883</v>
      </c>
      <c r="C676" t="s">
        <v>4884</v>
      </c>
      <c r="D676" t="s">
        <v>4049</v>
      </c>
      <c r="E676" t="s">
        <v>3307</v>
      </c>
      <c r="F676" t="s">
        <v>3308</v>
      </c>
      <c r="G676" t="s">
        <v>29</v>
      </c>
      <c r="H676" t="s">
        <v>832</v>
      </c>
      <c r="I676" t="s">
        <v>3308</v>
      </c>
      <c r="J676" t="s">
        <v>220</v>
      </c>
      <c r="K676" t="s">
        <v>4882</v>
      </c>
      <c r="L676" t="s">
        <v>3208</v>
      </c>
      <c r="M676" t="s">
        <v>4885</v>
      </c>
      <c r="N676" t="s">
        <v>1906</v>
      </c>
      <c r="O676" t="s">
        <v>4886</v>
      </c>
      <c r="P676" t="s">
        <v>4887</v>
      </c>
      <c r="Q676" t="s">
        <v>35</v>
      </c>
      <c r="R676" t="s">
        <v>113</v>
      </c>
      <c r="S676" t="s">
        <v>31</v>
      </c>
      <c r="T676" t="s">
        <v>31</v>
      </c>
      <c r="U676" t="s">
        <v>31</v>
      </c>
      <c r="V676" t="s">
        <v>31</v>
      </c>
      <c r="W676" t="s">
        <v>37</v>
      </c>
      <c r="X676" t="str">
        <f t="shared" si="60"/>
        <v>Iris (Orris), Rose (Bulgarian)</v>
      </c>
      <c r="Y676" t="str">
        <f t="shared" si="61"/>
        <v>Bourbon Pepper, Patchouli</v>
      </c>
      <c r="Z676" t="str">
        <f t="shared" si="62"/>
        <v>Woods (Cashmere), Musks</v>
      </c>
      <c r="AA676" t="str">
        <f t="shared" si="63"/>
        <v>Iris (Orris), Rose (Bulgarian), Bourbon Pepper, Patchouli, Woods (Cashmere), Musks</v>
      </c>
      <c r="AB676" s="1" t="str">
        <f t="shared" si="64"/>
        <v>Iris (Orris), Rose (Bulgarian), Bourbon Pepper, Patchouli, Woods (Cashmere), Musks</v>
      </c>
      <c r="AC676" s="2" t="e">
        <f t="shared" si="65"/>
        <v>#VALUE!</v>
      </c>
    </row>
    <row r="677" spans="1:29" ht="60" customHeight="1" x14ac:dyDescent="0.3">
      <c r="A677" t="s">
        <v>4888</v>
      </c>
      <c r="B677" t="s">
        <v>4889</v>
      </c>
      <c r="C677" t="s">
        <v>4890</v>
      </c>
      <c r="D677" t="s">
        <v>1592</v>
      </c>
      <c r="E677" t="s">
        <v>1187</v>
      </c>
      <c r="F677" t="s">
        <v>1188</v>
      </c>
      <c r="G677" t="s">
        <v>29</v>
      </c>
      <c r="H677" t="s">
        <v>61</v>
      </c>
      <c r="I677" t="s">
        <v>1188</v>
      </c>
      <c r="J677" t="s">
        <v>541</v>
      </c>
      <c r="K677" t="s">
        <v>4888</v>
      </c>
      <c r="L677" t="s">
        <v>582</v>
      </c>
      <c r="M677" t="s">
        <v>4891</v>
      </c>
      <c r="N677" t="s">
        <v>35</v>
      </c>
      <c r="O677" t="s">
        <v>282</v>
      </c>
      <c r="P677" t="s">
        <v>31</v>
      </c>
      <c r="Q677" t="s">
        <v>31</v>
      </c>
      <c r="R677" t="s">
        <v>31</v>
      </c>
      <c r="S677" t="s">
        <v>31</v>
      </c>
      <c r="T677" t="s">
        <v>31</v>
      </c>
      <c r="U677" t="s">
        <v>31</v>
      </c>
      <c r="V677" t="s">
        <v>31</v>
      </c>
      <c r="W677" t="s">
        <v>1064</v>
      </c>
      <c r="X677" t="str">
        <f t="shared" si="60"/>
        <v/>
      </c>
      <c r="Y677" t="str">
        <f t="shared" si="61"/>
        <v/>
      </c>
      <c r="Z677" t="str">
        <f t="shared" si="62"/>
        <v/>
      </c>
      <c r="AA677" t="str">
        <f t="shared" si="63"/>
        <v xml:space="preserve">, , </v>
      </c>
      <c r="AB677" s="1" t="str">
        <f t="shared" si="64"/>
        <v/>
      </c>
      <c r="AC677" s="2" t="e">
        <f t="shared" si="65"/>
        <v>#VALUE!</v>
      </c>
    </row>
    <row r="678" spans="1:29" ht="60" customHeight="1" x14ac:dyDescent="0.3">
      <c r="A678" t="s">
        <v>4892</v>
      </c>
      <c r="B678" t="s">
        <v>4893</v>
      </c>
      <c r="C678" t="s">
        <v>4894</v>
      </c>
      <c r="D678" t="s">
        <v>1849</v>
      </c>
      <c r="E678" t="s">
        <v>916</v>
      </c>
      <c r="F678" t="s">
        <v>912</v>
      </c>
      <c r="G678" t="s">
        <v>29</v>
      </c>
      <c r="H678" t="s">
        <v>1413</v>
      </c>
      <c r="I678" t="s">
        <v>912</v>
      </c>
      <c r="J678" t="s">
        <v>32</v>
      </c>
      <c r="K678" t="s">
        <v>4892</v>
      </c>
      <c r="L678" t="s">
        <v>4895</v>
      </c>
      <c r="M678" t="s">
        <v>4896</v>
      </c>
      <c r="N678" t="s">
        <v>4897</v>
      </c>
      <c r="O678" t="s">
        <v>4898</v>
      </c>
      <c r="P678" t="s">
        <v>4899</v>
      </c>
      <c r="Q678" t="s">
        <v>35</v>
      </c>
      <c r="R678" t="s">
        <v>31</v>
      </c>
      <c r="S678" t="s">
        <v>31</v>
      </c>
      <c r="T678" t="s">
        <v>31</v>
      </c>
      <c r="U678" t="s">
        <v>31</v>
      </c>
      <c r="V678" t="s">
        <v>31</v>
      </c>
      <c r="W678" t="s">
        <v>37</v>
      </c>
      <c r="X678" t="str">
        <f t="shared" si="60"/>
        <v>violet, rasberry, bergamot, pink pepper</v>
      </c>
      <c r="Y678" t="str">
        <f t="shared" si="61"/>
        <v>lily of the valley, iris, freesia, white rose and ylang-ylang</v>
      </c>
      <c r="Z678" t="str">
        <f t="shared" si="62"/>
        <v>Tahitian vanilla, Egyptian sandalwood</v>
      </c>
      <c r="AA678" t="str">
        <f t="shared" si="63"/>
        <v>violet, rasberry, bergamot, pink pepper, lily of the valley, iris, freesia, white rose and ylang-ylang, Tahitian vanilla, Egyptian sandalwood</v>
      </c>
      <c r="AB678" s="1" t="str">
        <f t="shared" si="64"/>
        <v>violet, rasberry, bergamot, pink pepper, lily of the valley, iris, freesia, white rose and ylang-ylang, Tahitian vanilla, Egyptian sandalwood</v>
      </c>
      <c r="AC678" s="2">
        <f t="shared" si="65"/>
        <v>1</v>
      </c>
    </row>
    <row r="679" spans="1:29" ht="60" customHeight="1" x14ac:dyDescent="0.3">
      <c r="A679" t="s">
        <v>4900</v>
      </c>
      <c r="B679" t="s">
        <v>4901</v>
      </c>
      <c r="C679" t="s">
        <v>4902</v>
      </c>
      <c r="D679" t="s">
        <v>4903</v>
      </c>
      <c r="E679" t="s">
        <v>589</v>
      </c>
      <c r="F679" t="s">
        <v>590</v>
      </c>
      <c r="G679" t="s">
        <v>29</v>
      </c>
      <c r="H679" t="s">
        <v>4453</v>
      </c>
      <c r="I679" t="s">
        <v>590</v>
      </c>
      <c r="J679" t="s">
        <v>46</v>
      </c>
      <c r="K679" t="s">
        <v>4900</v>
      </c>
      <c r="L679" t="s">
        <v>4904</v>
      </c>
      <c r="M679" t="s">
        <v>4905</v>
      </c>
      <c r="N679" t="s">
        <v>4906</v>
      </c>
      <c r="O679" t="s">
        <v>4907</v>
      </c>
      <c r="P679" t="s">
        <v>2492</v>
      </c>
      <c r="Q679" t="s">
        <v>35</v>
      </c>
      <c r="R679" t="s">
        <v>4908</v>
      </c>
      <c r="S679" t="s">
        <v>31</v>
      </c>
      <c r="T679" t="s">
        <v>31</v>
      </c>
      <c r="U679" t="s">
        <v>31</v>
      </c>
      <c r="V679" t="s">
        <v>31</v>
      </c>
      <c r="W679" t="s">
        <v>69</v>
      </c>
      <c r="X679" t="str">
        <f t="shared" si="60"/>
        <v>Bergamot, Lemon, Mandarin, Orange, Lavender, Verbena</v>
      </c>
      <c r="Y679" t="str">
        <f t="shared" si="61"/>
        <v>Geranium, Jasmine, Orange blossom, Clove, Rosemary</v>
      </c>
      <c r="Z679" t="str">
        <f t="shared" si="62"/>
        <v>Sandalwood, Amber</v>
      </c>
      <c r="AA679" t="str">
        <f t="shared" si="63"/>
        <v>Bergamot, Lemon, Mandarin, Orange, Lavender, Verbena, Geranium, Jasmine, Orange blossom, Clove, Rosemary, Sandalwood, Amber</v>
      </c>
      <c r="AB679" s="1" t="str">
        <f t="shared" si="64"/>
        <v>Bergamot, Lemon, Mandarin, Orange, Lavender, Verbena, Geranium, Jasmine, Orange blossom, Clove, Rosemary, Sandalwood, Amber</v>
      </c>
      <c r="AC679" s="2">
        <f t="shared" si="65"/>
        <v>1</v>
      </c>
    </row>
    <row r="680" spans="1:29" ht="60" customHeight="1" x14ac:dyDescent="0.3">
      <c r="A680" t="s">
        <v>4909</v>
      </c>
      <c r="B680" t="s">
        <v>4910</v>
      </c>
      <c r="C680" t="s">
        <v>4911</v>
      </c>
      <c r="D680" t="s">
        <v>2026</v>
      </c>
      <c r="E680" t="s">
        <v>2629</v>
      </c>
      <c r="F680" t="s">
        <v>2630</v>
      </c>
      <c r="G680" t="s">
        <v>29</v>
      </c>
      <c r="H680" t="s">
        <v>1146</v>
      </c>
      <c r="I680" t="s">
        <v>31</v>
      </c>
      <c r="J680" t="s">
        <v>31</v>
      </c>
      <c r="K680" t="s">
        <v>31</v>
      </c>
      <c r="L680" t="s">
        <v>31</v>
      </c>
      <c r="M680" t="s">
        <v>31</v>
      </c>
      <c r="N680" t="s">
        <v>31</v>
      </c>
      <c r="O680" t="s">
        <v>31</v>
      </c>
      <c r="P680" t="s">
        <v>31</v>
      </c>
      <c r="Q680" t="s">
        <v>31</v>
      </c>
      <c r="R680" t="s">
        <v>31</v>
      </c>
      <c r="S680" t="s">
        <v>31</v>
      </c>
      <c r="T680" t="s">
        <v>31</v>
      </c>
      <c r="U680" t="s">
        <v>31</v>
      </c>
      <c r="V680" t="s">
        <v>31</v>
      </c>
      <c r="W680" t="s">
        <v>4128</v>
      </c>
      <c r="X680" t="str">
        <f t="shared" si="60"/>
        <v/>
      </c>
      <c r="Y680" t="str">
        <f t="shared" si="61"/>
        <v/>
      </c>
      <c r="Z680" t="str">
        <f t="shared" si="62"/>
        <v/>
      </c>
      <c r="AA680" t="str">
        <f t="shared" si="63"/>
        <v xml:space="preserve">, , </v>
      </c>
      <c r="AB680" s="1" t="str">
        <f t="shared" si="64"/>
        <v/>
      </c>
      <c r="AC680" s="2" t="e">
        <f t="shared" si="65"/>
        <v>#VALUE!</v>
      </c>
    </row>
    <row r="681" spans="1:29" ht="60" customHeight="1" x14ac:dyDescent="0.3">
      <c r="A681" t="s">
        <v>4912</v>
      </c>
      <c r="B681" t="s">
        <v>4913</v>
      </c>
      <c r="C681" t="s">
        <v>4914</v>
      </c>
      <c r="D681" t="s">
        <v>666</v>
      </c>
      <c r="E681" t="s">
        <v>1069</v>
      </c>
      <c r="F681" t="s">
        <v>1070</v>
      </c>
      <c r="G681" t="s">
        <v>29</v>
      </c>
      <c r="H681" t="s">
        <v>4726</v>
      </c>
      <c r="I681" t="s">
        <v>1070</v>
      </c>
      <c r="J681" t="s">
        <v>321</v>
      </c>
      <c r="K681" t="s">
        <v>4912</v>
      </c>
      <c r="L681" t="s">
        <v>4915</v>
      </c>
      <c r="M681" t="s">
        <v>4594</v>
      </c>
      <c r="N681" t="s">
        <v>4916</v>
      </c>
      <c r="O681" t="s">
        <v>4917</v>
      </c>
      <c r="P681" t="s">
        <v>4918</v>
      </c>
      <c r="Q681" t="s">
        <v>35</v>
      </c>
      <c r="R681" t="s">
        <v>295</v>
      </c>
      <c r="S681" t="s">
        <v>31</v>
      </c>
      <c r="T681" t="s">
        <v>31</v>
      </c>
      <c r="U681" t="s">
        <v>31</v>
      </c>
      <c r="V681" t="s">
        <v>31</v>
      </c>
      <c r="W681" t="s">
        <v>69</v>
      </c>
      <c r="X681" t="str">
        <f t="shared" si="60"/>
        <v>Lychee, Raspberry</v>
      </c>
      <c r="Y681" t="str">
        <f t="shared" si="61"/>
        <v>Freesia, Lily of the Valley (Muguet), Rose</v>
      </c>
      <c r="Z681" t="str">
        <f t="shared" si="62"/>
        <v>Cedarwood, Patchouli, Vetiver, Vanilla</v>
      </c>
      <c r="AA681" t="str">
        <f t="shared" si="63"/>
        <v>Lychee, Raspberry, Freesia, Lily of the Valley (Muguet), Rose, Cedarwood, Patchouli, Vetiver, Vanilla</v>
      </c>
      <c r="AB681" s="1" t="str">
        <f t="shared" si="64"/>
        <v>Lychee, Raspberry, Freesia, Lily of the Valley (Muguet), Rose, Cedarwood, Patchouli, Vetiver, Vanilla</v>
      </c>
      <c r="AC681" s="2" t="e">
        <f t="shared" si="65"/>
        <v>#VALUE!</v>
      </c>
    </row>
    <row r="682" spans="1:29" ht="60" customHeight="1" x14ac:dyDescent="0.3">
      <c r="A682" t="s">
        <v>4919</v>
      </c>
      <c r="B682" t="s">
        <v>4920</v>
      </c>
      <c r="C682" t="s">
        <v>4921</v>
      </c>
      <c r="D682" t="s">
        <v>2843</v>
      </c>
      <c r="E682" t="s">
        <v>2410</v>
      </c>
      <c r="F682" t="s">
        <v>2411</v>
      </c>
      <c r="G682" t="s">
        <v>29</v>
      </c>
      <c r="H682" t="s">
        <v>280</v>
      </c>
      <c r="I682" t="s">
        <v>2411</v>
      </c>
      <c r="J682" t="s">
        <v>46</v>
      </c>
      <c r="K682" t="s">
        <v>4919</v>
      </c>
      <c r="L682" t="s">
        <v>4922</v>
      </c>
      <c r="M682" t="s">
        <v>4923</v>
      </c>
      <c r="N682" t="s">
        <v>4924</v>
      </c>
      <c r="O682" t="s">
        <v>4925</v>
      </c>
      <c r="P682" t="s">
        <v>4926</v>
      </c>
      <c r="Q682" t="s">
        <v>35</v>
      </c>
      <c r="R682" t="s">
        <v>166</v>
      </c>
      <c r="S682" t="s">
        <v>31</v>
      </c>
      <c r="T682" t="s">
        <v>31</v>
      </c>
      <c r="U682" t="s">
        <v>31</v>
      </c>
      <c r="V682" t="s">
        <v>31</v>
      </c>
      <c r="W682" t="s">
        <v>806</v>
      </c>
      <c r="X682" t="str">
        <f t="shared" si="60"/>
        <v>Lime, Orange, Grass (fresh cut)</v>
      </c>
      <c r="Y682" t="str">
        <f t="shared" si="61"/>
        <v>Cyclamen, Jasmine, Rose (Bulgarian)</v>
      </c>
      <c r="Z682" t="str">
        <f t="shared" si="62"/>
        <v>Woody notes, Musk, Heliotrope</v>
      </c>
      <c r="AA682" t="str">
        <f t="shared" si="63"/>
        <v>Lime, Orange, Grass (fresh cut), Cyclamen, Jasmine, Rose (Bulgarian), Woody notes, Musk, Heliotrope</v>
      </c>
      <c r="AB682" s="1" t="str">
        <f t="shared" si="64"/>
        <v>Lime, Orange, Grass (fresh cut), Cyclamen, Jasmine, Rose (Bulgarian), Woody notes, Musk, Heliotrope</v>
      </c>
      <c r="AC682" s="2" t="e">
        <f t="shared" si="65"/>
        <v>#VALUE!</v>
      </c>
    </row>
    <row r="683" spans="1:29" ht="60" customHeight="1" x14ac:dyDescent="0.3">
      <c r="A683" t="s">
        <v>4927</v>
      </c>
      <c r="B683" t="s">
        <v>4928</v>
      </c>
      <c r="C683" t="s">
        <v>4929</v>
      </c>
      <c r="D683" t="s">
        <v>609</v>
      </c>
      <c r="E683" t="s">
        <v>2619</v>
      </c>
      <c r="F683" t="s">
        <v>2620</v>
      </c>
      <c r="G683" t="s">
        <v>29</v>
      </c>
      <c r="H683" t="s">
        <v>4930</v>
      </c>
      <c r="I683" t="s">
        <v>2620</v>
      </c>
      <c r="J683" t="s">
        <v>46</v>
      </c>
      <c r="K683" t="s">
        <v>4927</v>
      </c>
      <c r="L683" t="s">
        <v>4931</v>
      </c>
      <c r="M683" t="s">
        <v>4932</v>
      </c>
      <c r="N683" t="s">
        <v>4933</v>
      </c>
      <c r="O683" t="s">
        <v>4934</v>
      </c>
      <c r="P683" t="s">
        <v>4935</v>
      </c>
      <c r="Q683" t="s">
        <v>35</v>
      </c>
      <c r="R683" t="s">
        <v>239</v>
      </c>
      <c r="S683" t="s">
        <v>31</v>
      </c>
      <c r="T683" t="s">
        <v>31</v>
      </c>
      <c r="U683" t="s">
        <v>31</v>
      </c>
      <c r="V683" t="s">
        <v>31</v>
      </c>
      <c r="W683" t="s">
        <v>69</v>
      </c>
      <c r="X683" t="str">
        <f t="shared" si="60"/>
        <v>Bergamot, Mandarin, Orange blossom, Aldehydes</v>
      </c>
      <c r="Y683" t="str">
        <f t="shared" si="61"/>
        <v>Gardenia, Iris (Orris), Jasmine, Lily of the Valley (Muguet), Rose, Ylang-ylang</v>
      </c>
      <c r="Z683" t="str">
        <f t="shared" si="62"/>
        <v>Cedarwood, Sandalwood, Vetiver, Oakmoss</v>
      </c>
      <c r="AA683" t="str">
        <f t="shared" si="63"/>
        <v>Bergamot, Mandarin, Orange blossom, Aldehydes, Gardenia, Iris (Orris), Jasmine, Lily of the Valley (Muguet), Rose, Ylang-ylang, Cedarwood, Sandalwood, Vetiver, Oakmoss</v>
      </c>
      <c r="AB683" s="1" t="str">
        <f t="shared" si="64"/>
        <v>Bergamot, Mandarin, Orange blossom, Aldehydes, Gardenia, Iris (Orris), Jasmine, Lily of the Valley (Muguet), Rose, Ylang-ylang, Cedarwood, Sandalwood, Vetiver, Oakmoss</v>
      </c>
      <c r="AC683" s="2">
        <f t="shared" si="65"/>
        <v>1</v>
      </c>
    </row>
    <row r="684" spans="1:29" ht="60" customHeight="1" x14ac:dyDescent="0.3">
      <c r="A684" t="s">
        <v>4936</v>
      </c>
      <c r="B684" t="s">
        <v>4937</v>
      </c>
      <c r="C684" t="s">
        <v>4938</v>
      </c>
      <c r="D684" t="s">
        <v>3165</v>
      </c>
      <c r="E684" t="s">
        <v>993</v>
      </c>
      <c r="F684" t="s">
        <v>994</v>
      </c>
      <c r="G684" t="s">
        <v>29</v>
      </c>
      <c r="H684" t="s">
        <v>4745</v>
      </c>
      <c r="I684" t="s">
        <v>994</v>
      </c>
      <c r="J684" t="s">
        <v>258</v>
      </c>
      <c r="K684" t="s">
        <v>4936</v>
      </c>
      <c r="L684" t="s">
        <v>1773</v>
      </c>
      <c r="M684" t="s">
        <v>4891</v>
      </c>
      <c r="N684" t="s">
        <v>35</v>
      </c>
      <c r="O684" t="s">
        <v>261</v>
      </c>
      <c r="P684" t="s">
        <v>31</v>
      </c>
      <c r="Q684" t="s">
        <v>31</v>
      </c>
      <c r="R684" t="s">
        <v>31</v>
      </c>
      <c r="S684" t="s">
        <v>31</v>
      </c>
      <c r="T684" t="s">
        <v>31</v>
      </c>
      <c r="U684" t="s">
        <v>31</v>
      </c>
      <c r="V684" t="s">
        <v>31</v>
      </c>
      <c r="W684" t="s">
        <v>37</v>
      </c>
      <c r="X684" t="str">
        <f t="shared" si="60"/>
        <v/>
      </c>
      <c r="Y684" t="str">
        <f t="shared" si="61"/>
        <v/>
      </c>
      <c r="Z684" t="str">
        <f t="shared" si="62"/>
        <v/>
      </c>
      <c r="AA684" t="str">
        <f t="shared" si="63"/>
        <v xml:space="preserve">, , </v>
      </c>
      <c r="AB684" s="1" t="str">
        <f t="shared" si="64"/>
        <v/>
      </c>
      <c r="AC684" s="2" t="e">
        <f t="shared" si="65"/>
        <v>#VALUE!</v>
      </c>
    </row>
    <row r="685" spans="1:29" ht="60" customHeight="1" x14ac:dyDescent="0.3">
      <c r="A685" t="s">
        <v>4939</v>
      </c>
      <c r="B685" t="s">
        <v>4940</v>
      </c>
      <c r="C685" t="s">
        <v>4941</v>
      </c>
      <c r="D685" t="s">
        <v>1508</v>
      </c>
      <c r="E685" t="s">
        <v>458</v>
      </c>
      <c r="F685" t="s">
        <v>459</v>
      </c>
      <c r="G685" t="s">
        <v>29</v>
      </c>
      <c r="H685" t="s">
        <v>1561</v>
      </c>
      <c r="I685" t="s">
        <v>459</v>
      </c>
      <c r="J685" t="s">
        <v>4939</v>
      </c>
      <c r="K685" t="s">
        <v>33</v>
      </c>
      <c r="L685" t="s">
        <v>760</v>
      </c>
      <c r="M685" t="s">
        <v>35</v>
      </c>
      <c r="N685" t="s">
        <v>31</v>
      </c>
      <c r="O685" t="s">
        <v>31</v>
      </c>
      <c r="P685" t="s">
        <v>31</v>
      </c>
      <c r="Q685" t="s">
        <v>31</v>
      </c>
      <c r="R685" t="s">
        <v>31</v>
      </c>
      <c r="S685" t="s">
        <v>31</v>
      </c>
      <c r="T685" t="s">
        <v>31</v>
      </c>
      <c r="U685" t="s">
        <v>31</v>
      </c>
      <c r="V685" t="s">
        <v>31</v>
      </c>
      <c r="W685" t="s">
        <v>1509</v>
      </c>
      <c r="X685" t="str">
        <f t="shared" si="60"/>
        <v/>
      </c>
      <c r="Y685" t="str">
        <f t="shared" si="61"/>
        <v/>
      </c>
      <c r="Z685" t="str">
        <f t="shared" si="62"/>
        <v/>
      </c>
      <c r="AA685" t="str">
        <f t="shared" si="63"/>
        <v xml:space="preserve">, , </v>
      </c>
      <c r="AB685" s="1" t="str">
        <f t="shared" si="64"/>
        <v/>
      </c>
      <c r="AC685" s="2" t="e">
        <f t="shared" si="65"/>
        <v>#VALUE!</v>
      </c>
    </row>
    <row r="686" spans="1:29" ht="60" customHeight="1" x14ac:dyDescent="0.3">
      <c r="A686" t="s">
        <v>4942</v>
      </c>
      <c r="B686" t="s">
        <v>4943</v>
      </c>
      <c r="C686" t="s">
        <v>4944</v>
      </c>
      <c r="D686" t="s">
        <v>2449</v>
      </c>
      <c r="E686" t="s">
        <v>3884</v>
      </c>
      <c r="F686" t="s">
        <v>3885</v>
      </c>
      <c r="G686" t="s">
        <v>29</v>
      </c>
      <c r="H686" t="s">
        <v>2522</v>
      </c>
      <c r="I686" t="s">
        <v>3885</v>
      </c>
      <c r="J686" t="s">
        <v>32</v>
      </c>
      <c r="K686" t="s">
        <v>4942</v>
      </c>
      <c r="L686" t="s">
        <v>33</v>
      </c>
      <c r="M686" t="s">
        <v>2064</v>
      </c>
      <c r="N686" t="s">
        <v>35</v>
      </c>
      <c r="O686" t="s">
        <v>712</v>
      </c>
      <c r="P686" t="s">
        <v>31</v>
      </c>
      <c r="Q686" t="s">
        <v>31</v>
      </c>
      <c r="R686" t="s">
        <v>31</v>
      </c>
      <c r="S686" t="s">
        <v>31</v>
      </c>
      <c r="T686" t="s">
        <v>31</v>
      </c>
      <c r="U686" t="s">
        <v>31</v>
      </c>
      <c r="V686" t="s">
        <v>31</v>
      </c>
      <c r="W686" t="s">
        <v>684</v>
      </c>
      <c r="X686" t="str">
        <f t="shared" si="60"/>
        <v/>
      </c>
      <c r="Y686" t="str">
        <f t="shared" si="61"/>
        <v/>
      </c>
      <c r="Z686" t="str">
        <f t="shared" si="62"/>
        <v/>
      </c>
      <c r="AA686" t="str">
        <f t="shared" si="63"/>
        <v xml:space="preserve">, , </v>
      </c>
      <c r="AB686" s="1" t="str">
        <f t="shared" si="64"/>
        <v/>
      </c>
      <c r="AC686" s="2" t="e">
        <f t="shared" si="65"/>
        <v>#VALUE!</v>
      </c>
    </row>
    <row r="687" spans="1:29" ht="60" customHeight="1" x14ac:dyDescent="0.3">
      <c r="A687" t="s">
        <v>4945</v>
      </c>
      <c r="B687" t="s">
        <v>4946</v>
      </c>
      <c r="C687" t="s">
        <v>4947</v>
      </c>
      <c r="D687" t="s">
        <v>2298</v>
      </c>
      <c r="E687" t="s">
        <v>2464</v>
      </c>
      <c r="F687" t="s">
        <v>2465</v>
      </c>
      <c r="G687" t="s">
        <v>29</v>
      </c>
      <c r="H687" t="s">
        <v>4948</v>
      </c>
      <c r="I687" t="s">
        <v>2465</v>
      </c>
      <c r="J687" t="s">
        <v>4945</v>
      </c>
      <c r="K687" t="s">
        <v>33</v>
      </c>
      <c r="L687" t="s">
        <v>805</v>
      </c>
      <c r="M687" t="s">
        <v>35</v>
      </c>
      <c r="N687" t="s">
        <v>31</v>
      </c>
      <c r="O687" t="s">
        <v>31</v>
      </c>
      <c r="P687" t="s">
        <v>31</v>
      </c>
      <c r="Q687" t="s">
        <v>31</v>
      </c>
      <c r="R687" t="s">
        <v>31</v>
      </c>
      <c r="S687" t="s">
        <v>31</v>
      </c>
      <c r="T687" t="s">
        <v>31</v>
      </c>
      <c r="U687" t="s">
        <v>31</v>
      </c>
      <c r="V687" t="s">
        <v>31</v>
      </c>
      <c r="W687" t="s">
        <v>1509</v>
      </c>
      <c r="X687" t="str">
        <f t="shared" si="60"/>
        <v/>
      </c>
      <c r="Y687" t="str">
        <f t="shared" si="61"/>
        <v/>
      </c>
      <c r="Z687" t="str">
        <f t="shared" si="62"/>
        <v/>
      </c>
      <c r="AA687" t="str">
        <f t="shared" si="63"/>
        <v xml:space="preserve">, , </v>
      </c>
      <c r="AB687" s="1" t="str">
        <f t="shared" si="64"/>
        <v/>
      </c>
      <c r="AC687" s="2" t="e">
        <f t="shared" si="65"/>
        <v>#VALUE!</v>
      </c>
    </row>
    <row r="688" spans="1:29" ht="60" customHeight="1" x14ac:dyDescent="0.3">
      <c r="A688" t="s">
        <v>4949</v>
      </c>
      <c r="B688" t="s">
        <v>4950</v>
      </c>
      <c r="C688" t="s">
        <v>4951</v>
      </c>
      <c r="D688" t="s">
        <v>2230</v>
      </c>
      <c r="E688" t="s">
        <v>255</v>
      </c>
      <c r="F688" t="s">
        <v>256</v>
      </c>
      <c r="G688" t="s">
        <v>29</v>
      </c>
      <c r="H688" t="s">
        <v>4880</v>
      </c>
      <c r="I688" t="s">
        <v>256</v>
      </c>
      <c r="J688" t="s">
        <v>314</v>
      </c>
      <c r="K688" t="s">
        <v>4949</v>
      </c>
      <c r="L688" t="s">
        <v>1945</v>
      </c>
      <c r="M688" t="s">
        <v>4952</v>
      </c>
      <c r="N688" t="s">
        <v>4953</v>
      </c>
      <c r="O688" t="s">
        <v>4954</v>
      </c>
      <c r="P688" t="s">
        <v>4955</v>
      </c>
      <c r="Q688" t="s">
        <v>35</v>
      </c>
      <c r="R688" t="s">
        <v>406</v>
      </c>
      <c r="S688" t="s">
        <v>31</v>
      </c>
      <c r="T688" t="s">
        <v>31</v>
      </c>
      <c r="U688" t="s">
        <v>31</v>
      </c>
      <c r="V688" t="s">
        <v>31</v>
      </c>
      <c r="W688" t="s">
        <v>262</v>
      </c>
      <c r="X688" t="str">
        <f t="shared" si="60"/>
        <v>Bergamot, Nectarine, Pear</v>
      </c>
      <c r="Y688" t="str">
        <f t="shared" si="61"/>
        <v>Jasmine, Rose (Turkish, Ottoman), Violet</v>
      </c>
      <c r="Z688" t="str">
        <f t="shared" si="62"/>
        <v>Cedarwood, Woody notes</v>
      </c>
      <c r="AA688" t="str">
        <f t="shared" si="63"/>
        <v>Bergamot, Nectarine, Pear, Jasmine, Rose (Turkish, Ottoman), Violet, Cedarwood, Woody notes</v>
      </c>
      <c r="AB688" s="1" t="str">
        <f t="shared" si="64"/>
        <v>Bergamot, Nectarine, Pear, Jasmine, Rose (Turkish, Ottoman), Violet, Cedarwood, Woody notes</v>
      </c>
      <c r="AC688" s="2">
        <f t="shared" si="65"/>
        <v>1</v>
      </c>
    </row>
    <row r="689" spans="1:29" ht="60" customHeight="1" x14ac:dyDescent="0.3">
      <c r="A689" t="s">
        <v>4956</v>
      </c>
      <c r="B689" t="s">
        <v>4957</v>
      </c>
      <c r="C689" t="s">
        <v>4958</v>
      </c>
      <c r="D689" t="s">
        <v>2298</v>
      </c>
      <c r="E689" t="s">
        <v>3259</v>
      </c>
      <c r="F689" t="s">
        <v>3260</v>
      </c>
      <c r="G689" t="s">
        <v>29</v>
      </c>
      <c r="H689" t="s">
        <v>4959</v>
      </c>
      <c r="I689" t="s">
        <v>31</v>
      </c>
      <c r="J689" t="s">
        <v>31</v>
      </c>
      <c r="K689" t="s">
        <v>31</v>
      </c>
      <c r="L689" t="s">
        <v>31</v>
      </c>
      <c r="M689" t="s">
        <v>31</v>
      </c>
      <c r="N689" t="s">
        <v>31</v>
      </c>
      <c r="O689" t="s">
        <v>31</v>
      </c>
      <c r="P689" t="s">
        <v>31</v>
      </c>
      <c r="Q689" t="s">
        <v>31</v>
      </c>
      <c r="R689" t="s">
        <v>31</v>
      </c>
      <c r="S689" t="s">
        <v>31</v>
      </c>
      <c r="T689" t="s">
        <v>31</v>
      </c>
      <c r="U689" t="s">
        <v>31</v>
      </c>
      <c r="V689" t="s">
        <v>31</v>
      </c>
      <c r="W689" t="s">
        <v>461</v>
      </c>
      <c r="X689" t="str">
        <f t="shared" si="60"/>
        <v/>
      </c>
      <c r="Y689" t="str">
        <f t="shared" si="61"/>
        <v/>
      </c>
      <c r="Z689" t="str">
        <f t="shared" si="62"/>
        <v/>
      </c>
      <c r="AA689" t="str">
        <f t="shared" si="63"/>
        <v xml:space="preserve">, , </v>
      </c>
      <c r="AB689" s="1" t="str">
        <f t="shared" si="64"/>
        <v/>
      </c>
      <c r="AC689" s="2" t="e">
        <f t="shared" si="65"/>
        <v>#VALUE!</v>
      </c>
    </row>
    <row r="690" spans="1:29" ht="60" customHeight="1" x14ac:dyDescent="0.3">
      <c r="A690" t="s">
        <v>4960</v>
      </c>
      <c r="B690" t="s">
        <v>4961</v>
      </c>
      <c r="C690" t="s">
        <v>4962</v>
      </c>
      <c r="D690" t="s">
        <v>2124</v>
      </c>
      <c r="E690" t="s">
        <v>659</v>
      </c>
      <c r="F690" t="s">
        <v>660</v>
      </c>
      <c r="G690" t="s">
        <v>29</v>
      </c>
      <c r="H690" t="s">
        <v>1881</v>
      </c>
      <c r="I690" t="s">
        <v>660</v>
      </c>
      <c r="J690" t="s">
        <v>4960</v>
      </c>
      <c r="K690" t="s">
        <v>33</v>
      </c>
      <c r="L690" t="s">
        <v>2158</v>
      </c>
      <c r="M690" t="s">
        <v>35</v>
      </c>
      <c r="N690" t="s">
        <v>31</v>
      </c>
      <c r="O690" t="s">
        <v>31</v>
      </c>
      <c r="P690" t="s">
        <v>31</v>
      </c>
      <c r="Q690" t="s">
        <v>31</v>
      </c>
      <c r="R690" t="s">
        <v>31</v>
      </c>
      <c r="S690" t="s">
        <v>31</v>
      </c>
      <c r="T690" t="s">
        <v>31</v>
      </c>
      <c r="U690" t="s">
        <v>31</v>
      </c>
      <c r="V690" t="s">
        <v>31</v>
      </c>
      <c r="W690" t="s">
        <v>37</v>
      </c>
      <c r="X690" t="str">
        <f t="shared" si="60"/>
        <v/>
      </c>
      <c r="Y690" t="str">
        <f t="shared" si="61"/>
        <v/>
      </c>
      <c r="Z690" t="str">
        <f t="shared" si="62"/>
        <v/>
      </c>
      <c r="AA690" t="str">
        <f t="shared" si="63"/>
        <v xml:space="preserve">, , </v>
      </c>
      <c r="AB690" s="1" t="str">
        <f t="shared" si="64"/>
        <v/>
      </c>
      <c r="AC690" s="2" t="e">
        <f t="shared" si="65"/>
        <v>#VALUE!</v>
      </c>
    </row>
    <row r="691" spans="1:29" ht="60" customHeight="1" x14ac:dyDescent="0.3">
      <c r="A691" t="s">
        <v>4963</v>
      </c>
      <c r="B691" t="s">
        <v>4964</v>
      </c>
      <c r="C691" t="s">
        <v>4965</v>
      </c>
      <c r="D691" t="s">
        <v>2174</v>
      </c>
      <c r="E691" t="s">
        <v>59</v>
      </c>
      <c r="F691" t="s">
        <v>60</v>
      </c>
      <c r="G691" t="s">
        <v>29</v>
      </c>
      <c r="H691" t="s">
        <v>4966</v>
      </c>
      <c r="I691" t="s">
        <v>60</v>
      </c>
      <c r="J691" t="s">
        <v>314</v>
      </c>
      <c r="K691" t="s">
        <v>4963</v>
      </c>
      <c r="L691" t="s">
        <v>33</v>
      </c>
      <c r="M691" t="s">
        <v>760</v>
      </c>
      <c r="N691" t="s">
        <v>35</v>
      </c>
      <c r="O691" t="s">
        <v>524</v>
      </c>
      <c r="P691" t="s">
        <v>31</v>
      </c>
      <c r="Q691" t="s">
        <v>31</v>
      </c>
      <c r="R691" t="s">
        <v>31</v>
      </c>
      <c r="S691" t="s">
        <v>31</v>
      </c>
      <c r="T691" t="s">
        <v>31</v>
      </c>
      <c r="U691" t="s">
        <v>31</v>
      </c>
      <c r="V691" t="s">
        <v>31</v>
      </c>
      <c r="W691" t="s">
        <v>262</v>
      </c>
      <c r="X691" t="str">
        <f t="shared" si="60"/>
        <v/>
      </c>
      <c r="Y691" t="str">
        <f t="shared" si="61"/>
        <v/>
      </c>
      <c r="Z691" t="str">
        <f t="shared" si="62"/>
        <v/>
      </c>
      <c r="AA691" t="str">
        <f t="shared" si="63"/>
        <v xml:space="preserve">, , </v>
      </c>
      <c r="AB691" s="1" t="str">
        <f t="shared" si="64"/>
        <v/>
      </c>
      <c r="AC691" s="2" t="e">
        <f t="shared" si="65"/>
        <v>#VALUE!</v>
      </c>
    </row>
    <row r="692" spans="1:29" ht="60" customHeight="1" x14ac:dyDescent="0.3">
      <c r="A692" t="s">
        <v>4967</v>
      </c>
      <c r="B692" t="s">
        <v>4968</v>
      </c>
      <c r="C692" t="s">
        <v>4969</v>
      </c>
      <c r="D692" t="s">
        <v>2298</v>
      </c>
      <c r="E692" t="s">
        <v>4241</v>
      </c>
      <c r="F692" t="s">
        <v>4242</v>
      </c>
      <c r="G692" t="s">
        <v>44</v>
      </c>
      <c r="H692" t="s">
        <v>4970</v>
      </c>
      <c r="I692" t="s">
        <v>31</v>
      </c>
      <c r="J692" t="s">
        <v>31</v>
      </c>
      <c r="K692" t="s">
        <v>31</v>
      </c>
      <c r="L692" t="s">
        <v>31</v>
      </c>
      <c r="M692" t="s">
        <v>31</v>
      </c>
      <c r="N692" t="s">
        <v>31</v>
      </c>
      <c r="O692" t="s">
        <v>31</v>
      </c>
      <c r="P692" t="s">
        <v>31</v>
      </c>
      <c r="Q692" t="s">
        <v>31</v>
      </c>
      <c r="R692" t="s">
        <v>31</v>
      </c>
      <c r="S692" t="s">
        <v>31</v>
      </c>
      <c r="T692" t="s">
        <v>31</v>
      </c>
      <c r="U692" t="s">
        <v>31</v>
      </c>
      <c r="V692" t="s">
        <v>31</v>
      </c>
      <c r="W692" t="s">
        <v>461</v>
      </c>
      <c r="X692" t="str">
        <f t="shared" si="60"/>
        <v/>
      </c>
      <c r="Y692" t="str">
        <f t="shared" si="61"/>
        <v/>
      </c>
      <c r="Z692" t="str">
        <f t="shared" si="62"/>
        <v/>
      </c>
      <c r="AA692" t="str">
        <f t="shared" si="63"/>
        <v xml:space="preserve">, , </v>
      </c>
      <c r="AB692" s="1" t="str">
        <f t="shared" si="64"/>
        <v/>
      </c>
      <c r="AC692" s="2" t="e">
        <f t="shared" si="65"/>
        <v>#VALUE!</v>
      </c>
    </row>
    <row r="693" spans="1:29" ht="60" customHeight="1" x14ac:dyDescent="0.3">
      <c r="A693" t="s">
        <v>4971</v>
      </c>
      <c r="B693" t="s">
        <v>4972</v>
      </c>
      <c r="C693" t="s">
        <v>4973</v>
      </c>
      <c r="D693" t="s">
        <v>2684</v>
      </c>
      <c r="E693" t="s">
        <v>2629</v>
      </c>
      <c r="F693" t="s">
        <v>2630</v>
      </c>
      <c r="G693" t="s">
        <v>29</v>
      </c>
      <c r="H693" t="s">
        <v>4641</v>
      </c>
      <c r="I693" t="s">
        <v>2630</v>
      </c>
      <c r="J693" t="s">
        <v>1030</v>
      </c>
      <c r="K693" t="s">
        <v>4971</v>
      </c>
      <c r="L693" t="s">
        <v>33</v>
      </c>
      <c r="M693" t="s">
        <v>3140</v>
      </c>
      <c r="N693" t="s">
        <v>35</v>
      </c>
      <c r="O693" t="s">
        <v>1010</v>
      </c>
      <c r="P693" t="s">
        <v>31</v>
      </c>
      <c r="Q693" t="s">
        <v>31</v>
      </c>
      <c r="R693" t="s">
        <v>31</v>
      </c>
      <c r="S693" t="s">
        <v>31</v>
      </c>
      <c r="T693" t="s">
        <v>31</v>
      </c>
      <c r="U693" t="s">
        <v>31</v>
      </c>
      <c r="V693" t="s">
        <v>31</v>
      </c>
      <c r="W693" t="s">
        <v>461</v>
      </c>
      <c r="X693" t="str">
        <f t="shared" si="60"/>
        <v/>
      </c>
      <c r="Y693" t="str">
        <f t="shared" si="61"/>
        <v/>
      </c>
      <c r="Z693" t="str">
        <f t="shared" si="62"/>
        <v/>
      </c>
      <c r="AA693" t="str">
        <f t="shared" si="63"/>
        <v xml:space="preserve">, , </v>
      </c>
      <c r="AB693" s="1" t="str">
        <f t="shared" si="64"/>
        <v/>
      </c>
      <c r="AC693" s="2" t="e">
        <f t="shared" si="65"/>
        <v>#VALUE!</v>
      </c>
    </row>
    <row r="694" spans="1:29" ht="60" customHeight="1" x14ac:dyDescent="0.3">
      <c r="A694" t="s">
        <v>4974</v>
      </c>
      <c r="B694" t="s">
        <v>4975</v>
      </c>
      <c r="C694" t="s">
        <v>4976</v>
      </c>
      <c r="D694" t="s">
        <v>2424</v>
      </c>
      <c r="E694" t="s">
        <v>1411</v>
      </c>
      <c r="F694" t="s">
        <v>1412</v>
      </c>
      <c r="G694" t="s">
        <v>29</v>
      </c>
      <c r="H694" t="s">
        <v>4977</v>
      </c>
      <c r="I694" t="s">
        <v>1412</v>
      </c>
      <c r="J694" t="s">
        <v>220</v>
      </c>
      <c r="K694" t="s">
        <v>4974</v>
      </c>
      <c r="L694" t="s">
        <v>33</v>
      </c>
      <c r="M694" t="s">
        <v>2064</v>
      </c>
      <c r="N694" t="s">
        <v>35</v>
      </c>
      <c r="O694" t="s">
        <v>282</v>
      </c>
      <c r="P694" t="s">
        <v>31</v>
      </c>
      <c r="Q694" t="s">
        <v>31</v>
      </c>
      <c r="R694" t="s">
        <v>31</v>
      </c>
      <c r="S694" t="s">
        <v>31</v>
      </c>
      <c r="T694" t="s">
        <v>31</v>
      </c>
      <c r="U694" t="s">
        <v>31</v>
      </c>
      <c r="V694" t="s">
        <v>31</v>
      </c>
      <c r="W694" t="s">
        <v>54</v>
      </c>
      <c r="X694" t="str">
        <f t="shared" si="60"/>
        <v/>
      </c>
      <c r="Y694" t="str">
        <f t="shared" si="61"/>
        <v/>
      </c>
      <c r="Z694" t="str">
        <f t="shared" si="62"/>
        <v/>
      </c>
      <c r="AA694" t="str">
        <f t="shared" si="63"/>
        <v xml:space="preserve">, , </v>
      </c>
      <c r="AB694" s="1" t="str">
        <f t="shared" si="64"/>
        <v/>
      </c>
      <c r="AC694" s="2" t="e">
        <f t="shared" si="65"/>
        <v>#VALUE!</v>
      </c>
    </row>
    <row r="695" spans="1:29" ht="60" customHeight="1" x14ac:dyDescent="0.3">
      <c r="A695" t="s">
        <v>4978</v>
      </c>
      <c r="B695" t="s">
        <v>4979</v>
      </c>
      <c r="C695" t="s">
        <v>4980</v>
      </c>
      <c r="D695" t="s">
        <v>2424</v>
      </c>
      <c r="E695" t="s">
        <v>568</v>
      </c>
      <c r="F695" t="s">
        <v>569</v>
      </c>
      <c r="G695" t="s">
        <v>29</v>
      </c>
      <c r="H695" t="s">
        <v>466</v>
      </c>
      <c r="I695" t="s">
        <v>569</v>
      </c>
      <c r="J695" t="s">
        <v>220</v>
      </c>
      <c r="K695" t="s">
        <v>4978</v>
      </c>
      <c r="L695" t="s">
        <v>682</v>
      </c>
      <c r="M695" t="s">
        <v>3246</v>
      </c>
      <c r="N695" t="s">
        <v>4981</v>
      </c>
      <c r="O695" t="s">
        <v>4982</v>
      </c>
      <c r="P695" t="s">
        <v>4983</v>
      </c>
      <c r="Q695" t="s">
        <v>35</v>
      </c>
      <c r="R695" t="s">
        <v>1063</v>
      </c>
      <c r="S695" t="s">
        <v>31</v>
      </c>
      <c r="T695" t="s">
        <v>31</v>
      </c>
      <c r="U695" t="s">
        <v>31</v>
      </c>
      <c r="V695" t="s">
        <v>31</v>
      </c>
      <c r="W695" t="s">
        <v>54</v>
      </c>
      <c r="X695" t="str">
        <f t="shared" si="60"/>
        <v>Apricot blossom, Apricot, Raspberry</v>
      </c>
      <c r="Y695" t="str">
        <f t="shared" si="61"/>
        <v>Orchid (red), Peony (blue), Waterlily</v>
      </c>
      <c r="Z695" t="str">
        <f t="shared" si="62"/>
        <v>Violet (candied), Wood (creamy), Musk (creamy), Vanilla</v>
      </c>
      <c r="AA695" t="str">
        <f t="shared" si="63"/>
        <v>Apricot blossom, Apricot, Raspberry, Orchid (red), Peony (blue), Waterlily, Violet (candied), Wood (creamy), Musk (creamy), Vanilla</v>
      </c>
      <c r="AB695" s="1" t="str">
        <f t="shared" si="64"/>
        <v>Apricot blossom, Apricot, Raspberry, Orchid (red), Peony (blue), Waterlily, Violet (candied), Wood (creamy), Musk (creamy), Vanilla</v>
      </c>
      <c r="AC695" s="2" t="e">
        <f t="shared" si="65"/>
        <v>#VALUE!</v>
      </c>
    </row>
    <row r="696" spans="1:29" ht="60" customHeight="1" x14ac:dyDescent="0.3">
      <c r="A696" t="s">
        <v>4984</v>
      </c>
      <c r="B696" t="s">
        <v>4985</v>
      </c>
      <c r="C696" t="s">
        <v>4986</v>
      </c>
      <c r="D696" t="s">
        <v>1615</v>
      </c>
      <c r="E696" t="s">
        <v>4737</v>
      </c>
      <c r="F696" t="s">
        <v>4738</v>
      </c>
      <c r="G696" t="s">
        <v>29</v>
      </c>
      <c r="H696" t="s">
        <v>4987</v>
      </c>
      <c r="I696" t="s">
        <v>4738</v>
      </c>
      <c r="J696" t="s">
        <v>4984</v>
      </c>
      <c r="K696" t="s">
        <v>4988</v>
      </c>
      <c r="L696" t="s">
        <v>4989</v>
      </c>
      <c r="M696" t="s">
        <v>35</v>
      </c>
      <c r="N696" t="s">
        <v>516</v>
      </c>
      <c r="O696" t="s">
        <v>31</v>
      </c>
      <c r="P696" t="s">
        <v>31</v>
      </c>
      <c r="Q696" t="s">
        <v>31</v>
      </c>
      <c r="R696" t="s">
        <v>31</v>
      </c>
      <c r="S696" t="s">
        <v>31</v>
      </c>
      <c r="T696" t="s">
        <v>31</v>
      </c>
      <c r="U696" t="s">
        <v>31</v>
      </c>
      <c r="V696" t="s">
        <v>31</v>
      </c>
      <c r="W696" t="s">
        <v>684</v>
      </c>
      <c r="X696" t="str">
        <f t="shared" si="60"/>
        <v/>
      </c>
      <c r="Y696" t="str">
        <f t="shared" si="61"/>
        <v/>
      </c>
      <c r="Z696" t="str">
        <f t="shared" si="62"/>
        <v/>
      </c>
      <c r="AA696" t="str">
        <f t="shared" si="63"/>
        <v xml:space="preserve">, , </v>
      </c>
      <c r="AB696" s="1" t="str">
        <f t="shared" si="64"/>
        <v/>
      </c>
      <c r="AC696" s="2" t="e">
        <f t="shared" si="65"/>
        <v>#VALUE!</v>
      </c>
    </row>
    <row r="697" spans="1:29" ht="60" customHeight="1" x14ac:dyDescent="0.3">
      <c r="A697" t="s">
        <v>4990</v>
      </c>
      <c r="B697" t="s">
        <v>4991</v>
      </c>
      <c r="C697" t="s">
        <v>4992</v>
      </c>
      <c r="D697" t="s">
        <v>756</v>
      </c>
      <c r="E697" t="s">
        <v>1900</v>
      </c>
      <c r="F697" t="s">
        <v>1901</v>
      </c>
      <c r="G697" t="s">
        <v>29</v>
      </c>
      <c r="H697" t="s">
        <v>4993</v>
      </c>
      <c r="I697" t="s">
        <v>1901</v>
      </c>
      <c r="J697" t="s">
        <v>4990</v>
      </c>
      <c r="K697" t="s">
        <v>33</v>
      </c>
      <c r="L697" t="s">
        <v>760</v>
      </c>
      <c r="M697" t="s">
        <v>35</v>
      </c>
      <c r="N697" t="s">
        <v>31</v>
      </c>
      <c r="O697" t="s">
        <v>31</v>
      </c>
      <c r="P697" t="s">
        <v>31</v>
      </c>
      <c r="Q697" t="s">
        <v>31</v>
      </c>
      <c r="R697" t="s">
        <v>31</v>
      </c>
      <c r="S697" t="s">
        <v>31</v>
      </c>
      <c r="T697" t="s">
        <v>31</v>
      </c>
      <c r="U697" t="s">
        <v>31</v>
      </c>
      <c r="V697" t="s">
        <v>31</v>
      </c>
      <c r="W697" t="s">
        <v>4994</v>
      </c>
      <c r="X697" t="str">
        <f t="shared" si="60"/>
        <v/>
      </c>
      <c r="Y697" t="str">
        <f t="shared" si="61"/>
        <v/>
      </c>
      <c r="Z697" t="str">
        <f t="shared" si="62"/>
        <v/>
      </c>
      <c r="AA697" t="str">
        <f t="shared" si="63"/>
        <v xml:space="preserve">, , </v>
      </c>
      <c r="AB697" s="1" t="str">
        <f t="shared" si="64"/>
        <v/>
      </c>
      <c r="AC697" s="2" t="e">
        <f t="shared" si="65"/>
        <v>#VALUE!</v>
      </c>
    </row>
    <row r="698" spans="1:29" ht="60" customHeight="1" x14ac:dyDescent="0.3">
      <c r="A698" t="s">
        <v>4995</v>
      </c>
      <c r="B698" t="s">
        <v>4996</v>
      </c>
      <c r="C698" t="s">
        <v>4997</v>
      </c>
      <c r="D698" t="s">
        <v>3070</v>
      </c>
      <c r="E698" t="s">
        <v>104</v>
      </c>
      <c r="F698" t="s">
        <v>105</v>
      </c>
      <c r="G698" t="s">
        <v>29</v>
      </c>
      <c r="H698" t="s">
        <v>1593</v>
      </c>
      <c r="I698" t="s">
        <v>105</v>
      </c>
      <c r="J698" t="s">
        <v>32</v>
      </c>
      <c r="K698" t="s">
        <v>4995</v>
      </c>
      <c r="L698" t="s">
        <v>2799</v>
      </c>
      <c r="M698" t="s">
        <v>4998</v>
      </c>
      <c r="N698" t="s">
        <v>35</v>
      </c>
      <c r="O698" t="s">
        <v>584</v>
      </c>
      <c r="P698" t="s">
        <v>31</v>
      </c>
      <c r="Q698" t="s">
        <v>31</v>
      </c>
      <c r="R698" t="s">
        <v>31</v>
      </c>
      <c r="S698" t="s">
        <v>31</v>
      </c>
      <c r="T698" t="s">
        <v>31</v>
      </c>
      <c r="U698" t="s">
        <v>31</v>
      </c>
      <c r="V698" t="s">
        <v>31</v>
      </c>
      <c r="W698" t="s">
        <v>37</v>
      </c>
      <c r="X698" t="str">
        <f t="shared" si="60"/>
        <v/>
      </c>
      <c r="Y698" t="str">
        <f t="shared" si="61"/>
        <v/>
      </c>
      <c r="Z698" t="str">
        <f t="shared" si="62"/>
        <v/>
      </c>
      <c r="AA698" t="str">
        <f t="shared" si="63"/>
        <v xml:space="preserve">, , </v>
      </c>
      <c r="AB698" s="1" t="str">
        <f t="shared" si="64"/>
        <v/>
      </c>
      <c r="AC698" s="2" t="e">
        <f t="shared" si="65"/>
        <v>#VALUE!</v>
      </c>
    </row>
    <row r="699" spans="1:29" ht="60" customHeight="1" x14ac:dyDescent="0.3">
      <c r="A699" t="s">
        <v>4999</v>
      </c>
      <c r="B699" t="s">
        <v>5000</v>
      </c>
      <c r="C699" t="s">
        <v>5001</v>
      </c>
      <c r="D699" t="s">
        <v>2124</v>
      </c>
      <c r="E699" t="s">
        <v>4241</v>
      </c>
      <c r="F699" t="s">
        <v>4242</v>
      </c>
      <c r="G699" t="s">
        <v>44</v>
      </c>
      <c r="H699" t="s">
        <v>5002</v>
      </c>
      <c r="I699" t="s">
        <v>31</v>
      </c>
      <c r="J699" t="s">
        <v>31</v>
      </c>
      <c r="K699" t="s">
        <v>31</v>
      </c>
      <c r="L699" t="s">
        <v>31</v>
      </c>
      <c r="M699" t="s">
        <v>31</v>
      </c>
      <c r="N699" t="s">
        <v>31</v>
      </c>
      <c r="O699" t="s">
        <v>31</v>
      </c>
      <c r="P699" t="s">
        <v>31</v>
      </c>
      <c r="Q699" t="s">
        <v>31</v>
      </c>
      <c r="R699" t="s">
        <v>31</v>
      </c>
      <c r="S699" t="s">
        <v>31</v>
      </c>
      <c r="T699" t="s">
        <v>31</v>
      </c>
      <c r="U699" t="s">
        <v>31</v>
      </c>
      <c r="V699" t="s">
        <v>31</v>
      </c>
      <c r="W699" t="s">
        <v>37</v>
      </c>
      <c r="X699" t="str">
        <f t="shared" si="60"/>
        <v/>
      </c>
      <c r="Y699" t="str">
        <f t="shared" si="61"/>
        <v/>
      </c>
      <c r="Z699" t="str">
        <f t="shared" si="62"/>
        <v/>
      </c>
      <c r="AA699" t="str">
        <f t="shared" si="63"/>
        <v xml:space="preserve">, , </v>
      </c>
      <c r="AB699" s="1" t="str">
        <f t="shared" si="64"/>
        <v/>
      </c>
      <c r="AC699" s="2" t="e">
        <f t="shared" si="65"/>
        <v>#VALUE!</v>
      </c>
    </row>
    <row r="700" spans="1:29" ht="60" customHeight="1" x14ac:dyDescent="0.3">
      <c r="A700" t="s">
        <v>5003</v>
      </c>
      <c r="B700" t="s">
        <v>5004</v>
      </c>
      <c r="C700" t="s">
        <v>5005</v>
      </c>
      <c r="D700" t="s">
        <v>3273</v>
      </c>
      <c r="E700" t="s">
        <v>5006</v>
      </c>
      <c r="F700" t="s">
        <v>5007</v>
      </c>
      <c r="G700" t="s">
        <v>44</v>
      </c>
      <c r="H700" t="s">
        <v>1134</v>
      </c>
      <c r="I700" t="s">
        <v>5007</v>
      </c>
      <c r="J700" t="s">
        <v>46</v>
      </c>
      <c r="K700" t="s">
        <v>5003</v>
      </c>
      <c r="L700" t="s">
        <v>1985</v>
      </c>
      <c r="M700" t="s">
        <v>5008</v>
      </c>
      <c r="N700" t="s">
        <v>4355</v>
      </c>
      <c r="O700" t="s">
        <v>5009</v>
      </c>
      <c r="P700" t="s">
        <v>5010</v>
      </c>
      <c r="Q700" t="s">
        <v>1121</v>
      </c>
      <c r="R700" t="s">
        <v>5011</v>
      </c>
      <c r="S700" t="s">
        <v>31</v>
      </c>
      <c r="T700" t="s">
        <v>31</v>
      </c>
      <c r="U700" t="s">
        <v>31</v>
      </c>
      <c r="V700" t="s">
        <v>31</v>
      </c>
      <c r="W700" t="s">
        <v>632</v>
      </c>
      <c r="X700" t="str">
        <f t="shared" si="60"/>
        <v>Bergamot, Lemon</v>
      </c>
      <c r="Y700" t="str">
        <f t="shared" si="61"/>
        <v>Petitgrain, Neroli, Rosemary</v>
      </c>
      <c r="Z700" t="str">
        <f t="shared" si="62"/>
        <v>Clove</v>
      </c>
      <c r="AA700" t="str">
        <f t="shared" si="63"/>
        <v>Bergamot, Lemon, Petitgrain, Neroli, Rosemary, Clove</v>
      </c>
      <c r="AB700" s="1" t="str">
        <f t="shared" si="64"/>
        <v>Bergamot, Lemon, Petitgrain, Neroli, Rosemary, Clove</v>
      </c>
      <c r="AC700" s="2">
        <f t="shared" si="65"/>
        <v>1</v>
      </c>
    </row>
    <row r="701" spans="1:29" ht="60" customHeight="1" x14ac:dyDescent="0.3">
      <c r="A701" t="s">
        <v>5012</v>
      </c>
      <c r="B701" t="s">
        <v>5013</v>
      </c>
      <c r="C701" t="s">
        <v>5014</v>
      </c>
      <c r="D701" t="s">
        <v>1592</v>
      </c>
      <c r="E701" t="s">
        <v>1297</v>
      </c>
      <c r="F701" t="s">
        <v>1298</v>
      </c>
      <c r="G701" t="s">
        <v>29</v>
      </c>
      <c r="H701" t="s">
        <v>5015</v>
      </c>
      <c r="I701" t="s">
        <v>1298</v>
      </c>
      <c r="J701" t="s">
        <v>32</v>
      </c>
      <c r="K701" t="s">
        <v>5012</v>
      </c>
      <c r="L701" t="s">
        <v>33</v>
      </c>
      <c r="M701" t="s">
        <v>1072</v>
      </c>
      <c r="N701" t="s">
        <v>35</v>
      </c>
      <c r="O701" t="s">
        <v>36</v>
      </c>
      <c r="P701" t="s">
        <v>31</v>
      </c>
      <c r="Q701" t="s">
        <v>31</v>
      </c>
      <c r="R701" t="s">
        <v>31</v>
      </c>
      <c r="S701" t="s">
        <v>31</v>
      </c>
      <c r="T701" t="s">
        <v>31</v>
      </c>
      <c r="U701" t="s">
        <v>31</v>
      </c>
      <c r="V701" t="s">
        <v>31</v>
      </c>
      <c r="W701" t="s">
        <v>37</v>
      </c>
      <c r="X701" t="str">
        <f t="shared" si="60"/>
        <v/>
      </c>
      <c r="Y701" t="str">
        <f t="shared" si="61"/>
        <v/>
      </c>
      <c r="Z701" t="str">
        <f t="shared" si="62"/>
        <v/>
      </c>
      <c r="AA701" t="str">
        <f t="shared" si="63"/>
        <v xml:space="preserve">, , </v>
      </c>
      <c r="AB701" s="1" t="str">
        <f t="shared" si="64"/>
        <v/>
      </c>
      <c r="AC701" s="2" t="e">
        <f t="shared" si="65"/>
        <v>#VALUE!</v>
      </c>
    </row>
    <row r="702" spans="1:29" ht="60" customHeight="1" x14ac:dyDescent="0.3">
      <c r="A702" t="s">
        <v>5016</v>
      </c>
      <c r="B702" t="s">
        <v>5017</v>
      </c>
      <c r="C702" t="s">
        <v>5018</v>
      </c>
      <c r="D702" t="s">
        <v>2059</v>
      </c>
      <c r="E702" t="s">
        <v>300</v>
      </c>
      <c r="F702" t="s">
        <v>301</v>
      </c>
      <c r="G702" t="s">
        <v>29</v>
      </c>
      <c r="H702" t="s">
        <v>106</v>
      </c>
      <c r="I702" t="s">
        <v>301</v>
      </c>
      <c r="J702" t="s">
        <v>5016</v>
      </c>
      <c r="K702" t="s">
        <v>33</v>
      </c>
      <c r="L702" t="s">
        <v>562</v>
      </c>
      <c r="M702" t="s">
        <v>35</v>
      </c>
      <c r="N702" t="s">
        <v>584</v>
      </c>
      <c r="O702" t="s">
        <v>31</v>
      </c>
      <c r="P702" t="s">
        <v>31</v>
      </c>
      <c r="Q702" t="s">
        <v>31</v>
      </c>
      <c r="R702" t="s">
        <v>31</v>
      </c>
      <c r="S702" t="s">
        <v>31</v>
      </c>
      <c r="T702" t="s">
        <v>31</v>
      </c>
      <c r="U702" t="s">
        <v>31</v>
      </c>
      <c r="V702" t="s">
        <v>31</v>
      </c>
      <c r="W702" t="s">
        <v>69</v>
      </c>
      <c r="X702" t="str">
        <f t="shared" si="60"/>
        <v/>
      </c>
      <c r="Y702" t="str">
        <f t="shared" si="61"/>
        <v/>
      </c>
      <c r="Z702" t="str">
        <f t="shared" si="62"/>
        <v/>
      </c>
      <c r="AA702" t="str">
        <f t="shared" si="63"/>
        <v xml:space="preserve">, , </v>
      </c>
      <c r="AB702" s="1" t="str">
        <f t="shared" si="64"/>
        <v/>
      </c>
      <c r="AC702" s="2" t="e">
        <f t="shared" si="65"/>
        <v>#VALUE!</v>
      </c>
    </row>
    <row r="703" spans="1:29" ht="60" customHeight="1" x14ac:dyDescent="0.3">
      <c r="A703" t="s">
        <v>5019</v>
      </c>
      <c r="B703" t="s">
        <v>5020</v>
      </c>
      <c r="C703" t="s">
        <v>5021</v>
      </c>
      <c r="D703" t="s">
        <v>1732</v>
      </c>
      <c r="E703" t="s">
        <v>1850</v>
      </c>
      <c r="F703" t="s">
        <v>1851</v>
      </c>
      <c r="G703" t="s">
        <v>29</v>
      </c>
      <c r="H703" t="s">
        <v>2323</v>
      </c>
      <c r="I703" t="s">
        <v>31</v>
      </c>
      <c r="J703" t="s">
        <v>31</v>
      </c>
      <c r="K703" t="s">
        <v>31</v>
      </c>
      <c r="L703" t="s">
        <v>31</v>
      </c>
      <c r="M703" t="s">
        <v>31</v>
      </c>
      <c r="N703" t="s">
        <v>31</v>
      </c>
      <c r="O703" t="s">
        <v>31</v>
      </c>
      <c r="P703" t="s">
        <v>31</v>
      </c>
      <c r="Q703" t="s">
        <v>31</v>
      </c>
      <c r="R703" t="s">
        <v>31</v>
      </c>
      <c r="S703" t="s">
        <v>31</v>
      </c>
      <c r="T703" t="s">
        <v>31</v>
      </c>
      <c r="U703" t="s">
        <v>31</v>
      </c>
      <c r="V703" t="s">
        <v>31</v>
      </c>
      <c r="W703" t="s">
        <v>54</v>
      </c>
      <c r="X703" t="str">
        <f t="shared" si="60"/>
        <v/>
      </c>
      <c r="Y703" t="str">
        <f t="shared" si="61"/>
        <v/>
      </c>
      <c r="Z703" t="str">
        <f t="shared" si="62"/>
        <v/>
      </c>
      <c r="AA703" t="str">
        <f t="shared" si="63"/>
        <v xml:space="preserve">, , </v>
      </c>
      <c r="AB703" s="1" t="str">
        <f t="shared" si="64"/>
        <v/>
      </c>
      <c r="AC703" s="2" t="e">
        <f t="shared" si="65"/>
        <v>#VALUE!</v>
      </c>
    </row>
    <row r="704" spans="1:29" ht="60" customHeight="1" x14ac:dyDescent="0.3">
      <c r="A704" t="s">
        <v>5022</v>
      </c>
      <c r="B704" t="s">
        <v>5023</v>
      </c>
      <c r="C704" t="s">
        <v>5024</v>
      </c>
      <c r="D704" t="s">
        <v>2298</v>
      </c>
      <c r="E704" t="s">
        <v>2464</v>
      </c>
      <c r="F704" t="s">
        <v>2465</v>
      </c>
      <c r="G704" t="s">
        <v>29</v>
      </c>
      <c r="H704" t="s">
        <v>5025</v>
      </c>
      <c r="I704" t="s">
        <v>2465</v>
      </c>
      <c r="J704" t="s">
        <v>1308</v>
      </c>
      <c r="K704" t="s">
        <v>5022</v>
      </c>
      <c r="L704" t="s">
        <v>33</v>
      </c>
      <c r="M704" t="s">
        <v>5026</v>
      </c>
      <c r="N704" t="s">
        <v>35</v>
      </c>
      <c r="O704" t="s">
        <v>31</v>
      </c>
      <c r="P704" t="s">
        <v>31</v>
      </c>
      <c r="Q704" t="s">
        <v>31</v>
      </c>
      <c r="R704" t="s">
        <v>31</v>
      </c>
      <c r="S704" t="s">
        <v>31</v>
      </c>
      <c r="T704" t="s">
        <v>31</v>
      </c>
      <c r="U704" t="s">
        <v>31</v>
      </c>
      <c r="V704" t="s">
        <v>31</v>
      </c>
      <c r="W704" t="s">
        <v>1509</v>
      </c>
      <c r="X704" t="str">
        <f t="shared" si="60"/>
        <v/>
      </c>
      <c r="Y704" t="str">
        <f t="shared" si="61"/>
        <v/>
      </c>
      <c r="Z704" t="str">
        <f t="shared" si="62"/>
        <v/>
      </c>
      <c r="AA704" t="str">
        <f t="shared" si="63"/>
        <v xml:space="preserve">, , </v>
      </c>
      <c r="AB704" s="1" t="str">
        <f t="shared" si="64"/>
        <v/>
      </c>
      <c r="AC704" s="2" t="e">
        <f t="shared" si="65"/>
        <v>#VALUE!</v>
      </c>
    </row>
    <row r="705" spans="1:29" ht="60" customHeight="1" x14ac:dyDescent="0.3">
      <c r="A705" t="s">
        <v>5027</v>
      </c>
      <c r="B705" t="s">
        <v>5028</v>
      </c>
      <c r="C705" t="s">
        <v>5029</v>
      </c>
      <c r="D705" t="s">
        <v>1186</v>
      </c>
      <c r="E705" t="s">
        <v>4525</v>
      </c>
      <c r="F705" t="s">
        <v>4526</v>
      </c>
      <c r="G705" t="s">
        <v>29</v>
      </c>
      <c r="H705" t="s">
        <v>89</v>
      </c>
      <c r="I705" t="s">
        <v>4526</v>
      </c>
      <c r="J705" t="s">
        <v>5027</v>
      </c>
      <c r="K705" t="s">
        <v>1945</v>
      </c>
      <c r="L705" t="s">
        <v>5030</v>
      </c>
      <c r="M705" t="s">
        <v>5031</v>
      </c>
      <c r="N705" t="s">
        <v>5032</v>
      </c>
      <c r="O705" t="s">
        <v>5033</v>
      </c>
      <c r="P705" t="s">
        <v>35</v>
      </c>
      <c r="Q705" t="s">
        <v>5034</v>
      </c>
      <c r="R705" t="s">
        <v>31</v>
      </c>
      <c r="S705" t="s">
        <v>31</v>
      </c>
      <c r="T705" t="s">
        <v>31</v>
      </c>
      <c r="U705" t="s">
        <v>31</v>
      </c>
      <c r="V705" t="s">
        <v>31</v>
      </c>
      <c r="W705" t="s">
        <v>54</v>
      </c>
      <c r="X705" t="str">
        <f t="shared" si="60"/>
        <v>Geranium, Jasmine, Rose, Tuberose, Violet, Ylang-ylang</v>
      </c>
      <c r="Y705" t="str">
        <f t="shared" si="61"/>
        <v>Iris (Orris), Birch, Patchouli, Oakmoss, Amber, Castoreum, Musk, Coumarin</v>
      </c>
      <c r="Z705" t="str">
        <f t="shared" si="62"/>
        <v/>
      </c>
      <c r="AA705" t="str">
        <f t="shared" si="63"/>
        <v xml:space="preserve">Geranium, Jasmine, Rose, Tuberose, Violet, Ylang-ylang, Iris (Orris), Birch, Patchouli, Oakmoss, Amber, Castoreum, Musk, Coumarin, </v>
      </c>
      <c r="AB705" s="1" t="str">
        <f t="shared" si="64"/>
        <v xml:space="preserve">Geranium, Jasmine, Rose, Tuberose, Violet, Ylang-ylang, Iris (Orris), Birch, Patchouli, Oakmoss, Amber, Castoreum, Musk, Coumarin, </v>
      </c>
      <c r="AC705" s="2" t="e">
        <f t="shared" si="65"/>
        <v>#VALUE!</v>
      </c>
    </row>
    <row r="706" spans="1:29" ht="60" customHeight="1" x14ac:dyDescent="0.3">
      <c r="A706" t="s">
        <v>5035</v>
      </c>
      <c r="B706" t="s">
        <v>5036</v>
      </c>
      <c r="C706" t="s">
        <v>5037</v>
      </c>
      <c r="D706" t="s">
        <v>756</v>
      </c>
      <c r="E706" t="s">
        <v>916</v>
      </c>
      <c r="F706" t="s">
        <v>912</v>
      </c>
      <c r="G706" t="s">
        <v>29</v>
      </c>
      <c r="H706" t="s">
        <v>5038</v>
      </c>
      <c r="I706" t="s">
        <v>912</v>
      </c>
      <c r="J706" t="s">
        <v>32</v>
      </c>
      <c r="K706" t="s">
        <v>5035</v>
      </c>
      <c r="L706" t="s">
        <v>33</v>
      </c>
      <c r="M706" t="s">
        <v>760</v>
      </c>
      <c r="N706" t="s">
        <v>35</v>
      </c>
      <c r="O706" t="s">
        <v>712</v>
      </c>
      <c r="P706" t="s">
        <v>31</v>
      </c>
      <c r="Q706" t="s">
        <v>31</v>
      </c>
      <c r="R706" t="s">
        <v>31</v>
      </c>
      <c r="S706" t="s">
        <v>31</v>
      </c>
      <c r="T706" t="s">
        <v>31</v>
      </c>
      <c r="U706" t="s">
        <v>31</v>
      </c>
      <c r="V706" t="s">
        <v>31</v>
      </c>
      <c r="W706" t="s">
        <v>461</v>
      </c>
      <c r="X706" t="str">
        <f t="shared" si="60"/>
        <v/>
      </c>
      <c r="Y706" t="str">
        <f t="shared" si="61"/>
        <v/>
      </c>
      <c r="Z706" t="str">
        <f t="shared" si="62"/>
        <v/>
      </c>
      <c r="AA706" t="str">
        <f t="shared" si="63"/>
        <v xml:space="preserve">, , </v>
      </c>
      <c r="AB706" s="1" t="str">
        <f t="shared" si="64"/>
        <v/>
      </c>
      <c r="AC706" s="2" t="e">
        <f t="shared" si="65"/>
        <v>#VALUE!</v>
      </c>
    </row>
    <row r="707" spans="1:29" ht="60" customHeight="1" x14ac:dyDescent="0.3">
      <c r="A707" t="s">
        <v>5039</v>
      </c>
      <c r="B707" t="s">
        <v>5040</v>
      </c>
      <c r="C707" t="s">
        <v>5041</v>
      </c>
      <c r="D707" t="s">
        <v>2785</v>
      </c>
      <c r="E707" t="s">
        <v>2963</v>
      </c>
      <c r="F707" t="s">
        <v>2964</v>
      </c>
      <c r="G707" t="s">
        <v>29</v>
      </c>
      <c r="H707" t="s">
        <v>45</v>
      </c>
      <c r="I707" t="s">
        <v>2964</v>
      </c>
      <c r="J707" t="s">
        <v>5039</v>
      </c>
      <c r="K707" t="s">
        <v>561</v>
      </c>
      <c r="L707" t="s">
        <v>1072</v>
      </c>
      <c r="M707" t="s">
        <v>35</v>
      </c>
      <c r="N707" t="s">
        <v>712</v>
      </c>
      <c r="O707" t="s">
        <v>31</v>
      </c>
      <c r="P707" t="s">
        <v>31</v>
      </c>
      <c r="Q707" t="s">
        <v>31</v>
      </c>
      <c r="R707" t="s">
        <v>31</v>
      </c>
      <c r="S707" t="s">
        <v>31</v>
      </c>
      <c r="T707" t="s">
        <v>31</v>
      </c>
      <c r="U707" t="s">
        <v>31</v>
      </c>
      <c r="V707" t="s">
        <v>31</v>
      </c>
      <c r="W707" t="s">
        <v>69</v>
      </c>
      <c r="X707" t="str">
        <f t="shared" ref="X707:X770" si="66">IF(OR(N707="Women",LEFT(N707,1)="1",LEFT(N707,1)="2",N707="Men and Women"),"",N707)</f>
        <v/>
      </c>
      <c r="Y707" t="str">
        <f t="shared" ref="Y707:Y770" si="67">IF(OR(O707="Women",LEFT(O707,1)="1",LEFT(O707,1)="2",O707="Men and Women"),"",O707)</f>
        <v/>
      </c>
      <c r="Z707" t="str">
        <f t="shared" ref="Z707:Z770" si="68">IF(OR(P707="Women",LEFT(P707,1)="1",LEFT(P707,1)="2",P707="Men and Women"),"",P707)</f>
        <v/>
      </c>
      <c r="AA707" t="str">
        <f t="shared" ref="AA707:AA770" si="69">_xlfn.CONCAT(X707,", ",Y707,", ",Z707)</f>
        <v xml:space="preserve">, , </v>
      </c>
      <c r="AB707" s="1" t="str">
        <f t="shared" ref="AB707:AB770" si="70">IF(LEFT(AA707,1)=",","",AA707)</f>
        <v/>
      </c>
      <c r="AC707" s="2" t="e">
        <f t="shared" si="65"/>
        <v>#VALUE!</v>
      </c>
    </row>
    <row r="708" spans="1:29" ht="60" customHeight="1" x14ac:dyDescent="0.3">
      <c r="A708" t="s">
        <v>5042</v>
      </c>
      <c r="B708" t="s">
        <v>5043</v>
      </c>
      <c r="C708" t="s">
        <v>5044</v>
      </c>
      <c r="D708" t="s">
        <v>1398</v>
      </c>
      <c r="E708" t="s">
        <v>134</v>
      </c>
      <c r="F708" t="s">
        <v>135</v>
      </c>
      <c r="G708" t="s">
        <v>29</v>
      </c>
      <c r="H708" t="s">
        <v>1231</v>
      </c>
      <c r="I708" t="s">
        <v>135</v>
      </c>
      <c r="J708" t="s">
        <v>46</v>
      </c>
      <c r="K708" t="s">
        <v>5042</v>
      </c>
      <c r="L708" t="s">
        <v>33</v>
      </c>
      <c r="M708" t="s">
        <v>805</v>
      </c>
      <c r="N708" t="s">
        <v>5045</v>
      </c>
      <c r="O708" t="s">
        <v>5046</v>
      </c>
      <c r="P708" t="s">
        <v>5047</v>
      </c>
      <c r="Q708" t="s">
        <v>35</v>
      </c>
      <c r="R708" t="s">
        <v>166</v>
      </c>
      <c r="S708" t="s">
        <v>31</v>
      </c>
      <c r="T708" t="s">
        <v>31</v>
      </c>
      <c r="U708" t="s">
        <v>31</v>
      </c>
      <c r="V708" t="s">
        <v>31</v>
      </c>
      <c r="W708" t="s">
        <v>262</v>
      </c>
      <c r="X708" t="str">
        <f t="shared" si="66"/>
        <v>Lemon, Tangerine, Blackcurrant sorbet</v>
      </c>
      <c r="Y708" t="str">
        <f t="shared" si="67"/>
        <v>Cyclamen, Rose (Eglantine-wild), Waterlily, Tea (Green), Passionfruit, Watermelon</v>
      </c>
      <c r="Z708" t="str">
        <f t="shared" si="68"/>
        <v>Crystalline moss, Amber (white), Musk (sheer)</v>
      </c>
      <c r="AA708" t="str">
        <f t="shared" si="69"/>
        <v>Lemon, Tangerine, Blackcurrant sorbet, Cyclamen, Rose (Eglantine-wild), Waterlily, Tea (Green), Passionfruit, Watermelon, Crystalline moss, Amber (white), Musk (sheer)</v>
      </c>
      <c r="AB708" s="1" t="str">
        <f t="shared" si="70"/>
        <v>Lemon, Tangerine, Blackcurrant sorbet, Cyclamen, Rose (Eglantine-wild), Waterlily, Tea (Green), Passionfruit, Watermelon, Crystalline moss, Amber (white), Musk (sheer)</v>
      </c>
      <c r="AC708" s="2" t="e">
        <f t="shared" ref="AC708:AC771" si="71">IF(SEARCH($AC$1,AB708),1,0)</f>
        <v>#VALUE!</v>
      </c>
    </row>
    <row r="709" spans="1:29" ht="60" customHeight="1" x14ac:dyDescent="0.3">
      <c r="A709" t="s">
        <v>5048</v>
      </c>
      <c r="B709" t="s">
        <v>5049</v>
      </c>
      <c r="C709" t="s">
        <v>5050</v>
      </c>
      <c r="D709" t="s">
        <v>2011</v>
      </c>
      <c r="E709" t="s">
        <v>5051</v>
      </c>
      <c r="F709" t="s">
        <v>5052</v>
      </c>
      <c r="G709" t="s">
        <v>29</v>
      </c>
      <c r="H709" t="s">
        <v>3157</v>
      </c>
      <c r="I709" t="s">
        <v>5052</v>
      </c>
      <c r="J709" t="s">
        <v>46</v>
      </c>
      <c r="K709" t="s">
        <v>5048</v>
      </c>
      <c r="L709" t="s">
        <v>3364</v>
      </c>
      <c r="M709" t="s">
        <v>5053</v>
      </c>
      <c r="N709" t="s">
        <v>5054</v>
      </c>
      <c r="O709" t="s">
        <v>5055</v>
      </c>
      <c r="P709" t="s">
        <v>5056</v>
      </c>
      <c r="Q709" t="s">
        <v>35</v>
      </c>
      <c r="R709" t="s">
        <v>516</v>
      </c>
      <c r="S709" t="s">
        <v>31</v>
      </c>
      <c r="T709" t="s">
        <v>31</v>
      </c>
      <c r="U709" t="s">
        <v>31</v>
      </c>
      <c r="V709" t="s">
        <v>31</v>
      </c>
      <c r="W709" t="s">
        <v>632</v>
      </c>
      <c r="X709" t="str">
        <f t="shared" si="66"/>
        <v>Bergamot, Iris (water), Lily of the Valley (Muguet)</v>
      </c>
      <c r="Y709" t="str">
        <f t="shared" si="67"/>
        <v>Barringtonia flower, Jasmine, Peony, Violet</v>
      </c>
      <c r="Z709" t="str">
        <f t="shared" si="68"/>
        <v>Cedarwood, Sandalwood, Amber (golden), Musk, Vanilla</v>
      </c>
      <c r="AA709" t="str">
        <f t="shared" si="69"/>
        <v>Bergamot, Iris (water), Lily of the Valley (Muguet), Barringtonia flower, Jasmine, Peony, Violet, Cedarwood, Sandalwood, Amber (golden), Musk, Vanilla</v>
      </c>
      <c r="AB709" s="1" t="str">
        <f t="shared" si="70"/>
        <v>Bergamot, Iris (water), Lily of the Valley (Muguet), Barringtonia flower, Jasmine, Peony, Violet, Cedarwood, Sandalwood, Amber (golden), Musk, Vanilla</v>
      </c>
      <c r="AC709" s="2">
        <f t="shared" si="71"/>
        <v>1</v>
      </c>
    </row>
    <row r="710" spans="1:29" ht="60" customHeight="1" x14ac:dyDescent="0.3">
      <c r="A710" t="s">
        <v>5057</v>
      </c>
      <c r="B710" t="s">
        <v>5058</v>
      </c>
      <c r="C710" t="s">
        <v>5059</v>
      </c>
      <c r="D710" t="s">
        <v>2831</v>
      </c>
      <c r="E710" t="s">
        <v>5060</v>
      </c>
      <c r="F710" t="s">
        <v>5061</v>
      </c>
      <c r="G710" t="s">
        <v>29</v>
      </c>
      <c r="H710" t="s">
        <v>2131</v>
      </c>
      <c r="I710" t="s">
        <v>5061</v>
      </c>
      <c r="J710" t="s">
        <v>5057</v>
      </c>
      <c r="K710" t="s">
        <v>33</v>
      </c>
      <c r="L710" t="s">
        <v>760</v>
      </c>
      <c r="M710" t="s">
        <v>35</v>
      </c>
      <c r="N710" t="s">
        <v>612</v>
      </c>
      <c r="O710" t="s">
        <v>31</v>
      </c>
      <c r="P710" t="s">
        <v>31</v>
      </c>
      <c r="Q710" t="s">
        <v>31</v>
      </c>
      <c r="R710" t="s">
        <v>31</v>
      </c>
      <c r="S710" t="s">
        <v>31</v>
      </c>
      <c r="T710" t="s">
        <v>31</v>
      </c>
      <c r="U710" t="s">
        <v>31</v>
      </c>
      <c r="V710" t="s">
        <v>31</v>
      </c>
      <c r="W710" t="s">
        <v>684</v>
      </c>
      <c r="X710" t="str">
        <f t="shared" si="66"/>
        <v/>
      </c>
      <c r="Y710" t="str">
        <f t="shared" si="67"/>
        <v/>
      </c>
      <c r="Z710" t="str">
        <f t="shared" si="68"/>
        <v/>
      </c>
      <c r="AA710" t="str">
        <f t="shared" si="69"/>
        <v xml:space="preserve">, , </v>
      </c>
      <c r="AB710" s="1" t="str">
        <f t="shared" si="70"/>
        <v/>
      </c>
      <c r="AC710" s="2" t="e">
        <f t="shared" si="71"/>
        <v>#VALUE!</v>
      </c>
    </row>
    <row r="711" spans="1:29" ht="60" customHeight="1" x14ac:dyDescent="0.3">
      <c r="A711" t="s">
        <v>5062</v>
      </c>
      <c r="B711" t="s">
        <v>5063</v>
      </c>
      <c r="C711" t="s">
        <v>5064</v>
      </c>
      <c r="D711" t="s">
        <v>2785</v>
      </c>
      <c r="E711" t="s">
        <v>3374</v>
      </c>
      <c r="F711" t="s">
        <v>3375</v>
      </c>
      <c r="G711" t="s">
        <v>44</v>
      </c>
      <c r="H711" t="s">
        <v>510</v>
      </c>
      <c r="I711" t="s">
        <v>3375</v>
      </c>
      <c r="J711" t="s">
        <v>5062</v>
      </c>
      <c r="K711" t="s">
        <v>33</v>
      </c>
      <c r="L711" t="s">
        <v>3376</v>
      </c>
      <c r="M711" t="s">
        <v>35</v>
      </c>
      <c r="N711" t="s">
        <v>1063</v>
      </c>
      <c r="O711" t="s">
        <v>31</v>
      </c>
      <c r="P711" t="s">
        <v>31</v>
      </c>
      <c r="Q711" t="s">
        <v>31</v>
      </c>
      <c r="R711" t="s">
        <v>31</v>
      </c>
      <c r="S711" t="s">
        <v>31</v>
      </c>
      <c r="T711" t="s">
        <v>31</v>
      </c>
      <c r="U711" t="s">
        <v>31</v>
      </c>
      <c r="V711" t="s">
        <v>31</v>
      </c>
      <c r="W711" t="s">
        <v>1064</v>
      </c>
      <c r="X711" t="str">
        <f t="shared" si="66"/>
        <v/>
      </c>
      <c r="Y711" t="str">
        <f t="shared" si="67"/>
        <v/>
      </c>
      <c r="Z711" t="str">
        <f t="shared" si="68"/>
        <v/>
      </c>
      <c r="AA711" t="str">
        <f t="shared" si="69"/>
        <v xml:space="preserve">, , </v>
      </c>
      <c r="AB711" s="1" t="str">
        <f t="shared" si="70"/>
        <v/>
      </c>
      <c r="AC711" s="2" t="e">
        <f t="shared" si="71"/>
        <v>#VALUE!</v>
      </c>
    </row>
    <row r="712" spans="1:29" ht="60" customHeight="1" x14ac:dyDescent="0.3">
      <c r="A712" t="s">
        <v>5065</v>
      </c>
      <c r="B712" t="s">
        <v>5066</v>
      </c>
      <c r="C712" t="s">
        <v>5067</v>
      </c>
      <c r="D712" t="s">
        <v>2424</v>
      </c>
      <c r="E712" t="s">
        <v>916</v>
      </c>
      <c r="F712" t="s">
        <v>912</v>
      </c>
      <c r="G712" t="s">
        <v>29</v>
      </c>
      <c r="H712" t="s">
        <v>302</v>
      </c>
      <c r="I712" t="s">
        <v>912</v>
      </c>
      <c r="J712" t="s">
        <v>5065</v>
      </c>
      <c r="K712" t="s">
        <v>2466</v>
      </c>
      <c r="L712" t="s">
        <v>5068</v>
      </c>
      <c r="M712" t="s">
        <v>35</v>
      </c>
      <c r="N712" t="s">
        <v>261</v>
      </c>
      <c r="O712" t="s">
        <v>31</v>
      </c>
      <c r="P712" t="s">
        <v>31</v>
      </c>
      <c r="Q712" t="s">
        <v>31</v>
      </c>
      <c r="R712" t="s">
        <v>31</v>
      </c>
      <c r="S712" t="s">
        <v>31</v>
      </c>
      <c r="T712" t="s">
        <v>31</v>
      </c>
      <c r="U712" t="s">
        <v>31</v>
      </c>
      <c r="V712" t="s">
        <v>31</v>
      </c>
      <c r="W712" t="s">
        <v>632</v>
      </c>
      <c r="X712" t="str">
        <f t="shared" si="66"/>
        <v/>
      </c>
      <c r="Y712" t="str">
        <f t="shared" si="67"/>
        <v/>
      </c>
      <c r="Z712" t="str">
        <f t="shared" si="68"/>
        <v/>
      </c>
      <c r="AA712" t="str">
        <f t="shared" si="69"/>
        <v xml:space="preserve">, , </v>
      </c>
      <c r="AB712" s="1" t="str">
        <f t="shared" si="70"/>
        <v/>
      </c>
      <c r="AC712" s="2" t="e">
        <f t="shared" si="71"/>
        <v>#VALUE!</v>
      </c>
    </row>
    <row r="713" spans="1:29" ht="60" customHeight="1" x14ac:dyDescent="0.3">
      <c r="A713" t="s">
        <v>5069</v>
      </c>
      <c r="B713" t="s">
        <v>5070</v>
      </c>
      <c r="C713" t="s">
        <v>5071</v>
      </c>
      <c r="D713" t="s">
        <v>2110</v>
      </c>
      <c r="E713" t="s">
        <v>2410</v>
      </c>
      <c r="F713" t="s">
        <v>2411</v>
      </c>
      <c r="G713" t="s">
        <v>29</v>
      </c>
      <c r="H713" t="s">
        <v>447</v>
      </c>
      <c r="I713" t="s">
        <v>2411</v>
      </c>
      <c r="J713" t="s">
        <v>46</v>
      </c>
      <c r="K713" t="s">
        <v>5069</v>
      </c>
      <c r="L713" t="s">
        <v>5072</v>
      </c>
      <c r="M713" t="s">
        <v>5073</v>
      </c>
      <c r="N713" t="s">
        <v>5074</v>
      </c>
      <c r="O713" t="s">
        <v>5075</v>
      </c>
      <c r="P713" t="s">
        <v>5076</v>
      </c>
      <c r="Q713" t="s">
        <v>35</v>
      </c>
      <c r="R713" t="s">
        <v>516</v>
      </c>
      <c r="S713" t="s">
        <v>31</v>
      </c>
      <c r="T713" t="s">
        <v>31</v>
      </c>
      <c r="U713" t="s">
        <v>31</v>
      </c>
      <c r="V713" t="s">
        <v>31</v>
      </c>
      <c r="W713" t="s">
        <v>4128</v>
      </c>
      <c r="X713" t="str">
        <f t="shared" si="66"/>
        <v>Grapefruit (pink), Lime, Orange</v>
      </c>
      <c r="Y713" t="str">
        <f t="shared" si="67"/>
        <v>Passion flower, Rose geranium</v>
      </c>
      <c r="Z713" t="str">
        <f t="shared" si="68"/>
        <v>Musk (white)</v>
      </c>
      <c r="AA713" t="str">
        <f t="shared" si="69"/>
        <v>Grapefruit (pink), Lime, Orange, Passion flower, Rose geranium, Musk (white)</v>
      </c>
      <c r="AB713" s="1" t="str">
        <f t="shared" si="70"/>
        <v>Grapefruit (pink), Lime, Orange, Passion flower, Rose geranium, Musk (white)</v>
      </c>
      <c r="AC713" s="2" t="e">
        <f t="shared" si="71"/>
        <v>#VALUE!</v>
      </c>
    </row>
    <row r="714" spans="1:29" ht="60" customHeight="1" x14ac:dyDescent="0.3">
      <c r="A714" t="s">
        <v>5077</v>
      </c>
      <c r="B714" t="s">
        <v>5078</v>
      </c>
      <c r="C714" t="s">
        <v>5079</v>
      </c>
      <c r="D714" t="s">
        <v>2684</v>
      </c>
      <c r="E714" t="s">
        <v>3587</v>
      </c>
      <c r="F714" t="s">
        <v>3588</v>
      </c>
      <c r="G714" t="s">
        <v>29</v>
      </c>
      <c r="H714" t="s">
        <v>4987</v>
      </c>
      <c r="I714" t="s">
        <v>31</v>
      </c>
      <c r="J714" t="s">
        <v>31</v>
      </c>
      <c r="K714" t="s">
        <v>31</v>
      </c>
      <c r="L714" t="s">
        <v>31</v>
      </c>
      <c r="M714" t="s">
        <v>31</v>
      </c>
      <c r="N714" t="s">
        <v>31</v>
      </c>
      <c r="O714" t="s">
        <v>31</v>
      </c>
      <c r="P714" t="s">
        <v>31</v>
      </c>
      <c r="Q714" t="s">
        <v>31</v>
      </c>
      <c r="R714" t="s">
        <v>31</v>
      </c>
      <c r="S714" t="s">
        <v>31</v>
      </c>
      <c r="T714" t="s">
        <v>31</v>
      </c>
      <c r="U714" t="s">
        <v>31</v>
      </c>
      <c r="V714" t="s">
        <v>31</v>
      </c>
      <c r="W714" t="s">
        <v>4128</v>
      </c>
      <c r="X714" t="str">
        <f t="shared" si="66"/>
        <v/>
      </c>
      <c r="Y714" t="str">
        <f t="shared" si="67"/>
        <v/>
      </c>
      <c r="Z714" t="str">
        <f t="shared" si="68"/>
        <v/>
      </c>
      <c r="AA714" t="str">
        <f t="shared" si="69"/>
        <v xml:space="preserve">, , </v>
      </c>
      <c r="AB714" s="1" t="str">
        <f t="shared" si="70"/>
        <v/>
      </c>
      <c r="AC714" s="2" t="e">
        <f t="shared" si="71"/>
        <v>#VALUE!</v>
      </c>
    </row>
    <row r="715" spans="1:29" ht="60" customHeight="1" x14ac:dyDescent="0.3">
      <c r="A715" t="s">
        <v>5080</v>
      </c>
      <c r="B715" t="s">
        <v>5081</v>
      </c>
      <c r="C715" t="s">
        <v>5082</v>
      </c>
      <c r="D715" t="s">
        <v>2785</v>
      </c>
      <c r="E715" t="s">
        <v>667</v>
      </c>
      <c r="F715" t="s">
        <v>668</v>
      </c>
      <c r="G715" t="s">
        <v>29</v>
      </c>
      <c r="H715" t="s">
        <v>2637</v>
      </c>
      <c r="I715" t="s">
        <v>31</v>
      </c>
      <c r="J715" t="s">
        <v>31</v>
      </c>
      <c r="K715" t="s">
        <v>31</v>
      </c>
      <c r="L715" t="s">
        <v>31</v>
      </c>
      <c r="M715" t="s">
        <v>31</v>
      </c>
      <c r="N715" t="s">
        <v>31</v>
      </c>
      <c r="O715" t="s">
        <v>31</v>
      </c>
      <c r="P715" t="s">
        <v>31</v>
      </c>
      <c r="Q715" t="s">
        <v>31</v>
      </c>
      <c r="R715" t="s">
        <v>31</v>
      </c>
      <c r="S715" t="s">
        <v>31</v>
      </c>
      <c r="T715" t="s">
        <v>31</v>
      </c>
      <c r="U715" t="s">
        <v>31</v>
      </c>
      <c r="V715" t="s">
        <v>31</v>
      </c>
      <c r="W715" t="s">
        <v>1734</v>
      </c>
      <c r="X715" t="str">
        <f t="shared" si="66"/>
        <v/>
      </c>
      <c r="Y715" t="str">
        <f t="shared" si="67"/>
        <v/>
      </c>
      <c r="Z715" t="str">
        <f t="shared" si="68"/>
        <v/>
      </c>
      <c r="AA715" t="str">
        <f t="shared" si="69"/>
        <v xml:space="preserve">, , </v>
      </c>
      <c r="AB715" s="1" t="str">
        <f t="shared" si="70"/>
        <v/>
      </c>
      <c r="AC715" s="2" t="e">
        <f t="shared" si="71"/>
        <v>#VALUE!</v>
      </c>
    </row>
    <row r="716" spans="1:29" ht="60" customHeight="1" x14ac:dyDescent="0.3">
      <c r="A716" t="s">
        <v>5083</v>
      </c>
      <c r="B716" t="s">
        <v>5084</v>
      </c>
      <c r="C716" t="s">
        <v>5085</v>
      </c>
      <c r="D716" t="s">
        <v>2162</v>
      </c>
      <c r="E716" t="s">
        <v>667</v>
      </c>
      <c r="F716" t="s">
        <v>668</v>
      </c>
      <c r="G716" t="s">
        <v>29</v>
      </c>
      <c r="H716" t="s">
        <v>5086</v>
      </c>
      <c r="I716" t="s">
        <v>668</v>
      </c>
      <c r="J716" t="s">
        <v>32</v>
      </c>
      <c r="K716" t="s">
        <v>5083</v>
      </c>
      <c r="L716" t="s">
        <v>33</v>
      </c>
      <c r="M716" t="s">
        <v>2663</v>
      </c>
      <c r="N716" t="s">
        <v>35</v>
      </c>
      <c r="O716" t="s">
        <v>31</v>
      </c>
      <c r="P716" t="s">
        <v>31</v>
      </c>
      <c r="Q716" t="s">
        <v>31</v>
      </c>
      <c r="R716" t="s">
        <v>31</v>
      </c>
      <c r="S716" t="s">
        <v>31</v>
      </c>
      <c r="T716" t="s">
        <v>31</v>
      </c>
      <c r="U716" t="s">
        <v>31</v>
      </c>
      <c r="V716" t="s">
        <v>31</v>
      </c>
      <c r="W716" t="s">
        <v>54</v>
      </c>
      <c r="X716" t="str">
        <f t="shared" si="66"/>
        <v/>
      </c>
      <c r="Y716" t="str">
        <f t="shared" si="67"/>
        <v/>
      </c>
      <c r="Z716" t="str">
        <f t="shared" si="68"/>
        <v/>
      </c>
      <c r="AA716" t="str">
        <f t="shared" si="69"/>
        <v xml:space="preserve">, , </v>
      </c>
      <c r="AB716" s="1" t="str">
        <f t="shared" si="70"/>
        <v/>
      </c>
      <c r="AC716" s="2" t="e">
        <f t="shared" si="71"/>
        <v>#VALUE!</v>
      </c>
    </row>
    <row r="717" spans="1:29" ht="60" customHeight="1" x14ac:dyDescent="0.3">
      <c r="A717" t="s">
        <v>5087</v>
      </c>
      <c r="B717" t="s">
        <v>5088</v>
      </c>
      <c r="C717" t="s">
        <v>5089</v>
      </c>
      <c r="D717" t="s">
        <v>2280</v>
      </c>
      <c r="E717" t="s">
        <v>2619</v>
      </c>
      <c r="F717" t="s">
        <v>2620</v>
      </c>
      <c r="G717" t="s">
        <v>29</v>
      </c>
      <c r="H717" t="s">
        <v>198</v>
      </c>
      <c r="I717" t="s">
        <v>2620</v>
      </c>
      <c r="J717" t="s">
        <v>314</v>
      </c>
      <c r="K717" t="s">
        <v>5087</v>
      </c>
      <c r="L717" t="s">
        <v>33</v>
      </c>
      <c r="M717" t="s">
        <v>805</v>
      </c>
      <c r="N717" t="s">
        <v>5090</v>
      </c>
      <c r="O717" t="s">
        <v>5091</v>
      </c>
      <c r="P717" t="s">
        <v>5092</v>
      </c>
      <c r="Q717" t="s">
        <v>35</v>
      </c>
      <c r="R717" t="s">
        <v>179</v>
      </c>
      <c r="S717" t="s">
        <v>31</v>
      </c>
      <c r="T717" t="s">
        <v>31</v>
      </c>
      <c r="U717" t="s">
        <v>31</v>
      </c>
      <c r="V717" t="s">
        <v>31</v>
      </c>
      <c r="W717" t="s">
        <v>69</v>
      </c>
      <c r="X717" t="str">
        <f t="shared" si="66"/>
        <v>Apple, Pear</v>
      </c>
      <c r="Y717" t="str">
        <f t="shared" si="67"/>
        <v>Magnolia, Rose</v>
      </c>
      <c r="Z717" t="str">
        <f t="shared" si="68"/>
        <v>Herbs (green)</v>
      </c>
      <c r="AA717" t="str">
        <f t="shared" si="69"/>
        <v>Apple, Pear, Magnolia, Rose, Herbs (green)</v>
      </c>
      <c r="AB717" s="1" t="str">
        <f t="shared" si="70"/>
        <v>Apple, Pear, Magnolia, Rose, Herbs (green)</v>
      </c>
      <c r="AC717" s="2" t="e">
        <f t="shared" si="71"/>
        <v>#VALUE!</v>
      </c>
    </row>
    <row r="718" spans="1:29" ht="60" customHeight="1" x14ac:dyDescent="0.3">
      <c r="A718" t="s">
        <v>5093</v>
      </c>
      <c r="B718" t="s">
        <v>5094</v>
      </c>
      <c r="C718" t="s">
        <v>5095</v>
      </c>
      <c r="D718" t="s">
        <v>1398</v>
      </c>
      <c r="E718" t="s">
        <v>3259</v>
      </c>
      <c r="F718" t="s">
        <v>3260</v>
      </c>
      <c r="G718" t="s">
        <v>44</v>
      </c>
      <c r="H718" t="s">
        <v>1836</v>
      </c>
      <c r="I718" t="s">
        <v>31</v>
      </c>
      <c r="J718" t="s">
        <v>31</v>
      </c>
      <c r="K718" t="s">
        <v>31</v>
      </c>
      <c r="L718" t="s">
        <v>31</v>
      </c>
      <c r="M718" t="s">
        <v>31</v>
      </c>
      <c r="N718" t="s">
        <v>31</v>
      </c>
      <c r="O718" t="s">
        <v>31</v>
      </c>
      <c r="P718" t="s">
        <v>31</v>
      </c>
      <c r="Q718" t="s">
        <v>31</v>
      </c>
      <c r="R718" t="s">
        <v>31</v>
      </c>
      <c r="S718" t="s">
        <v>31</v>
      </c>
      <c r="T718" t="s">
        <v>31</v>
      </c>
      <c r="U718" t="s">
        <v>31</v>
      </c>
      <c r="V718" t="s">
        <v>31</v>
      </c>
      <c r="W718" t="s">
        <v>1064</v>
      </c>
      <c r="X718" t="str">
        <f t="shared" si="66"/>
        <v/>
      </c>
      <c r="Y718" t="str">
        <f t="shared" si="67"/>
        <v/>
      </c>
      <c r="Z718" t="str">
        <f t="shared" si="68"/>
        <v/>
      </c>
      <c r="AA718" t="str">
        <f t="shared" si="69"/>
        <v xml:space="preserve">, , </v>
      </c>
      <c r="AB718" s="1" t="str">
        <f t="shared" si="70"/>
        <v/>
      </c>
      <c r="AC718" s="2" t="e">
        <f t="shared" si="71"/>
        <v>#VALUE!</v>
      </c>
    </row>
    <row r="719" spans="1:29" ht="60" customHeight="1" x14ac:dyDescent="0.3">
      <c r="A719" t="s">
        <v>5096</v>
      </c>
      <c r="B719" t="s">
        <v>5097</v>
      </c>
      <c r="C719" t="s">
        <v>5098</v>
      </c>
      <c r="D719" t="s">
        <v>1732</v>
      </c>
      <c r="E719" t="s">
        <v>1900</v>
      </c>
      <c r="F719" t="s">
        <v>1901</v>
      </c>
      <c r="G719" t="s">
        <v>29</v>
      </c>
      <c r="H719" t="s">
        <v>891</v>
      </c>
      <c r="I719" t="s">
        <v>1901</v>
      </c>
      <c r="J719" t="s">
        <v>1030</v>
      </c>
      <c r="K719" t="s">
        <v>5096</v>
      </c>
      <c r="L719" t="s">
        <v>2718</v>
      </c>
      <c r="M719" t="s">
        <v>5099</v>
      </c>
      <c r="N719" t="s">
        <v>35</v>
      </c>
      <c r="O719" t="s">
        <v>36</v>
      </c>
      <c r="P719" t="s">
        <v>31</v>
      </c>
      <c r="Q719" t="s">
        <v>31</v>
      </c>
      <c r="R719" t="s">
        <v>31</v>
      </c>
      <c r="S719" t="s">
        <v>31</v>
      </c>
      <c r="T719" t="s">
        <v>31</v>
      </c>
      <c r="U719" t="s">
        <v>31</v>
      </c>
      <c r="V719" t="s">
        <v>31</v>
      </c>
      <c r="W719" t="s">
        <v>262</v>
      </c>
      <c r="X719" t="str">
        <f t="shared" si="66"/>
        <v/>
      </c>
      <c r="Y719" t="str">
        <f t="shared" si="67"/>
        <v/>
      </c>
      <c r="Z719" t="str">
        <f t="shared" si="68"/>
        <v/>
      </c>
      <c r="AA719" t="str">
        <f t="shared" si="69"/>
        <v xml:space="preserve">, , </v>
      </c>
      <c r="AB719" s="1" t="str">
        <f t="shared" si="70"/>
        <v/>
      </c>
      <c r="AC719" s="2" t="e">
        <f t="shared" si="71"/>
        <v>#VALUE!</v>
      </c>
    </row>
    <row r="720" spans="1:29" ht="60" customHeight="1" x14ac:dyDescent="0.3">
      <c r="A720" t="s">
        <v>5100</v>
      </c>
      <c r="B720" t="s">
        <v>5101</v>
      </c>
      <c r="C720" t="s">
        <v>5102</v>
      </c>
      <c r="D720" t="s">
        <v>1732</v>
      </c>
      <c r="E720" t="s">
        <v>5103</v>
      </c>
      <c r="F720" t="s">
        <v>5100</v>
      </c>
      <c r="G720" t="s">
        <v>29</v>
      </c>
      <c r="H720" t="s">
        <v>1561</v>
      </c>
      <c r="I720" t="s">
        <v>31</v>
      </c>
      <c r="J720" t="s">
        <v>31</v>
      </c>
      <c r="K720" t="s">
        <v>31</v>
      </c>
      <c r="L720" t="s">
        <v>31</v>
      </c>
      <c r="M720" t="s">
        <v>31</v>
      </c>
      <c r="N720" t="s">
        <v>31</v>
      </c>
      <c r="O720" t="s">
        <v>31</v>
      </c>
      <c r="P720" t="s">
        <v>31</v>
      </c>
      <c r="Q720" t="s">
        <v>31</v>
      </c>
      <c r="R720" t="s">
        <v>31</v>
      </c>
      <c r="S720" t="s">
        <v>31</v>
      </c>
      <c r="T720" t="s">
        <v>31</v>
      </c>
      <c r="U720" t="s">
        <v>31</v>
      </c>
      <c r="V720" t="s">
        <v>31</v>
      </c>
      <c r="W720" t="s">
        <v>632</v>
      </c>
      <c r="X720" t="str">
        <f t="shared" si="66"/>
        <v/>
      </c>
      <c r="Y720" t="str">
        <f t="shared" si="67"/>
        <v/>
      </c>
      <c r="Z720" t="str">
        <f t="shared" si="68"/>
        <v/>
      </c>
      <c r="AA720" t="str">
        <f t="shared" si="69"/>
        <v xml:space="preserve">, , </v>
      </c>
      <c r="AB720" s="1" t="str">
        <f t="shared" si="70"/>
        <v/>
      </c>
      <c r="AC720" s="2" t="e">
        <f t="shared" si="71"/>
        <v>#VALUE!</v>
      </c>
    </row>
    <row r="721" spans="1:29" ht="60" customHeight="1" x14ac:dyDescent="0.3">
      <c r="A721" t="s">
        <v>5104</v>
      </c>
      <c r="B721" t="s">
        <v>5105</v>
      </c>
      <c r="C721" t="s">
        <v>5106</v>
      </c>
      <c r="D721" t="s">
        <v>2843</v>
      </c>
      <c r="E721" t="s">
        <v>3426</v>
      </c>
      <c r="F721" t="s">
        <v>3423</v>
      </c>
      <c r="G721" t="s">
        <v>29</v>
      </c>
      <c r="H721" t="s">
        <v>400</v>
      </c>
      <c r="I721" t="s">
        <v>3423</v>
      </c>
      <c r="J721" t="s">
        <v>5104</v>
      </c>
      <c r="K721" t="s">
        <v>5107</v>
      </c>
      <c r="L721" t="s">
        <v>760</v>
      </c>
      <c r="M721" t="s">
        <v>5108</v>
      </c>
      <c r="N721" t="s">
        <v>5109</v>
      </c>
      <c r="O721" t="s">
        <v>5110</v>
      </c>
      <c r="P721" t="s">
        <v>35</v>
      </c>
      <c r="Q721" t="s">
        <v>179</v>
      </c>
      <c r="R721" t="s">
        <v>31</v>
      </c>
      <c r="S721" t="s">
        <v>31</v>
      </c>
      <c r="T721" t="s">
        <v>31</v>
      </c>
      <c r="U721" t="s">
        <v>31</v>
      </c>
      <c r="V721" t="s">
        <v>31</v>
      </c>
      <c r="W721" t="s">
        <v>1734</v>
      </c>
      <c r="X721" t="str">
        <f t="shared" si="66"/>
        <v>Jasmine, Rose, Violet</v>
      </c>
      <c r="Y721" t="str">
        <f t="shared" si="67"/>
        <v>Patchouli, Sandalwood, Amber, Musk, Benzoin</v>
      </c>
      <c r="Z721" t="str">
        <f t="shared" si="68"/>
        <v/>
      </c>
      <c r="AA721" t="str">
        <f t="shared" si="69"/>
        <v xml:space="preserve">Jasmine, Rose, Violet, Patchouli, Sandalwood, Amber, Musk, Benzoin, </v>
      </c>
      <c r="AB721" s="1" t="str">
        <f t="shared" si="70"/>
        <v xml:space="preserve">Jasmine, Rose, Violet, Patchouli, Sandalwood, Amber, Musk, Benzoin, </v>
      </c>
      <c r="AC721" s="2" t="e">
        <f t="shared" si="71"/>
        <v>#VALUE!</v>
      </c>
    </row>
    <row r="722" spans="1:29" ht="60" customHeight="1" x14ac:dyDescent="0.3">
      <c r="A722" t="s">
        <v>5111</v>
      </c>
      <c r="B722" t="s">
        <v>5112</v>
      </c>
      <c r="C722" t="s">
        <v>5113</v>
      </c>
      <c r="D722" t="s">
        <v>2449</v>
      </c>
      <c r="E722" t="s">
        <v>2635</v>
      </c>
      <c r="F722" t="s">
        <v>2636</v>
      </c>
      <c r="G722" t="s">
        <v>29</v>
      </c>
      <c r="H722" t="s">
        <v>435</v>
      </c>
      <c r="I722" t="s">
        <v>2636</v>
      </c>
      <c r="J722" t="s">
        <v>5111</v>
      </c>
      <c r="K722" t="s">
        <v>33</v>
      </c>
      <c r="L722" t="s">
        <v>562</v>
      </c>
      <c r="M722" t="s">
        <v>35</v>
      </c>
      <c r="N722" t="s">
        <v>544</v>
      </c>
      <c r="O722" t="s">
        <v>31</v>
      </c>
      <c r="P722" t="s">
        <v>31</v>
      </c>
      <c r="Q722" t="s">
        <v>31</v>
      </c>
      <c r="R722" t="s">
        <v>31</v>
      </c>
      <c r="S722" t="s">
        <v>31</v>
      </c>
      <c r="T722" t="s">
        <v>31</v>
      </c>
      <c r="U722" t="s">
        <v>31</v>
      </c>
      <c r="V722" t="s">
        <v>31</v>
      </c>
      <c r="W722" t="s">
        <v>1734</v>
      </c>
      <c r="X722" t="str">
        <f t="shared" si="66"/>
        <v/>
      </c>
      <c r="Y722" t="str">
        <f t="shared" si="67"/>
        <v/>
      </c>
      <c r="Z722" t="str">
        <f t="shared" si="68"/>
        <v/>
      </c>
      <c r="AA722" t="str">
        <f t="shared" si="69"/>
        <v xml:space="preserve">, , </v>
      </c>
      <c r="AB722" s="1" t="str">
        <f t="shared" si="70"/>
        <v/>
      </c>
      <c r="AC722" s="2" t="e">
        <f t="shared" si="71"/>
        <v>#VALUE!</v>
      </c>
    </row>
    <row r="723" spans="1:29" ht="60" customHeight="1" x14ac:dyDescent="0.3">
      <c r="A723" t="s">
        <v>5114</v>
      </c>
      <c r="B723" t="s">
        <v>5115</v>
      </c>
      <c r="C723" t="s">
        <v>5116</v>
      </c>
      <c r="D723" t="s">
        <v>2017</v>
      </c>
      <c r="E723" t="s">
        <v>5117</v>
      </c>
      <c r="F723" t="s">
        <v>5118</v>
      </c>
      <c r="G723" t="s">
        <v>29</v>
      </c>
      <c r="H723" t="s">
        <v>2637</v>
      </c>
      <c r="I723" t="s">
        <v>5118</v>
      </c>
      <c r="J723" t="s">
        <v>46</v>
      </c>
      <c r="K723" t="s">
        <v>5114</v>
      </c>
      <c r="L723" t="s">
        <v>5119</v>
      </c>
      <c r="M723" t="s">
        <v>5120</v>
      </c>
      <c r="N723" t="s">
        <v>5121</v>
      </c>
      <c r="O723" t="s">
        <v>5122</v>
      </c>
      <c r="P723" t="s">
        <v>5123</v>
      </c>
      <c r="Q723" t="s">
        <v>35</v>
      </c>
      <c r="R723" t="s">
        <v>351</v>
      </c>
      <c r="S723" t="s">
        <v>31</v>
      </c>
      <c r="T723" t="s">
        <v>31</v>
      </c>
      <c r="U723" t="s">
        <v>31</v>
      </c>
      <c r="V723" t="s">
        <v>31</v>
      </c>
      <c r="W723" t="s">
        <v>69</v>
      </c>
      <c r="X723" t="str">
        <f t="shared" si="66"/>
        <v>Bergamot, Neroli</v>
      </c>
      <c r="Y723" t="str">
        <f t="shared" si="67"/>
        <v>Jasmine, Orange blossom, Rose (Bulgarian)</v>
      </c>
      <c r="Z723" t="str">
        <f t="shared" si="68"/>
        <v>Cedarwood, Patchouli, Sandalwood, Musk, Coumarin, Vanilla</v>
      </c>
      <c r="AA723" t="str">
        <f t="shared" si="69"/>
        <v>Bergamot, Neroli, Jasmine, Orange blossom, Rose (Bulgarian), Cedarwood, Patchouli, Sandalwood, Musk, Coumarin, Vanilla</v>
      </c>
      <c r="AB723" s="1" t="str">
        <f t="shared" si="70"/>
        <v>Bergamot, Neroli, Jasmine, Orange blossom, Rose (Bulgarian), Cedarwood, Patchouli, Sandalwood, Musk, Coumarin, Vanilla</v>
      </c>
      <c r="AC723" s="2">
        <f t="shared" si="71"/>
        <v>1</v>
      </c>
    </row>
    <row r="724" spans="1:29" ht="60" customHeight="1" x14ac:dyDescent="0.3">
      <c r="A724" t="s">
        <v>5124</v>
      </c>
      <c r="B724" t="s">
        <v>5125</v>
      </c>
      <c r="C724" t="s">
        <v>5126</v>
      </c>
      <c r="D724" t="s">
        <v>3070</v>
      </c>
      <c r="E724" t="s">
        <v>59</v>
      </c>
      <c r="F724" t="s">
        <v>60</v>
      </c>
      <c r="G724" t="s">
        <v>29</v>
      </c>
      <c r="H724" t="s">
        <v>244</v>
      </c>
      <c r="I724" t="s">
        <v>60</v>
      </c>
      <c r="J724" t="s">
        <v>46</v>
      </c>
      <c r="K724" t="s">
        <v>5124</v>
      </c>
      <c r="L724" t="s">
        <v>5127</v>
      </c>
      <c r="M724" t="s">
        <v>2150</v>
      </c>
      <c r="N724" t="s">
        <v>5128</v>
      </c>
      <c r="O724" t="s">
        <v>5129</v>
      </c>
      <c r="P724" t="s">
        <v>5130</v>
      </c>
      <c r="Q724" t="s">
        <v>35</v>
      </c>
      <c r="R724" t="s">
        <v>494</v>
      </c>
      <c r="S724" t="s">
        <v>31</v>
      </c>
      <c r="T724" t="s">
        <v>31</v>
      </c>
      <c r="U724" t="s">
        <v>31</v>
      </c>
      <c r="V724" t="s">
        <v>31</v>
      </c>
      <c r="W724" t="s">
        <v>54</v>
      </c>
      <c r="X724" t="str">
        <f t="shared" si="66"/>
        <v>Bergamot, Neroli, Star anise</v>
      </c>
      <c r="Y724" t="str">
        <f t="shared" si="67"/>
        <v>Gardenia, Jasmine, Lily, Peony, Coriander</v>
      </c>
      <c r="Z724" t="str">
        <f t="shared" si="68"/>
        <v>Patchouli, Amber, Musk</v>
      </c>
      <c r="AA724" t="str">
        <f t="shared" si="69"/>
        <v>Bergamot, Neroli, Star anise, Gardenia, Jasmine, Lily, Peony, Coriander, Patchouli, Amber, Musk</v>
      </c>
      <c r="AB724" s="1" t="str">
        <f t="shared" si="70"/>
        <v>Bergamot, Neroli, Star anise, Gardenia, Jasmine, Lily, Peony, Coriander, Patchouli, Amber, Musk</v>
      </c>
      <c r="AC724" s="2">
        <f t="shared" si="71"/>
        <v>1</v>
      </c>
    </row>
    <row r="725" spans="1:29" ht="60" customHeight="1" x14ac:dyDescent="0.3">
      <c r="A725" t="s">
        <v>5131</v>
      </c>
      <c r="B725" t="s">
        <v>5132</v>
      </c>
      <c r="C725" t="s">
        <v>5133</v>
      </c>
      <c r="D725" t="s">
        <v>1398</v>
      </c>
      <c r="E725" t="s">
        <v>5134</v>
      </c>
      <c r="F725" t="s">
        <v>5135</v>
      </c>
      <c r="G725" t="s">
        <v>29</v>
      </c>
      <c r="H725" t="s">
        <v>4993</v>
      </c>
      <c r="I725" t="s">
        <v>5135</v>
      </c>
      <c r="J725" t="s">
        <v>220</v>
      </c>
      <c r="K725" t="s">
        <v>5131</v>
      </c>
      <c r="L725" t="s">
        <v>33</v>
      </c>
      <c r="M725" t="s">
        <v>805</v>
      </c>
      <c r="N725" t="s">
        <v>35</v>
      </c>
      <c r="O725" t="s">
        <v>544</v>
      </c>
      <c r="P725" t="s">
        <v>31</v>
      </c>
      <c r="Q725" t="s">
        <v>31</v>
      </c>
      <c r="R725" t="s">
        <v>31</v>
      </c>
      <c r="S725" t="s">
        <v>31</v>
      </c>
      <c r="T725" t="s">
        <v>31</v>
      </c>
      <c r="U725" t="s">
        <v>31</v>
      </c>
      <c r="V725" t="s">
        <v>31</v>
      </c>
      <c r="W725" t="s">
        <v>461</v>
      </c>
      <c r="X725" t="str">
        <f t="shared" si="66"/>
        <v/>
      </c>
      <c r="Y725" t="str">
        <f t="shared" si="67"/>
        <v/>
      </c>
      <c r="Z725" t="str">
        <f t="shared" si="68"/>
        <v/>
      </c>
      <c r="AA725" t="str">
        <f t="shared" si="69"/>
        <v xml:space="preserve">, , </v>
      </c>
      <c r="AB725" s="1" t="str">
        <f t="shared" si="70"/>
        <v/>
      </c>
      <c r="AC725" s="2" t="e">
        <f t="shared" si="71"/>
        <v>#VALUE!</v>
      </c>
    </row>
    <row r="726" spans="1:29" ht="60" customHeight="1" x14ac:dyDescent="0.3">
      <c r="A726" t="s">
        <v>5136</v>
      </c>
      <c r="B726" t="s">
        <v>5137</v>
      </c>
      <c r="C726" t="s">
        <v>5138</v>
      </c>
      <c r="D726" t="s">
        <v>3320</v>
      </c>
      <c r="E726" t="s">
        <v>765</v>
      </c>
      <c r="F726" t="s">
        <v>761</v>
      </c>
      <c r="G726" t="s">
        <v>44</v>
      </c>
      <c r="H726" t="s">
        <v>1561</v>
      </c>
      <c r="I726" t="s">
        <v>761</v>
      </c>
      <c r="J726" t="s">
        <v>804</v>
      </c>
      <c r="K726" t="s">
        <v>5136</v>
      </c>
      <c r="L726" t="s">
        <v>5139</v>
      </c>
      <c r="M726" t="s">
        <v>5140</v>
      </c>
      <c r="N726" t="s">
        <v>1121</v>
      </c>
      <c r="O726" t="s">
        <v>1063</v>
      </c>
      <c r="P726" t="s">
        <v>31</v>
      </c>
      <c r="Q726" t="s">
        <v>31</v>
      </c>
      <c r="R726" t="s">
        <v>31</v>
      </c>
      <c r="S726" t="s">
        <v>31</v>
      </c>
      <c r="T726" t="s">
        <v>31</v>
      </c>
      <c r="U726" t="s">
        <v>31</v>
      </c>
      <c r="V726" t="s">
        <v>31</v>
      </c>
      <c r="W726" t="s">
        <v>632</v>
      </c>
      <c r="X726" t="str">
        <f t="shared" si="66"/>
        <v/>
      </c>
      <c r="Y726" t="str">
        <f t="shared" si="67"/>
        <v/>
      </c>
      <c r="Z726" t="str">
        <f t="shared" si="68"/>
        <v/>
      </c>
      <c r="AA726" t="str">
        <f t="shared" si="69"/>
        <v xml:space="preserve">, , </v>
      </c>
      <c r="AB726" s="1" t="str">
        <f t="shared" si="70"/>
        <v/>
      </c>
      <c r="AC726" s="2" t="e">
        <f t="shared" si="71"/>
        <v>#VALUE!</v>
      </c>
    </row>
    <row r="727" spans="1:29" ht="60" customHeight="1" x14ac:dyDescent="0.3">
      <c r="A727" t="s">
        <v>5141</v>
      </c>
      <c r="B727" t="s">
        <v>5142</v>
      </c>
      <c r="C727" t="s">
        <v>5143</v>
      </c>
      <c r="D727" t="s">
        <v>2230</v>
      </c>
      <c r="E727" t="s">
        <v>1374</v>
      </c>
      <c r="F727" t="s">
        <v>1375</v>
      </c>
      <c r="G727" t="s">
        <v>44</v>
      </c>
      <c r="H727" t="s">
        <v>2383</v>
      </c>
      <c r="I727" t="s">
        <v>5144</v>
      </c>
      <c r="J727" t="s">
        <v>32</v>
      </c>
      <c r="K727" t="s">
        <v>5141</v>
      </c>
      <c r="L727" t="s">
        <v>1985</v>
      </c>
      <c r="M727" t="s">
        <v>5145</v>
      </c>
      <c r="N727" t="s">
        <v>1121</v>
      </c>
      <c r="O727" t="s">
        <v>179</v>
      </c>
      <c r="P727" t="s">
        <v>31</v>
      </c>
      <c r="Q727" t="s">
        <v>31</v>
      </c>
      <c r="R727" t="s">
        <v>31</v>
      </c>
      <c r="S727" t="s">
        <v>31</v>
      </c>
      <c r="T727" t="s">
        <v>31</v>
      </c>
      <c r="U727" t="s">
        <v>31</v>
      </c>
      <c r="V727" t="s">
        <v>31</v>
      </c>
      <c r="W727" t="s">
        <v>69</v>
      </c>
      <c r="X727" t="str">
        <f t="shared" si="66"/>
        <v/>
      </c>
      <c r="Y727" t="str">
        <f t="shared" si="67"/>
        <v/>
      </c>
      <c r="Z727" t="str">
        <f t="shared" si="68"/>
        <v/>
      </c>
      <c r="AA727" t="str">
        <f t="shared" si="69"/>
        <v xml:space="preserve">, , </v>
      </c>
      <c r="AB727" s="1" t="str">
        <f t="shared" si="70"/>
        <v/>
      </c>
      <c r="AC727" s="2" t="e">
        <f t="shared" si="71"/>
        <v>#VALUE!</v>
      </c>
    </row>
    <row r="728" spans="1:29" ht="60" customHeight="1" x14ac:dyDescent="0.3">
      <c r="A728" t="s">
        <v>5146</v>
      </c>
      <c r="B728" t="s">
        <v>5147</v>
      </c>
      <c r="C728" t="s">
        <v>5148</v>
      </c>
      <c r="D728" t="s">
        <v>2528</v>
      </c>
      <c r="E728" t="s">
        <v>5149</v>
      </c>
      <c r="F728" t="s">
        <v>5150</v>
      </c>
      <c r="G728" t="s">
        <v>29</v>
      </c>
      <c r="H728" t="s">
        <v>2181</v>
      </c>
      <c r="I728" t="s">
        <v>31</v>
      </c>
      <c r="J728" t="s">
        <v>31</v>
      </c>
      <c r="K728" t="s">
        <v>31</v>
      </c>
      <c r="L728" t="s">
        <v>31</v>
      </c>
      <c r="M728" t="s">
        <v>31</v>
      </c>
      <c r="N728" t="s">
        <v>31</v>
      </c>
      <c r="O728" t="s">
        <v>31</v>
      </c>
      <c r="P728" t="s">
        <v>31</v>
      </c>
      <c r="Q728" t="s">
        <v>31</v>
      </c>
      <c r="R728" t="s">
        <v>31</v>
      </c>
      <c r="S728" t="s">
        <v>31</v>
      </c>
      <c r="T728" t="s">
        <v>31</v>
      </c>
      <c r="U728" t="s">
        <v>31</v>
      </c>
      <c r="V728" t="s">
        <v>31</v>
      </c>
      <c r="W728" t="s">
        <v>54</v>
      </c>
      <c r="X728" t="str">
        <f t="shared" si="66"/>
        <v/>
      </c>
      <c r="Y728" t="str">
        <f t="shared" si="67"/>
        <v/>
      </c>
      <c r="Z728" t="str">
        <f t="shared" si="68"/>
        <v/>
      </c>
      <c r="AA728" t="str">
        <f t="shared" si="69"/>
        <v xml:space="preserve">, , </v>
      </c>
      <c r="AB728" s="1" t="str">
        <f t="shared" si="70"/>
        <v/>
      </c>
      <c r="AC728" s="2" t="e">
        <f t="shared" si="71"/>
        <v>#VALUE!</v>
      </c>
    </row>
    <row r="729" spans="1:29" ht="60" customHeight="1" x14ac:dyDescent="0.3">
      <c r="A729" t="s">
        <v>5151</v>
      </c>
      <c r="B729" t="s">
        <v>5152</v>
      </c>
      <c r="C729" t="s">
        <v>5153</v>
      </c>
      <c r="D729" t="s">
        <v>2059</v>
      </c>
      <c r="E729" t="s">
        <v>3781</v>
      </c>
      <c r="F729" t="s">
        <v>3782</v>
      </c>
      <c r="G729" t="s">
        <v>44</v>
      </c>
      <c r="H729" t="s">
        <v>3948</v>
      </c>
      <c r="I729" t="s">
        <v>3782</v>
      </c>
      <c r="J729" t="s">
        <v>541</v>
      </c>
      <c r="K729" t="s">
        <v>5151</v>
      </c>
      <c r="L729" t="s">
        <v>5154</v>
      </c>
      <c r="M729" t="s">
        <v>5155</v>
      </c>
      <c r="N729" t="s">
        <v>35</v>
      </c>
      <c r="O729" t="s">
        <v>113</v>
      </c>
      <c r="P729" t="s">
        <v>31</v>
      </c>
      <c r="Q729" t="s">
        <v>31</v>
      </c>
      <c r="R729" t="s">
        <v>31</v>
      </c>
      <c r="S729" t="s">
        <v>31</v>
      </c>
      <c r="T729" t="s">
        <v>31</v>
      </c>
      <c r="U729" t="s">
        <v>31</v>
      </c>
      <c r="V729" t="s">
        <v>31</v>
      </c>
      <c r="W729" t="s">
        <v>3291</v>
      </c>
      <c r="X729" t="str">
        <f t="shared" si="66"/>
        <v/>
      </c>
      <c r="Y729" t="str">
        <f t="shared" si="67"/>
        <v/>
      </c>
      <c r="Z729" t="str">
        <f t="shared" si="68"/>
        <v/>
      </c>
      <c r="AA729" t="str">
        <f t="shared" si="69"/>
        <v xml:space="preserve">, , </v>
      </c>
      <c r="AB729" s="1" t="str">
        <f t="shared" si="70"/>
        <v/>
      </c>
      <c r="AC729" s="2" t="e">
        <f t="shared" si="71"/>
        <v>#VALUE!</v>
      </c>
    </row>
    <row r="730" spans="1:29" ht="60" customHeight="1" x14ac:dyDescent="0.3">
      <c r="A730" t="s">
        <v>5156</v>
      </c>
      <c r="B730" t="s">
        <v>5157</v>
      </c>
      <c r="C730" t="s">
        <v>5158</v>
      </c>
      <c r="D730" t="s">
        <v>1307</v>
      </c>
      <c r="E730" t="s">
        <v>811</v>
      </c>
      <c r="F730" t="s">
        <v>812</v>
      </c>
      <c r="G730" t="s">
        <v>29</v>
      </c>
      <c r="H730" t="s">
        <v>2585</v>
      </c>
      <c r="I730" t="s">
        <v>812</v>
      </c>
      <c r="J730" t="s">
        <v>357</v>
      </c>
      <c r="K730" t="s">
        <v>5156</v>
      </c>
      <c r="L730" t="s">
        <v>5159</v>
      </c>
      <c r="M730" t="s">
        <v>5160</v>
      </c>
      <c r="N730" t="s">
        <v>5161</v>
      </c>
      <c r="O730" t="s">
        <v>5162</v>
      </c>
      <c r="P730" t="s">
        <v>5163</v>
      </c>
      <c r="Q730" t="s">
        <v>35</v>
      </c>
      <c r="R730" t="s">
        <v>5164</v>
      </c>
      <c r="S730" t="s">
        <v>31</v>
      </c>
      <c r="T730" t="s">
        <v>31</v>
      </c>
      <c r="U730" t="s">
        <v>31</v>
      </c>
      <c r="V730" t="s">
        <v>31</v>
      </c>
      <c r="W730" t="s">
        <v>54</v>
      </c>
      <c r="X730" t="str">
        <f t="shared" si="66"/>
        <v>Gardenia, Galbanum, Clary sage, Aldehydes</v>
      </c>
      <c r="Y730" t="str">
        <f t="shared" si="67"/>
        <v>Carnation, Iris (Orris), Jasmine, Lily of the Valley (Muguet), Narcissus, Neroli, Rose</v>
      </c>
      <c r="Z730" t="str">
        <f t="shared" si="68"/>
        <v>Leather, Patchouli, Sandalwood, Vetiver, Oakmoss, Ambergris</v>
      </c>
      <c r="AA730" t="str">
        <f t="shared" si="69"/>
        <v>Gardenia, Galbanum, Clary sage, Aldehydes, Carnation, Iris (Orris), Jasmine, Lily of the Valley (Muguet), Narcissus, Neroli, Rose, Leather, Patchouli, Sandalwood, Vetiver, Oakmoss, Ambergris</v>
      </c>
      <c r="AB730" s="1" t="str">
        <f t="shared" si="70"/>
        <v>Gardenia, Galbanum, Clary sage, Aldehydes, Carnation, Iris (Orris), Jasmine, Lily of the Valley (Muguet), Narcissus, Neroli, Rose, Leather, Patchouli, Sandalwood, Vetiver, Oakmoss, Ambergris</v>
      </c>
      <c r="AC730" s="2" t="e">
        <f t="shared" si="71"/>
        <v>#VALUE!</v>
      </c>
    </row>
    <row r="731" spans="1:29" ht="60" customHeight="1" x14ac:dyDescent="0.3">
      <c r="A731" t="s">
        <v>5165</v>
      </c>
      <c r="B731" t="s">
        <v>5166</v>
      </c>
      <c r="C731" t="s">
        <v>5167</v>
      </c>
      <c r="D731" t="s">
        <v>3320</v>
      </c>
      <c r="E731" t="s">
        <v>2609</v>
      </c>
      <c r="F731" t="s">
        <v>2610</v>
      </c>
      <c r="G731" t="s">
        <v>29</v>
      </c>
      <c r="H731" t="s">
        <v>3808</v>
      </c>
      <c r="I731" t="s">
        <v>2610</v>
      </c>
      <c r="J731" t="s">
        <v>1308</v>
      </c>
      <c r="K731" t="s">
        <v>5165</v>
      </c>
      <c r="L731" t="s">
        <v>33</v>
      </c>
      <c r="M731" t="s">
        <v>2064</v>
      </c>
      <c r="N731" t="s">
        <v>35</v>
      </c>
      <c r="O731" t="s">
        <v>524</v>
      </c>
      <c r="P731" t="s">
        <v>31</v>
      </c>
      <c r="Q731" t="s">
        <v>31</v>
      </c>
      <c r="R731" t="s">
        <v>31</v>
      </c>
      <c r="S731" t="s">
        <v>31</v>
      </c>
      <c r="T731" t="s">
        <v>31</v>
      </c>
      <c r="U731" t="s">
        <v>31</v>
      </c>
      <c r="V731" t="s">
        <v>31</v>
      </c>
      <c r="W731" t="s">
        <v>1064</v>
      </c>
      <c r="X731" t="str">
        <f t="shared" si="66"/>
        <v/>
      </c>
      <c r="Y731" t="str">
        <f t="shared" si="67"/>
        <v/>
      </c>
      <c r="Z731" t="str">
        <f t="shared" si="68"/>
        <v/>
      </c>
      <c r="AA731" t="str">
        <f t="shared" si="69"/>
        <v xml:space="preserve">, , </v>
      </c>
      <c r="AB731" s="1" t="str">
        <f t="shared" si="70"/>
        <v/>
      </c>
      <c r="AC731" s="2" t="e">
        <f t="shared" si="71"/>
        <v>#VALUE!</v>
      </c>
    </row>
    <row r="732" spans="1:29" ht="60" customHeight="1" x14ac:dyDescent="0.3">
      <c r="A732" t="s">
        <v>5168</v>
      </c>
      <c r="B732" t="s">
        <v>5169</v>
      </c>
      <c r="C732" t="s">
        <v>5170</v>
      </c>
      <c r="D732" t="s">
        <v>2110</v>
      </c>
      <c r="E732" t="s">
        <v>487</v>
      </c>
      <c r="F732" t="s">
        <v>488</v>
      </c>
      <c r="G732" t="s">
        <v>29</v>
      </c>
      <c r="H732" t="s">
        <v>2389</v>
      </c>
      <c r="I732" t="s">
        <v>488</v>
      </c>
      <c r="J732" t="s">
        <v>1232</v>
      </c>
      <c r="K732" t="s">
        <v>5168</v>
      </c>
      <c r="L732" t="s">
        <v>5171</v>
      </c>
      <c r="M732" t="s">
        <v>5172</v>
      </c>
      <c r="N732" t="s">
        <v>5173</v>
      </c>
      <c r="O732" t="s">
        <v>5174</v>
      </c>
      <c r="P732" t="s">
        <v>5175</v>
      </c>
      <c r="Q732" t="s">
        <v>35</v>
      </c>
      <c r="R732" t="s">
        <v>113</v>
      </c>
      <c r="S732" t="s">
        <v>31</v>
      </c>
      <c r="T732" t="s">
        <v>31</v>
      </c>
      <c r="U732" t="s">
        <v>31</v>
      </c>
      <c r="V732" t="s">
        <v>31</v>
      </c>
      <c r="W732" t="s">
        <v>69</v>
      </c>
      <c r="X732" t="str">
        <f t="shared" si="66"/>
        <v>Bergamot, Neroli, Peach</v>
      </c>
      <c r="Y732" t="str">
        <f t="shared" si="67"/>
        <v>Freesia, Jasmine, Osmanthus, Rose</v>
      </c>
      <c r="Z732" t="str">
        <f t="shared" si="68"/>
        <v>Woods (blonde), Musk (sheer), Vanilla</v>
      </c>
      <c r="AA732" t="str">
        <f t="shared" si="69"/>
        <v>Bergamot, Neroli, Peach, Freesia, Jasmine, Osmanthus, Rose, Woods (blonde), Musk (sheer), Vanilla</v>
      </c>
      <c r="AB732" s="1" t="str">
        <f t="shared" si="70"/>
        <v>Bergamot, Neroli, Peach, Freesia, Jasmine, Osmanthus, Rose, Woods (blonde), Musk (sheer), Vanilla</v>
      </c>
      <c r="AC732" s="2">
        <f t="shared" si="71"/>
        <v>1</v>
      </c>
    </row>
    <row r="733" spans="1:29" ht="60" customHeight="1" x14ac:dyDescent="0.3">
      <c r="A733" t="s">
        <v>5176</v>
      </c>
      <c r="B733" t="s">
        <v>5177</v>
      </c>
      <c r="C733" t="s">
        <v>5178</v>
      </c>
      <c r="D733" t="s">
        <v>2831</v>
      </c>
      <c r="E733" t="s">
        <v>3413</v>
      </c>
      <c r="F733" t="s">
        <v>3414</v>
      </c>
      <c r="G733" t="s">
        <v>29</v>
      </c>
      <c r="H733" t="s">
        <v>356</v>
      </c>
      <c r="I733" t="s">
        <v>3415</v>
      </c>
      <c r="J733" t="s">
        <v>314</v>
      </c>
      <c r="K733" t="s">
        <v>5176</v>
      </c>
      <c r="L733" t="s">
        <v>5179</v>
      </c>
      <c r="M733" t="s">
        <v>5180</v>
      </c>
      <c r="N733" t="s">
        <v>5181</v>
      </c>
      <c r="O733" t="s">
        <v>5182</v>
      </c>
      <c r="P733" t="s">
        <v>5183</v>
      </c>
      <c r="Q733" t="s">
        <v>35</v>
      </c>
      <c r="R733" t="s">
        <v>5184</v>
      </c>
      <c r="S733" t="s">
        <v>31</v>
      </c>
      <c r="T733" t="s">
        <v>31</v>
      </c>
      <c r="U733" t="s">
        <v>31</v>
      </c>
      <c r="V733" t="s">
        <v>31</v>
      </c>
      <c r="W733" t="s">
        <v>1509</v>
      </c>
      <c r="X733" t="str">
        <f t="shared" si="66"/>
        <v>Eucalyptus, Rosemary</v>
      </c>
      <c r="Y733" t="str">
        <f t="shared" si="67"/>
        <v>Lavender, Almond</v>
      </c>
      <c r="Z733" t="str">
        <f t="shared" si="68"/>
        <v>Cedarwood, Patchouli, Amber, Musk, Vanilla</v>
      </c>
      <c r="AA733" t="str">
        <f t="shared" si="69"/>
        <v>Eucalyptus, Rosemary, Lavender, Almond, Cedarwood, Patchouli, Amber, Musk, Vanilla</v>
      </c>
      <c r="AB733" s="1" t="str">
        <f t="shared" si="70"/>
        <v>Eucalyptus, Rosemary, Lavender, Almond, Cedarwood, Patchouli, Amber, Musk, Vanilla</v>
      </c>
      <c r="AC733" s="2" t="e">
        <f t="shared" si="71"/>
        <v>#VALUE!</v>
      </c>
    </row>
    <row r="734" spans="1:29" ht="60" customHeight="1" x14ac:dyDescent="0.3">
      <c r="A734" t="s">
        <v>5185</v>
      </c>
      <c r="B734" t="s">
        <v>5186</v>
      </c>
      <c r="C734" t="s">
        <v>5187</v>
      </c>
      <c r="D734" t="s">
        <v>3273</v>
      </c>
      <c r="E734" t="s">
        <v>134</v>
      </c>
      <c r="F734" t="s">
        <v>135</v>
      </c>
      <c r="G734" t="s">
        <v>29</v>
      </c>
      <c r="H734" t="s">
        <v>5188</v>
      </c>
      <c r="I734" t="s">
        <v>135</v>
      </c>
      <c r="J734" t="s">
        <v>32</v>
      </c>
      <c r="K734" t="s">
        <v>5185</v>
      </c>
      <c r="L734" t="s">
        <v>33</v>
      </c>
      <c r="M734" t="s">
        <v>1939</v>
      </c>
      <c r="N734" t="s">
        <v>35</v>
      </c>
      <c r="O734" t="s">
        <v>261</v>
      </c>
      <c r="P734" t="s">
        <v>31</v>
      </c>
      <c r="Q734" t="s">
        <v>31</v>
      </c>
      <c r="R734" t="s">
        <v>31</v>
      </c>
      <c r="S734" t="s">
        <v>31</v>
      </c>
      <c r="T734" t="s">
        <v>31</v>
      </c>
      <c r="U734" t="s">
        <v>31</v>
      </c>
      <c r="V734" t="s">
        <v>31</v>
      </c>
      <c r="W734" t="s">
        <v>3950</v>
      </c>
      <c r="X734" t="str">
        <f t="shared" si="66"/>
        <v/>
      </c>
      <c r="Y734" t="str">
        <f t="shared" si="67"/>
        <v/>
      </c>
      <c r="Z734" t="str">
        <f t="shared" si="68"/>
        <v/>
      </c>
      <c r="AA734" t="str">
        <f t="shared" si="69"/>
        <v xml:space="preserve">, , </v>
      </c>
      <c r="AB734" s="1" t="str">
        <f t="shared" si="70"/>
        <v/>
      </c>
      <c r="AC734" s="2" t="e">
        <f t="shared" si="71"/>
        <v>#VALUE!</v>
      </c>
    </row>
    <row r="735" spans="1:29" ht="60" customHeight="1" x14ac:dyDescent="0.3">
      <c r="A735" t="s">
        <v>5189</v>
      </c>
      <c r="B735" t="s">
        <v>5190</v>
      </c>
      <c r="C735" t="s">
        <v>5191</v>
      </c>
      <c r="D735" t="s">
        <v>2280</v>
      </c>
      <c r="E735" t="s">
        <v>579</v>
      </c>
      <c r="F735" t="s">
        <v>580</v>
      </c>
      <c r="G735" t="s">
        <v>29</v>
      </c>
      <c r="H735" t="s">
        <v>5192</v>
      </c>
      <c r="I735" t="s">
        <v>580</v>
      </c>
      <c r="J735" t="s">
        <v>220</v>
      </c>
      <c r="K735" t="s">
        <v>5189</v>
      </c>
      <c r="L735" t="s">
        <v>5193</v>
      </c>
      <c r="M735" t="s">
        <v>5194</v>
      </c>
      <c r="N735" t="s">
        <v>5195</v>
      </c>
      <c r="O735" t="s">
        <v>5196</v>
      </c>
      <c r="P735" t="s">
        <v>5197</v>
      </c>
      <c r="Q735" t="s">
        <v>35</v>
      </c>
      <c r="R735" t="s">
        <v>295</v>
      </c>
      <c r="S735" t="s">
        <v>31</v>
      </c>
      <c r="T735" t="s">
        <v>31</v>
      </c>
      <c r="U735" t="s">
        <v>31</v>
      </c>
      <c r="V735" t="s">
        <v>31</v>
      </c>
      <c r="W735" t="s">
        <v>69</v>
      </c>
      <c r="X735" t="str">
        <f t="shared" si="66"/>
        <v>Peony, Citron wood, Lychee</v>
      </c>
      <c r="Y735" t="str">
        <f t="shared" si="67"/>
        <v>Freesia (purple), Jasmine (Sambac), Pepper (rose / pink)</v>
      </c>
      <c r="Z735" t="str">
        <f t="shared" si="68"/>
        <v>Patchouli, Vetiver (Bourbon)</v>
      </c>
      <c r="AA735" t="str">
        <f t="shared" si="69"/>
        <v>Peony, Citron wood, Lychee, Freesia (purple), Jasmine (Sambac), Pepper (rose / pink), Patchouli, Vetiver (Bourbon)</v>
      </c>
      <c r="AB735" s="1" t="str">
        <f t="shared" si="70"/>
        <v>Peony, Citron wood, Lychee, Freesia (purple), Jasmine (Sambac), Pepper (rose / pink), Patchouli, Vetiver (Bourbon)</v>
      </c>
      <c r="AC735" s="2" t="e">
        <f t="shared" si="71"/>
        <v>#VALUE!</v>
      </c>
    </row>
    <row r="736" spans="1:29" ht="60" customHeight="1" x14ac:dyDescent="0.3">
      <c r="A736" t="s">
        <v>5198</v>
      </c>
      <c r="B736" t="s">
        <v>5199</v>
      </c>
      <c r="C736" t="s">
        <v>5200</v>
      </c>
      <c r="D736" t="s">
        <v>2684</v>
      </c>
      <c r="E736" t="s">
        <v>5201</v>
      </c>
      <c r="F736" t="s">
        <v>5202</v>
      </c>
      <c r="G736" t="s">
        <v>29</v>
      </c>
      <c r="H736" t="s">
        <v>5203</v>
      </c>
      <c r="I736" t="s">
        <v>31</v>
      </c>
      <c r="J736" t="s">
        <v>31</v>
      </c>
      <c r="K736" t="s">
        <v>31</v>
      </c>
      <c r="L736" t="s">
        <v>31</v>
      </c>
      <c r="M736" t="s">
        <v>31</v>
      </c>
      <c r="N736" t="s">
        <v>31</v>
      </c>
      <c r="O736" t="s">
        <v>31</v>
      </c>
      <c r="P736" t="s">
        <v>31</v>
      </c>
      <c r="Q736" t="s">
        <v>31</v>
      </c>
      <c r="R736" t="s">
        <v>31</v>
      </c>
      <c r="S736" t="s">
        <v>31</v>
      </c>
      <c r="T736" t="s">
        <v>31</v>
      </c>
      <c r="U736" t="s">
        <v>31</v>
      </c>
      <c r="V736" t="s">
        <v>31</v>
      </c>
      <c r="W736" t="s">
        <v>5204</v>
      </c>
      <c r="X736" t="str">
        <f t="shared" si="66"/>
        <v/>
      </c>
      <c r="Y736" t="str">
        <f t="shared" si="67"/>
        <v/>
      </c>
      <c r="Z736" t="str">
        <f t="shared" si="68"/>
        <v/>
      </c>
      <c r="AA736" t="str">
        <f t="shared" si="69"/>
        <v xml:space="preserve">, , </v>
      </c>
      <c r="AB736" s="1" t="str">
        <f t="shared" si="70"/>
        <v/>
      </c>
      <c r="AC736" s="2" t="e">
        <f t="shared" si="71"/>
        <v>#VALUE!</v>
      </c>
    </row>
    <row r="737" spans="1:29" ht="60" customHeight="1" x14ac:dyDescent="0.3">
      <c r="A737" t="s">
        <v>5205</v>
      </c>
      <c r="B737" t="s">
        <v>5206</v>
      </c>
      <c r="C737" t="s">
        <v>5207</v>
      </c>
      <c r="D737" t="s">
        <v>2449</v>
      </c>
      <c r="E737" t="s">
        <v>3374</v>
      </c>
      <c r="F737" t="s">
        <v>3375</v>
      </c>
      <c r="G737" t="s">
        <v>29</v>
      </c>
      <c r="H737" t="s">
        <v>1761</v>
      </c>
      <c r="I737" t="s">
        <v>3375</v>
      </c>
      <c r="J737" t="s">
        <v>220</v>
      </c>
      <c r="K737" t="s">
        <v>5205</v>
      </c>
      <c r="L737" t="s">
        <v>33</v>
      </c>
      <c r="M737" t="s">
        <v>3376</v>
      </c>
      <c r="N737" t="s">
        <v>35</v>
      </c>
      <c r="O737" t="s">
        <v>1063</v>
      </c>
      <c r="P737" t="s">
        <v>31</v>
      </c>
      <c r="Q737" t="s">
        <v>31</v>
      </c>
      <c r="R737" t="s">
        <v>31</v>
      </c>
      <c r="S737" t="s">
        <v>31</v>
      </c>
      <c r="T737" t="s">
        <v>31</v>
      </c>
      <c r="U737" t="s">
        <v>31</v>
      </c>
      <c r="V737" t="s">
        <v>31</v>
      </c>
      <c r="W737" t="s">
        <v>1734</v>
      </c>
      <c r="X737" t="str">
        <f t="shared" si="66"/>
        <v/>
      </c>
      <c r="Y737" t="str">
        <f t="shared" si="67"/>
        <v/>
      </c>
      <c r="Z737" t="str">
        <f t="shared" si="68"/>
        <v/>
      </c>
      <c r="AA737" t="str">
        <f t="shared" si="69"/>
        <v xml:space="preserve">, , </v>
      </c>
      <c r="AB737" s="1" t="str">
        <f t="shared" si="70"/>
        <v/>
      </c>
      <c r="AC737" s="2" t="e">
        <f t="shared" si="71"/>
        <v>#VALUE!</v>
      </c>
    </row>
    <row r="738" spans="1:29" ht="60" customHeight="1" x14ac:dyDescent="0.3">
      <c r="A738" t="s">
        <v>5208</v>
      </c>
      <c r="B738" t="s">
        <v>5209</v>
      </c>
      <c r="C738" t="s">
        <v>5210</v>
      </c>
      <c r="D738" t="s">
        <v>2124</v>
      </c>
      <c r="E738" t="s">
        <v>3374</v>
      </c>
      <c r="F738" t="s">
        <v>3375</v>
      </c>
      <c r="G738" t="s">
        <v>29</v>
      </c>
      <c r="H738" t="s">
        <v>2859</v>
      </c>
      <c r="I738" t="s">
        <v>31</v>
      </c>
      <c r="J738" t="s">
        <v>31</v>
      </c>
      <c r="K738" t="s">
        <v>31</v>
      </c>
      <c r="L738" t="s">
        <v>31</v>
      </c>
      <c r="M738" t="s">
        <v>31</v>
      </c>
      <c r="N738" t="s">
        <v>31</v>
      </c>
      <c r="O738" t="s">
        <v>31</v>
      </c>
      <c r="P738" t="s">
        <v>31</v>
      </c>
      <c r="Q738" t="s">
        <v>31</v>
      </c>
      <c r="R738" t="s">
        <v>31</v>
      </c>
      <c r="S738" t="s">
        <v>31</v>
      </c>
      <c r="T738" t="s">
        <v>31</v>
      </c>
      <c r="U738" t="s">
        <v>31</v>
      </c>
      <c r="V738" t="s">
        <v>31</v>
      </c>
      <c r="W738" t="s">
        <v>461</v>
      </c>
      <c r="X738" t="str">
        <f t="shared" si="66"/>
        <v/>
      </c>
      <c r="Y738" t="str">
        <f t="shared" si="67"/>
        <v/>
      </c>
      <c r="Z738" t="str">
        <f t="shared" si="68"/>
        <v/>
      </c>
      <c r="AA738" t="str">
        <f t="shared" si="69"/>
        <v xml:space="preserve">, , </v>
      </c>
      <c r="AB738" s="1" t="str">
        <f t="shared" si="70"/>
        <v/>
      </c>
      <c r="AC738" s="2" t="e">
        <f t="shared" si="71"/>
        <v>#VALUE!</v>
      </c>
    </row>
    <row r="739" spans="1:29" ht="60" customHeight="1" x14ac:dyDescent="0.3">
      <c r="A739" t="s">
        <v>5211</v>
      </c>
      <c r="B739" t="s">
        <v>5212</v>
      </c>
      <c r="C739" t="s">
        <v>5213</v>
      </c>
      <c r="D739" t="s">
        <v>5214</v>
      </c>
      <c r="E739" t="s">
        <v>5215</v>
      </c>
      <c r="F739" t="s">
        <v>5211</v>
      </c>
      <c r="G739" t="s">
        <v>29</v>
      </c>
      <c r="H739" t="s">
        <v>3157</v>
      </c>
      <c r="I739" t="s">
        <v>5211</v>
      </c>
      <c r="J739" t="s">
        <v>46</v>
      </c>
      <c r="K739" t="s">
        <v>5211</v>
      </c>
      <c r="L739" t="s">
        <v>5216</v>
      </c>
      <c r="M739" t="s">
        <v>5217</v>
      </c>
      <c r="N739" t="s">
        <v>5218</v>
      </c>
      <c r="O739" t="s">
        <v>5219</v>
      </c>
      <c r="P739" t="s">
        <v>5220</v>
      </c>
      <c r="Q739" t="s">
        <v>35</v>
      </c>
      <c r="R739" t="s">
        <v>225</v>
      </c>
      <c r="S739" t="s">
        <v>31</v>
      </c>
      <c r="T739" t="s">
        <v>31</v>
      </c>
      <c r="U739" t="s">
        <v>31</v>
      </c>
      <c r="V739" t="s">
        <v>31</v>
      </c>
      <c r="W739" t="s">
        <v>1064</v>
      </c>
      <c r="X739" t="str">
        <f t="shared" si="66"/>
        <v>Bergamot, Jasmine (Egyptian), Orange blossom, Rose (Oriental)</v>
      </c>
      <c r="Y739" t="str">
        <f t="shared" si="67"/>
        <v>Geranium, Iris (Orris), Lily of the Valley (Muguet), Mimosa, Tuberose</v>
      </c>
      <c r="Z739" t="str">
        <f t="shared" si="68"/>
        <v>Patchouli, Sandalwood, Musk (Tibetan)</v>
      </c>
      <c r="AA739" t="str">
        <f t="shared" si="69"/>
        <v>Bergamot, Jasmine (Egyptian), Orange blossom, Rose (Oriental), Geranium, Iris (Orris), Lily of the Valley (Muguet), Mimosa, Tuberose, Patchouli, Sandalwood, Musk (Tibetan)</v>
      </c>
      <c r="AB739" s="1" t="str">
        <f t="shared" si="70"/>
        <v>Bergamot, Jasmine (Egyptian), Orange blossom, Rose (Oriental), Geranium, Iris (Orris), Lily of the Valley (Muguet), Mimosa, Tuberose, Patchouli, Sandalwood, Musk (Tibetan)</v>
      </c>
      <c r="AC739" s="2">
        <f t="shared" si="71"/>
        <v>1</v>
      </c>
    </row>
    <row r="740" spans="1:29" ht="60" customHeight="1" x14ac:dyDescent="0.3">
      <c r="A740" t="s">
        <v>5221</v>
      </c>
      <c r="B740" t="s">
        <v>5222</v>
      </c>
      <c r="C740" t="s">
        <v>5223</v>
      </c>
      <c r="D740" t="s">
        <v>2124</v>
      </c>
      <c r="E740" t="s">
        <v>1097</v>
      </c>
      <c r="F740" t="s">
        <v>1098</v>
      </c>
      <c r="G740" t="s">
        <v>29</v>
      </c>
      <c r="H740" t="s">
        <v>2859</v>
      </c>
      <c r="I740" t="s">
        <v>31</v>
      </c>
      <c r="J740" t="s">
        <v>31</v>
      </c>
      <c r="K740" t="s">
        <v>31</v>
      </c>
      <c r="L740" t="s">
        <v>31</v>
      </c>
      <c r="M740" t="s">
        <v>31</v>
      </c>
      <c r="N740" t="s">
        <v>31</v>
      </c>
      <c r="O740" t="s">
        <v>31</v>
      </c>
      <c r="P740" t="s">
        <v>31</v>
      </c>
      <c r="Q740" t="s">
        <v>31</v>
      </c>
      <c r="R740" t="s">
        <v>31</v>
      </c>
      <c r="S740" t="s">
        <v>31</v>
      </c>
      <c r="T740" t="s">
        <v>31</v>
      </c>
      <c r="U740" t="s">
        <v>31</v>
      </c>
      <c r="V740" t="s">
        <v>31</v>
      </c>
      <c r="W740" t="s">
        <v>1509</v>
      </c>
      <c r="X740" t="str">
        <f t="shared" si="66"/>
        <v/>
      </c>
      <c r="Y740" t="str">
        <f t="shared" si="67"/>
        <v/>
      </c>
      <c r="Z740" t="str">
        <f t="shared" si="68"/>
        <v/>
      </c>
      <c r="AA740" t="str">
        <f t="shared" si="69"/>
        <v xml:space="preserve">, , </v>
      </c>
      <c r="AB740" s="1" t="str">
        <f t="shared" si="70"/>
        <v/>
      </c>
      <c r="AC740" s="2" t="e">
        <f t="shared" si="71"/>
        <v>#VALUE!</v>
      </c>
    </row>
    <row r="741" spans="1:29" ht="60" customHeight="1" x14ac:dyDescent="0.3">
      <c r="A741" t="s">
        <v>5224</v>
      </c>
      <c r="B741" t="s">
        <v>5225</v>
      </c>
      <c r="C741" t="s">
        <v>5226</v>
      </c>
      <c r="D741" t="s">
        <v>2831</v>
      </c>
      <c r="E741" t="s">
        <v>1850</v>
      </c>
      <c r="F741" t="s">
        <v>1851</v>
      </c>
      <c r="G741" t="s">
        <v>29</v>
      </c>
      <c r="H741" t="s">
        <v>4817</v>
      </c>
      <c r="I741" t="s">
        <v>31</v>
      </c>
      <c r="J741" t="s">
        <v>31</v>
      </c>
      <c r="K741" t="s">
        <v>31</v>
      </c>
      <c r="L741" t="s">
        <v>31</v>
      </c>
      <c r="M741" t="s">
        <v>31</v>
      </c>
      <c r="N741" t="s">
        <v>31</v>
      </c>
      <c r="O741" t="s">
        <v>31</v>
      </c>
      <c r="P741" t="s">
        <v>31</v>
      </c>
      <c r="Q741" t="s">
        <v>31</v>
      </c>
      <c r="R741" t="s">
        <v>31</v>
      </c>
      <c r="S741" t="s">
        <v>31</v>
      </c>
      <c r="T741" t="s">
        <v>31</v>
      </c>
      <c r="U741" t="s">
        <v>31</v>
      </c>
      <c r="V741" t="s">
        <v>31</v>
      </c>
      <c r="W741" t="s">
        <v>461</v>
      </c>
      <c r="X741" t="str">
        <f t="shared" si="66"/>
        <v/>
      </c>
      <c r="Y741" t="str">
        <f t="shared" si="67"/>
        <v/>
      </c>
      <c r="Z741" t="str">
        <f t="shared" si="68"/>
        <v/>
      </c>
      <c r="AA741" t="str">
        <f t="shared" si="69"/>
        <v xml:space="preserve">, , </v>
      </c>
      <c r="AB741" s="1" t="str">
        <f t="shared" si="70"/>
        <v/>
      </c>
      <c r="AC741" s="2" t="e">
        <f t="shared" si="71"/>
        <v>#VALUE!</v>
      </c>
    </row>
    <row r="742" spans="1:29" ht="60" customHeight="1" x14ac:dyDescent="0.3">
      <c r="A742" t="s">
        <v>5227</v>
      </c>
      <c r="B742" t="s">
        <v>5228</v>
      </c>
      <c r="C742" t="s">
        <v>5229</v>
      </c>
      <c r="D742" t="s">
        <v>2684</v>
      </c>
      <c r="E742" t="s">
        <v>1069</v>
      </c>
      <c r="F742" t="s">
        <v>1070</v>
      </c>
      <c r="G742" t="s">
        <v>29</v>
      </c>
      <c r="H742" t="s">
        <v>850</v>
      </c>
      <c r="I742" t="s">
        <v>1070</v>
      </c>
      <c r="J742" t="s">
        <v>321</v>
      </c>
      <c r="K742" t="s">
        <v>5227</v>
      </c>
      <c r="L742" t="s">
        <v>33</v>
      </c>
      <c r="M742" t="s">
        <v>2064</v>
      </c>
      <c r="N742" t="s">
        <v>35</v>
      </c>
      <c r="O742" t="s">
        <v>712</v>
      </c>
      <c r="P742" t="s">
        <v>31</v>
      </c>
      <c r="Q742" t="s">
        <v>31</v>
      </c>
      <c r="R742" t="s">
        <v>31</v>
      </c>
      <c r="S742" t="s">
        <v>31</v>
      </c>
      <c r="T742" t="s">
        <v>31</v>
      </c>
      <c r="U742" t="s">
        <v>31</v>
      </c>
      <c r="V742" t="s">
        <v>31</v>
      </c>
      <c r="W742" t="s">
        <v>461</v>
      </c>
      <c r="X742" t="str">
        <f t="shared" si="66"/>
        <v/>
      </c>
      <c r="Y742" t="str">
        <f t="shared" si="67"/>
        <v/>
      </c>
      <c r="Z742" t="str">
        <f t="shared" si="68"/>
        <v/>
      </c>
      <c r="AA742" t="str">
        <f t="shared" si="69"/>
        <v xml:space="preserve">, , </v>
      </c>
      <c r="AB742" s="1" t="str">
        <f t="shared" si="70"/>
        <v/>
      </c>
      <c r="AC742" s="2" t="e">
        <f t="shared" si="71"/>
        <v>#VALUE!</v>
      </c>
    </row>
    <row r="743" spans="1:29" ht="60" customHeight="1" x14ac:dyDescent="0.3">
      <c r="A743" t="s">
        <v>5230</v>
      </c>
      <c r="B743" t="s">
        <v>5231</v>
      </c>
      <c r="C743" t="s">
        <v>5232</v>
      </c>
      <c r="D743" t="s">
        <v>2280</v>
      </c>
      <c r="E743" t="s">
        <v>601</v>
      </c>
      <c r="F743" t="s">
        <v>602</v>
      </c>
      <c r="G743" t="s">
        <v>29</v>
      </c>
      <c r="H743" t="s">
        <v>982</v>
      </c>
      <c r="I743" t="s">
        <v>602</v>
      </c>
      <c r="J743" t="s">
        <v>46</v>
      </c>
      <c r="K743" t="s">
        <v>5230</v>
      </c>
      <c r="L743" t="s">
        <v>5233</v>
      </c>
      <c r="M743" t="s">
        <v>5234</v>
      </c>
      <c r="N743" t="s">
        <v>5235</v>
      </c>
      <c r="O743" t="s">
        <v>5236</v>
      </c>
      <c r="P743" t="s">
        <v>5237</v>
      </c>
      <c r="Q743" t="s">
        <v>35</v>
      </c>
      <c r="R743" t="s">
        <v>406</v>
      </c>
      <c r="S743" t="s">
        <v>31</v>
      </c>
      <c r="T743" t="s">
        <v>31</v>
      </c>
      <c r="U743" t="s">
        <v>31</v>
      </c>
      <c r="V743" t="s">
        <v>31</v>
      </c>
      <c r="W743" t="s">
        <v>69</v>
      </c>
      <c r="X743" t="str">
        <f t="shared" si="66"/>
        <v>Bergamot, Orange (bitter), Apple, Passionfruit</v>
      </c>
      <c r="Y743" t="str">
        <f t="shared" si="67"/>
        <v>Ambroxan, Tonka bean</v>
      </c>
      <c r="Z743" t="str">
        <f t="shared" si="68"/>
        <v>Cedarwood (Atlas), Patchouli, Sandalwood, Vetiver, Musk (Exaltolide), Benzoin (Siam), Vanilla</v>
      </c>
      <c r="AA743" t="str">
        <f t="shared" si="69"/>
        <v>Bergamot, Orange (bitter), Apple, Passionfruit, Ambroxan, Tonka bean, Cedarwood (Atlas), Patchouli, Sandalwood, Vetiver, Musk (Exaltolide), Benzoin (Siam), Vanilla</v>
      </c>
      <c r="AB743" s="1" t="str">
        <f t="shared" si="70"/>
        <v>Bergamot, Orange (bitter), Apple, Passionfruit, Ambroxan, Tonka bean, Cedarwood (Atlas), Patchouli, Sandalwood, Vetiver, Musk (Exaltolide), Benzoin (Siam), Vanilla</v>
      </c>
      <c r="AC743" s="2">
        <f t="shared" si="71"/>
        <v>1</v>
      </c>
    </row>
    <row r="744" spans="1:29" ht="60" customHeight="1" x14ac:dyDescent="0.3">
      <c r="A744" t="s">
        <v>5238</v>
      </c>
      <c r="B744" t="s">
        <v>5239</v>
      </c>
      <c r="C744" t="s">
        <v>5240</v>
      </c>
      <c r="D744" t="s">
        <v>2162</v>
      </c>
      <c r="E744" t="s">
        <v>2974</v>
      </c>
      <c r="F744" t="s">
        <v>2975</v>
      </c>
      <c r="G744" t="s">
        <v>44</v>
      </c>
      <c r="H744" t="s">
        <v>5241</v>
      </c>
      <c r="I744" t="s">
        <v>2975</v>
      </c>
      <c r="J744" t="s">
        <v>258</v>
      </c>
      <c r="K744" t="s">
        <v>5238</v>
      </c>
      <c r="L744" t="s">
        <v>33</v>
      </c>
      <c r="M744" t="s">
        <v>1939</v>
      </c>
      <c r="N744" t="s">
        <v>1121</v>
      </c>
      <c r="O744" t="s">
        <v>36</v>
      </c>
      <c r="P744" t="s">
        <v>31</v>
      </c>
      <c r="Q744" t="s">
        <v>31</v>
      </c>
      <c r="R744" t="s">
        <v>31</v>
      </c>
      <c r="S744" t="s">
        <v>31</v>
      </c>
      <c r="T744" t="s">
        <v>31</v>
      </c>
      <c r="U744" t="s">
        <v>31</v>
      </c>
      <c r="V744" t="s">
        <v>31</v>
      </c>
      <c r="W744" t="s">
        <v>262</v>
      </c>
      <c r="X744" t="str">
        <f t="shared" si="66"/>
        <v/>
      </c>
      <c r="Y744" t="str">
        <f t="shared" si="67"/>
        <v/>
      </c>
      <c r="Z744" t="str">
        <f t="shared" si="68"/>
        <v/>
      </c>
      <c r="AA744" t="str">
        <f t="shared" si="69"/>
        <v xml:space="preserve">, , </v>
      </c>
      <c r="AB744" s="1" t="str">
        <f t="shared" si="70"/>
        <v/>
      </c>
      <c r="AC744" s="2" t="e">
        <f t="shared" si="71"/>
        <v>#VALUE!</v>
      </c>
    </row>
    <row r="745" spans="1:29" ht="60" customHeight="1" x14ac:dyDescent="0.3">
      <c r="A745" t="s">
        <v>5242</v>
      </c>
      <c r="B745" t="s">
        <v>5243</v>
      </c>
      <c r="C745" t="s">
        <v>5244</v>
      </c>
      <c r="D745" t="s">
        <v>2409</v>
      </c>
      <c r="E745" t="s">
        <v>2191</v>
      </c>
      <c r="F745" t="s">
        <v>2192</v>
      </c>
      <c r="G745" t="s">
        <v>29</v>
      </c>
      <c r="H745" t="s">
        <v>891</v>
      </c>
      <c r="I745" t="s">
        <v>2192</v>
      </c>
      <c r="J745" t="s">
        <v>541</v>
      </c>
      <c r="K745" t="s">
        <v>5242</v>
      </c>
      <c r="L745" t="s">
        <v>33</v>
      </c>
      <c r="M745" t="s">
        <v>2064</v>
      </c>
      <c r="N745" t="s">
        <v>35</v>
      </c>
      <c r="O745" t="s">
        <v>524</v>
      </c>
      <c r="P745" t="s">
        <v>31</v>
      </c>
      <c r="Q745" t="s">
        <v>31</v>
      </c>
      <c r="R745" t="s">
        <v>31</v>
      </c>
      <c r="S745" t="s">
        <v>31</v>
      </c>
      <c r="T745" t="s">
        <v>31</v>
      </c>
      <c r="U745" t="s">
        <v>31</v>
      </c>
      <c r="V745" t="s">
        <v>31</v>
      </c>
      <c r="W745" t="s">
        <v>69</v>
      </c>
      <c r="X745" t="str">
        <f t="shared" si="66"/>
        <v/>
      </c>
      <c r="Y745" t="str">
        <f t="shared" si="67"/>
        <v/>
      </c>
      <c r="Z745" t="str">
        <f t="shared" si="68"/>
        <v/>
      </c>
      <c r="AA745" t="str">
        <f t="shared" si="69"/>
        <v xml:space="preserve">, , </v>
      </c>
      <c r="AB745" s="1" t="str">
        <f t="shared" si="70"/>
        <v/>
      </c>
      <c r="AC745" s="2" t="e">
        <f t="shared" si="71"/>
        <v>#VALUE!</v>
      </c>
    </row>
    <row r="746" spans="1:29" ht="60" customHeight="1" x14ac:dyDescent="0.3">
      <c r="A746" t="s">
        <v>5245</v>
      </c>
      <c r="B746" t="s">
        <v>5246</v>
      </c>
      <c r="C746" t="s">
        <v>5247</v>
      </c>
      <c r="D746" t="s">
        <v>3339</v>
      </c>
      <c r="E746" t="s">
        <v>3616</v>
      </c>
      <c r="F746" t="s">
        <v>3617</v>
      </c>
      <c r="G746" t="s">
        <v>44</v>
      </c>
      <c r="H746" t="s">
        <v>289</v>
      </c>
      <c r="I746" t="s">
        <v>3617</v>
      </c>
      <c r="J746" t="s">
        <v>32</v>
      </c>
      <c r="K746" t="s">
        <v>5245</v>
      </c>
      <c r="L746" t="s">
        <v>3618</v>
      </c>
      <c r="M746" t="s">
        <v>1939</v>
      </c>
      <c r="N746" t="s">
        <v>1121</v>
      </c>
      <c r="O746" t="s">
        <v>612</v>
      </c>
      <c r="P746" t="s">
        <v>31</v>
      </c>
      <c r="Q746" t="s">
        <v>31</v>
      </c>
      <c r="R746" t="s">
        <v>31</v>
      </c>
      <c r="S746" t="s">
        <v>31</v>
      </c>
      <c r="T746" t="s">
        <v>31</v>
      </c>
      <c r="U746" t="s">
        <v>31</v>
      </c>
      <c r="V746" t="s">
        <v>31</v>
      </c>
      <c r="W746" t="s">
        <v>54</v>
      </c>
      <c r="X746" t="str">
        <f t="shared" si="66"/>
        <v/>
      </c>
      <c r="Y746" t="str">
        <f t="shared" si="67"/>
        <v/>
      </c>
      <c r="Z746" t="str">
        <f t="shared" si="68"/>
        <v/>
      </c>
      <c r="AA746" t="str">
        <f t="shared" si="69"/>
        <v xml:space="preserve">, , </v>
      </c>
      <c r="AB746" s="1" t="str">
        <f t="shared" si="70"/>
        <v/>
      </c>
      <c r="AC746" s="2" t="e">
        <f t="shared" si="71"/>
        <v>#VALUE!</v>
      </c>
    </row>
    <row r="747" spans="1:29" ht="60" customHeight="1" x14ac:dyDescent="0.3">
      <c r="A747" t="s">
        <v>5248</v>
      </c>
      <c r="B747" t="s">
        <v>5249</v>
      </c>
      <c r="C747" t="s">
        <v>5250</v>
      </c>
      <c r="D747" t="s">
        <v>2785</v>
      </c>
      <c r="E747" t="s">
        <v>74</v>
      </c>
      <c r="F747" t="s">
        <v>75</v>
      </c>
      <c r="G747" t="s">
        <v>29</v>
      </c>
      <c r="H747" t="s">
        <v>172</v>
      </c>
      <c r="I747" t="s">
        <v>75</v>
      </c>
      <c r="J747" t="s">
        <v>1030</v>
      </c>
      <c r="K747" t="s">
        <v>5248</v>
      </c>
      <c r="L747" t="s">
        <v>33</v>
      </c>
      <c r="M747" t="s">
        <v>760</v>
      </c>
      <c r="N747" t="s">
        <v>35</v>
      </c>
      <c r="O747" t="s">
        <v>36</v>
      </c>
      <c r="P747" t="s">
        <v>31</v>
      </c>
      <c r="Q747" t="s">
        <v>31</v>
      </c>
      <c r="R747" t="s">
        <v>31</v>
      </c>
      <c r="S747" t="s">
        <v>31</v>
      </c>
      <c r="T747" t="s">
        <v>31</v>
      </c>
      <c r="U747" t="s">
        <v>31</v>
      </c>
      <c r="V747" t="s">
        <v>31</v>
      </c>
      <c r="W747" t="s">
        <v>69</v>
      </c>
      <c r="X747" t="str">
        <f t="shared" si="66"/>
        <v/>
      </c>
      <c r="Y747" t="str">
        <f t="shared" si="67"/>
        <v/>
      </c>
      <c r="Z747" t="str">
        <f t="shared" si="68"/>
        <v/>
      </c>
      <c r="AA747" t="str">
        <f t="shared" si="69"/>
        <v xml:space="preserve">, , </v>
      </c>
      <c r="AB747" s="1" t="str">
        <f t="shared" si="70"/>
        <v/>
      </c>
      <c r="AC747" s="2" t="e">
        <f t="shared" si="71"/>
        <v>#VALUE!</v>
      </c>
    </row>
    <row r="748" spans="1:29" ht="60" customHeight="1" x14ac:dyDescent="0.3">
      <c r="A748" t="s">
        <v>5251</v>
      </c>
      <c r="B748" t="s">
        <v>5252</v>
      </c>
      <c r="C748" t="s">
        <v>5253</v>
      </c>
      <c r="D748" t="s">
        <v>2162</v>
      </c>
      <c r="E748" t="s">
        <v>332</v>
      </c>
      <c r="F748" t="s">
        <v>328</v>
      </c>
      <c r="G748" t="s">
        <v>29</v>
      </c>
      <c r="H748" t="s">
        <v>122</v>
      </c>
      <c r="I748" t="s">
        <v>328</v>
      </c>
      <c r="J748" t="s">
        <v>5251</v>
      </c>
      <c r="K748" t="s">
        <v>5254</v>
      </c>
      <c r="L748" t="s">
        <v>5255</v>
      </c>
      <c r="M748" t="s">
        <v>35</v>
      </c>
      <c r="N748" t="s">
        <v>31</v>
      </c>
      <c r="O748" t="s">
        <v>31</v>
      </c>
      <c r="P748" t="s">
        <v>31</v>
      </c>
      <c r="Q748" t="s">
        <v>31</v>
      </c>
      <c r="R748" t="s">
        <v>31</v>
      </c>
      <c r="S748" t="s">
        <v>31</v>
      </c>
      <c r="T748" t="s">
        <v>31</v>
      </c>
      <c r="U748" t="s">
        <v>31</v>
      </c>
      <c r="V748" t="s">
        <v>31</v>
      </c>
      <c r="W748" t="s">
        <v>37</v>
      </c>
      <c r="X748" t="str">
        <f t="shared" si="66"/>
        <v/>
      </c>
      <c r="Y748" t="str">
        <f t="shared" si="67"/>
        <v/>
      </c>
      <c r="Z748" t="str">
        <f t="shared" si="68"/>
        <v/>
      </c>
      <c r="AA748" t="str">
        <f t="shared" si="69"/>
        <v xml:space="preserve">, , </v>
      </c>
      <c r="AB748" s="1" t="str">
        <f t="shared" si="70"/>
        <v/>
      </c>
      <c r="AC748" s="2" t="e">
        <f t="shared" si="71"/>
        <v>#VALUE!</v>
      </c>
    </row>
    <row r="749" spans="1:29" ht="60" customHeight="1" x14ac:dyDescent="0.3">
      <c r="A749" t="s">
        <v>5256</v>
      </c>
      <c r="B749" t="s">
        <v>5257</v>
      </c>
      <c r="C749" t="s">
        <v>5258</v>
      </c>
      <c r="D749" t="s">
        <v>1422</v>
      </c>
      <c r="E749" t="s">
        <v>74</v>
      </c>
      <c r="F749" t="s">
        <v>75</v>
      </c>
      <c r="G749" t="s">
        <v>29</v>
      </c>
      <c r="H749" t="s">
        <v>3948</v>
      </c>
      <c r="I749" t="s">
        <v>75</v>
      </c>
      <c r="J749" t="s">
        <v>5256</v>
      </c>
      <c r="K749" t="s">
        <v>1945</v>
      </c>
      <c r="L749" t="s">
        <v>2007</v>
      </c>
      <c r="M749" t="s">
        <v>35</v>
      </c>
      <c r="N749" t="s">
        <v>31</v>
      </c>
      <c r="O749" t="s">
        <v>31</v>
      </c>
      <c r="P749" t="s">
        <v>31</v>
      </c>
      <c r="Q749" t="s">
        <v>31</v>
      </c>
      <c r="R749" t="s">
        <v>31</v>
      </c>
      <c r="S749" t="s">
        <v>31</v>
      </c>
      <c r="T749" t="s">
        <v>31</v>
      </c>
      <c r="U749" t="s">
        <v>31</v>
      </c>
      <c r="V749" t="s">
        <v>31</v>
      </c>
      <c r="W749" t="s">
        <v>54</v>
      </c>
      <c r="X749" t="str">
        <f t="shared" si="66"/>
        <v/>
      </c>
      <c r="Y749" t="str">
        <f t="shared" si="67"/>
        <v/>
      </c>
      <c r="Z749" t="str">
        <f t="shared" si="68"/>
        <v/>
      </c>
      <c r="AA749" t="str">
        <f t="shared" si="69"/>
        <v xml:space="preserve">, , </v>
      </c>
      <c r="AB749" s="1" t="str">
        <f t="shared" si="70"/>
        <v/>
      </c>
      <c r="AC749" s="2" t="e">
        <f t="shared" si="71"/>
        <v>#VALUE!</v>
      </c>
    </row>
    <row r="750" spans="1:29" ht="60" customHeight="1" x14ac:dyDescent="0.3">
      <c r="A750" t="s">
        <v>5259</v>
      </c>
      <c r="B750" t="s">
        <v>5260</v>
      </c>
      <c r="C750" t="s">
        <v>5261</v>
      </c>
      <c r="D750" t="s">
        <v>1398</v>
      </c>
      <c r="E750" t="s">
        <v>134</v>
      </c>
      <c r="F750" t="s">
        <v>135</v>
      </c>
      <c r="G750" t="s">
        <v>29</v>
      </c>
      <c r="H750" t="s">
        <v>591</v>
      </c>
      <c r="I750" t="s">
        <v>135</v>
      </c>
      <c r="J750" t="s">
        <v>32</v>
      </c>
      <c r="K750" t="s">
        <v>5259</v>
      </c>
      <c r="L750" t="s">
        <v>33</v>
      </c>
      <c r="M750" t="s">
        <v>760</v>
      </c>
      <c r="N750" t="s">
        <v>35</v>
      </c>
      <c r="O750" t="s">
        <v>1063</v>
      </c>
      <c r="P750" t="s">
        <v>31</v>
      </c>
      <c r="Q750" t="s">
        <v>31</v>
      </c>
      <c r="R750" t="s">
        <v>31</v>
      </c>
      <c r="S750" t="s">
        <v>31</v>
      </c>
      <c r="T750" t="s">
        <v>31</v>
      </c>
      <c r="U750" t="s">
        <v>31</v>
      </c>
      <c r="V750" t="s">
        <v>31</v>
      </c>
      <c r="W750" t="s">
        <v>37</v>
      </c>
      <c r="X750" t="str">
        <f t="shared" si="66"/>
        <v/>
      </c>
      <c r="Y750" t="str">
        <f t="shared" si="67"/>
        <v/>
      </c>
      <c r="Z750" t="str">
        <f t="shared" si="68"/>
        <v/>
      </c>
      <c r="AA750" t="str">
        <f t="shared" si="69"/>
        <v xml:space="preserve">, , </v>
      </c>
      <c r="AB750" s="1" t="str">
        <f t="shared" si="70"/>
        <v/>
      </c>
      <c r="AC750" s="2" t="e">
        <f t="shared" si="71"/>
        <v>#VALUE!</v>
      </c>
    </row>
    <row r="751" spans="1:29" ht="60" customHeight="1" x14ac:dyDescent="0.3">
      <c r="A751" t="s">
        <v>5262</v>
      </c>
      <c r="B751" t="s">
        <v>5263</v>
      </c>
      <c r="C751" t="s">
        <v>5264</v>
      </c>
      <c r="D751" t="s">
        <v>1398</v>
      </c>
      <c r="E751" t="s">
        <v>848</v>
      </c>
      <c r="F751" t="s">
        <v>849</v>
      </c>
      <c r="G751" t="s">
        <v>29</v>
      </c>
      <c r="H751" t="s">
        <v>425</v>
      </c>
      <c r="I751" t="s">
        <v>849</v>
      </c>
      <c r="J751" t="s">
        <v>5262</v>
      </c>
      <c r="K751" t="s">
        <v>33</v>
      </c>
      <c r="L751" t="s">
        <v>805</v>
      </c>
      <c r="M751" t="s">
        <v>35</v>
      </c>
      <c r="N751" t="s">
        <v>612</v>
      </c>
      <c r="O751" t="s">
        <v>31</v>
      </c>
      <c r="P751" t="s">
        <v>31</v>
      </c>
      <c r="Q751" t="s">
        <v>31</v>
      </c>
      <c r="R751" t="s">
        <v>31</v>
      </c>
      <c r="S751" t="s">
        <v>31</v>
      </c>
      <c r="T751" t="s">
        <v>31</v>
      </c>
      <c r="U751" t="s">
        <v>31</v>
      </c>
      <c r="V751" t="s">
        <v>31</v>
      </c>
      <c r="W751" t="s">
        <v>262</v>
      </c>
      <c r="X751" t="str">
        <f t="shared" si="66"/>
        <v/>
      </c>
      <c r="Y751" t="str">
        <f t="shared" si="67"/>
        <v/>
      </c>
      <c r="Z751" t="str">
        <f t="shared" si="68"/>
        <v/>
      </c>
      <c r="AA751" t="str">
        <f t="shared" si="69"/>
        <v xml:space="preserve">, , </v>
      </c>
      <c r="AB751" s="1" t="str">
        <f t="shared" si="70"/>
        <v/>
      </c>
      <c r="AC751" s="2" t="e">
        <f t="shared" si="71"/>
        <v>#VALUE!</v>
      </c>
    </row>
    <row r="752" spans="1:29" ht="60" customHeight="1" x14ac:dyDescent="0.3">
      <c r="A752" t="s">
        <v>5265</v>
      </c>
      <c r="B752" t="s">
        <v>5266</v>
      </c>
      <c r="C752" t="s">
        <v>5267</v>
      </c>
      <c r="D752" t="s">
        <v>2684</v>
      </c>
      <c r="E752" t="s">
        <v>2619</v>
      </c>
      <c r="F752" t="s">
        <v>2620</v>
      </c>
      <c r="G752" t="s">
        <v>44</v>
      </c>
      <c r="H752" t="s">
        <v>1404</v>
      </c>
      <c r="I752" t="s">
        <v>2620</v>
      </c>
      <c r="J752" t="s">
        <v>5265</v>
      </c>
      <c r="K752" t="s">
        <v>1985</v>
      </c>
      <c r="L752" t="s">
        <v>805</v>
      </c>
      <c r="M752" t="s">
        <v>52</v>
      </c>
      <c r="N752" t="s">
        <v>31</v>
      </c>
      <c r="O752" t="s">
        <v>31</v>
      </c>
      <c r="P752" t="s">
        <v>31</v>
      </c>
      <c r="Q752" t="s">
        <v>31</v>
      </c>
      <c r="R752" t="s">
        <v>31</v>
      </c>
      <c r="S752" t="s">
        <v>31</v>
      </c>
      <c r="T752" t="s">
        <v>31</v>
      </c>
      <c r="U752" t="s">
        <v>31</v>
      </c>
      <c r="V752" t="s">
        <v>31</v>
      </c>
      <c r="W752" t="s">
        <v>461</v>
      </c>
      <c r="X752" t="str">
        <f t="shared" si="66"/>
        <v/>
      </c>
      <c r="Y752" t="str">
        <f t="shared" si="67"/>
        <v/>
      </c>
      <c r="Z752" t="str">
        <f t="shared" si="68"/>
        <v/>
      </c>
      <c r="AA752" t="str">
        <f t="shared" si="69"/>
        <v xml:space="preserve">, , </v>
      </c>
      <c r="AB752" s="1" t="str">
        <f t="shared" si="70"/>
        <v/>
      </c>
      <c r="AC752" s="2" t="e">
        <f t="shared" si="71"/>
        <v>#VALUE!</v>
      </c>
    </row>
    <row r="753" spans="1:29" ht="60" customHeight="1" x14ac:dyDescent="0.3">
      <c r="A753" t="s">
        <v>5268</v>
      </c>
      <c r="B753" t="s">
        <v>5269</v>
      </c>
      <c r="C753" t="s">
        <v>5270</v>
      </c>
      <c r="D753" t="s">
        <v>1398</v>
      </c>
      <c r="E753" t="s">
        <v>2410</v>
      </c>
      <c r="F753" t="s">
        <v>2411</v>
      </c>
      <c r="G753" t="s">
        <v>29</v>
      </c>
      <c r="H753" t="s">
        <v>4745</v>
      </c>
      <c r="I753" t="s">
        <v>31</v>
      </c>
      <c r="J753" t="s">
        <v>31</v>
      </c>
      <c r="K753" t="s">
        <v>31</v>
      </c>
      <c r="L753" t="s">
        <v>31</v>
      </c>
      <c r="M753" t="s">
        <v>31</v>
      </c>
      <c r="N753" t="s">
        <v>31</v>
      </c>
      <c r="O753" t="s">
        <v>31</v>
      </c>
      <c r="P753" t="s">
        <v>31</v>
      </c>
      <c r="Q753" t="s">
        <v>31</v>
      </c>
      <c r="R753" t="s">
        <v>31</v>
      </c>
      <c r="S753" t="s">
        <v>31</v>
      </c>
      <c r="T753" t="s">
        <v>31</v>
      </c>
      <c r="U753" t="s">
        <v>31</v>
      </c>
      <c r="V753" t="s">
        <v>31</v>
      </c>
      <c r="W753" t="s">
        <v>1064</v>
      </c>
      <c r="X753" t="str">
        <f t="shared" si="66"/>
        <v/>
      </c>
      <c r="Y753" t="str">
        <f t="shared" si="67"/>
        <v/>
      </c>
      <c r="Z753" t="str">
        <f t="shared" si="68"/>
        <v/>
      </c>
      <c r="AA753" t="str">
        <f t="shared" si="69"/>
        <v xml:space="preserve">, , </v>
      </c>
      <c r="AB753" s="1" t="str">
        <f t="shared" si="70"/>
        <v/>
      </c>
      <c r="AC753" s="2" t="e">
        <f t="shared" si="71"/>
        <v>#VALUE!</v>
      </c>
    </row>
    <row r="754" spans="1:29" ht="60" customHeight="1" x14ac:dyDescent="0.3">
      <c r="A754" t="s">
        <v>5271</v>
      </c>
      <c r="B754" t="s">
        <v>5272</v>
      </c>
      <c r="C754" t="s">
        <v>5273</v>
      </c>
      <c r="D754" t="s">
        <v>2449</v>
      </c>
      <c r="E754" t="s">
        <v>765</v>
      </c>
      <c r="F754" t="s">
        <v>761</v>
      </c>
      <c r="G754" t="s">
        <v>44</v>
      </c>
      <c r="H754" t="s">
        <v>5274</v>
      </c>
      <c r="I754" t="s">
        <v>31</v>
      </c>
      <c r="J754" t="s">
        <v>31</v>
      </c>
      <c r="K754" t="s">
        <v>31</v>
      </c>
      <c r="L754" t="s">
        <v>31</v>
      </c>
      <c r="M754" t="s">
        <v>31</v>
      </c>
      <c r="N754" t="s">
        <v>31</v>
      </c>
      <c r="O754" t="s">
        <v>31</v>
      </c>
      <c r="P754" t="s">
        <v>31</v>
      </c>
      <c r="Q754" t="s">
        <v>31</v>
      </c>
      <c r="R754" t="s">
        <v>31</v>
      </c>
      <c r="S754" t="s">
        <v>31</v>
      </c>
      <c r="T754" t="s">
        <v>31</v>
      </c>
      <c r="U754" t="s">
        <v>31</v>
      </c>
      <c r="V754" t="s">
        <v>31</v>
      </c>
      <c r="W754" t="s">
        <v>262</v>
      </c>
      <c r="X754" t="str">
        <f t="shared" si="66"/>
        <v/>
      </c>
      <c r="Y754" t="str">
        <f t="shared" si="67"/>
        <v/>
      </c>
      <c r="Z754" t="str">
        <f t="shared" si="68"/>
        <v/>
      </c>
      <c r="AA754" t="str">
        <f t="shared" si="69"/>
        <v xml:space="preserve">, , </v>
      </c>
      <c r="AB754" s="1" t="str">
        <f t="shared" si="70"/>
        <v/>
      </c>
      <c r="AC754" s="2" t="e">
        <f t="shared" si="71"/>
        <v>#VALUE!</v>
      </c>
    </row>
    <row r="755" spans="1:29" ht="60" customHeight="1" x14ac:dyDescent="0.3">
      <c r="A755" t="s">
        <v>5275</v>
      </c>
      <c r="B755" t="s">
        <v>5276</v>
      </c>
      <c r="C755" t="s">
        <v>5277</v>
      </c>
      <c r="D755" t="s">
        <v>2059</v>
      </c>
      <c r="E755" t="s">
        <v>5278</v>
      </c>
      <c r="F755" t="s">
        <v>5279</v>
      </c>
      <c r="G755" t="s">
        <v>29</v>
      </c>
      <c r="H755" t="s">
        <v>5280</v>
      </c>
      <c r="I755" t="s">
        <v>5279</v>
      </c>
      <c r="J755" t="s">
        <v>258</v>
      </c>
      <c r="K755" t="s">
        <v>5275</v>
      </c>
      <c r="L755" t="s">
        <v>33</v>
      </c>
      <c r="M755" t="s">
        <v>760</v>
      </c>
      <c r="N755" t="s">
        <v>35</v>
      </c>
      <c r="O755" t="s">
        <v>31</v>
      </c>
      <c r="P755" t="s">
        <v>31</v>
      </c>
      <c r="Q755" t="s">
        <v>31</v>
      </c>
      <c r="R755" t="s">
        <v>31</v>
      </c>
      <c r="S755" t="s">
        <v>31</v>
      </c>
      <c r="T755" t="s">
        <v>31</v>
      </c>
      <c r="U755" t="s">
        <v>31</v>
      </c>
      <c r="V755" t="s">
        <v>31</v>
      </c>
      <c r="W755" t="s">
        <v>1734</v>
      </c>
      <c r="X755" t="str">
        <f t="shared" si="66"/>
        <v/>
      </c>
      <c r="Y755" t="str">
        <f t="shared" si="67"/>
        <v/>
      </c>
      <c r="Z755" t="str">
        <f t="shared" si="68"/>
        <v/>
      </c>
      <c r="AA755" t="str">
        <f t="shared" si="69"/>
        <v xml:space="preserve">, , </v>
      </c>
      <c r="AB755" s="1" t="str">
        <f t="shared" si="70"/>
        <v/>
      </c>
      <c r="AC755" s="2" t="e">
        <f t="shared" si="71"/>
        <v>#VALUE!</v>
      </c>
    </row>
    <row r="756" spans="1:29" ht="60" customHeight="1" x14ac:dyDescent="0.3">
      <c r="A756" t="s">
        <v>5281</v>
      </c>
      <c r="B756" t="s">
        <v>5282</v>
      </c>
      <c r="C756" t="s">
        <v>5283</v>
      </c>
      <c r="D756" t="s">
        <v>1508</v>
      </c>
      <c r="E756" t="s">
        <v>1879</v>
      </c>
      <c r="F756" t="s">
        <v>1880</v>
      </c>
      <c r="G756" t="s">
        <v>29</v>
      </c>
      <c r="H756" t="s">
        <v>5284</v>
      </c>
      <c r="I756" t="s">
        <v>1880</v>
      </c>
      <c r="J756" t="s">
        <v>5281</v>
      </c>
      <c r="K756" t="s">
        <v>33</v>
      </c>
      <c r="L756" t="s">
        <v>4585</v>
      </c>
      <c r="M756" t="s">
        <v>35</v>
      </c>
      <c r="N756" t="s">
        <v>31</v>
      </c>
      <c r="O756" t="s">
        <v>31</v>
      </c>
      <c r="P756" t="s">
        <v>31</v>
      </c>
      <c r="Q756" t="s">
        <v>31</v>
      </c>
      <c r="R756" t="s">
        <v>31</v>
      </c>
      <c r="S756" t="s">
        <v>31</v>
      </c>
      <c r="T756" t="s">
        <v>31</v>
      </c>
      <c r="U756" t="s">
        <v>31</v>
      </c>
      <c r="V756" t="s">
        <v>31</v>
      </c>
      <c r="W756" t="s">
        <v>1858</v>
      </c>
      <c r="X756" t="str">
        <f t="shared" si="66"/>
        <v/>
      </c>
      <c r="Y756" t="str">
        <f t="shared" si="67"/>
        <v/>
      </c>
      <c r="Z756" t="str">
        <f t="shared" si="68"/>
        <v/>
      </c>
      <c r="AA756" t="str">
        <f t="shared" si="69"/>
        <v xml:space="preserve">, , </v>
      </c>
      <c r="AB756" s="1" t="str">
        <f t="shared" si="70"/>
        <v/>
      </c>
      <c r="AC756" s="2" t="e">
        <f t="shared" si="71"/>
        <v>#VALUE!</v>
      </c>
    </row>
    <row r="757" spans="1:29" ht="60" customHeight="1" x14ac:dyDescent="0.3">
      <c r="A757" t="s">
        <v>5285</v>
      </c>
      <c r="B757" t="s">
        <v>5286</v>
      </c>
      <c r="C757" t="s">
        <v>5287</v>
      </c>
      <c r="D757" t="s">
        <v>1403</v>
      </c>
      <c r="E757" t="s">
        <v>42</v>
      </c>
      <c r="F757" t="s">
        <v>43</v>
      </c>
      <c r="G757" t="s">
        <v>29</v>
      </c>
      <c r="H757" t="s">
        <v>4453</v>
      </c>
      <c r="I757" t="s">
        <v>43</v>
      </c>
      <c r="J757" t="s">
        <v>46</v>
      </c>
      <c r="K757" t="s">
        <v>5285</v>
      </c>
      <c r="L757" t="s">
        <v>561</v>
      </c>
      <c r="M757" t="s">
        <v>562</v>
      </c>
      <c r="N757" t="s">
        <v>5288</v>
      </c>
      <c r="O757" t="s">
        <v>5289</v>
      </c>
      <c r="P757" t="s">
        <v>5290</v>
      </c>
      <c r="Q757" t="s">
        <v>35</v>
      </c>
      <c r="R757" t="s">
        <v>179</v>
      </c>
      <c r="S757" t="s">
        <v>31</v>
      </c>
      <c r="T757" t="s">
        <v>31</v>
      </c>
      <c r="U757" t="s">
        <v>31</v>
      </c>
      <c r="V757" t="s">
        <v>31</v>
      </c>
      <c r="W757" t="s">
        <v>37</v>
      </c>
      <c r="X757" t="str">
        <f t="shared" si="66"/>
        <v>Mandarin, Passion flower, Peach blossom, Raspberry</v>
      </c>
      <c r="Y757" t="str">
        <f t="shared" si="67"/>
        <v>Jasmine, Peony (pink), Tiger orchid</v>
      </c>
      <c r="Z757" t="str">
        <f t="shared" si="68"/>
        <v>Patchouli, Woods (Cashmere), Musk (Skin accord)</v>
      </c>
      <c r="AA757" t="str">
        <f t="shared" si="69"/>
        <v>Mandarin, Passion flower, Peach blossom, Raspberry, Jasmine, Peony (pink), Tiger orchid, Patchouli, Woods (Cashmere), Musk (Skin accord)</v>
      </c>
      <c r="AB757" s="1" t="str">
        <f t="shared" si="70"/>
        <v>Mandarin, Passion flower, Peach blossom, Raspberry, Jasmine, Peony (pink), Tiger orchid, Patchouli, Woods (Cashmere), Musk (Skin accord)</v>
      </c>
      <c r="AC757" s="2" t="e">
        <f t="shared" si="71"/>
        <v>#VALUE!</v>
      </c>
    </row>
    <row r="758" spans="1:29" ht="60" customHeight="1" x14ac:dyDescent="0.3">
      <c r="A758" t="s">
        <v>5291</v>
      </c>
      <c r="B758" t="s">
        <v>5292</v>
      </c>
      <c r="C758" t="s">
        <v>5293</v>
      </c>
      <c r="D758" t="s">
        <v>2124</v>
      </c>
      <c r="E758" t="s">
        <v>5060</v>
      </c>
      <c r="F758" t="s">
        <v>5061</v>
      </c>
      <c r="G758" t="s">
        <v>29</v>
      </c>
      <c r="H758" t="s">
        <v>2181</v>
      </c>
      <c r="I758" t="s">
        <v>5061</v>
      </c>
      <c r="J758" t="s">
        <v>258</v>
      </c>
      <c r="K758" t="s">
        <v>5291</v>
      </c>
      <c r="L758" t="s">
        <v>33</v>
      </c>
      <c r="M758" t="s">
        <v>805</v>
      </c>
      <c r="N758" t="s">
        <v>35</v>
      </c>
      <c r="O758" t="s">
        <v>31</v>
      </c>
      <c r="P758" t="s">
        <v>31</v>
      </c>
      <c r="Q758" t="s">
        <v>31</v>
      </c>
      <c r="R758" t="s">
        <v>31</v>
      </c>
      <c r="S758" t="s">
        <v>31</v>
      </c>
      <c r="T758" t="s">
        <v>31</v>
      </c>
      <c r="U758" t="s">
        <v>31</v>
      </c>
      <c r="V758" t="s">
        <v>31</v>
      </c>
      <c r="W758" t="s">
        <v>262</v>
      </c>
      <c r="X758" t="str">
        <f t="shared" si="66"/>
        <v/>
      </c>
      <c r="Y758" t="str">
        <f t="shared" si="67"/>
        <v/>
      </c>
      <c r="Z758" t="str">
        <f t="shared" si="68"/>
        <v/>
      </c>
      <c r="AA758" t="str">
        <f t="shared" si="69"/>
        <v xml:space="preserve">, , </v>
      </c>
      <c r="AB758" s="1" t="str">
        <f t="shared" si="70"/>
        <v/>
      </c>
      <c r="AC758" s="2" t="e">
        <f t="shared" si="71"/>
        <v>#VALUE!</v>
      </c>
    </row>
    <row r="759" spans="1:29" ht="60" customHeight="1" x14ac:dyDescent="0.3">
      <c r="A759" t="s">
        <v>5294</v>
      </c>
      <c r="B759" t="s">
        <v>5295</v>
      </c>
      <c r="C759" t="s">
        <v>5296</v>
      </c>
      <c r="D759" t="s">
        <v>2026</v>
      </c>
      <c r="E759" t="s">
        <v>3374</v>
      </c>
      <c r="F759" t="s">
        <v>3375</v>
      </c>
      <c r="G759" t="s">
        <v>29</v>
      </c>
      <c r="H759" t="s">
        <v>5297</v>
      </c>
      <c r="I759" t="s">
        <v>31</v>
      </c>
      <c r="J759" t="s">
        <v>31</v>
      </c>
      <c r="K759" t="s">
        <v>31</v>
      </c>
      <c r="L759" t="s">
        <v>31</v>
      </c>
      <c r="M759" t="s">
        <v>31</v>
      </c>
      <c r="N759" t="s">
        <v>31</v>
      </c>
      <c r="O759" t="s">
        <v>31</v>
      </c>
      <c r="P759" t="s">
        <v>31</v>
      </c>
      <c r="Q759" t="s">
        <v>31</v>
      </c>
      <c r="R759" t="s">
        <v>31</v>
      </c>
      <c r="S759" t="s">
        <v>31</v>
      </c>
      <c r="T759" t="s">
        <v>31</v>
      </c>
      <c r="U759" t="s">
        <v>31</v>
      </c>
      <c r="V759" t="s">
        <v>31</v>
      </c>
      <c r="W759" t="s">
        <v>37</v>
      </c>
      <c r="X759" t="str">
        <f t="shared" si="66"/>
        <v/>
      </c>
      <c r="Y759" t="str">
        <f t="shared" si="67"/>
        <v/>
      </c>
      <c r="Z759" t="str">
        <f t="shared" si="68"/>
        <v/>
      </c>
      <c r="AA759" t="str">
        <f t="shared" si="69"/>
        <v xml:space="preserve">, , </v>
      </c>
      <c r="AB759" s="1" t="str">
        <f t="shared" si="70"/>
        <v/>
      </c>
      <c r="AC759" s="2" t="e">
        <f t="shared" si="71"/>
        <v>#VALUE!</v>
      </c>
    </row>
    <row r="760" spans="1:29" ht="60" customHeight="1" x14ac:dyDescent="0.3">
      <c r="A760" t="s">
        <v>5298</v>
      </c>
      <c r="B760" t="s">
        <v>5299</v>
      </c>
      <c r="C760" t="s">
        <v>5300</v>
      </c>
      <c r="D760" t="s">
        <v>2026</v>
      </c>
      <c r="E760" t="s">
        <v>5134</v>
      </c>
      <c r="F760" t="s">
        <v>5135</v>
      </c>
      <c r="G760" t="s">
        <v>29</v>
      </c>
      <c r="H760" t="s">
        <v>1975</v>
      </c>
      <c r="I760" t="s">
        <v>5135</v>
      </c>
      <c r="J760" t="s">
        <v>314</v>
      </c>
      <c r="K760" t="s">
        <v>5298</v>
      </c>
      <c r="L760" t="s">
        <v>582</v>
      </c>
      <c r="M760" t="s">
        <v>2615</v>
      </c>
      <c r="N760" t="s">
        <v>35</v>
      </c>
      <c r="O760" t="s">
        <v>544</v>
      </c>
      <c r="P760" t="s">
        <v>31</v>
      </c>
      <c r="Q760" t="s">
        <v>31</v>
      </c>
      <c r="R760" t="s">
        <v>31</v>
      </c>
      <c r="S760" t="s">
        <v>31</v>
      </c>
      <c r="T760" t="s">
        <v>31</v>
      </c>
      <c r="U760" t="s">
        <v>31</v>
      </c>
      <c r="V760" t="s">
        <v>31</v>
      </c>
      <c r="W760" t="s">
        <v>461</v>
      </c>
      <c r="X760" t="str">
        <f t="shared" si="66"/>
        <v/>
      </c>
      <c r="Y760" t="str">
        <f t="shared" si="67"/>
        <v/>
      </c>
      <c r="Z760" t="str">
        <f t="shared" si="68"/>
        <v/>
      </c>
      <c r="AA760" t="str">
        <f t="shared" si="69"/>
        <v xml:space="preserve">, , </v>
      </c>
      <c r="AB760" s="1" t="str">
        <f t="shared" si="70"/>
        <v/>
      </c>
      <c r="AC760" s="2" t="e">
        <f t="shared" si="71"/>
        <v>#VALUE!</v>
      </c>
    </row>
    <row r="761" spans="1:29" ht="60" customHeight="1" x14ac:dyDescent="0.3">
      <c r="A761" t="s">
        <v>5301</v>
      </c>
      <c r="B761" t="s">
        <v>5302</v>
      </c>
      <c r="C761" t="s">
        <v>5303</v>
      </c>
      <c r="D761" t="s">
        <v>1398</v>
      </c>
      <c r="E761" t="s">
        <v>3587</v>
      </c>
      <c r="F761" t="s">
        <v>3588</v>
      </c>
      <c r="G761" t="s">
        <v>29</v>
      </c>
      <c r="H761" t="s">
        <v>4817</v>
      </c>
      <c r="I761" t="s">
        <v>3588</v>
      </c>
      <c r="J761" t="s">
        <v>5301</v>
      </c>
      <c r="K761" t="s">
        <v>561</v>
      </c>
      <c r="L761" t="s">
        <v>3593</v>
      </c>
      <c r="M761" t="s">
        <v>35</v>
      </c>
      <c r="N761" t="s">
        <v>31</v>
      </c>
      <c r="O761" t="s">
        <v>31</v>
      </c>
      <c r="P761" t="s">
        <v>31</v>
      </c>
      <c r="Q761" t="s">
        <v>31</v>
      </c>
      <c r="R761" t="s">
        <v>31</v>
      </c>
      <c r="S761" t="s">
        <v>31</v>
      </c>
      <c r="T761" t="s">
        <v>31</v>
      </c>
      <c r="U761" t="s">
        <v>31</v>
      </c>
      <c r="V761" t="s">
        <v>31</v>
      </c>
      <c r="W761" t="s">
        <v>461</v>
      </c>
      <c r="X761" t="str">
        <f t="shared" si="66"/>
        <v/>
      </c>
      <c r="Y761" t="str">
        <f t="shared" si="67"/>
        <v/>
      </c>
      <c r="Z761" t="str">
        <f t="shared" si="68"/>
        <v/>
      </c>
      <c r="AA761" t="str">
        <f t="shared" si="69"/>
        <v xml:space="preserve">, , </v>
      </c>
      <c r="AB761" s="1" t="str">
        <f t="shared" si="70"/>
        <v/>
      </c>
      <c r="AC761" s="2" t="e">
        <f t="shared" si="71"/>
        <v>#VALUE!</v>
      </c>
    </row>
    <row r="762" spans="1:29" ht="60" customHeight="1" x14ac:dyDescent="0.3">
      <c r="A762" t="s">
        <v>5304</v>
      </c>
      <c r="B762" t="s">
        <v>5305</v>
      </c>
      <c r="C762" t="s">
        <v>5306</v>
      </c>
      <c r="D762" t="s">
        <v>2059</v>
      </c>
      <c r="E762" t="s">
        <v>5307</v>
      </c>
      <c r="F762" t="s">
        <v>5308</v>
      </c>
      <c r="G762" t="s">
        <v>44</v>
      </c>
      <c r="H762" t="s">
        <v>5309</v>
      </c>
      <c r="I762" t="s">
        <v>5308</v>
      </c>
      <c r="J762" t="s">
        <v>321</v>
      </c>
      <c r="K762" t="s">
        <v>5304</v>
      </c>
      <c r="L762" t="s">
        <v>582</v>
      </c>
      <c r="M762" t="s">
        <v>5310</v>
      </c>
      <c r="N762" t="s">
        <v>1121</v>
      </c>
      <c r="O762" t="s">
        <v>584</v>
      </c>
      <c r="P762" t="s">
        <v>31</v>
      </c>
      <c r="Q762" t="s">
        <v>31</v>
      </c>
      <c r="R762" t="s">
        <v>31</v>
      </c>
      <c r="S762" t="s">
        <v>31</v>
      </c>
      <c r="T762" t="s">
        <v>31</v>
      </c>
      <c r="U762" t="s">
        <v>31</v>
      </c>
      <c r="V762" t="s">
        <v>31</v>
      </c>
      <c r="W762" t="s">
        <v>632</v>
      </c>
      <c r="X762" t="str">
        <f t="shared" si="66"/>
        <v/>
      </c>
      <c r="Y762" t="str">
        <f t="shared" si="67"/>
        <v/>
      </c>
      <c r="Z762" t="str">
        <f t="shared" si="68"/>
        <v/>
      </c>
      <c r="AA762" t="str">
        <f t="shared" si="69"/>
        <v xml:space="preserve">, , </v>
      </c>
      <c r="AB762" s="1" t="str">
        <f t="shared" si="70"/>
        <v/>
      </c>
      <c r="AC762" s="2" t="e">
        <f t="shared" si="71"/>
        <v>#VALUE!</v>
      </c>
    </row>
    <row r="763" spans="1:29" ht="60" customHeight="1" x14ac:dyDescent="0.3">
      <c r="A763" t="s">
        <v>5311</v>
      </c>
      <c r="B763" t="s">
        <v>5312</v>
      </c>
      <c r="C763" t="s">
        <v>5313</v>
      </c>
      <c r="D763" t="s">
        <v>2449</v>
      </c>
      <c r="E763" t="s">
        <v>1580</v>
      </c>
      <c r="F763" t="s">
        <v>1581</v>
      </c>
      <c r="G763" t="s">
        <v>29</v>
      </c>
      <c r="H763" t="s">
        <v>4872</v>
      </c>
      <c r="I763" t="s">
        <v>1581</v>
      </c>
      <c r="J763" t="s">
        <v>258</v>
      </c>
      <c r="K763" t="s">
        <v>5311</v>
      </c>
      <c r="L763" t="s">
        <v>33</v>
      </c>
      <c r="M763" t="s">
        <v>760</v>
      </c>
      <c r="N763" t="s">
        <v>35</v>
      </c>
      <c r="O763" t="s">
        <v>282</v>
      </c>
      <c r="P763" t="s">
        <v>31</v>
      </c>
      <c r="Q763" t="s">
        <v>31</v>
      </c>
      <c r="R763" t="s">
        <v>31</v>
      </c>
      <c r="S763" t="s">
        <v>31</v>
      </c>
      <c r="T763" t="s">
        <v>31</v>
      </c>
      <c r="U763" t="s">
        <v>31</v>
      </c>
      <c r="V763" t="s">
        <v>31</v>
      </c>
      <c r="W763" t="s">
        <v>806</v>
      </c>
      <c r="X763" t="str">
        <f t="shared" si="66"/>
        <v/>
      </c>
      <c r="Y763" t="str">
        <f t="shared" si="67"/>
        <v/>
      </c>
      <c r="Z763" t="str">
        <f t="shared" si="68"/>
        <v/>
      </c>
      <c r="AA763" t="str">
        <f t="shared" si="69"/>
        <v xml:space="preserve">, , </v>
      </c>
      <c r="AB763" s="1" t="str">
        <f t="shared" si="70"/>
        <v/>
      </c>
      <c r="AC763" s="2" t="e">
        <f t="shared" si="71"/>
        <v>#VALUE!</v>
      </c>
    </row>
    <row r="764" spans="1:29" ht="60" customHeight="1" x14ac:dyDescent="0.3">
      <c r="A764" t="s">
        <v>5314</v>
      </c>
      <c r="B764" t="s">
        <v>5315</v>
      </c>
      <c r="C764" t="s">
        <v>5316</v>
      </c>
      <c r="D764" t="s">
        <v>2785</v>
      </c>
      <c r="E764" t="s">
        <v>1921</v>
      </c>
      <c r="F764" t="s">
        <v>1922</v>
      </c>
      <c r="G764" t="s">
        <v>29</v>
      </c>
      <c r="H764" t="s">
        <v>5317</v>
      </c>
      <c r="I764" t="s">
        <v>1924</v>
      </c>
      <c r="J764" t="s">
        <v>321</v>
      </c>
      <c r="K764" t="s">
        <v>5314</v>
      </c>
      <c r="L764" t="s">
        <v>33</v>
      </c>
      <c r="M764" t="s">
        <v>1925</v>
      </c>
      <c r="N764" t="s">
        <v>35</v>
      </c>
      <c r="O764" t="s">
        <v>82</v>
      </c>
      <c r="P764" t="s">
        <v>31</v>
      </c>
      <c r="Q764" t="s">
        <v>31</v>
      </c>
      <c r="R764" t="s">
        <v>31</v>
      </c>
      <c r="S764" t="s">
        <v>31</v>
      </c>
      <c r="T764" t="s">
        <v>31</v>
      </c>
      <c r="U764" t="s">
        <v>31</v>
      </c>
      <c r="V764" t="s">
        <v>31</v>
      </c>
      <c r="W764" t="s">
        <v>3950</v>
      </c>
      <c r="X764" t="str">
        <f t="shared" si="66"/>
        <v/>
      </c>
      <c r="Y764" t="str">
        <f t="shared" si="67"/>
        <v/>
      </c>
      <c r="Z764" t="str">
        <f t="shared" si="68"/>
        <v/>
      </c>
      <c r="AA764" t="str">
        <f t="shared" si="69"/>
        <v xml:space="preserve">, , </v>
      </c>
      <c r="AB764" s="1" t="str">
        <f t="shared" si="70"/>
        <v/>
      </c>
      <c r="AC764" s="2" t="e">
        <f t="shared" si="71"/>
        <v>#VALUE!</v>
      </c>
    </row>
    <row r="765" spans="1:29" ht="60" customHeight="1" x14ac:dyDescent="0.3">
      <c r="A765" t="s">
        <v>5318</v>
      </c>
      <c r="B765" t="s">
        <v>5319</v>
      </c>
      <c r="C765" t="s">
        <v>5320</v>
      </c>
      <c r="D765" t="s">
        <v>1732</v>
      </c>
      <c r="E765" t="s">
        <v>5321</v>
      </c>
      <c r="F765" t="s">
        <v>5322</v>
      </c>
      <c r="G765" t="s">
        <v>29</v>
      </c>
      <c r="H765" t="s">
        <v>5323</v>
      </c>
      <c r="I765" t="s">
        <v>31</v>
      </c>
      <c r="J765" t="s">
        <v>31</v>
      </c>
      <c r="K765" t="s">
        <v>31</v>
      </c>
      <c r="L765" t="s">
        <v>31</v>
      </c>
      <c r="M765" t="s">
        <v>31</v>
      </c>
      <c r="N765" t="s">
        <v>31</v>
      </c>
      <c r="O765" t="s">
        <v>31</v>
      </c>
      <c r="P765" t="s">
        <v>31</v>
      </c>
      <c r="Q765" t="s">
        <v>31</v>
      </c>
      <c r="R765" t="s">
        <v>31</v>
      </c>
      <c r="S765" t="s">
        <v>31</v>
      </c>
      <c r="T765" t="s">
        <v>31</v>
      </c>
      <c r="U765" t="s">
        <v>31</v>
      </c>
      <c r="V765" t="s">
        <v>31</v>
      </c>
      <c r="W765" t="s">
        <v>806</v>
      </c>
      <c r="X765" t="str">
        <f t="shared" si="66"/>
        <v/>
      </c>
      <c r="Y765" t="str">
        <f t="shared" si="67"/>
        <v/>
      </c>
      <c r="Z765" t="str">
        <f t="shared" si="68"/>
        <v/>
      </c>
      <c r="AA765" t="str">
        <f t="shared" si="69"/>
        <v xml:space="preserve">, , </v>
      </c>
      <c r="AB765" s="1" t="str">
        <f t="shared" si="70"/>
        <v/>
      </c>
      <c r="AC765" s="2" t="e">
        <f t="shared" si="71"/>
        <v>#VALUE!</v>
      </c>
    </row>
    <row r="766" spans="1:29" ht="60" customHeight="1" x14ac:dyDescent="0.3">
      <c r="A766" t="s">
        <v>5324</v>
      </c>
      <c r="B766" t="s">
        <v>5325</v>
      </c>
      <c r="C766" t="s">
        <v>5326</v>
      </c>
      <c r="D766" t="s">
        <v>1508</v>
      </c>
      <c r="E766" t="s">
        <v>4241</v>
      </c>
      <c r="F766" t="s">
        <v>4242</v>
      </c>
      <c r="G766" t="s">
        <v>44</v>
      </c>
      <c r="H766" t="s">
        <v>5327</v>
      </c>
      <c r="I766" t="s">
        <v>31</v>
      </c>
      <c r="J766" t="s">
        <v>31</v>
      </c>
      <c r="K766" t="s">
        <v>31</v>
      </c>
      <c r="L766" t="s">
        <v>31</v>
      </c>
      <c r="M766" t="s">
        <v>31</v>
      </c>
      <c r="N766" t="s">
        <v>31</v>
      </c>
      <c r="O766" t="s">
        <v>31</v>
      </c>
      <c r="P766" t="s">
        <v>31</v>
      </c>
      <c r="Q766" t="s">
        <v>31</v>
      </c>
      <c r="R766" t="s">
        <v>31</v>
      </c>
      <c r="S766" t="s">
        <v>31</v>
      </c>
      <c r="T766" t="s">
        <v>31</v>
      </c>
      <c r="U766" t="s">
        <v>31</v>
      </c>
      <c r="V766" t="s">
        <v>31</v>
      </c>
      <c r="W766" t="s">
        <v>461</v>
      </c>
      <c r="X766" t="str">
        <f t="shared" si="66"/>
        <v/>
      </c>
      <c r="Y766" t="str">
        <f t="shared" si="67"/>
        <v/>
      </c>
      <c r="Z766" t="str">
        <f t="shared" si="68"/>
        <v/>
      </c>
      <c r="AA766" t="str">
        <f t="shared" si="69"/>
        <v xml:space="preserve">, , </v>
      </c>
      <c r="AB766" s="1" t="str">
        <f t="shared" si="70"/>
        <v/>
      </c>
      <c r="AC766" s="2" t="e">
        <f t="shared" si="71"/>
        <v>#VALUE!</v>
      </c>
    </row>
    <row r="767" spans="1:29" ht="60" customHeight="1" x14ac:dyDescent="0.3">
      <c r="A767" t="s">
        <v>5328</v>
      </c>
      <c r="B767" t="s">
        <v>5329</v>
      </c>
      <c r="C767" t="s">
        <v>5330</v>
      </c>
      <c r="D767" t="s">
        <v>3339</v>
      </c>
      <c r="E767" t="s">
        <v>2191</v>
      </c>
      <c r="F767" t="s">
        <v>2192</v>
      </c>
      <c r="G767" t="s">
        <v>29</v>
      </c>
      <c r="H767" t="s">
        <v>122</v>
      </c>
      <c r="I767" t="s">
        <v>2192</v>
      </c>
      <c r="J767" t="s">
        <v>46</v>
      </c>
      <c r="K767" t="s">
        <v>5328</v>
      </c>
      <c r="L767" t="s">
        <v>5331</v>
      </c>
      <c r="M767" t="s">
        <v>3920</v>
      </c>
      <c r="N767" t="s">
        <v>5332</v>
      </c>
      <c r="O767" t="s">
        <v>5333</v>
      </c>
      <c r="P767" t="s">
        <v>5334</v>
      </c>
      <c r="Q767" t="s">
        <v>35</v>
      </c>
      <c r="R767" t="s">
        <v>406</v>
      </c>
      <c r="S767" t="s">
        <v>31</v>
      </c>
      <c r="T767" t="s">
        <v>31</v>
      </c>
      <c r="U767" t="s">
        <v>31</v>
      </c>
      <c r="V767" t="s">
        <v>31</v>
      </c>
      <c r="W767" t="s">
        <v>806</v>
      </c>
      <c r="X767" t="str">
        <f t="shared" si="66"/>
        <v>Freesia, Grapefruit blossom</v>
      </c>
      <c r="Y767" t="str">
        <f t="shared" si="67"/>
        <v>Champaca, Rose (Tea)</v>
      </c>
      <c r="Z767" t="str">
        <f t="shared" si="68"/>
        <v>Woods (Cashmere), Musk</v>
      </c>
      <c r="AA767" t="str">
        <f t="shared" si="69"/>
        <v>Freesia, Grapefruit blossom, Champaca, Rose (Tea), Woods (Cashmere), Musk</v>
      </c>
      <c r="AB767" s="1" t="str">
        <f t="shared" si="70"/>
        <v>Freesia, Grapefruit blossom, Champaca, Rose (Tea), Woods (Cashmere), Musk</v>
      </c>
      <c r="AC767" s="2" t="e">
        <f t="shared" si="71"/>
        <v>#VALUE!</v>
      </c>
    </row>
    <row r="768" spans="1:29" ht="60" customHeight="1" x14ac:dyDescent="0.3">
      <c r="A768" t="s">
        <v>5335</v>
      </c>
      <c r="B768" t="s">
        <v>5336</v>
      </c>
      <c r="C768" t="s">
        <v>5337</v>
      </c>
      <c r="D768" t="s">
        <v>1857</v>
      </c>
      <c r="E768" t="s">
        <v>42</v>
      </c>
      <c r="F768" t="s">
        <v>43</v>
      </c>
      <c r="G768" t="s">
        <v>29</v>
      </c>
      <c r="H768" t="s">
        <v>2637</v>
      </c>
      <c r="I768" t="s">
        <v>43</v>
      </c>
      <c r="J768" t="s">
        <v>32</v>
      </c>
      <c r="K768" t="s">
        <v>5335</v>
      </c>
      <c r="L768" t="s">
        <v>33</v>
      </c>
      <c r="M768" t="s">
        <v>805</v>
      </c>
      <c r="N768" t="s">
        <v>35</v>
      </c>
      <c r="O768" t="s">
        <v>524</v>
      </c>
      <c r="P768" t="s">
        <v>31</v>
      </c>
      <c r="Q768" t="s">
        <v>31</v>
      </c>
      <c r="R768" t="s">
        <v>31</v>
      </c>
      <c r="S768" t="s">
        <v>31</v>
      </c>
      <c r="T768" t="s">
        <v>31</v>
      </c>
      <c r="U768" t="s">
        <v>31</v>
      </c>
      <c r="V768" t="s">
        <v>31</v>
      </c>
      <c r="W768" t="s">
        <v>69</v>
      </c>
      <c r="X768" t="str">
        <f t="shared" si="66"/>
        <v/>
      </c>
      <c r="Y768" t="str">
        <f t="shared" si="67"/>
        <v/>
      </c>
      <c r="Z768" t="str">
        <f t="shared" si="68"/>
        <v/>
      </c>
      <c r="AA768" t="str">
        <f t="shared" si="69"/>
        <v xml:space="preserve">, , </v>
      </c>
      <c r="AB768" s="1" t="str">
        <f t="shared" si="70"/>
        <v/>
      </c>
      <c r="AC768" s="2" t="e">
        <f t="shared" si="71"/>
        <v>#VALUE!</v>
      </c>
    </row>
    <row r="769" spans="1:29" ht="60" customHeight="1" x14ac:dyDescent="0.3">
      <c r="A769" t="s">
        <v>5338</v>
      </c>
      <c r="B769" t="s">
        <v>5339</v>
      </c>
      <c r="C769" t="s">
        <v>5340</v>
      </c>
      <c r="D769" t="s">
        <v>1223</v>
      </c>
      <c r="E769" t="s">
        <v>2963</v>
      </c>
      <c r="F769" t="s">
        <v>2964</v>
      </c>
      <c r="G769" t="s">
        <v>29</v>
      </c>
      <c r="H769" t="s">
        <v>2342</v>
      </c>
      <c r="I769" t="s">
        <v>2964</v>
      </c>
      <c r="J769" t="s">
        <v>32</v>
      </c>
      <c r="K769" t="s">
        <v>5338</v>
      </c>
      <c r="L769" t="s">
        <v>5341</v>
      </c>
      <c r="M769" t="s">
        <v>5342</v>
      </c>
      <c r="N769" t="s">
        <v>5343</v>
      </c>
      <c r="O769" t="s">
        <v>5344</v>
      </c>
      <c r="P769" t="s">
        <v>5345</v>
      </c>
      <c r="Q769" t="s">
        <v>35</v>
      </c>
      <c r="R769" t="s">
        <v>2760</v>
      </c>
      <c r="S769" t="s">
        <v>31</v>
      </c>
      <c r="T769" t="s">
        <v>31</v>
      </c>
      <c r="U769" t="s">
        <v>31</v>
      </c>
      <c r="V769" t="s">
        <v>31</v>
      </c>
      <c r="W769" t="s">
        <v>69</v>
      </c>
      <c r="X769" t="str">
        <f t="shared" si="66"/>
        <v>Mandarin, Rose (Turkish, Ottoman), Blackcurrant buds (Cassis), Lychee, Strawberry (wild)</v>
      </c>
      <c r="Y769" t="str">
        <f t="shared" si="67"/>
        <v>Freesia, Lily (Casablanca), Magnolia, Rose, Peach</v>
      </c>
      <c r="Z769" t="str">
        <f t="shared" si="68"/>
        <v>Patchouli, Sandalwood, Ambrette seeds, Musk-like notes</v>
      </c>
      <c r="AA769" t="str">
        <f t="shared" si="69"/>
        <v>Mandarin, Rose (Turkish, Ottoman), Blackcurrant buds (Cassis), Lychee, Strawberry (wild), Freesia, Lily (Casablanca), Magnolia, Rose, Peach, Patchouli, Sandalwood, Ambrette seeds, Musk-like notes</v>
      </c>
      <c r="AB769" s="1" t="str">
        <f t="shared" si="70"/>
        <v>Mandarin, Rose (Turkish, Ottoman), Blackcurrant buds (Cassis), Lychee, Strawberry (wild), Freesia, Lily (Casablanca), Magnolia, Rose, Peach, Patchouli, Sandalwood, Ambrette seeds, Musk-like notes</v>
      </c>
      <c r="AC769" s="2" t="e">
        <f t="shared" si="71"/>
        <v>#VALUE!</v>
      </c>
    </row>
    <row r="770" spans="1:29" ht="60" customHeight="1" x14ac:dyDescent="0.3">
      <c r="A770" t="s">
        <v>5346</v>
      </c>
      <c r="B770" t="s">
        <v>5347</v>
      </c>
      <c r="C770" t="s">
        <v>5348</v>
      </c>
      <c r="D770" t="s">
        <v>5349</v>
      </c>
      <c r="E770" t="s">
        <v>811</v>
      </c>
      <c r="F770" t="s">
        <v>812</v>
      </c>
      <c r="G770" t="s">
        <v>29</v>
      </c>
      <c r="H770" t="s">
        <v>5350</v>
      </c>
      <c r="I770" t="s">
        <v>812</v>
      </c>
      <c r="J770" t="s">
        <v>46</v>
      </c>
      <c r="K770" t="s">
        <v>5346</v>
      </c>
      <c r="L770" t="s">
        <v>5351</v>
      </c>
      <c r="M770" t="s">
        <v>1391</v>
      </c>
      <c r="N770" t="s">
        <v>5352</v>
      </c>
      <c r="O770" t="s">
        <v>5353</v>
      </c>
      <c r="P770" t="s">
        <v>5354</v>
      </c>
      <c r="Q770" t="s">
        <v>35</v>
      </c>
      <c r="R770" t="s">
        <v>327</v>
      </c>
      <c r="S770" t="s">
        <v>31</v>
      </c>
      <c r="T770" t="s">
        <v>31</v>
      </c>
      <c r="U770" t="s">
        <v>31</v>
      </c>
      <c r="V770" t="s">
        <v>31</v>
      </c>
      <c r="W770" t="s">
        <v>262</v>
      </c>
      <c r="X770" t="str">
        <f t="shared" si="66"/>
        <v>Bergamot, Lily, Magnolia, Rose</v>
      </c>
      <c r="Y770" t="str">
        <f t="shared" si="67"/>
        <v>Cardamom, Cinnamon, Clove, Apricot, Peach</v>
      </c>
      <c r="Z770" t="str">
        <f t="shared" si="68"/>
        <v>Cedarwood, Patchouli, Sandalwood, Woods (precious), Heliotrope, Vanilla</v>
      </c>
      <c r="AA770" t="str">
        <f t="shared" si="69"/>
        <v>Bergamot, Lily, Magnolia, Rose, Cardamom, Cinnamon, Clove, Apricot, Peach, Cedarwood, Patchouli, Sandalwood, Woods (precious), Heliotrope, Vanilla</v>
      </c>
      <c r="AB770" s="1" t="str">
        <f t="shared" si="70"/>
        <v>Bergamot, Lily, Magnolia, Rose, Cardamom, Cinnamon, Clove, Apricot, Peach, Cedarwood, Patchouli, Sandalwood, Woods (precious), Heliotrope, Vanilla</v>
      </c>
      <c r="AC770" s="2">
        <f t="shared" si="71"/>
        <v>1</v>
      </c>
    </row>
    <row r="771" spans="1:29" ht="60" customHeight="1" x14ac:dyDescent="0.3">
      <c r="A771" t="s">
        <v>5355</v>
      </c>
      <c r="B771" t="s">
        <v>5356</v>
      </c>
      <c r="C771" t="s">
        <v>5357</v>
      </c>
      <c r="D771" t="s">
        <v>3273</v>
      </c>
      <c r="E771" t="s">
        <v>3374</v>
      </c>
      <c r="F771" t="s">
        <v>3375</v>
      </c>
      <c r="G771" t="s">
        <v>29</v>
      </c>
      <c r="H771" t="s">
        <v>136</v>
      </c>
      <c r="I771" t="s">
        <v>3375</v>
      </c>
      <c r="J771" t="s">
        <v>5355</v>
      </c>
      <c r="K771" t="s">
        <v>33</v>
      </c>
      <c r="L771" t="s">
        <v>5358</v>
      </c>
      <c r="M771" t="s">
        <v>35</v>
      </c>
      <c r="N771" t="s">
        <v>129</v>
      </c>
      <c r="O771" t="s">
        <v>31</v>
      </c>
      <c r="P771" t="s">
        <v>31</v>
      </c>
      <c r="Q771" t="s">
        <v>31</v>
      </c>
      <c r="R771" t="s">
        <v>31</v>
      </c>
      <c r="S771" t="s">
        <v>31</v>
      </c>
      <c r="T771" t="s">
        <v>31</v>
      </c>
      <c r="U771" t="s">
        <v>31</v>
      </c>
      <c r="V771" t="s">
        <v>31</v>
      </c>
      <c r="W771" t="s">
        <v>5204</v>
      </c>
      <c r="X771" t="str">
        <f t="shared" ref="X771:X834" si="72">IF(OR(N771="Women",LEFT(N771,1)="1",LEFT(N771,1)="2",N771="Men and Women"),"",N771)</f>
        <v/>
      </c>
      <c r="Y771" t="str">
        <f t="shared" ref="Y771:Y834" si="73">IF(OR(O771="Women",LEFT(O771,1)="1",LEFT(O771,1)="2",O771="Men and Women"),"",O771)</f>
        <v/>
      </c>
      <c r="Z771" t="str">
        <f t="shared" ref="Z771:Z834" si="74">IF(OR(P771="Women",LEFT(P771,1)="1",LEFT(P771,1)="2",P771="Men and Women"),"",P771)</f>
        <v/>
      </c>
      <c r="AA771" t="str">
        <f t="shared" ref="AA771:AA834" si="75">_xlfn.CONCAT(X771,", ",Y771,", ",Z771)</f>
        <v xml:space="preserve">, , </v>
      </c>
      <c r="AB771" s="1" t="str">
        <f t="shared" ref="AB771:AB834" si="76">IF(LEFT(AA771,1)=",","",AA771)</f>
        <v/>
      </c>
      <c r="AC771" s="2" t="e">
        <f t="shared" si="71"/>
        <v>#VALUE!</v>
      </c>
    </row>
    <row r="772" spans="1:29" ht="60" customHeight="1" x14ac:dyDescent="0.3">
      <c r="A772" t="s">
        <v>5359</v>
      </c>
      <c r="B772" t="s">
        <v>5360</v>
      </c>
      <c r="C772" t="s">
        <v>5361</v>
      </c>
      <c r="D772" t="s">
        <v>1422</v>
      </c>
      <c r="E772" t="s">
        <v>184</v>
      </c>
      <c r="F772" t="s">
        <v>185</v>
      </c>
      <c r="G772" t="s">
        <v>29</v>
      </c>
      <c r="H772" t="s">
        <v>1020</v>
      </c>
      <c r="I772" t="s">
        <v>185</v>
      </c>
      <c r="J772" t="s">
        <v>5359</v>
      </c>
      <c r="K772" t="s">
        <v>1178</v>
      </c>
      <c r="L772" t="s">
        <v>5362</v>
      </c>
      <c r="M772" t="s">
        <v>35</v>
      </c>
      <c r="N772" t="s">
        <v>584</v>
      </c>
      <c r="O772" t="s">
        <v>31</v>
      </c>
      <c r="P772" t="s">
        <v>31</v>
      </c>
      <c r="Q772" t="s">
        <v>31</v>
      </c>
      <c r="R772" t="s">
        <v>31</v>
      </c>
      <c r="S772" t="s">
        <v>31</v>
      </c>
      <c r="T772" t="s">
        <v>31</v>
      </c>
      <c r="U772" t="s">
        <v>31</v>
      </c>
      <c r="V772" t="s">
        <v>31</v>
      </c>
      <c r="W772" t="s">
        <v>1734</v>
      </c>
      <c r="X772" t="str">
        <f t="shared" si="72"/>
        <v/>
      </c>
      <c r="Y772" t="str">
        <f t="shared" si="73"/>
        <v/>
      </c>
      <c r="Z772" t="str">
        <f t="shared" si="74"/>
        <v/>
      </c>
      <c r="AA772" t="str">
        <f t="shared" si="75"/>
        <v xml:space="preserve">, , </v>
      </c>
      <c r="AB772" s="1" t="str">
        <f t="shared" si="76"/>
        <v/>
      </c>
      <c r="AC772" s="2" t="e">
        <f t="shared" ref="AC772:AC835" si="77">IF(SEARCH($AC$1,AB772),1,0)</f>
        <v>#VALUE!</v>
      </c>
    </row>
    <row r="773" spans="1:29" ht="60" customHeight="1" x14ac:dyDescent="0.3">
      <c r="A773" t="s">
        <v>5363</v>
      </c>
      <c r="B773" t="s">
        <v>5364</v>
      </c>
      <c r="C773" t="s">
        <v>5365</v>
      </c>
      <c r="D773" t="s">
        <v>1223</v>
      </c>
      <c r="E773" t="s">
        <v>5366</v>
      </c>
      <c r="F773" t="s">
        <v>5363</v>
      </c>
      <c r="G773" t="s">
        <v>29</v>
      </c>
      <c r="H773" t="s">
        <v>5367</v>
      </c>
      <c r="I773" t="s">
        <v>5363</v>
      </c>
      <c r="J773" t="s">
        <v>46</v>
      </c>
      <c r="K773" t="s">
        <v>5363</v>
      </c>
      <c r="L773" t="s">
        <v>3254</v>
      </c>
      <c r="M773" t="s">
        <v>5368</v>
      </c>
      <c r="N773" t="s">
        <v>5369</v>
      </c>
      <c r="O773" t="s">
        <v>5370</v>
      </c>
      <c r="P773" t="s">
        <v>1766</v>
      </c>
      <c r="Q773" t="s">
        <v>35</v>
      </c>
      <c r="R773" t="s">
        <v>179</v>
      </c>
      <c r="S773" t="s">
        <v>31</v>
      </c>
      <c r="T773" t="s">
        <v>31</v>
      </c>
      <c r="U773" t="s">
        <v>31</v>
      </c>
      <c r="V773" t="s">
        <v>31</v>
      </c>
      <c r="W773" t="s">
        <v>69</v>
      </c>
      <c r="X773" t="str">
        <f t="shared" si="72"/>
        <v>Bergamot, Cyclamen, Lily of the Valley (Muguet), Pepper (rose / pink)</v>
      </c>
      <c r="Y773" t="str">
        <f t="shared" si="73"/>
        <v>Jasmine (Sambac), Leather, Patchouli, Plum</v>
      </c>
      <c r="Z773" t="str">
        <f t="shared" si="74"/>
        <v>Sandalwood, Oakmoss, Amber, Tonka bean, Vanilla</v>
      </c>
      <c r="AA773" t="str">
        <f t="shared" si="75"/>
        <v>Bergamot, Cyclamen, Lily of the Valley (Muguet), Pepper (rose / pink), Jasmine (Sambac), Leather, Patchouli, Plum, Sandalwood, Oakmoss, Amber, Tonka bean, Vanilla</v>
      </c>
      <c r="AB773" s="1" t="str">
        <f t="shared" si="76"/>
        <v>Bergamot, Cyclamen, Lily of the Valley (Muguet), Pepper (rose / pink), Jasmine (Sambac), Leather, Patchouli, Plum, Sandalwood, Oakmoss, Amber, Tonka bean, Vanilla</v>
      </c>
      <c r="AC773" s="2">
        <f t="shared" si="77"/>
        <v>1</v>
      </c>
    </row>
    <row r="774" spans="1:29" ht="60" customHeight="1" x14ac:dyDescent="0.3">
      <c r="A774" t="s">
        <v>5371</v>
      </c>
      <c r="B774" t="s">
        <v>5372</v>
      </c>
      <c r="C774" t="s">
        <v>5373</v>
      </c>
      <c r="D774" t="s">
        <v>1223</v>
      </c>
      <c r="E774" t="s">
        <v>4806</v>
      </c>
      <c r="F774" t="s">
        <v>4802</v>
      </c>
      <c r="G774" t="s">
        <v>29</v>
      </c>
      <c r="H774" t="s">
        <v>1099</v>
      </c>
      <c r="I774" t="s">
        <v>4802</v>
      </c>
      <c r="J774" t="s">
        <v>220</v>
      </c>
      <c r="K774" t="s">
        <v>5371</v>
      </c>
      <c r="L774" t="s">
        <v>5374</v>
      </c>
      <c r="M774" t="s">
        <v>5375</v>
      </c>
      <c r="N774" t="s">
        <v>5376</v>
      </c>
      <c r="O774" t="s">
        <v>5377</v>
      </c>
      <c r="P774" t="s">
        <v>5378</v>
      </c>
      <c r="Q774" t="s">
        <v>35</v>
      </c>
      <c r="R774" t="s">
        <v>113</v>
      </c>
      <c r="S774" t="s">
        <v>31</v>
      </c>
      <c r="T774" t="s">
        <v>31</v>
      </c>
      <c r="U774" t="s">
        <v>31</v>
      </c>
      <c r="V774" t="s">
        <v>31</v>
      </c>
      <c r="W774" t="s">
        <v>69</v>
      </c>
      <c r="X774" t="str">
        <f t="shared" si="72"/>
        <v>Lotus flower, Ylang-ylang</v>
      </c>
      <c r="Y774" t="str">
        <f t="shared" si="73"/>
        <v>Iris (Orris), Jasmine (Sambac), Osmanthus, Violet leaves</v>
      </c>
      <c r="Z774" t="str">
        <f t="shared" si="74"/>
        <v>Cedarwood (Iso E Super), Suede (white), Amber, Musk</v>
      </c>
      <c r="AA774" t="str">
        <f t="shared" si="75"/>
        <v>Lotus flower, Ylang-ylang, Iris (Orris), Jasmine (Sambac), Osmanthus, Violet leaves, Cedarwood (Iso E Super), Suede (white), Amber, Musk</v>
      </c>
      <c r="AB774" s="1" t="str">
        <f t="shared" si="76"/>
        <v>Lotus flower, Ylang-ylang, Iris (Orris), Jasmine (Sambac), Osmanthus, Violet leaves, Cedarwood (Iso E Super), Suede (white), Amber, Musk</v>
      </c>
      <c r="AC774" s="2" t="e">
        <f t="shared" si="77"/>
        <v>#VALUE!</v>
      </c>
    </row>
    <row r="775" spans="1:29" ht="60" customHeight="1" x14ac:dyDescent="0.3">
      <c r="A775" t="s">
        <v>5379</v>
      </c>
      <c r="B775" t="s">
        <v>5380</v>
      </c>
      <c r="C775" t="s">
        <v>5381</v>
      </c>
      <c r="D775" t="s">
        <v>1508</v>
      </c>
      <c r="E775" t="s">
        <v>2464</v>
      </c>
      <c r="F775" t="s">
        <v>2465</v>
      </c>
      <c r="G775" t="s">
        <v>29</v>
      </c>
      <c r="H775" t="s">
        <v>5025</v>
      </c>
      <c r="I775" t="s">
        <v>2465</v>
      </c>
      <c r="J775" t="s">
        <v>46</v>
      </c>
      <c r="K775" t="s">
        <v>5379</v>
      </c>
      <c r="L775" t="s">
        <v>33</v>
      </c>
      <c r="M775" t="s">
        <v>5026</v>
      </c>
      <c r="N775" t="s">
        <v>35</v>
      </c>
      <c r="O775" t="s">
        <v>31</v>
      </c>
      <c r="P775" t="s">
        <v>31</v>
      </c>
      <c r="Q775" t="s">
        <v>31</v>
      </c>
      <c r="R775" t="s">
        <v>31</v>
      </c>
      <c r="S775" t="s">
        <v>31</v>
      </c>
      <c r="T775" t="s">
        <v>31</v>
      </c>
      <c r="U775" t="s">
        <v>31</v>
      </c>
      <c r="V775" t="s">
        <v>31</v>
      </c>
      <c r="W775" t="s">
        <v>3303</v>
      </c>
      <c r="X775" t="str">
        <f t="shared" si="72"/>
        <v/>
      </c>
      <c r="Y775" t="str">
        <f t="shared" si="73"/>
        <v/>
      </c>
      <c r="Z775" t="str">
        <f t="shared" si="74"/>
        <v/>
      </c>
      <c r="AA775" t="str">
        <f t="shared" si="75"/>
        <v xml:space="preserve">, , </v>
      </c>
      <c r="AB775" s="1" t="str">
        <f t="shared" si="76"/>
        <v/>
      </c>
      <c r="AC775" s="2" t="e">
        <f t="shared" si="77"/>
        <v>#VALUE!</v>
      </c>
    </row>
    <row r="776" spans="1:29" ht="60" customHeight="1" x14ac:dyDescent="0.3">
      <c r="A776" t="s">
        <v>5382</v>
      </c>
      <c r="B776" t="s">
        <v>5383</v>
      </c>
      <c r="C776" t="s">
        <v>5384</v>
      </c>
      <c r="D776" t="s">
        <v>2843</v>
      </c>
      <c r="E776" t="s">
        <v>786</v>
      </c>
      <c r="F776" t="s">
        <v>787</v>
      </c>
      <c r="G776" t="s">
        <v>29</v>
      </c>
      <c r="H776" t="s">
        <v>617</v>
      </c>
      <c r="I776" t="s">
        <v>787</v>
      </c>
      <c r="J776" t="s">
        <v>32</v>
      </c>
      <c r="K776" t="s">
        <v>5382</v>
      </c>
      <c r="L776" t="s">
        <v>33</v>
      </c>
      <c r="M776" t="s">
        <v>2064</v>
      </c>
      <c r="N776" t="s">
        <v>5385</v>
      </c>
      <c r="O776" t="s">
        <v>5386</v>
      </c>
      <c r="P776" t="s">
        <v>2364</v>
      </c>
      <c r="Q776" t="s">
        <v>35</v>
      </c>
      <c r="R776" t="s">
        <v>82</v>
      </c>
      <c r="S776" t="s">
        <v>31</v>
      </c>
      <c r="T776" t="s">
        <v>31</v>
      </c>
      <c r="U776" t="s">
        <v>31</v>
      </c>
      <c r="V776" t="s">
        <v>31</v>
      </c>
      <c r="W776" t="s">
        <v>37</v>
      </c>
      <c r="X776" t="str">
        <f t="shared" si="72"/>
        <v>Bergamot, Grapefruit, Lemon, Orange, Leaves (green), Pear</v>
      </c>
      <c r="Y776" t="str">
        <f t="shared" si="73"/>
        <v>Lily of the Valley (Muguet), Rose (white), Honeysuckle</v>
      </c>
      <c r="Z776" t="str">
        <f t="shared" si="74"/>
        <v>Woody notes, Amber, Musk</v>
      </c>
      <c r="AA776" t="str">
        <f t="shared" si="75"/>
        <v>Bergamot, Grapefruit, Lemon, Orange, Leaves (green), Pear, Lily of the Valley (Muguet), Rose (white), Honeysuckle, Woody notes, Amber, Musk</v>
      </c>
      <c r="AB776" s="1" t="str">
        <f t="shared" si="76"/>
        <v>Bergamot, Grapefruit, Lemon, Orange, Leaves (green), Pear, Lily of the Valley (Muguet), Rose (white), Honeysuckle, Woody notes, Amber, Musk</v>
      </c>
      <c r="AC776" s="2">
        <f t="shared" si="77"/>
        <v>1</v>
      </c>
    </row>
    <row r="777" spans="1:29" ht="60" customHeight="1" x14ac:dyDescent="0.3">
      <c r="A777" t="s">
        <v>5387</v>
      </c>
      <c r="B777" t="s">
        <v>5388</v>
      </c>
      <c r="C777" t="s">
        <v>5389</v>
      </c>
      <c r="D777" t="s">
        <v>1615</v>
      </c>
      <c r="E777" t="s">
        <v>5390</v>
      </c>
      <c r="F777" t="s">
        <v>5391</v>
      </c>
      <c r="G777" t="s">
        <v>29</v>
      </c>
      <c r="H777" t="s">
        <v>2766</v>
      </c>
      <c r="I777" t="s">
        <v>5391</v>
      </c>
      <c r="J777" t="s">
        <v>321</v>
      </c>
      <c r="K777" t="s">
        <v>5387</v>
      </c>
      <c r="L777" t="s">
        <v>33</v>
      </c>
      <c r="M777" t="s">
        <v>4585</v>
      </c>
      <c r="N777" t="s">
        <v>35</v>
      </c>
      <c r="O777" t="s">
        <v>1063</v>
      </c>
      <c r="P777" t="s">
        <v>31</v>
      </c>
      <c r="Q777" t="s">
        <v>31</v>
      </c>
      <c r="R777" t="s">
        <v>31</v>
      </c>
      <c r="S777" t="s">
        <v>31</v>
      </c>
      <c r="T777" t="s">
        <v>31</v>
      </c>
      <c r="U777" t="s">
        <v>31</v>
      </c>
      <c r="V777" t="s">
        <v>31</v>
      </c>
      <c r="W777" t="s">
        <v>1064</v>
      </c>
      <c r="X777" t="str">
        <f t="shared" si="72"/>
        <v/>
      </c>
      <c r="Y777" t="str">
        <f t="shared" si="73"/>
        <v/>
      </c>
      <c r="Z777" t="str">
        <f t="shared" si="74"/>
        <v/>
      </c>
      <c r="AA777" t="str">
        <f t="shared" si="75"/>
        <v xml:space="preserve">, , </v>
      </c>
      <c r="AB777" s="1" t="str">
        <f t="shared" si="76"/>
        <v/>
      </c>
      <c r="AC777" s="2" t="e">
        <f t="shared" si="77"/>
        <v>#VALUE!</v>
      </c>
    </row>
    <row r="778" spans="1:29" ht="60" customHeight="1" x14ac:dyDescent="0.3">
      <c r="A778" t="s">
        <v>5392</v>
      </c>
      <c r="B778" t="s">
        <v>5393</v>
      </c>
      <c r="C778" t="s">
        <v>5394</v>
      </c>
      <c r="D778" t="s">
        <v>2026</v>
      </c>
      <c r="E778" t="s">
        <v>2609</v>
      </c>
      <c r="F778" t="s">
        <v>2610</v>
      </c>
      <c r="G778" t="s">
        <v>29</v>
      </c>
      <c r="H778" t="s">
        <v>302</v>
      </c>
      <c r="I778" t="s">
        <v>2610</v>
      </c>
      <c r="J778" t="s">
        <v>314</v>
      </c>
      <c r="K778" t="s">
        <v>5392</v>
      </c>
      <c r="L778" t="s">
        <v>33</v>
      </c>
      <c r="M778" t="s">
        <v>2064</v>
      </c>
      <c r="N778" t="s">
        <v>35</v>
      </c>
      <c r="O778" t="s">
        <v>31</v>
      </c>
      <c r="P778" t="s">
        <v>31</v>
      </c>
      <c r="Q778" t="s">
        <v>31</v>
      </c>
      <c r="R778" t="s">
        <v>31</v>
      </c>
      <c r="S778" t="s">
        <v>31</v>
      </c>
      <c r="T778" t="s">
        <v>31</v>
      </c>
      <c r="U778" t="s">
        <v>31</v>
      </c>
      <c r="V778" t="s">
        <v>31</v>
      </c>
      <c r="W778" t="s">
        <v>4128</v>
      </c>
      <c r="X778" t="str">
        <f t="shared" si="72"/>
        <v/>
      </c>
      <c r="Y778" t="str">
        <f t="shared" si="73"/>
        <v/>
      </c>
      <c r="Z778" t="str">
        <f t="shared" si="74"/>
        <v/>
      </c>
      <c r="AA778" t="str">
        <f t="shared" si="75"/>
        <v xml:space="preserve">, , </v>
      </c>
      <c r="AB778" s="1" t="str">
        <f t="shared" si="76"/>
        <v/>
      </c>
      <c r="AC778" s="2" t="e">
        <f t="shared" si="77"/>
        <v>#VALUE!</v>
      </c>
    </row>
    <row r="779" spans="1:29" ht="60" customHeight="1" x14ac:dyDescent="0.3">
      <c r="A779" t="s">
        <v>5395</v>
      </c>
      <c r="B779" t="s">
        <v>5396</v>
      </c>
      <c r="C779" t="s">
        <v>5397</v>
      </c>
      <c r="D779" t="s">
        <v>1732</v>
      </c>
      <c r="E779" t="s">
        <v>4241</v>
      </c>
      <c r="F779" t="s">
        <v>4242</v>
      </c>
      <c r="G779" t="s">
        <v>44</v>
      </c>
      <c r="H779" t="s">
        <v>5398</v>
      </c>
      <c r="I779" t="s">
        <v>31</v>
      </c>
      <c r="J779" t="s">
        <v>31</v>
      </c>
      <c r="K779" t="s">
        <v>31</v>
      </c>
      <c r="L779" t="s">
        <v>31</v>
      </c>
      <c r="M779" t="s">
        <v>31</v>
      </c>
      <c r="N779" t="s">
        <v>31</v>
      </c>
      <c r="O779" t="s">
        <v>31</v>
      </c>
      <c r="P779" t="s">
        <v>31</v>
      </c>
      <c r="Q779" t="s">
        <v>31</v>
      </c>
      <c r="R779" t="s">
        <v>31</v>
      </c>
      <c r="S779" t="s">
        <v>31</v>
      </c>
      <c r="T779" t="s">
        <v>31</v>
      </c>
      <c r="U779" t="s">
        <v>31</v>
      </c>
      <c r="V779" t="s">
        <v>31</v>
      </c>
      <c r="W779" t="s">
        <v>684</v>
      </c>
      <c r="X779" t="str">
        <f t="shared" si="72"/>
        <v/>
      </c>
      <c r="Y779" t="str">
        <f t="shared" si="73"/>
        <v/>
      </c>
      <c r="Z779" t="str">
        <f t="shared" si="74"/>
        <v/>
      </c>
      <c r="AA779" t="str">
        <f t="shared" si="75"/>
        <v xml:space="preserve">, , </v>
      </c>
      <c r="AB779" s="1" t="str">
        <f t="shared" si="76"/>
        <v/>
      </c>
      <c r="AC779" s="2" t="e">
        <f t="shared" si="77"/>
        <v>#VALUE!</v>
      </c>
    </row>
    <row r="780" spans="1:29" ht="60" customHeight="1" x14ac:dyDescent="0.3">
      <c r="A780" t="s">
        <v>5399</v>
      </c>
      <c r="B780" t="s">
        <v>5400</v>
      </c>
      <c r="C780" t="s">
        <v>5401</v>
      </c>
      <c r="D780" t="s">
        <v>756</v>
      </c>
      <c r="E780" t="s">
        <v>134</v>
      </c>
      <c r="F780" t="s">
        <v>135</v>
      </c>
      <c r="G780" t="s">
        <v>29</v>
      </c>
      <c r="H780" t="s">
        <v>172</v>
      </c>
      <c r="I780" t="s">
        <v>135</v>
      </c>
      <c r="J780" t="s">
        <v>5399</v>
      </c>
      <c r="K780" t="s">
        <v>33</v>
      </c>
      <c r="L780" t="s">
        <v>805</v>
      </c>
      <c r="M780" t="s">
        <v>35</v>
      </c>
      <c r="N780" t="s">
        <v>612</v>
      </c>
      <c r="O780" t="s">
        <v>31</v>
      </c>
      <c r="P780" t="s">
        <v>31</v>
      </c>
      <c r="Q780" t="s">
        <v>31</v>
      </c>
      <c r="R780" t="s">
        <v>31</v>
      </c>
      <c r="S780" t="s">
        <v>31</v>
      </c>
      <c r="T780" t="s">
        <v>31</v>
      </c>
      <c r="U780" t="s">
        <v>31</v>
      </c>
      <c r="V780" t="s">
        <v>31</v>
      </c>
      <c r="W780" t="s">
        <v>1509</v>
      </c>
      <c r="X780" t="str">
        <f t="shared" si="72"/>
        <v/>
      </c>
      <c r="Y780" t="str">
        <f t="shared" si="73"/>
        <v/>
      </c>
      <c r="Z780" t="str">
        <f t="shared" si="74"/>
        <v/>
      </c>
      <c r="AA780" t="str">
        <f t="shared" si="75"/>
        <v xml:space="preserve">, , </v>
      </c>
      <c r="AB780" s="1" t="str">
        <f t="shared" si="76"/>
        <v/>
      </c>
      <c r="AC780" s="2" t="e">
        <f t="shared" si="77"/>
        <v>#VALUE!</v>
      </c>
    </row>
    <row r="781" spans="1:29" ht="60" customHeight="1" x14ac:dyDescent="0.3">
      <c r="A781" t="s">
        <v>5402</v>
      </c>
      <c r="B781" t="s">
        <v>5403</v>
      </c>
      <c r="C781" t="s">
        <v>5404</v>
      </c>
      <c r="D781" t="s">
        <v>1615</v>
      </c>
      <c r="E781" t="s">
        <v>3426</v>
      </c>
      <c r="F781" t="s">
        <v>3423</v>
      </c>
      <c r="G781" t="s">
        <v>29</v>
      </c>
      <c r="H781" t="s">
        <v>1231</v>
      </c>
      <c r="I781" t="s">
        <v>3423</v>
      </c>
      <c r="J781" t="s">
        <v>32</v>
      </c>
      <c r="K781" t="s">
        <v>5402</v>
      </c>
      <c r="L781" t="s">
        <v>33</v>
      </c>
      <c r="M781" t="s">
        <v>760</v>
      </c>
      <c r="N781" t="s">
        <v>35</v>
      </c>
      <c r="O781" t="s">
        <v>584</v>
      </c>
      <c r="P781" t="s">
        <v>31</v>
      </c>
      <c r="Q781" t="s">
        <v>31</v>
      </c>
      <c r="R781" t="s">
        <v>31</v>
      </c>
      <c r="S781" t="s">
        <v>31</v>
      </c>
      <c r="T781" t="s">
        <v>31</v>
      </c>
      <c r="U781" t="s">
        <v>31</v>
      </c>
      <c r="V781" t="s">
        <v>31</v>
      </c>
      <c r="W781" t="s">
        <v>262</v>
      </c>
      <c r="X781" t="str">
        <f t="shared" si="72"/>
        <v/>
      </c>
      <c r="Y781" t="str">
        <f t="shared" si="73"/>
        <v/>
      </c>
      <c r="Z781" t="str">
        <f t="shared" si="74"/>
        <v/>
      </c>
      <c r="AA781" t="str">
        <f t="shared" si="75"/>
        <v xml:space="preserve">, , </v>
      </c>
      <c r="AB781" s="1" t="str">
        <f t="shared" si="76"/>
        <v/>
      </c>
      <c r="AC781" s="2" t="e">
        <f t="shared" si="77"/>
        <v>#VALUE!</v>
      </c>
    </row>
    <row r="782" spans="1:29" ht="60" customHeight="1" x14ac:dyDescent="0.3">
      <c r="A782" t="s">
        <v>5405</v>
      </c>
      <c r="B782" t="s">
        <v>5406</v>
      </c>
      <c r="C782" t="s">
        <v>5407</v>
      </c>
      <c r="D782" t="s">
        <v>1398</v>
      </c>
      <c r="E782" t="s">
        <v>3340</v>
      </c>
      <c r="F782" t="s">
        <v>3341</v>
      </c>
      <c r="G782" t="s">
        <v>29</v>
      </c>
      <c r="H782" t="s">
        <v>76</v>
      </c>
      <c r="I782" t="s">
        <v>3341</v>
      </c>
      <c r="J782" t="s">
        <v>314</v>
      </c>
      <c r="K782" t="s">
        <v>5405</v>
      </c>
      <c r="L782" t="s">
        <v>33</v>
      </c>
      <c r="M782" t="s">
        <v>805</v>
      </c>
      <c r="N782" t="s">
        <v>35</v>
      </c>
      <c r="O782" t="s">
        <v>544</v>
      </c>
      <c r="P782" t="s">
        <v>31</v>
      </c>
      <c r="Q782" t="s">
        <v>31</v>
      </c>
      <c r="R782" t="s">
        <v>31</v>
      </c>
      <c r="S782" t="s">
        <v>31</v>
      </c>
      <c r="T782" t="s">
        <v>31</v>
      </c>
      <c r="U782" t="s">
        <v>31</v>
      </c>
      <c r="V782" t="s">
        <v>31</v>
      </c>
      <c r="W782" t="s">
        <v>69</v>
      </c>
      <c r="X782" t="str">
        <f t="shared" si="72"/>
        <v/>
      </c>
      <c r="Y782" t="str">
        <f t="shared" si="73"/>
        <v/>
      </c>
      <c r="Z782" t="str">
        <f t="shared" si="74"/>
        <v/>
      </c>
      <c r="AA782" t="str">
        <f t="shared" si="75"/>
        <v xml:space="preserve">, , </v>
      </c>
      <c r="AB782" s="1" t="str">
        <f t="shared" si="76"/>
        <v/>
      </c>
      <c r="AC782" s="2" t="e">
        <f t="shared" si="77"/>
        <v>#VALUE!</v>
      </c>
    </row>
    <row r="783" spans="1:29" ht="60" customHeight="1" x14ac:dyDescent="0.3">
      <c r="A783" t="s">
        <v>5408</v>
      </c>
      <c r="B783" t="s">
        <v>5409</v>
      </c>
      <c r="C783" t="s">
        <v>5410</v>
      </c>
      <c r="D783" t="s">
        <v>1398</v>
      </c>
      <c r="E783" t="s">
        <v>42</v>
      </c>
      <c r="F783" t="s">
        <v>43</v>
      </c>
      <c r="G783" t="s">
        <v>29</v>
      </c>
      <c r="H783" t="s">
        <v>1524</v>
      </c>
      <c r="I783" t="s">
        <v>43</v>
      </c>
      <c r="J783" t="s">
        <v>5408</v>
      </c>
      <c r="K783" t="s">
        <v>33</v>
      </c>
      <c r="L783" t="s">
        <v>2663</v>
      </c>
      <c r="M783" t="s">
        <v>35</v>
      </c>
      <c r="N783" t="s">
        <v>612</v>
      </c>
      <c r="O783" t="s">
        <v>31</v>
      </c>
      <c r="P783" t="s">
        <v>31</v>
      </c>
      <c r="Q783" t="s">
        <v>31</v>
      </c>
      <c r="R783" t="s">
        <v>31</v>
      </c>
      <c r="S783" t="s">
        <v>31</v>
      </c>
      <c r="T783" t="s">
        <v>31</v>
      </c>
      <c r="U783" t="s">
        <v>31</v>
      </c>
      <c r="V783" t="s">
        <v>31</v>
      </c>
      <c r="W783" t="s">
        <v>262</v>
      </c>
      <c r="X783" t="str">
        <f t="shared" si="72"/>
        <v/>
      </c>
      <c r="Y783" t="str">
        <f t="shared" si="73"/>
        <v/>
      </c>
      <c r="Z783" t="str">
        <f t="shared" si="74"/>
        <v/>
      </c>
      <c r="AA783" t="str">
        <f t="shared" si="75"/>
        <v xml:space="preserve">, , </v>
      </c>
      <c r="AB783" s="1" t="str">
        <f t="shared" si="76"/>
        <v/>
      </c>
      <c r="AC783" s="2" t="e">
        <f t="shared" si="77"/>
        <v>#VALUE!</v>
      </c>
    </row>
    <row r="784" spans="1:29" ht="60" customHeight="1" x14ac:dyDescent="0.3">
      <c r="A784" t="s">
        <v>5411</v>
      </c>
      <c r="B784" t="s">
        <v>5412</v>
      </c>
      <c r="C784" t="s">
        <v>5413</v>
      </c>
      <c r="D784" t="s">
        <v>1570</v>
      </c>
      <c r="E784" t="s">
        <v>1850</v>
      </c>
      <c r="F784" t="s">
        <v>1851</v>
      </c>
      <c r="G784" t="s">
        <v>29</v>
      </c>
      <c r="H784" t="s">
        <v>2323</v>
      </c>
      <c r="I784" t="s">
        <v>1851</v>
      </c>
      <c r="J784" t="s">
        <v>32</v>
      </c>
      <c r="K784" t="s">
        <v>5411</v>
      </c>
      <c r="L784" t="s">
        <v>3315</v>
      </c>
      <c r="M784" t="s">
        <v>4676</v>
      </c>
      <c r="N784" t="s">
        <v>35</v>
      </c>
      <c r="O784" t="s">
        <v>31</v>
      </c>
      <c r="P784" t="s">
        <v>31</v>
      </c>
      <c r="Q784" t="s">
        <v>31</v>
      </c>
      <c r="R784" t="s">
        <v>31</v>
      </c>
      <c r="S784" t="s">
        <v>31</v>
      </c>
      <c r="T784" t="s">
        <v>31</v>
      </c>
      <c r="U784" t="s">
        <v>31</v>
      </c>
      <c r="V784" t="s">
        <v>31</v>
      </c>
      <c r="W784" t="s">
        <v>684</v>
      </c>
      <c r="X784" t="str">
        <f t="shared" si="72"/>
        <v/>
      </c>
      <c r="Y784" t="str">
        <f t="shared" si="73"/>
        <v/>
      </c>
      <c r="Z784" t="str">
        <f t="shared" si="74"/>
        <v/>
      </c>
      <c r="AA784" t="str">
        <f t="shared" si="75"/>
        <v xml:space="preserve">, , </v>
      </c>
      <c r="AB784" s="1" t="str">
        <f t="shared" si="76"/>
        <v/>
      </c>
      <c r="AC784" s="2" t="e">
        <f t="shared" si="77"/>
        <v>#VALUE!</v>
      </c>
    </row>
    <row r="785" spans="1:29" ht="60" customHeight="1" x14ac:dyDescent="0.3">
      <c r="A785" t="s">
        <v>5414</v>
      </c>
      <c r="B785" t="s">
        <v>5415</v>
      </c>
      <c r="C785" t="s">
        <v>5416</v>
      </c>
      <c r="D785" t="s">
        <v>2449</v>
      </c>
      <c r="E785" t="s">
        <v>1900</v>
      </c>
      <c r="F785" t="s">
        <v>1901</v>
      </c>
      <c r="G785" t="s">
        <v>29</v>
      </c>
      <c r="H785" t="s">
        <v>617</v>
      </c>
      <c r="I785" t="s">
        <v>1901</v>
      </c>
      <c r="J785" t="s">
        <v>258</v>
      </c>
      <c r="K785" t="s">
        <v>5414</v>
      </c>
      <c r="L785" t="s">
        <v>33</v>
      </c>
      <c r="M785" t="s">
        <v>2534</v>
      </c>
      <c r="N785" t="s">
        <v>35</v>
      </c>
      <c r="O785" t="s">
        <v>36</v>
      </c>
      <c r="P785" t="s">
        <v>31</v>
      </c>
      <c r="Q785" t="s">
        <v>31</v>
      </c>
      <c r="R785" t="s">
        <v>31</v>
      </c>
      <c r="S785" t="s">
        <v>31</v>
      </c>
      <c r="T785" t="s">
        <v>31</v>
      </c>
      <c r="U785" t="s">
        <v>31</v>
      </c>
      <c r="V785" t="s">
        <v>31</v>
      </c>
      <c r="W785" t="s">
        <v>1064</v>
      </c>
      <c r="X785" t="str">
        <f t="shared" si="72"/>
        <v/>
      </c>
      <c r="Y785" t="str">
        <f t="shared" si="73"/>
        <v/>
      </c>
      <c r="Z785" t="str">
        <f t="shared" si="74"/>
        <v/>
      </c>
      <c r="AA785" t="str">
        <f t="shared" si="75"/>
        <v xml:space="preserve">, , </v>
      </c>
      <c r="AB785" s="1" t="str">
        <f t="shared" si="76"/>
        <v/>
      </c>
      <c r="AC785" s="2" t="e">
        <f t="shared" si="77"/>
        <v>#VALUE!</v>
      </c>
    </row>
    <row r="786" spans="1:29" ht="60" customHeight="1" x14ac:dyDescent="0.3">
      <c r="A786" t="s">
        <v>5417</v>
      </c>
      <c r="B786" t="s">
        <v>5418</v>
      </c>
      <c r="C786" t="s">
        <v>5419</v>
      </c>
      <c r="D786" t="s">
        <v>2831</v>
      </c>
      <c r="E786" t="s">
        <v>4787</v>
      </c>
      <c r="F786" t="s">
        <v>4788</v>
      </c>
      <c r="G786" t="s">
        <v>29</v>
      </c>
      <c r="H786" t="s">
        <v>345</v>
      </c>
      <c r="I786" t="s">
        <v>4788</v>
      </c>
      <c r="J786" t="s">
        <v>46</v>
      </c>
      <c r="K786" t="s">
        <v>5417</v>
      </c>
      <c r="L786" t="s">
        <v>5420</v>
      </c>
      <c r="M786" t="s">
        <v>4790</v>
      </c>
      <c r="N786" t="s">
        <v>5421</v>
      </c>
      <c r="O786" t="s">
        <v>5422</v>
      </c>
      <c r="P786" t="s">
        <v>5423</v>
      </c>
      <c r="Q786" t="s">
        <v>35</v>
      </c>
      <c r="R786" t="s">
        <v>554</v>
      </c>
      <c r="S786" t="s">
        <v>31</v>
      </c>
      <c r="T786" t="s">
        <v>31</v>
      </c>
      <c r="U786" t="s">
        <v>31</v>
      </c>
      <c r="V786" t="s">
        <v>31</v>
      </c>
      <c r="W786" t="s">
        <v>684</v>
      </c>
      <c r="X786" t="str">
        <f t="shared" si="72"/>
        <v>Bergamot, Grapefruit, Mandarin, Orange</v>
      </c>
      <c r="Y786" t="str">
        <f t="shared" si="73"/>
        <v>Petitgrain, Cardamom, Maté</v>
      </c>
      <c r="Z786" t="str">
        <f t="shared" si="74"/>
        <v>Musk, Caramel</v>
      </c>
      <c r="AA786" t="str">
        <f t="shared" si="75"/>
        <v>Bergamot, Grapefruit, Mandarin, Orange, Petitgrain, Cardamom, Maté, Musk, Caramel</v>
      </c>
      <c r="AB786" s="1" t="str">
        <f t="shared" si="76"/>
        <v>Bergamot, Grapefruit, Mandarin, Orange, Petitgrain, Cardamom, Maté, Musk, Caramel</v>
      </c>
      <c r="AC786" s="2">
        <f t="shared" si="77"/>
        <v>1</v>
      </c>
    </row>
    <row r="787" spans="1:29" ht="60" customHeight="1" x14ac:dyDescent="0.3">
      <c r="A787" t="s">
        <v>5424</v>
      </c>
      <c r="B787" t="s">
        <v>5425</v>
      </c>
      <c r="C787" t="s">
        <v>5426</v>
      </c>
      <c r="D787" t="s">
        <v>1615</v>
      </c>
      <c r="E787" t="s">
        <v>4787</v>
      </c>
      <c r="F787" t="s">
        <v>4788</v>
      </c>
      <c r="G787" t="s">
        <v>29</v>
      </c>
      <c r="H787" t="s">
        <v>4601</v>
      </c>
      <c r="I787" t="s">
        <v>4788</v>
      </c>
      <c r="J787" t="s">
        <v>32</v>
      </c>
      <c r="K787" t="s">
        <v>5424</v>
      </c>
      <c r="L787" t="s">
        <v>1058</v>
      </c>
      <c r="M787" t="s">
        <v>5427</v>
      </c>
      <c r="N787" t="s">
        <v>5428</v>
      </c>
      <c r="O787" t="s">
        <v>5429</v>
      </c>
      <c r="P787" t="s">
        <v>5430</v>
      </c>
      <c r="Q787" t="s">
        <v>35</v>
      </c>
      <c r="R787" t="s">
        <v>1063</v>
      </c>
      <c r="S787" t="s">
        <v>31</v>
      </c>
      <c r="T787" t="s">
        <v>31</v>
      </c>
      <c r="U787" t="s">
        <v>31</v>
      </c>
      <c r="V787" t="s">
        <v>31</v>
      </c>
      <c r="W787" t="s">
        <v>461</v>
      </c>
      <c r="X787" t="str">
        <f t="shared" si="72"/>
        <v>Bergamot, Citrus accord, Lemon, Magnolia</v>
      </c>
      <c r="Y787" t="str">
        <f t="shared" si="73"/>
        <v>Jasmine, Rose (Bulgarian), Tuberose</v>
      </c>
      <c r="Z787" t="str">
        <f t="shared" si="74"/>
        <v>Patchouli, Sandalwood, Vetiver, Vanilla</v>
      </c>
      <c r="AA787" t="str">
        <f t="shared" si="75"/>
        <v>Bergamot, Citrus accord, Lemon, Magnolia, Jasmine, Rose (Bulgarian), Tuberose, Patchouli, Sandalwood, Vetiver, Vanilla</v>
      </c>
      <c r="AB787" s="1" t="str">
        <f t="shared" si="76"/>
        <v>Bergamot, Citrus accord, Lemon, Magnolia, Jasmine, Rose (Bulgarian), Tuberose, Patchouli, Sandalwood, Vetiver, Vanilla</v>
      </c>
      <c r="AC787" s="2">
        <f t="shared" si="77"/>
        <v>1</v>
      </c>
    </row>
    <row r="788" spans="1:29" ht="60" customHeight="1" x14ac:dyDescent="0.3">
      <c r="A788" t="s">
        <v>5431</v>
      </c>
      <c r="B788" t="s">
        <v>5432</v>
      </c>
      <c r="C788" t="s">
        <v>5433</v>
      </c>
      <c r="D788" t="s">
        <v>2124</v>
      </c>
      <c r="E788" t="s">
        <v>3616</v>
      </c>
      <c r="F788" t="s">
        <v>3617</v>
      </c>
      <c r="G788" t="s">
        <v>44</v>
      </c>
      <c r="H788" t="s">
        <v>219</v>
      </c>
      <c r="I788" t="s">
        <v>31</v>
      </c>
      <c r="J788" t="s">
        <v>31</v>
      </c>
      <c r="K788" t="s">
        <v>31</v>
      </c>
      <c r="L788" t="s">
        <v>31</v>
      </c>
      <c r="M788" t="s">
        <v>31</v>
      </c>
      <c r="N788" t="s">
        <v>31</v>
      </c>
      <c r="O788" t="s">
        <v>31</v>
      </c>
      <c r="P788" t="s">
        <v>31</v>
      </c>
      <c r="Q788" t="s">
        <v>31</v>
      </c>
      <c r="R788" t="s">
        <v>31</v>
      </c>
      <c r="S788" t="s">
        <v>31</v>
      </c>
      <c r="T788" t="s">
        <v>31</v>
      </c>
      <c r="U788" t="s">
        <v>31</v>
      </c>
      <c r="V788" t="s">
        <v>31</v>
      </c>
      <c r="W788" t="s">
        <v>461</v>
      </c>
      <c r="X788" t="str">
        <f t="shared" si="72"/>
        <v/>
      </c>
      <c r="Y788" t="str">
        <f t="shared" si="73"/>
        <v/>
      </c>
      <c r="Z788" t="str">
        <f t="shared" si="74"/>
        <v/>
      </c>
      <c r="AA788" t="str">
        <f t="shared" si="75"/>
        <v xml:space="preserve">, , </v>
      </c>
      <c r="AB788" s="1" t="str">
        <f t="shared" si="76"/>
        <v/>
      </c>
      <c r="AC788" s="2" t="e">
        <f t="shared" si="77"/>
        <v>#VALUE!</v>
      </c>
    </row>
    <row r="789" spans="1:29" ht="60" customHeight="1" x14ac:dyDescent="0.3">
      <c r="A789" t="s">
        <v>5434</v>
      </c>
      <c r="B789" t="s">
        <v>5435</v>
      </c>
      <c r="C789" t="s">
        <v>5436</v>
      </c>
      <c r="D789" t="s">
        <v>756</v>
      </c>
      <c r="E789" t="s">
        <v>980</v>
      </c>
      <c r="F789" t="s">
        <v>981</v>
      </c>
      <c r="G789" t="s">
        <v>29</v>
      </c>
      <c r="H789" t="s">
        <v>982</v>
      </c>
      <c r="I789" t="s">
        <v>981</v>
      </c>
      <c r="J789" t="s">
        <v>1308</v>
      </c>
      <c r="K789" t="s">
        <v>5434</v>
      </c>
      <c r="L789" t="s">
        <v>33</v>
      </c>
      <c r="M789" t="s">
        <v>805</v>
      </c>
      <c r="N789" t="s">
        <v>35</v>
      </c>
      <c r="O789" t="s">
        <v>612</v>
      </c>
      <c r="P789" t="s">
        <v>31</v>
      </c>
      <c r="Q789" t="s">
        <v>31</v>
      </c>
      <c r="R789" t="s">
        <v>31</v>
      </c>
      <c r="S789" t="s">
        <v>31</v>
      </c>
      <c r="T789" t="s">
        <v>31</v>
      </c>
      <c r="U789" t="s">
        <v>31</v>
      </c>
      <c r="V789" t="s">
        <v>31</v>
      </c>
      <c r="W789" t="s">
        <v>461</v>
      </c>
      <c r="X789" t="str">
        <f t="shared" si="72"/>
        <v/>
      </c>
      <c r="Y789" t="str">
        <f t="shared" si="73"/>
        <v/>
      </c>
      <c r="Z789" t="str">
        <f t="shared" si="74"/>
        <v/>
      </c>
      <c r="AA789" t="str">
        <f t="shared" si="75"/>
        <v xml:space="preserve">, , </v>
      </c>
      <c r="AB789" s="1" t="str">
        <f t="shared" si="76"/>
        <v/>
      </c>
      <c r="AC789" s="2" t="e">
        <f t="shared" si="77"/>
        <v>#VALUE!</v>
      </c>
    </row>
    <row r="790" spans="1:29" ht="60" customHeight="1" x14ac:dyDescent="0.3">
      <c r="A790" t="s">
        <v>5437</v>
      </c>
      <c r="B790" t="s">
        <v>5438</v>
      </c>
      <c r="C790" t="s">
        <v>5439</v>
      </c>
      <c r="D790" t="s">
        <v>2174</v>
      </c>
      <c r="E790" t="s">
        <v>5440</v>
      </c>
      <c r="F790" t="s">
        <v>5441</v>
      </c>
      <c r="G790" t="s">
        <v>29</v>
      </c>
      <c r="H790" t="s">
        <v>5442</v>
      </c>
      <c r="I790" t="s">
        <v>5441</v>
      </c>
      <c r="J790" t="s">
        <v>314</v>
      </c>
      <c r="K790" t="s">
        <v>5437</v>
      </c>
      <c r="L790" t="s">
        <v>5443</v>
      </c>
      <c r="M790" t="s">
        <v>5444</v>
      </c>
      <c r="N790" t="s">
        <v>35</v>
      </c>
      <c r="O790" t="s">
        <v>406</v>
      </c>
      <c r="P790" t="s">
        <v>31</v>
      </c>
      <c r="Q790" t="s">
        <v>31</v>
      </c>
      <c r="R790" t="s">
        <v>31</v>
      </c>
      <c r="S790" t="s">
        <v>31</v>
      </c>
      <c r="T790" t="s">
        <v>31</v>
      </c>
      <c r="U790" t="s">
        <v>31</v>
      </c>
      <c r="V790" t="s">
        <v>31</v>
      </c>
      <c r="W790" t="s">
        <v>69</v>
      </c>
      <c r="X790" t="str">
        <f t="shared" si="72"/>
        <v/>
      </c>
      <c r="Y790" t="str">
        <f t="shared" si="73"/>
        <v/>
      </c>
      <c r="Z790" t="str">
        <f t="shared" si="74"/>
        <v/>
      </c>
      <c r="AA790" t="str">
        <f t="shared" si="75"/>
        <v xml:space="preserve">, , </v>
      </c>
      <c r="AB790" s="1" t="str">
        <f t="shared" si="76"/>
        <v/>
      </c>
      <c r="AC790" s="2" t="e">
        <f t="shared" si="77"/>
        <v>#VALUE!</v>
      </c>
    </row>
    <row r="791" spans="1:29" ht="60" customHeight="1" x14ac:dyDescent="0.3">
      <c r="A791" t="s">
        <v>5445</v>
      </c>
      <c r="B791" t="s">
        <v>5446</v>
      </c>
      <c r="C791" t="s">
        <v>5447</v>
      </c>
      <c r="D791" t="s">
        <v>1260</v>
      </c>
      <c r="E791" t="s">
        <v>1900</v>
      </c>
      <c r="F791" t="s">
        <v>1901</v>
      </c>
      <c r="G791" t="s">
        <v>29</v>
      </c>
      <c r="H791" t="s">
        <v>4254</v>
      </c>
      <c r="I791" t="s">
        <v>1901</v>
      </c>
      <c r="J791" t="s">
        <v>220</v>
      </c>
      <c r="K791" t="s">
        <v>5448</v>
      </c>
      <c r="L791" t="s">
        <v>5449</v>
      </c>
      <c r="M791" t="s">
        <v>5450</v>
      </c>
      <c r="N791" t="s">
        <v>5451</v>
      </c>
      <c r="O791" t="s">
        <v>5452</v>
      </c>
      <c r="P791" t="s">
        <v>5453</v>
      </c>
      <c r="Q791" t="s">
        <v>35</v>
      </c>
      <c r="R791" t="s">
        <v>988</v>
      </c>
      <c r="S791" t="s">
        <v>31</v>
      </c>
      <c r="T791" t="s">
        <v>31</v>
      </c>
      <c r="U791" t="s">
        <v>31</v>
      </c>
      <c r="V791" t="s">
        <v>31</v>
      </c>
      <c r="W791" t="s">
        <v>37</v>
      </c>
      <c r="X791" t="str">
        <f t="shared" si="72"/>
        <v>Bergamot, Sweet orange, Rosewood</v>
      </c>
      <c r="Y791" t="str">
        <f t="shared" si="73"/>
        <v>Rose (Eglantine-wild), Sunflower, Chamomile, Heliotrope</v>
      </c>
      <c r="Z791" t="str">
        <f t="shared" si="74"/>
        <v>Iris (Orris), Vanilla, Peach (white)</v>
      </c>
      <c r="AA791" t="str">
        <f t="shared" si="75"/>
        <v>Bergamot, Sweet orange, Rosewood, Rose (Eglantine-wild), Sunflower, Chamomile, Heliotrope, Iris (Orris), Vanilla, Peach (white)</v>
      </c>
      <c r="AB791" s="1" t="str">
        <f t="shared" si="76"/>
        <v>Bergamot, Sweet orange, Rosewood, Rose (Eglantine-wild), Sunflower, Chamomile, Heliotrope, Iris (Orris), Vanilla, Peach (white)</v>
      </c>
      <c r="AC791" s="2">
        <f t="shared" si="77"/>
        <v>1</v>
      </c>
    </row>
    <row r="792" spans="1:29" ht="60" customHeight="1" x14ac:dyDescent="0.3">
      <c r="A792" t="s">
        <v>5454</v>
      </c>
      <c r="B792" t="s">
        <v>5455</v>
      </c>
      <c r="C792" t="s">
        <v>5456</v>
      </c>
      <c r="D792" t="s">
        <v>2124</v>
      </c>
      <c r="E792" t="s">
        <v>2764</v>
      </c>
      <c r="F792" t="s">
        <v>2765</v>
      </c>
      <c r="G792" t="s">
        <v>29</v>
      </c>
      <c r="H792" t="s">
        <v>5457</v>
      </c>
      <c r="I792" t="s">
        <v>2765</v>
      </c>
      <c r="J792" t="s">
        <v>5454</v>
      </c>
      <c r="K792" t="s">
        <v>33</v>
      </c>
      <c r="L792" t="s">
        <v>3593</v>
      </c>
      <c r="M792" t="s">
        <v>35</v>
      </c>
      <c r="N792" t="s">
        <v>1063</v>
      </c>
      <c r="O792" t="s">
        <v>31</v>
      </c>
      <c r="P792" t="s">
        <v>31</v>
      </c>
      <c r="Q792" t="s">
        <v>31</v>
      </c>
      <c r="R792" t="s">
        <v>31</v>
      </c>
      <c r="S792" t="s">
        <v>31</v>
      </c>
      <c r="T792" t="s">
        <v>31</v>
      </c>
      <c r="U792" t="s">
        <v>31</v>
      </c>
      <c r="V792" t="s">
        <v>31</v>
      </c>
      <c r="W792" t="s">
        <v>461</v>
      </c>
      <c r="X792" t="str">
        <f t="shared" si="72"/>
        <v/>
      </c>
      <c r="Y792" t="str">
        <f t="shared" si="73"/>
        <v/>
      </c>
      <c r="Z792" t="str">
        <f t="shared" si="74"/>
        <v/>
      </c>
      <c r="AA792" t="str">
        <f t="shared" si="75"/>
        <v xml:space="preserve">, , </v>
      </c>
      <c r="AB792" s="1" t="str">
        <f t="shared" si="76"/>
        <v/>
      </c>
      <c r="AC792" s="2" t="e">
        <f t="shared" si="77"/>
        <v>#VALUE!</v>
      </c>
    </row>
    <row r="793" spans="1:29" ht="60" customHeight="1" x14ac:dyDescent="0.3">
      <c r="A793" t="s">
        <v>5458</v>
      </c>
      <c r="B793" t="s">
        <v>5459</v>
      </c>
      <c r="C793" t="s">
        <v>5460</v>
      </c>
      <c r="D793" t="s">
        <v>1732</v>
      </c>
      <c r="E793" t="s">
        <v>811</v>
      </c>
      <c r="F793" t="s">
        <v>812</v>
      </c>
      <c r="G793" t="s">
        <v>29</v>
      </c>
      <c r="H793" t="s">
        <v>2542</v>
      </c>
      <c r="I793" t="s">
        <v>812</v>
      </c>
      <c r="J793" t="s">
        <v>258</v>
      </c>
      <c r="K793" t="s">
        <v>5458</v>
      </c>
      <c r="L793" t="s">
        <v>582</v>
      </c>
      <c r="M793" t="s">
        <v>1059</v>
      </c>
      <c r="N793" t="s">
        <v>35</v>
      </c>
      <c r="O793" t="s">
        <v>544</v>
      </c>
      <c r="P793" t="s">
        <v>31</v>
      </c>
      <c r="Q793" t="s">
        <v>31</v>
      </c>
      <c r="R793" t="s">
        <v>31</v>
      </c>
      <c r="S793" t="s">
        <v>31</v>
      </c>
      <c r="T793" t="s">
        <v>31</v>
      </c>
      <c r="U793" t="s">
        <v>31</v>
      </c>
      <c r="V793" t="s">
        <v>31</v>
      </c>
      <c r="W793" t="s">
        <v>54</v>
      </c>
      <c r="X793" t="str">
        <f t="shared" si="72"/>
        <v/>
      </c>
      <c r="Y793" t="str">
        <f t="shared" si="73"/>
        <v/>
      </c>
      <c r="Z793" t="str">
        <f t="shared" si="74"/>
        <v/>
      </c>
      <c r="AA793" t="str">
        <f t="shared" si="75"/>
        <v xml:space="preserve">, , </v>
      </c>
      <c r="AB793" s="1" t="str">
        <f t="shared" si="76"/>
        <v/>
      </c>
      <c r="AC793" s="2" t="e">
        <f t="shared" si="77"/>
        <v>#VALUE!</v>
      </c>
    </row>
    <row r="794" spans="1:29" ht="60" customHeight="1" x14ac:dyDescent="0.3">
      <c r="A794" t="s">
        <v>5461</v>
      </c>
      <c r="B794" t="s">
        <v>5462</v>
      </c>
      <c r="C794" t="s">
        <v>5463</v>
      </c>
      <c r="D794" t="s">
        <v>1705</v>
      </c>
      <c r="E794" t="s">
        <v>87</v>
      </c>
      <c r="F794" t="s">
        <v>88</v>
      </c>
      <c r="G794" t="s">
        <v>29</v>
      </c>
      <c r="H794" t="s">
        <v>2012</v>
      </c>
      <c r="I794" t="s">
        <v>88</v>
      </c>
      <c r="J794" t="s">
        <v>32</v>
      </c>
      <c r="K794" t="s">
        <v>5461</v>
      </c>
      <c r="L794" t="s">
        <v>33</v>
      </c>
      <c r="M794" t="s">
        <v>5464</v>
      </c>
      <c r="N794" t="s">
        <v>35</v>
      </c>
      <c r="O794" t="s">
        <v>612</v>
      </c>
      <c r="P794" t="s">
        <v>31</v>
      </c>
      <c r="Q794" t="s">
        <v>31</v>
      </c>
      <c r="R794" t="s">
        <v>31</v>
      </c>
      <c r="S794" t="s">
        <v>31</v>
      </c>
      <c r="T794" t="s">
        <v>31</v>
      </c>
      <c r="U794" t="s">
        <v>31</v>
      </c>
      <c r="V794" t="s">
        <v>31</v>
      </c>
      <c r="W794" t="s">
        <v>54</v>
      </c>
      <c r="X794" t="str">
        <f t="shared" si="72"/>
        <v/>
      </c>
      <c r="Y794" t="str">
        <f t="shared" si="73"/>
        <v/>
      </c>
      <c r="Z794" t="str">
        <f t="shared" si="74"/>
        <v/>
      </c>
      <c r="AA794" t="str">
        <f t="shared" si="75"/>
        <v xml:space="preserve">, , </v>
      </c>
      <c r="AB794" s="1" t="str">
        <f t="shared" si="76"/>
        <v/>
      </c>
      <c r="AC794" s="2" t="e">
        <f t="shared" si="77"/>
        <v>#VALUE!</v>
      </c>
    </row>
    <row r="795" spans="1:29" ht="60" customHeight="1" x14ac:dyDescent="0.3">
      <c r="A795" t="s">
        <v>5465</v>
      </c>
      <c r="B795" t="s">
        <v>5466</v>
      </c>
      <c r="C795" t="s">
        <v>5467</v>
      </c>
      <c r="D795" t="s">
        <v>3035</v>
      </c>
      <c r="E795" t="s">
        <v>5468</v>
      </c>
      <c r="F795" t="s">
        <v>5469</v>
      </c>
      <c r="G795" t="s">
        <v>29</v>
      </c>
      <c r="H795" t="s">
        <v>136</v>
      </c>
      <c r="I795" t="s">
        <v>5469</v>
      </c>
      <c r="J795" t="s">
        <v>220</v>
      </c>
      <c r="K795" t="s">
        <v>5465</v>
      </c>
      <c r="L795" t="s">
        <v>5470</v>
      </c>
      <c r="M795" t="s">
        <v>5471</v>
      </c>
      <c r="N795" t="s">
        <v>5472</v>
      </c>
      <c r="O795" t="s">
        <v>5473</v>
      </c>
      <c r="P795" t="s">
        <v>5474</v>
      </c>
      <c r="Q795" t="s">
        <v>35</v>
      </c>
      <c r="R795" t="s">
        <v>1743</v>
      </c>
      <c r="S795" t="s">
        <v>31</v>
      </c>
      <c r="T795" t="s">
        <v>31</v>
      </c>
      <c r="U795" t="s">
        <v>31</v>
      </c>
      <c r="V795" t="s">
        <v>31</v>
      </c>
      <c r="W795" t="s">
        <v>37</v>
      </c>
      <c r="X795" t="str">
        <f t="shared" si="72"/>
        <v>Orange blossom, Angelica root, Coriander, Aldehydes</v>
      </c>
      <c r="Y795" t="str">
        <f t="shared" si="73"/>
        <v>Geranium, Iris (Orris), Jasmine, Lily, Rose, Ylang-ylang</v>
      </c>
      <c r="Z795" t="str">
        <f t="shared" si="74"/>
        <v>Patchouli, Sandalwood, Vetiver, Oakmoss, Civet, Musk</v>
      </c>
      <c r="AA795" t="str">
        <f t="shared" si="75"/>
        <v>Orange blossom, Angelica root, Coriander, Aldehydes, Geranium, Iris (Orris), Jasmine, Lily, Rose, Ylang-ylang, Patchouli, Sandalwood, Vetiver, Oakmoss, Civet, Musk</v>
      </c>
      <c r="AB795" s="1" t="str">
        <f t="shared" si="76"/>
        <v>Orange blossom, Angelica root, Coriander, Aldehydes, Geranium, Iris (Orris), Jasmine, Lily, Rose, Ylang-ylang, Patchouli, Sandalwood, Vetiver, Oakmoss, Civet, Musk</v>
      </c>
      <c r="AC795" s="2" t="e">
        <f t="shared" si="77"/>
        <v>#VALUE!</v>
      </c>
    </row>
    <row r="796" spans="1:29" ht="60" customHeight="1" x14ac:dyDescent="0.3">
      <c r="A796" t="s">
        <v>5475</v>
      </c>
      <c r="B796" t="s">
        <v>5476</v>
      </c>
      <c r="C796" t="s">
        <v>5477</v>
      </c>
      <c r="D796" t="s">
        <v>1003</v>
      </c>
      <c r="E796" t="s">
        <v>848</v>
      </c>
      <c r="F796" t="s">
        <v>849</v>
      </c>
      <c r="G796" t="s">
        <v>29</v>
      </c>
      <c r="H796" t="s">
        <v>637</v>
      </c>
      <c r="I796" t="s">
        <v>849</v>
      </c>
      <c r="J796" t="s">
        <v>258</v>
      </c>
      <c r="K796" t="s">
        <v>5475</v>
      </c>
      <c r="L796" t="s">
        <v>4041</v>
      </c>
      <c r="M796" t="s">
        <v>5478</v>
      </c>
      <c r="N796" t="s">
        <v>35</v>
      </c>
      <c r="O796" t="s">
        <v>584</v>
      </c>
      <c r="P796" t="s">
        <v>31</v>
      </c>
      <c r="Q796" t="s">
        <v>31</v>
      </c>
      <c r="R796" t="s">
        <v>31</v>
      </c>
      <c r="S796" t="s">
        <v>31</v>
      </c>
      <c r="T796" t="s">
        <v>31</v>
      </c>
      <c r="U796" t="s">
        <v>31</v>
      </c>
      <c r="V796" t="s">
        <v>31</v>
      </c>
      <c r="W796" t="s">
        <v>54</v>
      </c>
      <c r="X796" t="str">
        <f t="shared" si="72"/>
        <v/>
      </c>
      <c r="Y796" t="str">
        <f t="shared" si="73"/>
        <v/>
      </c>
      <c r="Z796" t="str">
        <f t="shared" si="74"/>
        <v/>
      </c>
      <c r="AA796" t="str">
        <f t="shared" si="75"/>
        <v xml:space="preserve">, , </v>
      </c>
      <c r="AB796" s="1" t="str">
        <f t="shared" si="76"/>
        <v/>
      </c>
      <c r="AC796" s="2" t="e">
        <f t="shared" si="77"/>
        <v>#VALUE!</v>
      </c>
    </row>
    <row r="797" spans="1:29" ht="60" customHeight="1" x14ac:dyDescent="0.3">
      <c r="A797" t="s">
        <v>5479</v>
      </c>
      <c r="B797" t="s">
        <v>5480</v>
      </c>
      <c r="C797" t="s">
        <v>5481</v>
      </c>
      <c r="D797" t="s">
        <v>5482</v>
      </c>
      <c r="E797" t="s">
        <v>579</v>
      </c>
      <c r="F797" t="s">
        <v>580</v>
      </c>
      <c r="G797" t="s">
        <v>29</v>
      </c>
      <c r="H797" t="s">
        <v>4165</v>
      </c>
      <c r="I797" t="s">
        <v>580</v>
      </c>
      <c r="J797" t="s">
        <v>46</v>
      </c>
      <c r="K797" t="s">
        <v>5479</v>
      </c>
      <c r="L797" t="s">
        <v>5483</v>
      </c>
      <c r="M797" t="s">
        <v>5484</v>
      </c>
      <c r="N797" t="s">
        <v>5485</v>
      </c>
      <c r="O797" t="s">
        <v>5486</v>
      </c>
      <c r="P797" t="s">
        <v>5487</v>
      </c>
      <c r="Q797" t="s">
        <v>35</v>
      </c>
      <c r="R797" t="s">
        <v>129</v>
      </c>
      <c r="S797" t="s">
        <v>31</v>
      </c>
      <c r="T797" t="s">
        <v>31</v>
      </c>
      <c r="U797" t="s">
        <v>31</v>
      </c>
      <c r="V797" t="s">
        <v>31</v>
      </c>
      <c r="W797" t="s">
        <v>262</v>
      </c>
      <c r="X797" t="str">
        <f t="shared" si="72"/>
        <v>Clementine</v>
      </c>
      <c r="Y797" t="str">
        <f t="shared" si="73"/>
        <v>Almond blossom, Amaryllis(EdP), Cyclamen, Jasmine (Sambac), Mimosa(EdT), Peony, Peony (white)(EdT)</v>
      </c>
      <c r="Z797" t="str">
        <f t="shared" si="74"/>
        <v>Amber, Musks (white), Vanilla</v>
      </c>
      <c r="AA797" t="str">
        <f t="shared" si="75"/>
        <v>Clementine, Almond blossom, Amaryllis(EdP), Cyclamen, Jasmine (Sambac), Mimosa(EdT), Peony, Peony (white)(EdT), Amber, Musks (white), Vanilla</v>
      </c>
      <c r="AB797" s="1" t="str">
        <f t="shared" si="76"/>
        <v>Clementine, Almond blossom, Amaryllis(EdP), Cyclamen, Jasmine (Sambac), Mimosa(EdT), Peony, Peony (white)(EdT), Amber, Musks (white), Vanilla</v>
      </c>
      <c r="AC797" s="2" t="e">
        <f t="shared" si="77"/>
        <v>#VALUE!</v>
      </c>
    </row>
    <row r="798" spans="1:29" ht="60" customHeight="1" x14ac:dyDescent="0.3">
      <c r="A798" t="s">
        <v>5488</v>
      </c>
      <c r="B798" t="s">
        <v>5489</v>
      </c>
      <c r="C798" t="s">
        <v>5490</v>
      </c>
      <c r="D798" t="s">
        <v>3339</v>
      </c>
      <c r="E798" t="s">
        <v>3626</v>
      </c>
      <c r="F798" t="s">
        <v>3627</v>
      </c>
      <c r="G798" t="s">
        <v>29</v>
      </c>
      <c r="H798" t="s">
        <v>76</v>
      </c>
      <c r="I798" t="s">
        <v>3627</v>
      </c>
      <c r="J798" t="s">
        <v>46</v>
      </c>
      <c r="K798" t="s">
        <v>5488</v>
      </c>
      <c r="L798" t="s">
        <v>5491</v>
      </c>
      <c r="M798" t="s">
        <v>760</v>
      </c>
      <c r="N798" t="s">
        <v>4068</v>
      </c>
      <c r="O798" t="s">
        <v>5492</v>
      </c>
      <c r="P798" t="s">
        <v>5493</v>
      </c>
      <c r="Q798" t="s">
        <v>35</v>
      </c>
      <c r="R798" t="s">
        <v>295</v>
      </c>
      <c r="S798" t="s">
        <v>31</v>
      </c>
      <c r="T798" t="s">
        <v>31</v>
      </c>
      <c r="U798" t="s">
        <v>31</v>
      </c>
      <c r="V798" t="s">
        <v>31</v>
      </c>
      <c r="W798" t="s">
        <v>1064</v>
      </c>
      <c r="X798" t="str">
        <f t="shared" si="72"/>
        <v>Bergamot, Mandarin, Neroli</v>
      </c>
      <c r="Y798" t="str">
        <f t="shared" si="73"/>
        <v>Orange blossom, Rose, Apple, Pear</v>
      </c>
      <c r="Z798" t="str">
        <f t="shared" si="74"/>
        <v>Petitgrain, Cedarwood, Musk</v>
      </c>
      <c r="AA798" t="str">
        <f t="shared" si="75"/>
        <v>Bergamot, Mandarin, Neroli, Orange blossom, Rose, Apple, Pear, Petitgrain, Cedarwood, Musk</v>
      </c>
      <c r="AB798" s="1" t="str">
        <f t="shared" si="76"/>
        <v>Bergamot, Mandarin, Neroli, Orange blossom, Rose, Apple, Pear, Petitgrain, Cedarwood, Musk</v>
      </c>
      <c r="AC798" s="2">
        <f t="shared" si="77"/>
        <v>1</v>
      </c>
    </row>
    <row r="799" spans="1:29" ht="60" customHeight="1" x14ac:dyDescent="0.3">
      <c r="A799" t="s">
        <v>5494</v>
      </c>
      <c r="B799" t="s">
        <v>5495</v>
      </c>
      <c r="C799" t="s">
        <v>5496</v>
      </c>
      <c r="D799" t="s">
        <v>2124</v>
      </c>
      <c r="E799" t="s">
        <v>559</v>
      </c>
      <c r="F799" t="s">
        <v>560</v>
      </c>
      <c r="G799" t="s">
        <v>29</v>
      </c>
      <c r="H799" t="s">
        <v>510</v>
      </c>
      <c r="I799" t="s">
        <v>560</v>
      </c>
      <c r="J799" t="s">
        <v>32</v>
      </c>
      <c r="K799" t="s">
        <v>5494</v>
      </c>
      <c r="L799" t="s">
        <v>33</v>
      </c>
      <c r="M799" t="s">
        <v>2663</v>
      </c>
      <c r="N799" t="s">
        <v>35</v>
      </c>
      <c r="O799" t="s">
        <v>584</v>
      </c>
      <c r="P799" t="s">
        <v>31</v>
      </c>
      <c r="Q799" t="s">
        <v>31</v>
      </c>
      <c r="R799" t="s">
        <v>31</v>
      </c>
      <c r="S799" t="s">
        <v>31</v>
      </c>
      <c r="T799" t="s">
        <v>31</v>
      </c>
      <c r="U799" t="s">
        <v>31</v>
      </c>
      <c r="V799" t="s">
        <v>31</v>
      </c>
      <c r="W799" t="s">
        <v>3950</v>
      </c>
      <c r="X799" t="str">
        <f t="shared" si="72"/>
        <v/>
      </c>
      <c r="Y799" t="str">
        <f t="shared" si="73"/>
        <v/>
      </c>
      <c r="Z799" t="str">
        <f t="shared" si="74"/>
        <v/>
      </c>
      <c r="AA799" t="str">
        <f t="shared" si="75"/>
        <v xml:space="preserve">, , </v>
      </c>
      <c r="AB799" s="1" t="str">
        <f t="shared" si="76"/>
        <v/>
      </c>
      <c r="AC799" s="2" t="e">
        <f t="shared" si="77"/>
        <v>#VALUE!</v>
      </c>
    </row>
    <row r="800" spans="1:29" ht="60" customHeight="1" x14ac:dyDescent="0.3">
      <c r="A800" t="s">
        <v>5497</v>
      </c>
      <c r="B800" t="s">
        <v>5498</v>
      </c>
      <c r="C800" t="s">
        <v>5499</v>
      </c>
      <c r="D800" t="s">
        <v>2843</v>
      </c>
      <c r="E800" t="s">
        <v>5500</v>
      </c>
      <c r="F800" t="s">
        <v>5501</v>
      </c>
      <c r="G800" t="s">
        <v>29</v>
      </c>
      <c r="H800" t="s">
        <v>5502</v>
      </c>
      <c r="I800" t="s">
        <v>5501</v>
      </c>
      <c r="J800" t="s">
        <v>314</v>
      </c>
      <c r="K800" t="s">
        <v>5497</v>
      </c>
      <c r="L800" t="s">
        <v>33</v>
      </c>
      <c r="M800" t="s">
        <v>2064</v>
      </c>
      <c r="N800" t="s">
        <v>35</v>
      </c>
      <c r="O800" t="s">
        <v>31</v>
      </c>
      <c r="P800" t="s">
        <v>31</v>
      </c>
      <c r="Q800" t="s">
        <v>31</v>
      </c>
      <c r="R800" t="s">
        <v>31</v>
      </c>
      <c r="S800" t="s">
        <v>31</v>
      </c>
      <c r="T800" t="s">
        <v>31</v>
      </c>
      <c r="U800" t="s">
        <v>31</v>
      </c>
      <c r="V800" t="s">
        <v>31</v>
      </c>
      <c r="W800" t="s">
        <v>37</v>
      </c>
      <c r="X800" t="str">
        <f t="shared" si="72"/>
        <v/>
      </c>
      <c r="Y800" t="str">
        <f t="shared" si="73"/>
        <v/>
      </c>
      <c r="Z800" t="str">
        <f t="shared" si="74"/>
        <v/>
      </c>
      <c r="AA800" t="str">
        <f t="shared" si="75"/>
        <v xml:space="preserve">, , </v>
      </c>
      <c r="AB800" s="1" t="str">
        <f t="shared" si="76"/>
        <v/>
      </c>
      <c r="AC800" s="2" t="e">
        <f t="shared" si="77"/>
        <v>#VALUE!</v>
      </c>
    </row>
    <row r="801" spans="1:29" ht="60" customHeight="1" x14ac:dyDescent="0.3">
      <c r="A801" t="s">
        <v>5503</v>
      </c>
      <c r="B801" t="s">
        <v>5504</v>
      </c>
      <c r="C801" t="s">
        <v>5505</v>
      </c>
      <c r="D801" t="s">
        <v>2684</v>
      </c>
      <c r="E801" t="s">
        <v>4082</v>
      </c>
      <c r="F801" t="s">
        <v>4083</v>
      </c>
      <c r="G801" t="s">
        <v>29</v>
      </c>
      <c r="H801" t="s">
        <v>1984</v>
      </c>
      <c r="I801" t="s">
        <v>31</v>
      </c>
      <c r="J801" t="s">
        <v>31</v>
      </c>
      <c r="K801" t="s">
        <v>31</v>
      </c>
      <c r="L801" t="s">
        <v>31</v>
      </c>
      <c r="M801" t="s">
        <v>31</v>
      </c>
      <c r="N801" t="s">
        <v>31</v>
      </c>
      <c r="O801" t="s">
        <v>31</v>
      </c>
      <c r="P801" t="s">
        <v>31</v>
      </c>
      <c r="Q801" t="s">
        <v>31</v>
      </c>
      <c r="R801" t="s">
        <v>31</v>
      </c>
      <c r="S801" t="s">
        <v>31</v>
      </c>
      <c r="T801" t="s">
        <v>31</v>
      </c>
      <c r="U801" t="s">
        <v>31</v>
      </c>
      <c r="V801" t="s">
        <v>31</v>
      </c>
      <c r="W801" t="s">
        <v>1509</v>
      </c>
      <c r="X801" t="str">
        <f t="shared" si="72"/>
        <v/>
      </c>
      <c r="Y801" t="str">
        <f t="shared" si="73"/>
        <v/>
      </c>
      <c r="Z801" t="str">
        <f t="shared" si="74"/>
        <v/>
      </c>
      <c r="AA801" t="str">
        <f t="shared" si="75"/>
        <v xml:space="preserve">, , </v>
      </c>
      <c r="AB801" s="1" t="str">
        <f t="shared" si="76"/>
        <v/>
      </c>
      <c r="AC801" s="2" t="e">
        <f t="shared" si="77"/>
        <v>#VALUE!</v>
      </c>
    </row>
    <row r="802" spans="1:29" ht="60" customHeight="1" x14ac:dyDescent="0.3">
      <c r="A802" t="s">
        <v>5506</v>
      </c>
      <c r="B802" t="s">
        <v>5507</v>
      </c>
      <c r="C802" t="s">
        <v>5508</v>
      </c>
      <c r="D802" t="s">
        <v>1398</v>
      </c>
      <c r="E802" t="s">
        <v>5509</v>
      </c>
      <c r="F802" t="s">
        <v>5510</v>
      </c>
      <c r="G802" t="s">
        <v>29</v>
      </c>
      <c r="H802" t="s">
        <v>4745</v>
      </c>
      <c r="I802" t="s">
        <v>31</v>
      </c>
      <c r="J802" t="s">
        <v>31</v>
      </c>
      <c r="K802" t="s">
        <v>31</v>
      </c>
      <c r="L802" t="s">
        <v>31</v>
      </c>
      <c r="M802" t="s">
        <v>31</v>
      </c>
      <c r="N802" t="s">
        <v>31</v>
      </c>
      <c r="O802" t="s">
        <v>31</v>
      </c>
      <c r="P802" t="s">
        <v>31</v>
      </c>
      <c r="Q802" t="s">
        <v>31</v>
      </c>
      <c r="R802" t="s">
        <v>31</v>
      </c>
      <c r="S802" t="s">
        <v>31</v>
      </c>
      <c r="T802" t="s">
        <v>31</v>
      </c>
      <c r="U802" t="s">
        <v>31</v>
      </c>
      <c r="V802" t="s">
        <v>31</v>
      </c>
      <c r="W802" t="s">
        <v>1734</v>
      </c>
      <c r="X802" t="str">
        <f t="shared" si="72"/>
        <v/>
      </c>
      <c r="Y802" t="str">
        <f t="shared" si="73"/>
        <v/>
      </c>
      <c r="Z802" t="str">
        <f t="shared" si="74"/>
        <v/>
      </c>
      <c r="AA802" t="str">
        <f t="shared" si="75"/>
        <v xml:space="preserve">, , </v>
      </c>
      <c r="AB802" s="1" t="str">
        <f t="shared" si="76"/>
        <v/>
      </c>
      <c r="AC802" s="2" t="e">
        <f t="shared" si="77"/>
        <v>#VALUE!</v>
      </c>
    </row>
    <row r="803" spans="1:29" ht="60" customHeight="1" x14ac:dyDescent="0.3">
      <c r="A803" t="s">
        <v>5511</v>
      </c>
      <c r="B803" t="s">
        <v>5512</v>
      </c>
      <c r="C803" t="s">
        <v>5513</v>
      </c>
      <c r="D803" t="s">
        <v>1857</v>
      </c>
      <c r="E803" t="s">
        <v>5514</v>
      </c>
      <c r="F803" t="s">
        <v>5515</v>
      </c>
      <c r="G803" t="s">
        <v>29</v>
      </c>
      <c r="H803" t="s">
        <v>5516</v>
      </c>
      <c r="I803" t="s">
        <v>5515</v>
      </c>
      <c r="J803" t="s">
        <v>220</v>
      </c>
      <c r="K803" t="s">
        <v>5511</v>
      </c>
      <c r="L803" t="s">
        <v>33</v>
      </c>
      <c r="M803" t="s">
        <v>805</v>
      </c>
      <c r="N803" t="s">
        <v>35</v>
      </c>
      <c r="O803" t="s">
        <v>282</v>
      </c>
      <c r="P803" t="s">
        <v>31</v>
      </c>
      <c r="Q803" t="s">
        <v>31</v>
      </c>
      <c r="R803" t="s">
        <v>31</v>
      </c>
      <c r="S803" t="s">
        <v>31</v>
      </c>
      <c r="T803" t="s">
        <v>31</v>
      </c>
      <c r="U803" t="s">
        <v>31</v>
      </c>
      <c r="V803" t="s">
        <v>31</v>
      </c>
      <c r="W803" t="s">
        <v>69</v>
      </c>
      <c r="X803" t="str">
        <f t="shared" si="72"/>
        <v/>
      </c>
      <c r="Y803" t="str">
        <f t="shared" si="73"/>
        <v/>
      </c>
      <c r="Z803" t="str">
        <f t="shared" si="74"/>
        <v/>
      </c>
      <c r="AA803" t="str">
        <f t="shared" si="75"/>
        <v xml:space="preserve">, , </v>
      </c>
      <c r="AB803" s="1" t="str">
        <f t="shared" si="76"/>
        <v/>
      </c>
      <c r="AC803" s="2" t="e">
        <f t="shared" si="77"/>
        <v>#VALUE!</v>
      </c>
    </row>
    <row r="804" spans="1:29" ht="60" customHeight="1" x14ac:dyDescent="0.3">
      <c r="A804" t="s">
        <v>5517</v>
      </c>
      <c r="B804" t="s">
        <v>5518</v>
      </c>
      <c r="C804" t="s">
        <v>5519</v>
      </c>
      <c r="D804" t="s">
        <v>1398</v>
      </c>
      <c r="E804" t="s">
        <v>5520</v>
      </c>
      <c r="F804" t="s">
        <v>5521</v>
      </c>
      <c r="G804" t="s">
        <v>29</v>
      </c>
      <c r="H804" t="s">
        <v>5280</v>
      </c>
      <c r="I804" t="s">
        <v>5521</v>
      </c>
      <c r="J804" t="s">
        <v>258</v>
      </c>
      <c r="K804" t="s">
        <v>5517</v>
      </c>
      <c r="L804" t="s">
        <v>33</v>
      </c>
      <c r="M804" t="s">
        <v>5522</v>
      </c>
      <c r="N804" t="s">
        <v>35</v>
      </c>
      <c r="O804" t="s">
        <v>966</v>
      </c>
      <c r="P804" t="s">
        <v>31</v>
      </c>
      <c r="Q804" t="s">
        <v>31</v>
      </c>
      <c r="R804" t="s">
        <v>31</v>
      </c>
      <c r="S804" t="s">
        <v>31</v>
      </c>
      <c r="T804" t="s">
        <v>31</v>
      </c>
      <c r="U804" t="s">
        <v>31</v>
      </c>
      <c r="V804" t="s">
        <v>31</v>
      </c>
      <c r="W804" t="s">
        <v>37</v>
      </c>
      <c r="X804" t="str">
        <f t="shared" si="72"/>
        <v/>
      </c>
      <c r="Y804" t="str">
        <f t="shared" si="73"/>
        <v/>
      </c>
      <c r="Z804" t="str">
        <f t="shared" si="74"/>
        <v/>
      </c>
      <c r="AA804" t="str">
        <f t="shared" si="75"/>
        <v xml:space="preserve">, , </v>
      </c>
      <c r="AB804" s="1" t="str">
        <f t="shared" si="76"/>
        <v/>
      </c>
      <c r="AC804" s="2" t="e">
        <f t="shared" si="77"/>
        <v>#VALUE!</v>
      </c>
    </row>
    <row r="805" spans="1:29" ht="60" customHeight="1" x14ac:dyDescent="0.3">
      <c r="A805" t="s">
        <v>5523</v>
      </c>
      <c r="B805" t="s">
        <v>5524</v>
      </c>
      <c r="C805" t="s">
        <v>5525</v>
      </c>
      <c r="D805" t="s">
        <v>1068</v>
      </c>
      <c r="E805" t="s">
        <v>5526</v>
      </c>
      <c r="F805" t="s">
        <v>5527</v>
      </c>
      <c r="G805" t="s">
        <v>29</v>
      </c>
      <c r="H805" t="s">
        <v>2131</v>
      </c>
      <c r="I805" t="s">
        <v>5527</v>
      </c>
      <c r="J805" t="s">
        <v>5523</v>
      </c>
      <c r="K805" t="s">
        <v>33</v>
      </c>
      <c r="L805" t="s">
        <v>760</v>
      </c>
      <c r="M805" t="s">
        <v>35</v>
      </c>
      <c r="N805" t="s">
        <v>31</v>
      </c>
      <c r="O805" t="s">
        <v>31</v>
      </c>
      <c r="P805" t="s">
        <v>31</v>
      </c>
      <c r="Q805" t="s">
        <v>31</v>
      </c>
      <c r="R805" t="s">
        <v>31</v>
      </c>
      <c r="S805" t="s">
        <v>31</v>
      </c>
      <c r="T805" t="s">
        <v>31</v>
      </c>
      <c r="U805" t="s">
        <v>31</v>
      </c>
      <c r="V805" t="s">
        <v>31</v>
      </c>
      <c r="W805" t="s">
        <v>806</v>
      </c>
      <c r="X805" t="str">
        <f t="shared" si="72"/>
        <v/>
      </c>
      <c r="Y805" t="str">
        <f t="shared" si="73"/>
        <v/>
      </c>
      <c r="Z805" t="str">
        <f t="shared" si="74"/>
        <v/>
      </c>
      <c r="AA805" t="str">
        <f t="shared" si="75"/>
        <v xml:space="preserve">, , </v>
      </c>
      <c r="AB805" s="1" t="str">
        <f t="shared" si="76"/>
        <v/>
      </c>
      <c r="AC805" s="2" t="e">
        <f t="shared" si="77"/>
        <v>#VALUE!</v>
      </c>
    </row>
    <row r="806" spans="1:29" ht="60" customHeight="1" x14ac:dyDescent="0.3">
      <c r="A806" t="s">
        <v>5528</v>
      </c>
      <c r="B806" t="s">
        <v>5529</v>
      </c>
      <c r="C806" t="s">
        <v>5530</v>
      </c>
      <c r="D806" t="s">
        <v>3625</v>
      </c>
      <c r="E806" t="s">
        <v>1623</v>
      </c>
      <c r="F806" t="s">
        <v>1624</v>
      </c>
      <c r="G806" t="s">
        <v>29</v>
      </c>
      <c r="H806" t="s">
        <v>2285</v>
      </c>
      <c r="I806" t="s">
        <v>1624</v>
      </c>
      <c r="J806" t="s">
        <v>1030</v>
      </c>
      <c r="K806" t="s">
        <v>5528</v>
      </c>
      <c r="L806" t="s">
        <v>582</v>
      </c>
      <c r="M806" t="s">
        <v>5531</v>
      </c>
      <c r="N806" t="s">
        <v>35</v>
      </c>
      <c r="O806" t="s">
        <v>524</v>
      </c>
      <c r="P806" t="s">
        <v>31</v>
      </c>
      <c r="Q806" t="s">
        <v>31</v>
      </c>
      <c r="R806" t="s">
        <v>31</v>
      </c>
      <c r="S806" t="s">
        <v>31</v>
      </c>
      <c r="T806" t="s">
        <v>31</v>
      </c>
      <c r="U806" t="s">
        <v>31</v>
      </c>
      <c r="V806" t="s">
        <v>31</v>
      </c>
      <c r="W806" t="s">
        <v>69</v>
      </c>
      <c r="X806" t="str">
        <f t="shared" si="72"/>
        <v/>
      </c>
      <c r="Y806" t="str">
        <f t="shared" si="73"/>
        <v/>
      </c>
      <c r="Z806" t="str">
        <f t="shared" si="74"/>
        <v/>
      </c>
      <c r="AA806" t="str">
        <f t="shared" si="75"/>
        <v xml:space="preserve">, , </v>
      </c>
      <c r="AB806" s="1" t="str">
        <f t="shared" si="76"/>
        <v/>
      </c>
      <c r="AC806" s="2" t="e">
        <f t="shared" si="77"/>
        <v>#VALUE!</v>
      </c>
    </row>
    <row r="807" spans="1:29" ht="60" customHeight="1" x14ac:dyDescent="0.3">
      <c r="A807" t="s">
        <v>5532</v>
      </c>
      <c r="B807" t="s">
        <v>5533</v>
      </c>
      <c r="C807" t="s">
        <v>5534</v>
      </c>
      <c r="D807" t="s">
        <v>2533</v>
      </c>
      <c r="E807" t="s">
        <v>786</v>
      </c>
      <c r="F807" t="s">
        <v>787</v>
      </c>
      <c r="G807" t="s">
        <v>29</v>
      </c>
      <c r="H807" t="s">
        <v>520</v>
      </c>
      <c r="I807" t="s">
        <v>787</v>
      </c>
      <c r="J807" t="s">
        <v>314</v>
      </c>
      <c r="K807" t="s">
        <v>5532</v>
      </c>
      <c r="L807" t="s">
        <v>33</v>
      </c>
      <c r="M807" t="s">
        <v>2805</v>
      </c>
      <c r="N807" t="s">
        <v>5535</v>
      </c>
      <c r="O807" t="s">
        <v>5536</v>
      </c>
      <c r="P807" t="s">
        <v>2319</v>
      </c>
      <c r="Q807" t="s">
        <v>35</v>
      </c>
      <c r="R807" t="s">
        <v>406</v>
      </c>
      <c r="S807" t="s">
        <v>31</v>
      </c>
      <c r="T807" t="s">
        <v>31</v>
      </c>
      <c r="U807" t="s">
        <v>31</v>
      </c>
      <c r="V807" t="s">
        <v>31</v>
      </c>
      <c r="W807" t="s">
        <v>69</v>
      </c>
      <c r="X807" t="str">
        <f t="shared" si="72"/>
        <v>Orange (bitter), Freesia, Peach</v>
      </c>
      <c r="Y807" t="str">
        <f t="shared" si="73"/>
        <v>Jasmine (Sambac), Magnolia, Rose</v>
      </c>
      <c r="Z807" t="str">
        <f t="shared" si="74"/>
        <v>Cedarwood (white), Amber, Musk</v>
      </c>
      <c r="AA807" t="str">
        <f t="shared" si="75"/>
        <v>Orange (bitter), Freesia, Peach, Jasmine (Sambac), Magnolia, Rose, Cedarwood (white), Amber, Musk</v>
      </c>
      <c r="AB807" s="1" t="str">
        <f t="shared" si="76"/>
        <v>Orange (bitter), Freesia, Peach, Jasmine (Sambac), Magnolia, Rose, Cedarwood (white), Amber, Musk</v>
      </c>
      <c r="AC807" s="2" t="e">
        <f t="shared" si="77"/>
        <v>#VALUE!</v>
      </c>
    </row>
    <row r="808" spans="1:29" ht="60" customHeight="1" x14ac:dyDescent="0.3">
      <c r="A808" t="s">
        <v>5537</v>
      </c>
      <c r="B808" t="s">
        <v>5538</v>
      </c>
      <c r="C808" t="s">
        <v>5539</v>
      </c>
      <c r="D808" t="s">
        <v>2026</v>
      </c>
      <c r="E808" t="s">
        <v>5390</v>
      </c>
      <c r="F808" t="s">
        <v>5391</v>
      </c>
      <c r="G808" t="s">
        <v>29</v>
      </c>
      <c r="H808" t="s">
        <v>2859</v>
      </c>
      <c r="I808" t="s">
        <v>5391</v>
      </c>
      <c r="J808" t="s">
        <v>321</v>
      </c>
      <c r="K808" t="s">
        <v>5537</v>
      </c>
      <c r="L808" t="s">
        <v>33</v>
      </c>
      <c r="M808" t="s">
        <v>4585</v>
      </c>
      <c r="N808" t="s">
        <v>35</v>
      </c>
      <c r="O808" t="s">
        <v>544</v>
      </c>
      <c r="P808" t="s">
        <v>31</v>
      </c>
      <c r="Q808" t="s">
        <v>31</v>
      </c>
      <c r="R808" t="s">
        <v>31</v>
      </c>
      <c r="S808" t="s">
        <v>31</v>
      </c>
      <c r="T808" t="s">
        <v>31</v>
      </c>
      <c r="U808" t="s">
        <v>31</v>
      </c>
      <c r="V808" t="s">
        <v>31</v>
      </c>
      <c r="W808" t="s">
        <v>461</v>
      </c>
      <c r="X808" t="str">
        <f t="shared" si="72"/>
        <v/>
      </c>
      <c r="Y808" t="str">
        <f t="shared" si="73"/>
        <v/>
      </c>
      <c r="Z808" t="str">
        <f t="shared" si="74"/>
        <v/>
      </c>
      <c r="AA808" t="str">
        <f t="shared" si="75"/>
        <v xml:space="preserve">, , </v>
      </c>
      <c r="AB808" s="1" t="str">
        <f t="shared" si="76"/>
        <v/>
      </c>
      <c r="AC808" s="2" t="e">
        <f t="shared" si="77"/>
        <v>#VALUE!</v>
      </c>
    </row>
    <row r="809" spans="1:29" ht="60" customHeight="1" x14ac:dyDescent="0.3">
      <c r="A809" t="s">
        <v>5540</v>
      </c>
      <c r="B809" t="s">
        <v>5541</v>
      </c>
      <c r="C809" t="s">
        <v>5542</v>
      </c>
      <c r="D809" t="s">
        <v>2341</v>
      </c>
      <c r="E809" t="s">
        <v>3089</v>
      </c>
      <c r="F809" t="s">
        <v>3090</v>
      </c>
      <c r="G809" t="s">
        <v>29</v>
      </c>
      <c r="H809" t="s">
        <v>5543</v>
      </c>
      <c r="I809" t="s">
        <v>3090</v>
      </c>
      <c r="J809" t="s">
        <v>220</v>
      </c>
      <c r="K809" t="s">
        <v>5540</v>
      </c>
      <c r="L809" t="s">
        <v>5544</v>
      </c>
      <c r="M809" t="s">
        <v>4594</v>
      </c>
      <c r="N809" t="s">
        <v>5545</v>
      </c>
      <c r="O809" t="s">
        <v>5546</v>
      </c>
      <c r="P809" t="s">
        <v>5547</v>
      </c>
      <c r="Q809" t="s">
        <v>35</v>
      </c>
      <c r="R809" t="s">
        <v>179</v>
      </c>
      <c r="S809" t="s">
        <v>31</v>
      </c>
      <c r="T809" t="s">
        <v>31</v>
      </c>
      <c r="U809" t="s">
        <v>31</v>
      </c>
      <c r="V809" t="s">
        <v>31</v>
      </c>
      <c r="W809" t="s">
        <v>37</v>
      </c>
      <c r="X809" t="str">
        <f t="shared" si="72"/>
        <v>Watery notes, Green leafy accord</v>
      </c>
      <c r="Y809" t="str">
        <f t="shared" si="73"/>
        <v>Floral accord, Lily</v>
      </c>
      <c r="Z809" t="str">
        <f t="shared" si="74"/>
        <v>Powdery notes, Vanilla</v>
      </c>
      <c r="AA809" t="str">
        <f t="shared" si="75"/>
        <v>Watery notes, Green leafy accord, Floral accord, Lily, Powdery notes, Vanilla</v>
      </c>
      <c r="AB809" s="1" t="str">
        <f t="shared" si="76"/>
        <v>Watery notes, Green leafy accord, Floral accord, Lily, Powdery notes, Vanilla</v>
      </c>
      <c r="AC809" s="2" t="e">
        <f t="shared" si="77"/>
        <v>#VALUE!</v>
      </c>
    </row>
    <row r="810" spans="1:29" ht="60" customHeight="1" x14ac:dyDescent="0.3">
      <c r="A810" t="s">
        <v>5548</v>
      </c>
      <c r="B810" t="s">
        <v>5549</v>
      </c>
      <c r="C810" t="s">
        <v>5550</v>
      </c>
      <c r="D810" t="s">
        <v>2684</v>
      </c>
      <c r="E810" t="s">
        <v>949</v>
      </c>
      <c r="F810" t="s">
        <v>950</v>
      </c>
      <c r="G810" t="s">
        <v>29</v>
      </c>
      <c r="H810" t="s">
        <v>4817</v>
      </c>
      <c r="I810" t="s">
        <v>950</v>
      </c>
      <c r="J810" t="s">
        <v>32</v>
      </c>
      <c r="K810" t="s">
        <v>5548</v>
      </c>
      <c r="L810" t="s">
        <v>33</v>
      </c>
      <c r="M810" t="s">
        <v>5551</v>
      </c>
      <c r="N810" t="s">
        <v>35</v>
      </c>
      <c r="O810" t="s">
        <v>31</v>
      </c>
      <c r="P810" t="s">
        <v>31</v>
      </c>
      <c r="Q810" t="s">
        <v>31</v>
      </c>
      <c r="R810" t="s">
        <v>31</v>
      </c>
      <c r="S810" t="s">
        <v>31</v>
      </c>
      <c r="T810" t="s">
        <v>31</v>
      </c>
      <c r="U810" t="s">
        <v>31</v>
      </c>
      <c r="V810" t="s">
        <v>31</v>
      </c>
      <c r="W810" t="s">
        <v>54</v>
      </c>
      <c r="X810" t="str">
        <f t="shared" si="72"/>
        <v/>
      </c>
      <c r="Y810" t="str">
        <f t="shared" si="73"/>
        <v/>
      </c>
      <c r="Z810" t="str">
        <f t="shared" si="74"/>
        <v/>
      </c>
      <c r="AA810" t="str">
        <f t="shared" si="75"/>
        <v xml:space="preserve">, , </v>
      </c>
      <c r="AB810" s="1" t="str">
        <f t="shared" si="76"/>
        <v/>
      </c>
      <c r="AC810" s="2" t="e">
        <f t="shared" si="77"/>
        <v>#VALUE!</v>
      </c>
    </row>
    <row r="811" spans="1:29" ht="60" customHeight="1" x14ac:dyDescent="0.3">
      <c r="A811" t="s">
        <v>5552</v>
      </c>
      <c r="B811" t="s">
        <v>5553</v>
      </c>
      <c r="C811" t="s">
        <v>5554</v>
      </c>
      <c r="D811" t="s">
        <v>2298</v>
      </c>
      <c r="E811" t="s">
        <v>2575</v>
      </c>
      <c r="F811" t="s">
        <v>2576</v>
      </c>
      <c r="G811" t="s">
        <v>29</v>
      </c>
      <c r="H811" t="s">
        <v>5555</v>
      </c>
      <c r="I811" t="s">
        <v>2576</v>
      </c>
      <c r="J811" t="s">
        <v>258</v>
      </c>
      <c r="K811" t="s">
        <v>5552</v>
      </c>
      <c r="L811" t="s">
        <v>33</v>
      </c>
      <c r="M811" t="s">
        <v>760</v>
      </c>
      <c r="N811" t="s">
        <v>35</v>
      </c>
      <c r="O811" t="s">
        <v>36</v>
      </c>
      <c r="P811" t="s">
        <v>31</v>
      </c>
      <c r="Q811" t="s">
        <v>31</v>
      </c>
      <c r="R811" t="s">
        <v>31</v>
      </c>
      <c r="S811" t="s">
        <v>31</v>
      </c>
      <c r="T811" t="s">
        <v>31</v>
      </c>
      <c r="U811" t="s">
        <v>31</v>
      </c>
      <c r="V811" t="s">
        <v>31</v>
      </c>
      <c r="W811" t="s">
        <v>461</v>
      </c>
      <c r="X811" t="str">
        <f t="shared" si="72"/>
        <v/>
      </c>
      <c r="Y811" t="str">
        <f t="shared" si="73"/>
        <v/>
      </c>
      <c r="Z811" t="str">
        <f t="shared" si="74"/>
        <v/>
      </c>
      <c r="AA811" t="str">
        <f t="shared" si="75"/>
        <v xml:space="preserve">, , </v>
      </c>
      <c r="AB811" s="1" t="str">
        <f t="shared" si="76"/>
        <v/>
      </c>
      <c r="AC811" s="2" t="e">
        <f t="shared" si="77"/>
        <v>#VALUE!</v>
      </c>
    </row>
    <row r="812" spans="1:29" ht="60" customHeight="1" x14ac:dyDescent="0.3">
      <c r="A812" t="s">
        <v>5556</v>
      </c>
      <c r="B812" t="s">
        <v>5557</v>
      </c>
      <c r="C812" t="s">
        <v>5558</v>
      </c>
      <c r="D812" t="s">
        <v>2790</v>
      </c>
      <c r="E812" t="s">
        <v>5559</v>
      </c>
      <c r="F812" t="s">
        <v>5560</v>
      </c>
      <c r="G812" t="s">
        <v>29</v>
      </c>
      <c r="H812" t="s">
        <v>5561</v>
      </c>
      <c r="I812" t="s">
        <v>5560</v>
      </c>
      <c r="J812" t="s">
        <v>220</v>
      </c>
      <c r="K812" t="s">
        <v>5556</v>
      </c>
      <c r="L812" t="s">
        <v>5562</v>
      </c>
      <c r="M812" t="s">
        <v>5563</v>
      </c>
      <c r="N812" t="s">
        <v>5564</v>
      </c>
      <c r="O812" t="s">
        <v>5565</v>
      </c>
      <c r="P812" t="s">
        <v>5566</v>
      </c>
      <c r="Q812" t="s">
        <v>35</v>
      </c>
      <c r="R812" t="s">
        <v>53</v>
      </c>
      <c r="S812" t="s">
        <v>31</v>
      </c>
      <c r="T812" t="s">
        <v>31</v>
      </c>
      <c r="U812" t="s">
        <v>31</v>
      </c>
      <c r="V812" t="s">
        <v>31</v>
      </c>
      <c r="W812" t="s">
        <v>69</v>
      </c>
      <c r="X812" t="str">
        <f t="shared" si="72"/>
        <v>Rose (Bulgarian)</v>
      </c>
      <c r="Y812" t="str">
        <f t="shared" si="73"/>
        <v>Jasmine (Indian), Tuberose</v>
      </c>
      <c r="Z812" t="str">
        <f t="shared" si="74"/>
        <v>Iris (Orris), Amber</v>
      </c>
      <c r="AA812" t="str">
        <f t="shared" si="75"/>
        <v>Rose (Bulgarian), Jasmine (Indian), Tuberose, Iris (Orris), Amber</v>
      </c>
      <c r="AB812" s="1" t="str">
        <f t="shared" si="76"/>
        <v>Rose (Bulgarian), Jasmine (Indian), Tuberose, Iris (Orris), Amber</v>
      </c>
      <c r="AC812" s="2" t="e">
        <f t="shared" si="77"/>
        <v>#VALUE!</v>
      </c>
    </row>
    <row r="813" spans="1:29" ht="60" customHeight="1" x14ac:dyDescent="0.3">
      <c r="A813" t="s">
        <v>5567</v>
      </c>
      <c r="B813" t="s">
        <v>5568</v>
      </c>
      <c r="C813" t="s">
        <v>5569</v>
      </c>
      <c r="D813" t="s">
        <v>1398</v>
      </c>
      <c r="E813" t="s">
        <v>4241</v>
      </c>
      <c r="F813" t="s">
        <v>4242</v>
      </c>
      <c r="G813" t="s">
        <v>44</v>
      </c>
      <c r="H813" t="s">
        <v>5570</v>
      </c>
      <c r="I813" t="s">
        <v>31</v>
      </c>
      <c r="J813" t="s">
        <v>31</v>
      </c>
      <c r="K813" t="s">
        <v>31</v>
      </c>
      <c r="L813" t="s">
        <v>31</v>
      </c>
      <c r="M813" t="s">
        <v>31</v>
      </c>
      <c r="N813" t="s">
        <v>31</v>
      </c>
      <c r="O813" t="s">
        <v>31</v>
      </c>
      <c r="P813" t="s">
        <v>31</v>
      </c>
      <c r="Q813" t="s">
        <v>31</v>
      </c>
      <c r="R813" t="s">
        <v>31</v>
      </c>
      <c r="S813" t="s">
        <v>31</v>
      </c>
      <c r="T813" t="s">
        <v>31</v>
      </c>
      <c r="U813" t="s">
        <v>31</v>
      </c>
      <c r="V813" t="s">
        <v>31</v>
      </c>
      <c r="W813" t="s">
        <v>4994</v>
      </c>
      <c r="X813" t="str">
        <f t="shared" si="72"/>
        <v/>
      </c>
      <c r="Y813" t="str">
        <f t="shared" si="73"/>
        <v/>
      </c>
      <c r="Z813" t="str">
        <f t="shared" si="74"/>
        <v/>
      </c>
      <c r="AA813" t="str">
        <f t="shared" si="75"/>
        <v xml:space="preserve">, , </v>
      </c>
      <c r="AB813" s="1" t="str">
        <f t="shared" si="76"/>
        <v/>
      </c>
      <c r="AC813" s="2" t="e">
        <f t="shared" si="77"/>
        <v>#VALUE!</v>
      </c>
    </row>
    <row r="814" spans="1:29" ht="60" customHeight="1" x14ac:dyDescent="0.3">
      <c r="A814" t="s">
        <v>5571</v>
      </c>
      <c r="B814" t="s">
        <v>5572</v>
      </c>
      <c r="C814" t="s">
        <v>5573</v>
      </c>
      <c r="D814" t="s">
        <v>2548</v>
      </c>
      <c r="E814" t="s">
        <v>1879</v>
      </c>
      <c r="F814" t="s">
        <v>1880</v>
      </c>
      <c r="G814" t="s">
        <v>29</v>
      </c>
      <c r="H814" t="s">
        <v>5574</v>
      </c>
      <c r="I814" t="s">
        <v>1880</v>
      </c>
      <c r="J814" t="s">
        <v>5571</v>
      </c>
      <c r="K814" t="s">
        <v>33</v>
      </c>
      <c r="L814" t="s">
        <v>4585</v>
      </c>
      <c r="M814" t="s">
        <v>35</v>
      </c>
      <c r="N814" t="s">
        <v>31</v>
      </c>
      <c r="O814" t="s">
        <v>31</v>
      </c>
      <c r="P814" t="s">
        <v>31</v>
      </c>
      <c r="Q814" t="s">
        <v>31</v>
      </c>
      <c r="R814" t="s">
        <v>31</v>
      </c>
      <c r="S814" t="s">
        <v>31</v>
      </c>
      <c r="T814" t="s">
        <v>31</v>
      </c>
      <c r="U814" t="s">
        <v>31</v>
      </c>
      <c r="V814" t="s">
        <v>31</v>
      </c>
      <c r="W814" t="s">
        <v>31</v>
      </c>
      <c r="X814" t="str">
        <f t="shared" si="72"/>
        <v/>
      </c>
      <c r="Y814" t="str">
        <f t="shared" si="73"/>
        <v/>
      </c>
      <c r="Z814" t="str">
        <f t="shared" si="74"/>
        <v/>
      </c>
      <c r="AA814" t="str">
        <f t="shared" si="75"/>
        <v xml:space="preserve">, , </v>
      </c>
      <c r="AB814" s="1" t="str">
        <f t="shared" si="76"/>
        <v/>
      </c>
      <c r="AC814" s="2" t="e">
        <f t="shared" si="77"/>
        <v>#VALUE!</v>
      </c>
    </row>
    <row r="815" spans="1:29" ht="60" customHeight="1" x14ac:dyDescent="0.3">
      <c r="A815" t="s">
        <v>5575</v>
      </c>
      <c r="B815" t="s">
        <v>5576</v>
      </c>
      <c r="C815" t="s">
        <v>5577</v>
      </c>
      <c r="D815" t="s">
        <v>2059</v>
      </c>
      <c r="E815" t="s">
        <v>134</v>
      </c>
      <c r="F815" t="s">
        <v>135</v>
      </c>
      <c r="G815" t="s">
        <v>29</v>
      </c>
      <c r="H815" t="s">
        <v>2474</v>
      </c>
      <c r="I815" t="s">
        <v>135</v>
      </c>
      <c r="J815" t="s">
        <v>46</v>
      </c>
      <c r="K815" t="s">
        <v>5575</v>
      </c>
      <c r="L815" t="s">
        <v>33</v>
      </c>
      <c r="M815" t="s">
        <v>760</v>
      </c>
      <c r="N815" t="s">
        <v>5578</v>
      </c>
      <c r="O815" t="s">
        <v>5579</v>
      </c>
      <c r="P815" t="s">
        <v>5580</v>
      </c>
      <c r="Q815" t="s">
        <v>35</v>
      </c>
      <c r="R815" t="s">
        <v>82</v>
      </c>
      <c r="S815" t="s">
        <v>31</v>
      </c>
      <c r="T815" t="s">
        <v>31</v>
      </c>
      <c r="U815" t="s">
        <v>31</v>
      </c>
      <c r="V815" t="s">
        <v>31</v>
      </c>
      <c r="W815" t="s">
        <v>1734</v>
      </c>
      <c r="X815" t="str">
        <f t="shared" si="72"/>
        <v>Mandarin, Yuzu, Cherry blossom, Plum (Ume)</v>
      </c>
      <c r="Y815" t="str">
        <f t="shared" si="73"/>
        <v>Lotus flower, Osmanthus, Algae (marine), Tea (Green)</v>
      </c>
      <c r="Z815" t="str">
        <f t="shared" si="74"/>
        <v>Birch (white), Musk (white)</v>
      </c>
      <c r="AA815" t="str">
        <f t="shared" si="75"/>
        <v>Mandarin, Yuzu, Cherry blossom, Plum (Ume), Lotus flower, Osmanthus, Algae (marine), Tea (Green), Birch (white), Musk (white)</v>
      </c>
      <c r="AB815" s="1" t="str">
        <f t="shared" si="76"/>
        <v>Mandarin, Yuzu, Cherry blossom, Plum (Ume), Lotus flower, Osmanthus, Algae (marine), Tea (Green), Birch (white), Musk (white)</v>
      </c>
      <c r="AC815" s="2" t="e">
        <f t="shared" si="77"/>
        <v>#VALUE!</v>
      </c>
    </row>
    <row r="816" spans="1:29" ht="60" customHeight="1" x14ac:dyDescent="0.3">
      <c r="A816" t="s">
        <v>5581</v>
      </c>
      <c r="B816" t="s">
        <v>5582</v>
      </c>
      <c r="C816" t="s">
        <v>5583</v>
      </c>
      <c r="D816" t="s">
        <v>1950</v>
      </c>
      <c r="E816" t="s">
        <v>387</v>
      </c>
      <c r="F816" t="s">
        <v>388</v>
      </c>
      <c r="G816" t="s">
        <v>29</v>
      </c>
      <c r="H816" t="s">
        <v>172</v>
      </c>
      <c r="I816" t="s">
        <v>388</v>
      </c>
      <c r="J816" t="s">
        <v>46</v>
      </c>
      <c r="K816" t="s">
        <v>5581</v>
      </c>
      <c r="L816" t="s">
        <v>5584</v>
      </c>
      <c r="M816" t="s">
        <v>5585</v>
      </c>
      <c r="N816" t="s">
        <v>5586</v>
      </c>
      <c r="O816" t="s">
        <v>5587</v>
      </c>
      <c r="P816" t="s">
        <v>5588</v>
      </c>
      <c r="Q816" t="s">
        <v>35</v>
      </c>
      <c r="R816" t="s">
        <v>295</v>
      </c>
      <c r="S816" t="s">
        <v>31</v>
      </c>
      <c r="T816" t="s">
        <v>31</v>
      </c>
      <c r="U816" t="s">
        <v>31</v>
      </c>
      <c r="V816" t="s">
        <v>31</v>
      </c>
      <c r="W816" t="s">
        <v>632</v>
      </c>
      <c r="X816" t="str">
        <f t="shared" si="72"/>
        <v>Lemon, Geranium, Lavender, Wet green leaves, Chocolate</v>
      </c>
      <c r="Y816" t="str">
        <f t="shared" si="73"/>
        <v>Lily of the Valley (Muguet), Magnolia, Honeysuckle</v>
      </c>
      <c r="Z816" t="str">
        <f t="shared" si="74"/>
        <v>Teak, Vetiver, Woods (Cashmere), Amber, Musk</v>
      </c>
      <c r="AA816" t="str">
        <f t="shared" si="75"/>
        <v>Lemon, Geranium, Lavender, Wet green leaves, Chocolate, Lily of the Valley (Muguet), Magnolia, Honeysuckle, Teak, Vetiver, Woods (Cashmere), Amber, Musk</v>
      </c>
      <c r="AB816" s="1" t="str">
        <f t="shared" si="76"/>
        <v>Lemon, Geranium, Lavender, Wet green leaves, Chocolate, Lily of the Valley (Muguet), Magnolia, Honeysuckle, Teak, Vetiver, Woods (Cashmere), Amber, Musk</v>
      </c>
      <c r="AC816" s="2" t="e">
        <f t="shared" si="77"/>
        <v>#VALUE!</v>
      </c>
    </row>
    <row r="817" spans="1:29" ht="60" customHeight="1" x14ac:dyDescent="0.3">
      <c r="A817" t="s">
        <v>5589</v>
      </c>
      <c r="B817" t="s">
        <v>5590</v>
      </c>
      <c r="C817" t="s">
        <v>5591</v>
      </c>
      <c r="D817" t="s">
        <v>2790</v>
      </c>
      <c r="E817" t="s">
        <v>993</v>
      </c>
      <c r="F817" t="s">
        <v>994</v>
      </c>
      <c r="G817" t="s">
        <v>29</v>
      </c>
      <c r="H817" t="s">
        <v>5592</v>
      </c>
      <c r="I817" t="s">
        <v>994</v>
      </c>
      <c r="J817" t="s">
        <v>5589</v>
      </c>
      <c r="K817" t="s">
        <v>33</v>
      </c>
      <c r="L817" t="s">
        <v>1939</v>
      </c>
      <c r="M817" t="s">
        <v>35</v>
      </c>
      <c r="N817" t="s">
        <v>36</v>
      </c>
      <c r="O817" t="s">
        <v>31</v>
      </c>
      <c r="P817" t="s">
        <v>31</v>
      </c>
      <c r="Q817" t="s">
        <v>31</v>
      </c>
      <c r="R817" t="s">
        <v>31</v>
      </c>
      <c r="S817" t="s">
        <v>31</v>
      </c>
      <c r="T817" t="s">
        <v>31</v>
      </c>
      <c r="U817" t="s">
        <v>31</v>
      </c>
      <c r="V817" t="s">
        <v>31</v>
      </c>
      <c r="W817" t="s">
        <v>1064</v>
      </c>
      <c r="X817" t="str">
        <f t="shared" si="72"/>
        <v/>
      </c>
      <c r="Y817" t="str">
        <f t="shared" si="73"/>
        <v/>
      </c>
      <c r="Z817" t="str">
        <f t="shared" si="74"/>
        <v/>
      </c>
      <c r="AA817" t="str">
        <f t="shared" si="75"/>
        <v xml:space="preserve">, , </v>
      </c>
      <c r="AB817" s="1" t="str">
        <f t="shared" si="76"/>
        <v/>
      </c>
      <c r="AC817" s="2" t="e">
        <f t="shared" si="77"/>
        <v>#VALUE!</v>
      </c>
    </row>
    <row r="818" spans="1:29" ht="60" customHeight="1" x14ac:dyDescent="0.3">
      <c r="A818" t="s">
        <v>5593</v>
      </c>
      <c r="B818" t="s">
        <v>5594</v>
      </c>
      <c r="C818" t="s">
        <v>5595</v>
      </c>
      <c r="D818" t="s">
        <v>2124</v>
      </c>
      <c r="E818" t="s">
        <v>5596</v>
      </c>
      <c r="F818" t="s">
        <v>5597</v>
      </c>
      <c r="G818" t="s">
        <v>29</v>
      </c>
      <c r="H818" t="s">
        <v>3948</v>
      </c>
      <c r="I818" t="s">
        <v>5597</v>
      </c>
      <c r="J818" t="s">
        <v>46</v>
      </c>
      <c r="K818" t="s">
        <v>5593</v>
      </c>
      <c r="L818" t="s">
        <v>33</v>
      </c>
      <c r="M818" t="s">
        <v>5598</v>
      </c>
      <c r="N818" t="s">
        <v>5599</v>
      </c>
      <c r="O818" t="s">
        <v>5600</v>
      </c>
      <c r="P818" t="s">
        <v>5601</v>
      </c>
      <c r="Q818" t="s">
        <v>35</v>
      </c>
      <c r="R818" t="s">
        <v>482</v>
      </c>
      <c r="S818" t="s">
        <v>31</v>
      </c>
      <c r="T818" t="s">
        <v>31</v>
      </c>
      <c r="U818" t="s">
        <v>31</v>
      </c>
      <c r="V818" t="s">
        <v>31</v>
      </c>
      <c r="W818" t="s">
        <v>632</v>
      </c>
      <c r="X818" t="str">
        <f t="shared" si="72"/>
        <v>Bergamot, Ylang-ylang, Leaves (Pimento)</v>
      </c>
      <c r="Y818" t="str">
        <f t="shared" si="73"/>
        <v>Jasmine, Lily of the Valley (Muguet), Rose, Violet</v>
      </c>
      <c r="Z818" t="str">
        <f t="shared" si="74"/>
        <v>Patchouli, Vetiver, Amber, Musk, Vanilla</v>
      </c>
      <c r="AA818" t="str">
        <f t="shared" si="75"/>
        <v>Bergamot, Ylang-ylang, Leaves (Pimento), Jasmine, Lily of the Valley (Muguet), Rose, Violet, Patchouli, Vetiver, Amber, Musk, Vanilla</v>
      </c>
      <c r="AB818" s="1" t="str">
        <f t="shared" si="76"/>
        <v>Bergamot, Ylang-ylang, Leaves (Pimento), Jasmine, Lily of the Valley (Muguet), Rose, Violet, Patchouli, Vetiver, Amber, Musk, Vanilla</v>
      </c>
      <c r="AC818" s="2">
        <f t="shared" si="77"/>
        <v>1</v>
      </c>
    </row>
    <row r="819" spans="1:29" ht="60" customHeight="1" x14ac:dyDescent="0.3">
      <c r="A819" t="s">
        <v>5602</v>
      </c>
      <c r="B819" t="s">
        <v>5603</v>
      </c>
      <c r="C819" t="s">
        <v>5604</v>
      </c>
      <c r="D819" t="s">
        <v>756</v>
      </c>
      <c r="E819" t="s">
        <v>74</v>
      </c>
      <c r="F819" t="s">
        <v>75</v>
      </c>
      <c r="G819" t="s">
        <v>29</v>
      </c>
      <c r="H819" t="s">
        <v>2651</v>
      </c>
      <c r="I819" t="s">
        <v>75</v>
      </c>
      <c r="J819" t="s">
        <v>5602</v>
      </c>
      <c r="K819" t="s">
        <v>33</v>
      </c>
      <c r="L819" t="s">
        <v>760</v>
      </c>
      <c r="M819" t="s">
        <v>35</v>
      </c>
      <c r="N819" t="s">
        <v>31</v>
      </c>
      <c r="O819" t="s">
        <v>31</v>
      </c>
      <c r="P819" t="s">
        <v>31</v>
      </c>
      <c r="Q819" t="s">
        <v>31</v>
      </c>
      <c r="R819" t="s">
        <v>31</v>
      </c>
      <c r="S819" t="s">
        <v>31</v>
      </c>
      <c r="T819" t="s">
        <v>31</v>
      </c>
      <c r="U819" t="s">
        <v>31</v>
      </c>
      <c r="V819" t="s">
        <v>31</v>
      </c>
      <c r="W819" t="s">
        <v>69</v>
      </c>
      <c r="X819" t="str">
        <f t="shared" si="72"/>
        <v/>
      </c>
      <c r="Y819" t="str">
        <f t="shared" si="73"/>
        <v/>
      </c>
      <c r="Z819" t="str">
        <f t="shared" si="74"/>
        <v/>
      </c>
      <c r="AA819" t="str">
        <f t="shared" si="75"/>
        <v xml:space="preserve">, , </v>
      </c>
      <c r="AB819" s="1" t="str">
        <f t="shared" si="76"/>
        <v/>
      </c>
      <c r="AC819" s="2" t="e">
        <f t="shared" si="77"/>
        <v>#VALUE!</v>
      </c>
    </row>
    <row r="820" spans="1:29" ht="60" customHeight="1" x14ac:dyDescent="0.3">
      <c r="A820" t="s">
        <v>5605</v>
      </c>
      <c r="B820" t="s">
        <v>5606</v>
      </c>
      <c r="C820" t="s">
        <v>5607</v>
      </c>
      <c r="D820" t="s">
        <v>2399</v>
      </c>
      <c r="E820" t="s">
        <v>2191</v>
      </c>
      <c r="F820" t="s">
        <v>2192</v>
      </c>
      <c r="G820" t="s">
        <v>29</v>
      </c>
      <c r="H820" t="s">
        <v>61</v>
      </c>
      <c r="I820" t="s">
        <v>2192</v>
      </c>
      <c r="J820" t="s">
        <v>541</v>
      </c>
      <c r="K820" t="s">
        <v>5605</v>
      </c>
      <c r="L820" t="s">
        <v>5608</v>
      </c>
      <c r="M820" t="s">
        <v>5609</v>
      </c>
      <c r="N820" t="s">
        <v>35</v>
      </c>
      <c r="O820" t="s">
        <v>584</v>
      </c>
      <c r="P820" t="s">
        <v>31</v>
      </c>
      <c r="Q820" t="s">
        <v>31</v>
      </c>
      <c r="R820" t="s">
        <v>31</v>
      </c>
      <c r="S820" t="s">
        <v>31</v>
      </c>
      <c r="T820" t="s">
        <v>31</v>
      </c>
      <c r="U820" t="s">
        <v>31</v>
      </c>
      <c r="V820" t="s">
        <v>31</v>
      </c>
      <c r="W820" t="s">
        <v>632</v>
      </c>
      <c r="X820" t="str">
        <f t="shared" si="72"/>
        <v/>
      </c>
      <c r="Y820" t="str">
        <f t="shared" si="73"/>
        <v/>
      </c>
      <c r="Z820" t="str">
        <f t="shared" si="74"/>
        <v/>
      </c>
      <c r="AA820" t="str">
        <f t="shared" si="75"/>
        <v xml:space="preserve">, , </v>
      </c>
      <c r="AB820" s="1" t="str">
        <f t="shared" si="76"/>
        <v/>
      </c>
      <c r="AC820" s="2" t="e">
        <f t="shared" si="77"/>
        <v>#VALUE!</v>
      </c>
    </row>
    <row r="821" spans="1:29" ht="60" customHeight="1" x14ac:dyDescent="0.3">
      <c r="A821" t="s">
        <v>5610</v>
      </c>
      <c r="B821" t="s">
        <v>5611</v>
      </c>
      <c r="C821" t="s">
        <v>5612</v>
      </c>
      <c r="D821" t="s">
        <v>2722</v>
      </c>
      <c r="E821" t="s">
        <v>3972</v>
      </c>
      <c r="F821" t="s">
        <v>3973</v>
      </c>
      <c r="G821" t="s">
        <v>29</v>
      </c>
      <c r="H821" t="s">
        <v>466</v>
      </c>
      <c r="I821" t="s">
        <v>3973</v>
      </c>
      <c r="J821" t="s">
        <v>46</v>
      </c>
      <c r="K821" t="s">
        <v>5610</v>
      </c>
      <c r="L821" t="s">
        <v>33</v>
      </c>
      <c r="M821" t="s">
        <v>2805</v>
      </c>
      <c r="N821" t="s">
        <v>35</v>
      </c>
      <c r="O821" t="s">
        <v>261</v>
      </c>
      <c r="P821" t="s">
        <v>31</v>
      </c>
      <c r="Q821" t="s">
        <v>31</v>
      </c>
      <c r="R821" t="s">
        <v>31</v>
      </c>
      <c r="S821" t="s">
        <v>31</v>
      </c>
      <c r="T821" t="s">
        <v>31</v>
      </c>
      <c r="U821" t="s">
        <v>31</v>
      </c>
      <c r="V821" t="s">
        <v>31</v>
      </c>
      <c r="W821" t="s">
        <v>54</v>
      </c>
      <c r="X821" t="str">
        <f t="shared" si="72"/>
        <v/>
      </c>
      <c r="Y821" t="str">
        <f t="shared" si="73"/>
        <v/>
      </c>
      <c r="Z821" t="str">
        <f t="shared" si="74"/>
        <v/>
      </c>
      <c r="AA821" t="str">
        <f t="shared" si="75"/>
        <v xml:space="preserve">, , </v>
      </c>
      <c r="AB821" s="1" t="str">
        <f t="shared" si="76"/>
        <v/>
      </c>
      <c r="AC821" s="2" t="e">
        <f t="shared" si="77"/>
        <v>#VALUE!</v>
      </c>
    </row>
    <row r="822" spans="1:29" ht="60" customHeight="1" x14ac:dyDescent="0.3">
      <c r="A822" t="s">
        <v>5613</v>
      </c>
      <c r="B822" t="s">
        <v>5614</v>
      </c>
      <c r="C822" t="s">
        <v>5615</v>
      </c>
      <c r="D822" t="s">
        <v>5616</v>
      </c>
      <c r="E822" t="s">
        <v>1194</v>
      </c>
      <c r="F822" t="s">
        <v>1195</v>
      </c>
      <c r="G822" t="s">
        <v>29</v>
      </c>
      <c r="H822" t="s">
        <v>1250</v>
      </c>
      <c r="I822" t="s">
        <v>1195</v>
      </c>
      <c r="J822" t="s">
        <v>32</v>
      </c>
      <c r="K822" t="s">
        <v>5613</v>
      </c>
      <c r="L822" t="s">
        <v>5617</v>
      </c>
      <c r="M822" t="s">
        <v>5618</v>
      </c>
      <c r="N822" t="s">
        <v>35</v>
      </c>
      <c r="O822" t="s">
        <v>31</v>
      </c>
      <c r="P822" t="s">
        <v>31</v>
      </c>
      <c r="Q822" t="s">
        <v>31</v>
      </c>
      <c r="R822" t="s">
        <v>31</v>
      </c>
      <c r="S822" t="s">
        <v>31</v>
      </c>
      <c r="T822" t="s">
        <v>31</v>
      </c>
      <c r="U822" t="s">
        <v>31</v>
      </c>
      <c r="V822" t="s">
        <v>31</v>
      </c>
      <c r="W822" t="s">
        <v>632</v>
      </c>
      <c r="X822" t="str">
        <f t="shared" si="72"/>
        <v/>
      </c>
      <c r="Y822" t="str">
        <f t="shared" si="73"/>
        <v/>
      </c>
      <c r="Z822" t="str">
        <f t="shared" si="74"/>
        <v/>
      </c>
      <c r="AA822" t="str">
        <f t="shared" si="75"/>
        <v xml:space="preserve">, , </v>
      </c>
      <c r="AB822" s="1" t="str">
        <f t="shared" si="76"/>
        <v/>
      </c>
      <c r="AC822" s="2" t="e">
        <f t="shared" si="77"/>
        <v>#VALUE!</v>
      </c>
    </row>
    <row r="823" spans="1:29" ht="60" customHeight="1" x14ac:dyDescent="0.3">
      <c r="A823" t="s">
        <v>5619</v>
      </c>
      <c r="B823" t="s">
        <v>5620</v>
      </c>
      <c r="C823" t="s">
        <v>5621</v>
      </c>
      <c r="D823" t="s">
        <v>756</v>
      </c>
      <c r="E823" t="s">
        <v>332</v>
      </c>
      <c r="F823" t="s">
        <v>328</v>
      </c>
      <c r="G823" t="s">
        <v>29</v>
      </c>
      <c r="H823" t="s">
        <v>3660</v>
      </c>
      <c r="I823" t="s">
        <v>328</v>
      </c>
      <c r="J823" t="s">
        <v>314</v>
      </c>
      <c r="K823" t="s">
        <v>5619</v>
      </c>
      <c r="L823" t="s">
        <v>33</v>
      </c>
      <c r="M823" t="s">
        <v>760</v>
      </c>
      <c r="N823" t="s">
        <v>35</v>
      </c>
      <c r="O823" t="s">
        <v>544</v>
      </c>
      <c r="P823" t="s">
        <v>31</v>
      </c>
      <c r="Q823" t="s">
        <v>31</v>
      </c>
      <c r="R823" t="s">
        <v>31</v>
      </c>
      <c r="S823" t="s">
        <v>31</v>
      </c>
      <c r="T823" t="s">
        <v>31</v>
      </c>
      <c r="U823" t="s">
        <v>31</v>
      </c>
      <c r="V823" t="s">
        <v>31</v>
      </c>
      <c r="W823" t="s">
        <v>4994</v>
      </c>
      <c r="X823" t="str">
        <f t="shared" si="72"/>
        <v/>
      </c>
      <c r="Y823" t="str">
        <f t="shared" si="73"/>
        <v/>
      </c>
      <c r="Z823" t="str">
        <f t="shared" si="74"/>
        <v/>
      </c>
      <c r="AA823" t="str">
        <f t="shared" si="75"/>
        <v xml:space="preserve">, , </v>
      </c>
      <c r="AB823" s="1" t="str">
        <f t="shared" si="76"/>
        <v/>
      </c>
      <c r="AC823" s="2" t="e">
        <f t="shared" si="77"/>
        <v>#VALUE!</v>
      </c>
    </row>
    <row r="824" spans="1:29" ht="60" customHeight="1" x14ac:dyDescent="0.3">
      <c r="A824" t="s">
        <v>5622</v>
      </c>
      <c r="B824" t="s">
        <v>5623</v>
      </c>
      <c r="C824" t="s">
        <v>5624</v>
      </c>
      <c r="D824" t="s">
        <v>2059</v>
      </c>
      <c r="E824" t="s">
        <v>267</v>
      </c>
      <c r="F824" t="s">
        <v>268</v>
      </c>
      <c r="G824" t="s">
        <v>29</v>
      </c>
      <c r="H824" t="s">
        <v>907</v>
      </c>
      <c r="I824" t="s">
        <v>268</v>
      </c>
      <c r="J824" t="s">
        <v>321</v>
      </c>
      <c r="K824" t="s">
        <v>5622</v>
      </c>
      <c r="L824" t="s">
        <v>1058</v>
      </c>
      <c r="M824" t="s">
        <v>2064</v>
      </c>
      <c r="N824" t="s">
        <v>35</v>
      </c>
      <c r="O824" t="s">
        <v>1010</v>
      </c>
      <c r="P824" t="s">
        <v>31</v>
      </c>
      <c r="Q824" t="s">
        <v>31</v>
      </c>
      <c r="R824" t="s">
        <v>31</v>
      </c>
      <c r="S824" t="s">
        <v>31</v>
      </c>
      <c r="T824" t="s">
        <v>31</v>
      </c>
      <c r="U824" t="s">
        <v>31</v>
      </c>
      <c r="V824" t="s">
        <v>31</v>
      </c>
      <c r="W824" t="s">
        <v>37</v>
      </c>
      <c r="X824" t="str">
        <f t="shared" si="72"/>
        <v/>
      </c>
      <c r="Y824" t="str">
        <f t="shared" si="73"/>
        <v/>
      </c>
      <c r="Z824" t="str">
        <f t="shared" si="74"/>
        <v/>
      </c>
      <c r="AA824" t="str">
        <f t="shared" si="75"/>
        <v xml:space="preserve">, , </v>
      </c>
      <c r="AB824" s="1" t="str">
        <f t="shared" si="76"/>
        <v/>
      </c>
      <c r="AC824" s="2" t="e">
        <f t="shared" si="77"/>
        <v>#VALUE!</v>
      </c>
    </row>
    <row r="825" spans="1:29" ht="60" customHeight="1" x14ac:dyDescent="0.3">
      <c r="A825" t="s">
        <v>5625</v>
      </c>
      <c r="B825" t="s">
        <v>5626</v>
      </c>
      <c r="C825" t="s">
        <v>5627</v>
      </c>
      <c r="D825" t="s">
        <v>2409</v>
      </c>
      <c r="E825" t="s">
        <v>2635</v>
      </c>
      <c r="F825" t="s">
        <v>2636</v>
      </c>
      <c r="G825" t="s">
        <v>29</v>
      </c>
      <c r="H825" t="s">
        <v>710</v>
      </c>
      <c r="I825" t="s">
        <v>2636</v>
      </c>
      <c r="J825" t="s">
        <v>258</v>
      </c>
      <c r="K825" t="s">
        <v>5625</v>
      </c>
      <c r="L825" t="s">
        <v>33</v>
      </c>
      <c r="M825" t="s">
        <v>5628</v>
      </c>
      <c r="N825" t="s">
        <v>35</v>
      </c>
      <c r="O825" t="s">
        <v>282</v>
      </c>
      <c r="P825" t="s">
        <v>31</v>
      </c>
      <c r="Q825" t="s">
        <v>31</v>
      </c>
      <c r="R825" t="s">
        <v>31</v>
      </c>
      <c r="S825" t="s">
        <v>31</v>
      </c>
      <c r="T825" t="s">
        <v>31</v>
      </c>
      <c r="U825" t="s">
        <v>31</v>
      </c>
      <c r="V825" t="s">
        <v>31</v>
      </c>
      <c r="W825" t="s">
        <v>69</v>
      </c>
      <c r="X825" t="str">
        <f t="shared" si="72"/>
        <v/>
      </c>
      <c r="Y825" t="str">
        <f t="shared" si="73"/>
        <v/>
      </c>
      <c r="Z825" t="str">
        <f t="shared" si="74"/>
        <v/>
      </c>
      <c r="AA825" t="str">
        <f t="shared" si="75"/>
        <v xml:space="preserve">, , </v>
      </c>
      <c r="AB825" s="1" t="str">
        <f t="shared" si="76"/>
        <v/>
      </c>
      <c r="AC825" s="2" t="e">
        <f t="shared" si="77"/>
        <v>#VALUE!</v>
      </c>
    </row>
    <row r="826" spans="1:29" ht="60" customHeight="1" x14ac:dyDescent="0.3">
      <c r="A826" t="s">
        <v>5629</v>
      </c>
      <c r="B826" t="s">
        <v>5630</v>
      </c>
      <c r="C826" t="s">
        <v>5631</v>
      </c>
      <c r="D826" t="s">
        <v>2026</v>
      </c>
      <c r="E826" t="s">
        <v>5632</v>
      </c>
      <c r="F826" t="s">
        <v>5633</v>
      </c>
      <c r="G826" t="s">
        <v>29</v>
      </c>
      <c r="H826" t="s">
        <v>1944</v>
      </c>
      <c r="I826" t="s">
        <v>5633</v>
      </c>
      <c r="J826" t="s">
        <v>314</v>
      </c>
      <c r="K826" t="s">
        <v>5629</v>
      </c>
      <c r="L826" t="s">
        <v>33</v>
      </c>
      <c r="M826" t="s">
        <v>5634</v>
      </c>
      <c r="N826" t="s">
        <v>35</v>
      </c>
      <c r="O826" t="s">
        <v>406</v>
      </c>
      <c r="P826" t="s">
        <v>31</v>
      </c>
      <c r="Q826" t="s">
        <v>31</v>
      </c>
      <c r="R826" t="s">
        <v>31</v>
      </c>
      <c r="S826" t="s">
        <v>31</v>
      </c>
      <c r="T826" t="s">
        <v>31</v>
      </c>
      <c r="U826" t="s">
        <v>31</v>
      </c>
      <c r="V826" t="s">
        <v>31</v>
      </c>
      <c r="W826" t="s">
        <v>1064</v>
      </c>
      <c r="X826" t="str">
        <f t="shared" si="72"/>
        <v/>
      </c>
      <c r="Y826" t="str">
        <f t="shared" si="73"/>
        <v/>
      </c>
      <c r="Z826" t="str">
        <f t="shared" si="74"/>
        <v/>
      </c>
      <c r="AA826" t="str">
        <f t="shared" si="75"/>
        <v xml:space="preserve">, , </v>
      </c>
      <c r="AB826" s="1" t="str">
        <f t="shared" si="76"/>
        <v/>
      </c>
      <c r="AC826" s="2" t="e">
        <f t="shared" si="77"/>
        <v>#VALUE!</v>
      </c>
    </row>
    <row r="827" spans="1:29" ht="60" customHeight="1" x14ac:dyDescent="0.3">
      <c r="A827" t="s">
        <v>5635</v>
      </c>
      <c r="B827" t="s">
        <v>5636</v>
      </c>
      <c r="C827" t="s">
        <v>5637</v>
      </c>
      <c r="D827" t="s">
        <v>2528</v>
      </c>
      <c r="E827" t="s">
        <v>1297</v>
      </c>
      <c r="F827" t="s">
        <v>1298</v>
      </c>
      <c r="G827" t="s">
        <v>44</v>
      </c>
      <c r="H827" t="s">
        <v>5638</v>
      </c>
      <c r="I827" t="s">
        <v>1298</v>
      </c>
      <c r="J827" t="s">
        <v>5635</v>
      </c>
      <c r="K827" t="s">
        <v>1985</v>
      </c>
      <c r="L827" t="s">
        <v>5639</v>
      </c>
      <c r="M827" t="s">
        <v>1121</v>
      </c>
      <c r="N827" t="s">
        <v>524</v>
      </c>
      <c r="O827" t="s">
        <v>31</v>
      </c>
      <c r="P827" t="s">
        <v>31</v>
      </c>
      <c r="Q827" t="s">
        <v>31</v>
      </c>
      <c r="R827" t="s">
        <v>31</v>
      </c>
      <c r="S827" t="s">
        <v>31</v>
      </c>
      <c r="T827" t="s">
        <v>31</v>
      </c>
      <c r="U827" t="s">
        <v>31</v>
      </c>
      <c r="V827" t="s">
        <v>31</v>
      </c>
      <c r="W827" t="s">
        <v>54</v>
      </c>
      <c r="X827" t="str">
        <f t="shared" si="72"/>
        <v/>
      </c>
      <c r="Y827" t="str">
        <f t="shared" si="73"/>
        <v/>
      </c>
      <c r="Z827" t="str">
        <f t="shared" si="74"/>
        <v/>
      </c>
      <c r="AA827" t="str">
        <f t="shared" si="75"/>
        <v xml:space="preserve">, , </v>
      </c>
      <c r="AB827" s="1" t="str">
        <f t="shared" si="76"/>
        <v/>
      </c>
      <c r="AC827" s="2" t="e">
        <f t="shared" si="77"/>
        <v>#VALUE!</v>
      </c>
    </row>
    <row r="828" spans="1:29" ht="60" customHeight="1" x14ac:dyDescent="0.3">
      <c r="A828" t="s">
        <v>5640</v>
      </c>
      <c r="B828" t="s">
        <v>5641</v>
      </c>
      <c r="C828" t="s">
        <v>5642</v>
      </c>
      <c r="D828" t="s">
        <v>2124</v>
      </c>
      <c r="E828" t="s">
        <v>1297</v>
      </c>
      <c r="F828" t="s">
        <v>1298</v>
      </c>
      <c r="G828" t="s">
        <v>29</v>
      </c>
      <c r="H828" t="s">
        <v>4762</v>
      </c>
      <c r="I828" t="s">
        <v>1298</v>
      </c>
      <c r="J828" t="s">
        <v>258</v>
      </c>
      <c r="K828" t="s">
        <v>5640</v>
      </c>
      <c r="L828" t="s">
        <v>33</v>
      </c>
      <c r="M828" t="s">
        <v>805</v>
      </c>
      <c r="N828" t="s">
        <v>35</v>
      </c>
      <c r="O828" t="s">
        <v>36</v>
      </c>
      <c r="P828" t="s">
        <v>31</v>
      </c>
      <c r="Q828" t="s">
        <v>31</v>
      </c>
      <c r="R828" t="s">
        <v>31</v>
      </c>
      <c r="S828" t="s">
        <v>31</v>
      </c>
      <c r="T828" t="s">
        <v>31</v>
      </c>
      <c r="U828" t="s">
        <v>31</v>
      </c>
      <c r="V828" t="s">
        <v>31</v>
      </c>
      <c r="W828" t="s">
        <v>632</v>
      </c>
      <c r="X828" t="str">
        <f t="shared" si="72"/>
        <v/>
      </c>
      <c r="Y828" t="str">
        <f t="shared" si="73"/>
        <v/>
      </c>
      <c r="Z828" t="str">
        <f t="shared" si="74"/>
        <v/>
      </c>
      <c r="AA828" t="str">
        <f t="shared" si="75"/>
        <v xml:space="preserve">, , </v>
      </c>
      <c r="AB828" s="1" t="str">
        <f t="shared" si="76"/>
        <v/>
      </c>
      <c r="AC828" s="2" t="e">
        <f t="shared" si="77"/>
        <v>#VALUE!</v>
      </c>
    </row>
    <row r="829" spans="1:29" ht="60" customHeight="1" x14ac:dyDescent="0.3">
      <c r="A829" t="s">
        <v>5643</v>
      </c>
      <c r="B829" t="s">
        <v>5644</v>
      </c>
      <c r="C829" t="s">
        <v>5645</v>
      </c>
      <c r="D829" t="s">
        <v>1732</v>
      </c>
      <c r="E829" t="s">
        <v>949</v>
      </c>
      <c r="F829" t="s">
        <v>950</v>
      </c>
      <c r="G829" t="s">
        <v>29</v>
      </c>
      <c r="H829" t="s">
        <v>5646</v>
      </c>
      <c r="I829" t="s">
        <v>950</v>
      </c>
      <c r="J829" t="s">
        <v>32</v>
      </c>
      <c r="K829" t="s">
        <v>5643</v>
      </c>
      <c r="L829" t="s">
        <v>4262</v>
      </c>
      <c r="M829" t="s">
        <v>5647</v>
      </c>
      <c r="N829" t="s">
        <v>35</v>
      </c>
      <c r="O829" t="s">
        <v>544</v>
      </c>
      <c r="P829" t="s">
        <v>31</v>
      </c>
      <c r="Q829" t="s">
        <v>31</v>
      </c>
      <c r="R829" t="s">
        <v>31</v>
      </c>
      <c r="S829" t="s">
        <v>31</v>
      </c>
      <c r="T829" t="s">
        <v>31</v>
      </c>
      <c r="U829" t="s">
        <v>31</v>
      </c>
      <c r="V829" t="s">
        <v>31</v>
      </c>
      <c r="W829" t="s">
        <v>632</v>
      </c>
      <c r="X829" t="str">
        <f t="shared" si="72"/>
        <v/>
      </c>
      <c r="Y829" t="str">
        <f t="shared" si="73"/>
        <v/>
      </c>
      <c r="Z829" t="str">
        <f t="shared" si="74"/>
        <v/>
      </c>
      <c r="AA829" t="str">
        <f t="shared" si="75"/>
        <v xml:space="preserve">, , </v>
      </c>
      <c r="AB829" s="1" t="str">
        <f t="shared" si="76"/>
        <v/>
      </c>
      <c r="AC829" s="2" t="e">
        <f t="shared" si="77"/>
        <v>#VALUE!</v>
      </c>
    </row>
    <row r="830" spans="1:29" ht="60" customHeight="1" x14ac:dyDescent="0.3">
      <c r="A830" t="s">
        <v>5648</v>
      </c>
      <c r="B830" t="s">
        <v>5649</v>
      </c>
      <c r="C830" t="s">
        <v>5650</v>
      </c>
      <c r="D830" t="s">
        <v>3625</v>
      </c>
      <c r="E830" t="s">
        <v>5651</v>
      </c>
      <c r="F830" t="s">
        <v>5652</v>
      </c>
      <c r="G830" t="s">
        <v>29</v>
      </c>
      <c r="H830" t="s">
        <v>1881</v>
      </c>
      <c r="I830" t="s">
        <v>5652</v>
      </c>
      <c r="J830" t="s">
        <v>32</v>
      </c>
      <c r="K830" t="s">
        <v>5648</v>
      </c>
      <c r="L830" t="s">
        <v>5653</v>
      </c>
      <c r="M830" t="s">
        <v>5654</v>
      </c>
      <c r="N830" t="s">
        <v>5655</v>
      </c>
      <c r="O830" t="s">
        <v>5656</v>
      </c>
      <c r="P830" t="s">
        <v>5657</v>
      </c>
      <c r="Q830" t="s">
        <v>35</v>
      </c>
      <c r="R830" t="s">
        <v>82</v>
      </c>
      <c r="S830" t="s">
        <v>31</v>
      </c>
      <c r="T830" t="s">
        <v>31</v>
      </c>
      <c r="U830" t="s">
        <v>31</v>
      </c>
      <c r="V830" t="s">
        <v>31</v>
      </c>
      <c r="W830" t="s">
        <v>632</v>
      </c>
      <c r="X830" t="str">
        <f t="shared" si="72"/>
        <v>Bergamot, Violet leaves, Honeydew melon</v>
      </c>
      <c r="Y830" t="str">
        <f t="shared" si="73"/>
        <v>Gardenia, Jasmine, Lily of the Valley (Muguet), Peony, Rose (Bulgarian), Raspberry</v>
      </c>
      <c r="Z830" t="str">
        <f t="shared" si="74"/>
        <v>Patchouli, Musk, Sugar</v>
      </c>
      <c r="AA830" t="str">
        <f t="shared" si="75"/>
        <v>Bergamot, Violet leaves, Honeydew melon, Gardenia, Jasmine, Lily of the Valley (Muguet), Peony, Rose (Bulgarian), Raspberry, Patchouli, Musk, Sugar</v>
      </c>
      <c r="AB830" s="1" t="str">
        <f t="shared" si="76"/>
        <v>Bergamot, Violet leaves, Honeydew melon, Gardenia, Jasmine, Lily of the Valley (Muguet), Peony, Rose (Bulgarian), Raspberry, Patchouli, Musk, Sugar</v>
      </c>
      <c r="AC830" s="2">
        <f t="shared" si="77"/>
        <v>1</v>
      </c>
    </row>
    <row r="831" spans="1:29" ht="60" customHeight="1" x14ac:dyDescent="0.3">
      <c r="A831" t="s">
        <v>5658</v>
      </c>
      <c r="B831" t="s">
        <v>5659</v>
      </c>
      <c r="C831" t="s">
        <v>5660</v>
      </c>
      <c r="D831" t="s">
        <v>2831</v>
      </c>
      <c r="E831" t="s">
        <v>3479</v>
      </c>
      <c r="F831" t="s">
        <v>3480</v>
      </c>
      <c r="G831" t="s">
        <v>29</v>
      </c>
      <c r="H831" t="s">
        <v>1092</v>
      </c>
      <c r="I831" t="s">
        <v>3480</v>
      </c>
      <c r="J831" t="s">
        <v>220</v>
      </c>
      <c r="K831" t="s">
        <v>5658</v>
      </c>
      <c r="L831" t="s">
        <v>561</v>
      </c>
      <c r="M831" t="s">
        <v>4585</v>
      </c>
      <c r="N831" t="s">
        <v>35</v>
      </c>
      <c r="O831" t="s">
        <v>524</v>
      </c>
      <c r="P831" t="s">
        <v>31</v>
      </c>
      <c r="Q831" t="s">
        <v>31</v>
      </c>
      <c r="R831" t="s">
        <v>31</v>
      </c>
      <c r="S831" t="s">
        <v>31</v>
      </c>
      <c r="T831" t="s">
        <v>31</v>
      </c>
      <c r="U831" t="s">
        <v>31</v>
      </c>
      <c r="V831" t="s">
        <v>31</v>
      </c>
      <c r="W831" t="s">
        <v>461</v>
      </c>
      <c r="X831" t="str">
        <f t="shared" si="72"/>
        <v/>
      </c>
      <c r="Y831" t="str">
        <f t="shared" si="73"/>
        <v/>
      </c>
      <c r="Z831" t="str">
        <f t="shared" si="74"/>
        <v/>
      </c>
      <c r="AA831" t="str">
        <f t="shared" si="75"/>
        <v xml:space="preserve">, , </v>
      </c>
      <c r="AB831" s="1" t="str">
        <f t="shared" si="76"/>
        <v/>
      </c>
      <c r="AC831" s="2" t="e">
        <f t="shared" si="77"/>
        <v>#VALUE!</v>
      </c>
    </row>
    <row r="832" spans="1:29" ht="60" customHeight="1" x14ac:dyDescent="0.3">
      <c r="A832" t="s">
        <v>5661</v>
      </c>
      <c r="B832" t="s">
        <v>5662</v>
      </c>
      <c r="C832" t="s">
        <v>5663</v>
      </c>
      <c r="D832" t="s">
        <v>1592</v>
      </c>
      <c r="E832" t="s">
        <v>926</v>
      </c>
      <c r="F832" t="s">
        <v>927</v>
      </c>
      <c r="G832" t="s">
        <v>29</v>
      </c>
      <c r="H832" t="s">
        <v>5664</v>
      </c>
      <c r="I832" t="s">
        <v>927</v>
      </c>
      <c r="J832" t="s">
        <v>32</v>
      </c>
      <c r="K832" t="s">
        <v>5661</v>
      </c>
      <c r="L832" t="s">
        <v>682</v>
      </c>
      <c r="M832" t="s">
        <v>5665</v>
      </c>
      <c r="N832" t="s">
        <v>35</v>
      </c>
      <c r="O832" t="s">
        <v>544</v>
      </c>
      <c r="P832" t="s">
        <v>31</v>
      </c>
      <c r="Q832" t="s">
        <v>31</v>
      </c>
      <c r="R832" t="s">
        <v>31</v>
      </c>
      <c r="S832" t="s">
        <v>31</v>
      </c>
      <c r="T832" t="s">
        <v>31</v>
      </c>
      <c r="U832" t="s">
        <v>31</v>
      </c>
      <c r="V832" t="s">
        <v>31</v>
      </c>
      <c r="W832" t="s">
        <v>1064</v>
      </c>
      <c r="X832" t="str">
        <f t="shared" si="72"/>
        <v/>
      </c>
      <c r="Y832" t="str">
        <f t="shared" si="73"/>
        <v/>
      </c>
      <c r="Z832" t="str">
        <f t="shared" si="74"/>
        <v/>
      </c>
      <c r="AA832" t="str">
        <f t="shared" si="75"/>
        <v xml:space="preserve">, , </v>
      </c>
      <c r="AB832" s="1" t="str">
        <f t="shared" si="76"/>
        <v/>
      </c>
      <c r="AC832" s="2" t="e">
        <f t="shared" si="77"/>
        <v>#VALUE!</v>
      </c>
    </row>
    <row r="833" spans="1:29" ht="60" customHeight="1" x14ac:dyDescent="0.3">
      <c r="A833" t="s">
        <v>5666</v>
      </c>
      <c r="B833" t="s">
        <v>5667</v>
      </c>
      <c r="C833" t="s">
        <v>5668</v>
      </c>
      <c r="D833" t="s">
        <v>1398</v>
      </c>
      <c r="E833" t="s">
        <v>27</v>
      </c>
      <c r="F833" t="s">
        <v>28</v>
      </c>
      <c r="G833" t="s">
        <v>29</v>
      </c>
      <c r="H833" t="s">
        <v>5669</v>
      </c>
      <c r="I833" t="s">
        <v>31</v>
      </c>
      <c r="J833" t="s">
        <v>31</v>
      </c>
      <c r="K833" t="s">
        <v>31</v>
      </c>
      <c r="L833" t="s">
        <v>31</v>
      </c>
      <c r="M833" t="s">
        <v>31</v>
      </c>
      <c r="N833" t="s">
        <v>31</v>
      </c>
      <c r="O833" t="s">
        <v>31</v>
      </c>
      <c r="P833" t="s">
        <v>31</v>
      </c>
      <c r="Q833" t="s">
        <v>31</v>
      </c>
      <c r="R833" t="s">
        <v>31</v>
      </c>
      <c r="S833" t="s">
        <v>31</v>
      </c>
      <c r="T833" t="s">
        <v>31</v>
      </c>
      <c r="U833" t="s">
        <v>31</v>
      </c>
      <c r="V833" t="s">
        <v>31</v>
      </c>
      <c r="W833" t="s">
        <v>69</v>
      </c>
      <c r="X833" t="str">
        <f t="shared" si="72"/>
        <v/>
      </c>
      <c r="Y833" t="str">
        <f t="shared" si="73"/>
        <v/>
      </c>
      <c r="Z833" t="str">
        <f t="shared" si="74"/>
        <v/>
      </c>
      <c r="AA833" t="str">
        <f t="shared" si="75"/>
        <v xml:space="preserve">, , </v>
      </c>
      <c r="AB833" s="1" t="str">
        <f t="shared" si="76"/>
        <v/>
      </c>
      <c r="AC833" s="2" t="e">
        <f t="shared" si="77"/>
        <v>#VALUE!</v>
      </c>
    </row>
    <row r="834" spans="1:29" ht="60" customHeight="1" x14ac:dyDescent="0.3">
      <c r="A834" t="s">
        <v>5670</v>
      </c>
      <c r="B834" t="s">
        <v>5671</v>
      </c>
      <c r="C834" t="s">
        <v>5672</v>
      </c>
      <c r="D834" t="s">
        <v>1732</v>
      </c>
      <c r="E834" t="s">
        <v>2376</v>
      </c>
      <c r="F834" t="s">
        <v>2377</v>
      </c>
      <c r="G834" t="s">
        <v>29</v>
      </c>
      <c r="H834" t="s">
        <v>520</v>
      </c>
      <c r="I834" t="s">
        <v>2377</v>
      </c>
      <c r="J834" t="s">
        <v>5670</v>
      </c>
      <c r="K834" t="s">
        <v>5673</v>
      </c>
      <c r="L834" t="s">
        <v>5674</v>
      </c>
      <c r="M834" t="s">
        <v>35</v>
      </c>
      <c r="N834" t="s">
        <v>31</v>
      </c>
      <c r="O834" t="s">
        <v>31</v>
      </c>
      <c r="P834" t="s">
        <v>31</v>
      </c>
      <c r="Q834" t="s">
        <v>31</v>
      </c>
      <c r="R834" t="s">
        <v>31</v>
      </c>
      <c r="S834" t="s">
        <v>31</v>
      </c>
      <c r="T834" t="s">
        <v>31</v>
      </c>
      <c r="U834" t="s">
        <v>31</v>
      </c>
      <c r="V834" t="s">
        <v>31</v>
      </c>
      <c r="W834" t="s">
        <v>37</v>
      </c>
      <c r="X834" t="str">
        <f t="shared" si="72"/>
        <v/>
      </c>
      <c r="Y834" t="str">
        <f t="shared" si="73"/>
        <v/>
      </c>
      <c r="Z834" t="str">
        <f t="shared" si="74"/>
        <v/>
      </c>
      <c r="AA834" t="str">
        <f t="shared" si="75"/>
        <v xml:space="preserve">, , </v>
      </c>
      <c r="AB834" s="1" t="str">
        <f t="shared" si="76"/>
        <v/>
      </c>
      <c r="AC834" s="2" t="e">
        <f t="shared" si="77"/>
        <v>#VALUE!</v>
      </c>
    </row>
    <row r="835" spans="1:29" ht="60" customHeight="1" x14ac:dyDescent="0.3">
      <c r="A835" t="s">
        <v>5675</v>
      </c>
      <c r="B835" t="s">
        <v>5676</v>
      </c>
      <c r="C835" t="s">
        <v>5677</v>
      </c>
      <c r="D835" t="s">
        <v>2026</v>
      </c>
      <c r="E835" t="s">
        <v>1973</v>
      </c>
      <c r="F835" t="s">
        <v>1974</v>
      </c>
      <c r="G835" t="s">
        <v>44</v>
      </c>
      <c r="H835" t="s">
        <v>1475</v>
      </c>
      <c r="I835" t="s">
        <v>1974</v>
      </c>
      <c r="J835" t="s">
        <v>5675</v>
      </c>
      <c r="K835" t="s">
        <v>33</v>
      </c>
      <c r="L835" t="s">
        <v>760</v>
      </c>
      <c r="M835" t="s">
        <v>1121</v>
      </c>
      <c r="N835" t="s">
        <v>612</v>
      </c>
      <c r="O835" t="s">
        <v>31</v>
      </c>
      <c r="P835" t="s">
        <v>31</v>
      </c>
      <c r="Q835" t="s">
        <v>31</v>
      </c>
      <c r="R835" t="s">
        <v>31</v>
      </c>
      <c r="S835" t="s">
        <v>31</v>
      </c>
      <c r="T835" t="s">
        <v>31</v>
      </c>
      <c r="U835" t="s">
        <v>31</v>
      </c>
      <c r="V835" t="s">
        <v>31</v>
      </c>
      <c r="W835" t="s">
        <v>4128</v>
      </c>
      <c r="X835" t="str">
        <f t="shared" ref="X835:X898" si="78">IF(OR(N835="Women",LEFT(N835,1)="1",LEFT(N835,1)="2",N835="Men and Women"),"",N835)</f>
        <v/>
      </c>
      <c r="Y835" t="str">
        <f t="shared" ref="Y835:Y898" si="79">IF(OR(O835="Women",LEFT(O835,1)="1",LEFT(O835,1)="2",O835="Men and Women"),"",O835)</f>
        <v/>
      </c>
      <c r="Z835" t="str">
        <f t="shared" ref="Z835:Z898" si="80">IF(OR(P835="Women",LEFT(P835,1)="1",LEFT(P835,1)="2",P835="Men and Women"),"",P835)</f>
        <v/>
      </c>
      <c r="AA835" t="str">
        <f t="shared" ref="AA835:AA898" si="81">_xlfn.CONCAT(X835,", ",Y835,", ",Z835)</f>
        <v xml:space="preserve">, , </v>
      </c>
      <c r="AB835" s="1" t="str">
        <f t="shared" ref="AB835:AB898" si="82">IF(LEFT(AA835,1)=",","",AA835)</f>
        <v/>
      </c>
      <c r="AC835" s="2" t="e">
        <f t="shared" si="77"/>
        <v>#VALUE!</v>
      </c>
    </row>
    <row r="836" spans="1:29" ht="60" customHeight="1" x14ac:dyDescent="0.3">
      <c r="A836" t="s">
        <v>5678</v>
      </c>
      <c r="B836" t="s">
        <v>5679</v>
      </c>
      <c r="C836" t="s">
        <v>5680</v>
      </c>
      <c r="D836" t="s">
        <v>1068</v>
      </c>
      <c r="E836" t="s">
        <v>4706</v>
      </c>
      <c r="F836" t="s">
        <v>4707</v>
      </c>
      <c r="G836" t="s">
        <v>29</v>
      </c>
      <c r="H836" t="s">
        <v>2012</v>
      </c>
      <c r="I836" t="s">
        <v>4707</v>
      </c>
      <c r="J836" t="s">
        <v>476</v>
      </c>
      <c r="K836" t="s">
        <v>5678</v>
      </c>
      <c r="L836" t="s">
        <v>5681</v>
      </c>
      <c r="M836" t="s">
        <v>5682</v>
      </c>
      <c r="N836" t="s">
        <v>5683</v>
      </c>
      <c r="O836" t="s">
        <v>5684</v>
      </c>
      <c r="P836" t="s">
        <v>5685</v>
      </c>
      <c r="Q836" t="s">
        <v>35</v>
      </c>
      <c r="R836" t="s">
        <v>453</v>
      </c>
      <c r="S836" t="s">
        <v>31</v>
      </c>
      <c r="T836" t="s">
        <v>31</v>
      </c>
      <c r="U836" t="s">
        <v>31</v>
      </c>
      <c r="V836" t="s">
        <v>31</v>
      </c>
      <c r="W836" t="s">
        <v>69</v>
      </c>
      <c r="X836" t="str">
        <f t="shared" si="78"/>
        <v>Orange, Neroli, Rose</v>
      </c>
      <c r="Y836" t="str">
        <f t="shared" si="79"/>
        <v>Jasmine, Tuberose, Ylang-ylang</v>
      </c>
      <c r="Z836" t="str">
        <f t="shared" si="80"/>
        <v>Patchouli, Sandalwood, Vetiver, Castoreum, Musk</v>
      </c>
      <c r="AA836" t="str">
        <f t="shared" si="81"/>
        <v>Orange, Neroli, Rose, Jasmine, Tuberose, Ylang-ylang, Patchouli, Sandalwood, Vetiver, Castoreum, Musk</v>
      </c>
      <c r="AB836" s="1" t="str">
        <f t="shared" si="82"/>
        <v>Orange, Neroli, Rose, Jasmine, Tuberose, Ylang-ylang, Patchouli, Sandalwood, Vetiver, Castoreum, Musk</v>
      </c>
      <c r="AC836" s="2" t="e">
        <f t="shared" ref="AC836:AC899" si="83">IF(SEARCH($AC$1,AB836),1,0)</f>
        <v>#VALUE!</v>
      </c>
    </row>
    <row r="837" spans="1:29" ht="60" customHeight="1" x14ac:dyDescent="0.3">
      <c r="A837" t="s">
        <v>5686</v>
      </c>
      <c r="B837" t="s">
        <v>5687</v>
      </c>
      <c r="C837" t="s">
        <v>5688</v>
      </c>
      <c r="D837" t="s">
        <v>1508</v>
      </c>
      <c r="E837" t="s">
        <v>1973</v>
      </c>
      <c r="F837" t="s">
        <v>1974</v>
      </c>
      <c r="G837" t="s">
        <v>29</v>
      </c>
      <c r="H837" t="s">
        <v>3015</v>
      </c>
      <c r="I837" t="s">
        <v>1974</v>
      </c>
      <c r="J837" t="s">
        <v>5686</v>
      </c>
      <c r="K837" t="s">
        <v>33</v>
      </c>
      <c r="L837" t="s">
        <v>3698</v>
      </c>
      <c r="M837" t="s">
        <v>35</v>
      </c>
      <c r="N837" t="s">
        <v>31</v>
      </c>
      <c r="O837" t="s">
        <v>31</v>
      </c>
      <c r="P837" t="s">
        <v>31</v>
      </c>
      <c r="Q837" t="s">
        <v>31</v>
      </c>
      <c r="R837" t="s">
        <v>31</v>
      </c>
      <c r="S837" t="s">
        <v>31</v>
      </c>
      <c r="T837" t="s">
        <v>31</v>
      </c>
      <c r="U837" t="s">
        <v>31</v>
      </c>
      <c r="V837" t="s">
        <v>31</v>
      </c>
      <c r="W837" t="s">
        <v>461</v>
      </c>
      <c r="X837" t="str">
        <f t="shared" si="78"/>
        <v/>
      </c>
      <c r="Y837" t="str">
        <f t="shared" si="79"/>
        <v/>
      </c>
      <c r="Z837" t="str">
        <f t="shared" si="80"/>
        <v/>
      </c>
      <c r="AA837" t="str">
        <f t="shared" si="81"/>
        <v xml:space="preserve">, , </v>
      </c>
      <c r="AB837" s="1" t="str">
        <f t="shared" si="82"/>
        <v/>
      </c>
      <c r="AC837" s="2" t="e">
        <f t="shared" si="83"/>
        <v>#VALUE!</v>
      </c>
    </row>
    <row r="838" spans="1:29" ht="60" customHeight="1" x14ac:dyDescent="0.3">
      <c r="A838" t="s">
        <v>5689</v>
      </c>
      <c r="B838" t="s">
        <v>5690</v>
      </c>
      <c r="C838" t="s">
        <v>5691</v>
      </c>
      <c r="D838" t="s">
        <v>457</v>
      </c>
      <c r="E838" t="s">
        <v>134</v>
      </c>
      <c r="F838" t="s">
        <v>135</v>
      </c>
      <c r="G838" t="s">
        <v>29</v>
      </c>
      <c r="H838" t="s">
        <v>3166</v>
      </c>
      <c r="I838" t="s">
        <v>135</v>
      </c>
      <c r="J838" t="s">
        <v>314</v>
      </c>
      <c r="K838" t="s">
        <v>5689</v>
      </c>
      <c r="L838" t="s">
        <v>33</v>
      </c>
      <c r="M838" t="s">
        <v>5692</v>
      </c>
      <c r="N838" t="s">
        <v>35</v>
      </c>
      <c r="O838" t="s">
        <v>36</v>
      </c>
      <c r="P838" t="s">
        <v>31</v>
      </c>
      <c r="Q838" t="s">
        <v>31</v>
      </c>
      <c r="R838" t="s">
        <v>31</v>
      </c>
      <c r="S838" t="s">
        <v>31</v>
      </c>
      <c r="T838" t="s">
        <v>31</v>
      </c>
      <c r="U838" t="s">
        <v>31</v>
      </c>
      <c r="V838" t="s">
        <v>31</v>
      </c>
      <c r="W838" t="s">
        <v>54</v>
      </c>
      <c r="X838" t="str">
        <f t="shared" si="78"/>
        <v/>
      </c>
      <c r="Y838" t="str">
        <f t="shared" si="79"/>
        <v/>
      </c>
      <c r="Z838" t="str">
        <f t="shared" si="80"/>
        <v/>
      </c>
      <c r="AA838" t="str">
        <f t="shared" si="81"/>
        <v xml:space="preserve">, , </v>
      </c>
      <c r="AB838" s="1" t="str">
        <f t="shared" si="82"/>
        <v/>
      </c>
      <c r="AC838" s="2" t="e">
        <f t="shared" si="83"/>
        <v>#VALUE!</v>
      </c>
    </row>
    <row r="839" spans="1:29" ht="60" customHeight="1" x14ac:dyDescent="0.3">
      <c r="A839" t="s">
        <v>5693</v>
      </c>
      <c r="B839" t="s">
        <v>5694</v>
      </c>
      <c r="C839" t="s">
        <v>5695</v>
      </c>
      <c r="D839" t="s">
        <v>2831</v>
      </c>
      <c r="E839" t="s">
        <v>579</v>
      </c>
      <c r="F839" t="s">
        <v>580</v>
      </c>
      <c r="G839" t="s">
        <v>29</v>
      </c>
      <c r="H839" t="s">
        <v>960</v>
      </c>
      <c r="I839" t="s">
        <v>580</v>
      </c>
      <c r="J839" t="s">
        <v>32</v>
      </c>
      <c r="K839" t="s">
        <v>5693</v>
      </c>
      <c r="L839" t="s">
        <v>33</v>
      </c>
      <c r="M839" t="s">
        <v>5696</v>
      </c>
      <c r="N839" t="s">
        <v>35</v>
      </c>
      <c r="O839" t="s">
        <v>712</v>
      </c>
      <c r="P839" t="s">
        <v>31</v>
      </c>
      <c r="Q839" t="s">
        <v>31</v>
      </c>
      <c r="R839" t="s">
        <v>31</v>
      </c>
      <c r="S839" t="s">
        <v>31</v>
      </c>
      <c r="T839" t="s">
        <v>31</v>
      </c>
      <c r="U839" t="s">
        <v>31</v>
      </c>
      <c r="V839" t="s">
        <v>31</v>
      </c>
      <c r="W839" t="s">
        <v>461</v>
      </c>
      <c r="X839" t="str">
        <f t="shared" si="78"/>
        <v/>
      </c>
      <c r="Y839" t="str">
        <f t="shared" si="79"/>
        <v/>
      </c>
      <c r="Z839" t="str">
        <f t="shared" si="80"/>
        <v/>
      </c>
      <c r="AA839" t="str">
        <f t="shared" si="81"/>
        <v xml:space="preserve">, , </v>
      </c>
      <c r="AB839" s="1" t="str">
        <f t="shared" si="82"/>
        <v/>
      </c>
      <c r="AC839" s="2" t="e">
        <f t="shared" si="83"/>
        <v>#VALUE!</v>
      </c>
    </row>
    <row r="840" spans="1:29" ht="60" customHeight="1" x14ac:dyDescent="0.3">
      <c r="A840" t="s">
        <v>5697</v>
      </c>
      <c r="B840" t="s">
        <v>5698</v>
      </c>
      <c r="C840" t="s">
        <v>5699</v>
      </c>
      <c r="D840" t="s">
        <v>2449</v>
      </c>
      <c r="E840" t="s">
        <v>786</v>
      </c>
      <c r="F840" t="s">
        <v>787</v>
      </c>
      <c r="G840" t="s">
        <v>29</v>
      </c>
      <c r="H840" t="s">
        <v>302</v>
      </c>
      <c r="I840" t="s">
        <v>787</v>
      </c>
      <c r="J840" t="s">
        <v>1030</v>
      </c>
      <c r="K840" t="s">
        <v>5697</v>
      </c>
      <c r="L840" t="s">
        <v>33</v>
      </c>
      <c r="M840" t="s">
        <v>5700</v>
      </c>
      <c r="N840" t="s">
        <v>35</v>
      </c>
      <c r="O840" t="s">
        <v>524</v>
      </c>
      <c r="P840" t="s">
        <v>31</v>
      </c>
      <c r="Q840" t="s">
        <v>31</v>
      </c>
      <c r="R840" t="s">
        <v>31</v>
      </c>
      <c r="S840" t="s">
        <v>31</v>
      </c>
      <c r="T840" t="s">
        <v>31</v>
      </c>
      <c r="U840" t="s">
        <v>31</v>
      </c>
      <c r="V840" t="s">
        <v>31</v>
      </c>
      <c r="W840" t="s">
        <v>54</v>
      </c>
      <c r="X840" t="str">
        <f t="shared" si="78"/>
        <v/>
      </c>
      <c r="Y840" t="str">
        <f t="shared" si="79"/>
        <v/>
      </c>
      <c r="Z840" t="str">
        <f t="shared" si="80"/>
        <v/>
      </c>
      <c r="AA840" t="str">
        <f t="shared" si="81"/>
        <v xml:space="preserve">, , </v>
      </c>
      <c r="AB840" s="1" t="str">
        <f t="shared" si="82"/>
        <v/>
      </c>
      <c r="AC840" s="2" t="e">
        <f t="shared" si="83"/>
        <v>#VALUE!</v>
      </c>
    </row>
    <row r="841" spans="1:29" ht="60" customHeight="1" x14ac:dyDescent="0.3">
      <c r="A841" t="s">
        <v>5701</v>
      </c>
      <c r="B841" t="s">
        <v>5702</v>
      </c>
      <c r="C841" t="s">
        <v>5703</v>
      </c>
      <c r="D841" t="s">
        <v>2059</v>
      </c>
      <c r="E841" t="s">
        <v>871</v>
      </c>
      <c r="F841" t="s">
        <v>872</v>
      </c>
      <c r="G841" t="s">
        <v>29</v>
      </c>
      <c r="H841" t="s">
        <v>269</v>
      </c>
      <c r="I841" t="s">
        <v>872</v>
      </c>
      <c r="J841" t="s">
        <v>258</v>
      </c>
      <c r="K841" t="s">
        <v>5701</v>
      </c>
      <c r="L841" t="s">
        <v>582</v>
      </c>
      <c r="M841" t="s">
        <v>4719</v>
      </c>
      <c r="N841" t="s">
        <v>35</v>
      </c>
      <c r="O841" t="s">
        <v>524</v>
      </c>
      <c r="P841" t="s">
        <v>31</v>
      </c>
      <c r="Q841" t="s">
        <v>31</v>
      </c>
      <c r="R841" t="s">
        <v>31</v>
      </c>
      <c r="S841" t="s">
        <v>31</v>
      </c>
      <c r="T841" t="s">
        <v>31</v>
      </c>
      <c r="U841" t="s">
        <v>31</v>
      </c>
      <c r="V841" t="s">
        <v>31</v>
      </c>
      <c r="W841" t="s">
        <v>37</v>
      </c>
      <c r="X841" t="str">
        <f t="shared" si="78"/>
        <v/>
      </c>
      <c r="Y841" t="str">
        <f t="shared" si="79"/>
        <v/>
      </c>
      <c r="Z841" t="str">
        <f t="shared" si="80"/>
        <v/>
      </c>
      <c r="AA841" t="str">
        <f t="shared" si="81"/>
        <v xml:space="preserve">, , </v>
      </c>
      <c r="AB841" s="1" t="str">
        <f t="shared" si="82"/>
        <v/>
      </c>
      <c r="AC841" s="2" t="e">
        <f t="shared" si="83"/>
        <v>#VALUE!</v>
      </c>
    </row>
    <row r="842" spans="1:29" ht="60" customHeight="1" x14ac:dyDescent="0.3">
      <c r="A842" t="s">
        <v>5704</v>
      </c>
      <c r="B842" t="s">
        <v>5705</v>
      </c>
      <c r="C842" t="s">
        <v>5706</v>
      </c>
      <c r="D842" t="s">
        <v>2449</v>
      </c>
      <c r="E842" t="s">
        <v>4241</v>
      </c>
      <c r="F842" t="s">
        <v>4242</v>
      </c>
      <c r="G842" t="s">
        <v>44</v>
      </c>
      <c r="H842" t="s">
        <v>5707</v>
      </c>
      <c r="I842" t="s">
        <v>4242</v>
      </c>
      <c r="J842" t="s">
        <v>5704</v>
      </c>
      <c r="K842" t="s">
        <v>1945</v>
      </c>
      <c r="L842" t="s">
        <v>5708</v>
      </c>
      <c r="M842" t="s">
        <v>35</v>
      </c>
      <c r="N842" t="s">
        <v>516</v>
      </c>
      <c r="O842" t="s">
        <v>31</v>
      </c>
      <c r="P842" t="s">
        <v>31</v>
      </c>
      <c r="Q842" t="s">
        <v>31</v>
      </c>
      <c r="R842" t="s">
        <v>31</v>
      </c>
      <c r="S842" t="s">
        <v>31</v>
      </c>
      <c r="T842" t="s">
        <v>31</v>
      </c>
      <c r="U842" t="s">
        <v>31</v>
      </c>
      <c r="V842" t="s">
        <v>31</v>
      </c>
      <c r="W842" t="s">
        <v>54</v>
      </c>
      <c r="X842" t="str">
        <f t="shared" si="78"/>
        <v/>
      </c>
      <c r="Y842" t="str">
        <f t="shared" si="79"/>
        <v/>
      </c>
      <c r="Z842" t="str">
        <f t="shared" si="80"/>
        <v/>
      </c>
      <c r="AA842" t="str">
        <f t="shared" si="81"/>
        <v xml:space="preserve">, , </v>
      </c>
      <c r="AB842" s="1" t="str">
        <f t="shared" si="82"/>
        <v/>
      </c>
      <c r="AC842" s="2" t="e">
        <f t="shared" si="83"/>
        <v>#VALUE!</v>
      </c>
    </row>
    <row r="843" spans="1:29" ht="60" customHeight="1" x14ac:dyDescent="0.3">
      <c r="A843" t="s">
        <v>5709</v>
      </c>
      <c r="B843" t="s">
        <v>5710</v>
      </c>
      <c r="C843" t="s">
        <v>5711</v>
      </c>
      <c r="D843" t="s">
        <v>5616</v>
      </c>
      <c r="E843" t="s">
        <v>2191</v>
      </c>
      <c r="F843" t="s">
        <v>2192</v>
      </c>
      <c r="G843" t="s">
        <v>29</v>
      </c>
      <c r="H843" t="s">
        <v>5284</v>
      </c>
      <c r="I843" t="s">
        <v>2192</v>
      </c>
      <c r="J843" t="s">
        <v>220</v>
      </c>
      <c r="K843" t="s">
        <v>5709</v>
      </c>
      <c r="L843" t="s">
        <v>1945</v>
      </c>
      <c r="M843" t="s">
        <v>2007</v>
      </c>
      <c r="N843" t="s">
        <v>5712</v>
      </c>
      <c r="O843" t="s">
        <v>5713</v>
      </c>
      <c r="P843" t="s">
        <v>5714</v>
      </c>
      <c r="Q843" t="s">
        <v>35</v>
      </c>
      <c r="R843" t="s">
        <v>516</v>
      </c>
      <c r="S843" t="s">
        <v>31</v>
      </c>
      <c r="T843" t="s">
        <v>31</v>
      </c>
      <c r="U843" t="s">
        <v>31</v>
      </c>
      <c r="V843" t="s">
        <v>31</v>
      </c>
      <c r="W843" t="s">
        <v>69</v>
      </c>
      <c r="X843" t="str">
        <f t="shared" si="78"/>
        <v>Pepper (Jamaican), Peach skin, Plum(EdP)</v>
      </c>
      <c r="Y843" t="str">
        <f t="shared" si="79"/>
        <v>Jasmine, Lily (red), Peony, Ambrette seeds, Blackcurrant buds (Cassis)</v>
      </c>
      <c r="Z843" t="str">
        <f t="shared" si="80"/>
        <v>Sandalwood, Amber, Musks (white)</v>
      </c>
      <c r="AA843" t="str">
        <f t="shared" si="81"/>
        <v>Pepper (Jamaican), Peach skin, Plum(EdP), Jasmine, Lily (red), Peony, Ambrette seeds, Blackcurrant buds (Cassis), Sandalwood, Amber, Musks (white)</v>
      </c>
      <c r="AB843" s="1" t="str">
        <f t="shared" si="82"/>
        <v>Pepper (Jamaican), Peach skin, Plum(EdP), Jasmine, Lily (red), Peony, Ambrette seeds, Blackcurrant buds (Cassis), Sandalwood, Amber, Musks (white)</v>
      </c>
      <c r="AC843" s="2" t="e">
        <f t="shared" si="83"/>
        <v>#VALUE!</v>
      </c>
    </row>
    <row r="844" spans="1:29" ht="60" customHeight="1" x14ac:dyDescent="0.3">
      <c r="A844" t="s">
        <v>5715</v>
      </c>
      <c r="B844" t="s">
        <v>5716</v>
      </c>
      <c r="C844" t="s">
        <v>5717</v>
      </c>
      <c r="D844" t="s">
        <v>457</v>
      </c>
      <c r="E844" t="s">
        <v>1695</v>
      </c>
      <c r="F844" t="s">
        <v>1696</v>
      </c>
      <c r="G844" t="s">
        <v>29</v>
      </c>
      <c r="H844" t="s">
        <v>3387</v>
      </c>
      <c r="I844" t="s">
        <v>31</v>
      </c>
      <c r="J844" t="s">
        <v>31</v>
      </c>
      <c r="K844" t="s">
        <v>31</v>
      </c>
      <c r="L844" t="s">
        <v>31</v>
      </c>
      <c r="M844" t="s">
        <v>31</v>
      </c>
      <c r="N844" t="s">
        <v>31</v>
      </c>
      <c r="O844" t="s">
        <v>31</v>
      </c>
      <c r="P844" t="s">
        <v>31</v>
      </c>
      <c r="Q844" t="s">
        <v>31</v>
      </c>
      <c r="R844" t="s">
        <v>31</v>
      </c>
      <c r="S844" t="s">
        <v>31</v>
      </c>
      <c r="T844" t="s">
        <v>31</v>
      </c>
      <c r="U844" t="s">
        <v>31</v>
      </c>
      <c r="V844" t="s">
        <v>31</v>
      </c>
      <c r="W844" t="s">
        <v>54</v>
      </c>
      <c r="X844" t="str">
        <f t="shared" si="78"/>
        <v/>
      </c>
      <c r="Y844" t="str">
        <f t="shared" si="79"/>
        <v/>
      </c>
      <c r="Z844" t="str">
        <f t="shared" si="80"/>
        <v/>
      </c>
      <c r="AA844" t="str">
        <f t="shared" si="81"/>
        <v xml:space="preserve">, , </v>
      </c>
      <c r="AB844" s="1" t="str">
        <f t="shared" si="82"/>
        <v/>
      </c>
      <c r="AC844" s="2" t="e">
        <f t="shared" si="83"/>
        <v>#VALUE!</v>
      </c>
    </row>
    <row r="845" spans="1:29" ht="60" customHeight="1" x14ac:dyDescent="0.3">
      <c r="A845" t="s">
        <v>5718</v>
      </c>
      <c r="B845" t="s">
        <v>5719</v>
      </c>
      <c r="C845" t="s">
        <v>5720</v>
      </c>
      <c r="D845" t="s">
        <v>2026</v>
      </c>
      <c r="E845" t="s">
        <v>1879</v>
      </c>
      <c r="F845" t="s">
        <v>1880</v>
      </c>
      <c r="G845" t="s">
        <v>29</v>
      </c>
      <c r="H845" t="s">
        <v>520</v>
      </c>
      <c r="I845" t="s">
        <v>1880</v>
      </c>
      <c r="J845" t="s">
        <v>220</v>
      </c>
      <c r="K845" t="s">
        <v>5718</v>
      </c>
      <c r="L845" t="s">
        <v>33</v>
      </c>
      <c r="M845" t="s">
        <v>2064</v>
      </c>
      <c r="N845" t="s">
        <v>35</v>
      </c>
      <c r="O845" t="s">
        <v>1010</v>
      </c>
      <c r="P845" t="s">
        <v>31</v>
      </c>
      <c r="Q845" t="s">
        <v>31</v>
      </c>
      <c r="R845" t="s">
        <v>31</v>
      </c>
      <c r="S845" t="s">
        <v>31</v>
      </c>
      <c r="T845" t="s">
        <v>31</v>
      </c>
      <c r="U845" t="s">
        <v>31</v>
      </c>
      <c r="V845" t="s">
        <v>31</v>
      </c>
      <c r="W845" t="s">
        <v>37</v>
      </c>
      <c r="X845" t="str">
        <f t="shared" si="78"/>
        <v/>
      </c>
      <c r="Y845" t="str">
        <f t="shared" si="79"/>
        <v/>
      </c>
      <c r="Z845" t="str">
        <f t="shared" si="80"/>
        <v/>
      </c>
      <c r="AA845" t="str">
        <f t="shared" si="81"/>
        <v xml:space="preserve">, , </v>
      </c>
      <c r="AB845" s="1" t="str">
        <f t="shared" si="82"/>
        <v/>
      </c>
      <c r="AC845" s="2" t="e">
        <f t="shared" si="83"/>
        <v>#VALUE!</v>
      </c>
    </row>
    <row r="846" spans="1:29" ht="60" customHeight="1" x14ac:dyDescent="0.3">
      <c r="A846" t="s">
        <v>5721</v>
      </c>
      <c r="B846" t="s">
        <v>5722</v>
      </c>
      <c r="C846" t="s">
        <v>5723</v>
      </c>
      <c r="D846" t="s">
        <v>2449</v>
      </c>
      <c r="E846" t="s">
        <v>134</v>
      </c>
      <c r="F846" t="s">
        <v>135</v>
      </c>
      <c r="G846" t="s">
        <v>29</v>
      </c>
      <c r="H846" t="s">
        <v>1597</v>
      </c>
      <c r="I846" t="s">
        <v>135</v>
      </c>
      <c r="J846" t="s">
        <v>314</v>
      </c>
      <c r="K846" t="s">
        <v>5721</v>
      </c>
      <c r="L846" t="s">
        <v>33</v>
      </c>
      <c r="M846" t="s">
        <v>760</v>
      </c>
      <c r="N846" t="s">
        <v>35</v>
      </c>
      <c r="O846" t="s">
        <v>295</v>
      </c>
      <c r="P846" t="s">
        <v>31</v>
      </c>
      <c r="Q846" t="s">
        <v>31</v>
      </c>
      <c r="R846" t="s">
        <v>31</v>
      </c>
      <c r="S846" t="s">
        <v>31</v>
      </c>
      <c r="T846" t="s">
        <v>31</v>
      </c>
      <c r="U846" t="s">
        <v>31</v>
      </c>
      <c r="V846" t="s">
        <v>31</v>
      </c>
      <c r="W846" t="s">
        <v>806</v>
      </c>
      <c r="X846" t="str">
        <f t="shared" si="78"/>
        <v/>
      </c>
      <c r="Y846" t="str">
        <f t="shared" si="79"/>
        <v/>
      </c>
      <c r="Z846" t="str">
        <f t="shared" si="80"/>
        <v/>
      </c>
      <c r="AA846" t="str">
        <f t="shared" si="81"/>
        <v xml:space="preserve">, , </v>
      </c>
      <c r="AB846" s="1" t="str">
        <f t="shared" si="82"/>
        <v/>
      </c>
      <c r="AC846" s="2" t="e">
        <f t="shared" si="83"/>
        <v>#VALUE!</v>
      </c>
    </row>
    <row r="847" spans="1:29" ht="60" customHeight="1" x14ac:dyDescent="0.3">
      <c r="A847" t="s">
        <v>5724</v>
      </c>
      <c r="B847" t="s">
        <v>5725</v>
      </c>
      <c r="C847" t="s">
        <v>5726</v>
      </c>
      <c r="D847" t="s">
        <v>1857</v>
      </c>
      <c r="E847" t="s">
        <v>4639</v>
      </c>
      <c r="F847" t="s">
        <v>4640</v>
      </c>
      <c r="G847" t="s">
        <v>29</v>
      </c>
      <c r="H847" t="s">
        <v>4993</v>
      </c>
      <c r="I847" t="s">
        <v>4640</v>
      </c>
      <c r="J847" t="s">
        <v>32</v>
      </c>
      <c r="K847" t="s">
        <v>5724</v>
      </c>
      <c r="L847" t="s">
        <v>5727</v>
      </c>
      <c r="M847" t="s">
        <v>3296</v>
      </c>
      <c r="N847" t="s">
        <v>35</v>
      </c>
      <c r="O847" t="s">
        <v>584</v>
      </c>
      <c r="P847" t="s">
        <v>31</v>
      </c>
      <c r="Q847" t="s">
        <v>31</v>
      </c>
      <c r="R847" t="s">
        <v>31</v>
      </c>
      <c r="S847" t="s">
        <v>31</v>
      </c>
      <c r="T847" t="s">
        <v>31</v>
      </c>
      <c r="U847" t="s">
        <v>31</v>
      </c>
      <c r="V847" t="s">
        <v>31</v>
      </c>
      <c r="W847" t="s">
        <v>37</v>
      </c>
      <c r="X847" t="str">
        <f t="shared" si="78"/>
        <v/>
      </c>
      <c r="Y847" t="str">
        <f t="shared" si="79"/>
        <v/>
      </c>
      <c r="Z847" t="str">
        <f t="shared" si="80"/>
        <v/>
      </c>
      <c r="AA847" t="str">
        <f t="shared" si="81"/>
        <v xml:space="preserve">, , </v>
      </c>
      <c r="AB847" s="1" t="str">
        <f t="shared" si="82"/>
        <v/>
      </c>
      <c r="AC847" s="2" t="e">
        <f t="shared" si="83"/>
        <v>#VALUE!</v>
      </c>
    </row>
    <row r="848" spans="1:29" ht="60" customHeight="1" x14ac:dyDescent="0.3">
      <c r="A848" t="s">
        <v>5728</v>
      </c>
      <c r="B848" t="s">
        <v>5729</v>
      </c>
      <c r="C848" t="s">
        <v>5730</v>
      </c>
      <c r="D848" t="s">
        <v>1943</v>
      </c>
      <c r="E848" t="s">
        <v>423</v>
      </c>
      <c r="F848" t="s">
        <v>424</v>
      </c>
      <c r="G848" t="s">
        <v>29</v>
      </c>
      <c r="H848" t="s">
        <v>3015</v>
      </c>
      <c r="I848" t="s">
        <v>424</v>
      </c>
      <c r="J848" t="s">
        <v>321</v>
      </c>
      <c r="K848" t="s">
        <v>5728</v>
      </c>
      <c r="L848" t="s">
        <v>5731</v>
      </c>
      <c r="M848" t="s">
        <v>5732</v>
      </c>
      <c r="N848" t="s">
        <v>5733</v>
      </c>
      <c r="O848" t="s">
        <v>5734</v>
      </c>
      <c r="P848" t="s">
        <v>5735</v>
      </c>
      <c r="Q848" t="s">
        <v>35</v>
      </c>
      <c r="R848" t="s">
        <v>5736</v>
      </c>
      <c r="S848" t="s">
        <v>31</v>
      </c>
      <c r="T848" t="s">
        <v>31</v>
      </c>
      <c r="U848" t="s">
        <v>31</v>
      </c>
      <c r="V848" t="s">
        <v>31</v>
      </c>
      <c r="W848" t="s">
        <v>1064</v>
      </c>
      <c r="X848" t="str">
        <f t="shared" si="78"/>
        <v>Jasmine, Lily of the Valley (Muguet), Rose (Moroccan)</v>
      </c>
      <c r="Y848" t="str">
        <f t="shared" si="79"/>
        <v>Carnation, Iris (Orris), Jasmine, Lily of the Valley (Muguet), Tuberose, Ylang-ylang, Coriander, Raspberry</v>
      </c>
      <c r="Z848" t="str">
        <f t="shared" si="80"/>
        <v>Sandalwood, Treemoss, Musk</v>
      </c>
      <c r="AA848" t="str">
        <f t="shared" si="81"/>
        <v>Jasmine, Lily of the Valley (Muguet), Rose (Moroccan), Carnation, Iris (Orris), Jasmine, Lily of the Valley (Muguet), Tuberose, Ylang-ylang, Coriander, Raspberry, Sandalwood, Treemoss, Musk</v>
      </c>
      <c r="AB848" s="1" t="str">
        <f t="shared" si="82"/>
        <v>Jasmine, Lily of the Valley (Muguet), Rose (Moroccan), Carnation, Iris (Orris), Jasmine, Lily of the Valley (Muguet), Tuberose, Ylang-ylang, Coriander, Raspberry, Sandalwood, Treemoss, Musk</v>
      </c>
      <c r="AC848" s="2" t="e">
        <f t="shared" si="83"/>
        <v>#VALUE!</v>
      </c>
    </row>
    <row r="849" spans="1:29" ht="60" customHeight="1" x14ac:dyDescent="0.3">
      <c r="A849" t="s">
        <v>5737</v>
      </c>
      <c r="B849" t="s">
        <v>5738</v>
      </c>
      <c r="C849" t="s">
        <v>5739</v>
      </c>
      <c r="D849" t="s">
        <v>756</v>
      </c>
      <c r="E849" t="s">
        <v>487</v>
      </c>
      <c r="F849" t="s">
        <v>488</v>
      </c>
      <c r="G849" t="s">
        <v>29</v>
      </c>
      <c r="H849" t="s">
        <v>1984</v>
      </c>
      <c r="I849" t="s">
        <v>488</v>
      </c>
      <c r="J849" t="s">
        <v>32</v>
      </c>
      <c r="K849" t="s">
        <v>5737</v>
      </c>
      <c r="L849" t="s">
        <v>33</v>
      </c>
      <c r="M849" t="s">
        <v>760</v>
      </c>
      <c r="N849" t="s">
        <v>35</v>
      </c>
      <c r="O849" t="s">
        <v>36</v>
      </c>
      <c r="P849" t="s">
        <v>31</v>
      </c>
      <c r="Q849" t="s">
        <v>31</v>
      </c>
      <c r="R849" t="s">
        <v>31</v>
      </c>
      <c r="S849" t="s">
        <v>31</v>
      </c>
      <c r="T849" t="s">
        <v>31</v>
      </c>
      <c r="U849" t="s">
        <v>31</v>
      </c>
      <c r="V849" t="s">
        <v>31</v>
      </c>
      <c r="W849" t="s">
        <v>69</v>
      </c>
      <c r="X849" t="str">
        <f t="shared" si="78"/>
        <v/>
      </c>
      <c r="Y849" t="str">
        <f t="shared" si="79"/>
        <v/>
      </c>
      <c r="Z849" t="str">
        <f t="shared" si="80"/>
        <v/>
      </c>
      <c r="AA849" t="str">
        <f t="shared" si="81"/>
        <v xml:space="preserve">, , </v>
      </c>
      <c r="AB849" s="1" t="str">
        <f t="shared" si="82"/>
        <v/>
      </c>
      <c r="AC849" s="2" t="e">
        <f t="shared" si="83"/>
        <v>#VALUE!</v>
      </c>
    </row>
    <row r="850" spans="1:29" ht="60" customHeight="1" x14ac:dyDescent="0.3">
      <c r="A850" t="s">
        <v>5740</v>
      </c>
      <c r="B850" t="s">
        <v>5741</v>
      </c>
      <c r="C850" t="s">
        <v>5742</v>
      </c>
      <c r="D850" t="s">
        <v>2026</v>
      </c>
      <c r="E850" t="s">
        <v>4500</v>
      </c>
      <c r="F850" t="s">
        <v>4501</v>
      </c>
      <c r="G850" t="s">
        <v>29</v>
      </c>
      <c r="H850" t="s">
        <v>3314</v>
      </c>
      <c r="I850" t="s">
        <v>31</v>
      </c>
      <c r="J850" t="s">
        <v>31</v>
      </c>
      <c r="K850" t="s">
        <v>31</v>
      </c>
      <c r="L850" t="s">
        <v>31</v>
      </c>
      <c r="M850" t="s">
        <v>31</v>
      </c>
      <c r="N850" t="s">
        <v>31</v>
      </c>
      <c r="O850" t="s">
        <v>31</v>
      </c>
      <c r="P850" t="s">
        <v>31</v>
      </c>
      <c r="Q850" t="s">
        <v>31</v>
      </c>
      <c r="R850" t="s">
        <v>31</v>
      </c>
      <c r="S850" t="s">
        <v>31</v>
      </c>
      <c r="T850" t="s">
        <v>31</v>
      </c>
      <c r="U850" t="s">
        <v>31</v>
      </c>
      <c r="V850" t="s">
        <v>31</v>
      </c>
      <c r="W850" t="s">
        <v>262</v>
      </c>
      <c r="X850" t="str">
        <f t="shared" si="78"/>
        <v/>
      </c>
      <c r="Y850" t="str">
        <f t="shared" si="79"/>
        <v/>
      </c>
      <c r="Z850" t="str">
        <f t="shared" si="80"/>
        <v/>
      </c>
      <c r="AA850" t="str">
        <f t="shared" si="81"/>
        <v xml:space="preserve">, , </v>
      </c>
      <c r="AB850" s="1" t="str">
        <f t="shared" si="82"/>
        <v/>
      </c>
      <c r="AC850" s="2" t="e">
        <f t="shared" si="83"/>
        <v>#VALUE!</v>
      </c>
    </row>
    <row r="851" spans="1:29" ht="60" customHeight="1" x14ac:dyDescent="0.3">
      <c r="A851" t="s">
        <v>5743</v>
      </c>
      <c r="B851" t="s">
        <v>5744</v>
      </c>
      <c r="C851" t="s">
        <v>5745</v>
      </c>
      <c r="D851" t="s">
        <v>681</v>
      </c>
      <c r="E851" t="s">
        <v>1900</v>
      </c>
      <c r="F851" t="s">
        <v>1901</v>
      </c>
      <c r="G851" t="s">
        <v>44</v>
      </c>
      <c r="H851" t="s">
        <v>2285</v>
      </c>
      <c r="I851" t="s">
        <v>1901</v>
      </c>
      <c r="J851" t="s">
        <v>46</v>
      </c>
      <c r="K851" t="s">
        <v>5743</v>
      </c>
      <c r="L851" t="s">
        <v>5746</v>
      </c>
      <c r="M851" t="s">
        <v>5747</v>
      </c>
      <c r="N851" t="s">
        <v>5748</v>
      </c>
      <c r="O851" t="s">
        <v>5749</v>
      </c>
      <c r="P851" t="s">
        <v>5750</v>
      </c>
      <c r="Q851" t="s">
        <v>1121</v>
      </c>
      <c r="R851" t="s">
        <v>250</v>
      </c>
      <c r="S851" t="s">
        <v>31</v>
      </c>
      <c r="T851" t="s">
        <v>31</v>
      </c>
      <c r="U851" t="s">
        <v>31</v>
      </c>
      <c r="V851" t="s">
        <v>31</v>
      </c>
      <c r="W851" t="s">
        <v>54</v>
      </c>
      <c r="X851" t="str">
        <f t="shared" si="78"/>
        <v>Bergamot, Orange blossom, Cardamom, Coriander, Pepper</v>
      </c>
      <c r="Y851" t="str">
        <f t="shared" si="79"/>
        <v>Jasmine (Egyptian), Rose (Bulgarian)</v>
      </c>
      <c r="Z851" t="str">
        <f t="shared" si="80"/>
        <v>Woods (smoked), Tea (Green)</v>
      </c>
      <c r="AA851" t="str">
        <f t="shared" si="81"/>
        <v>Bergamot, Orange blossom, Cardamom, Coriander, Pepper, Jasmine (Egyptian), Rose (Bulgarian), Woods (smoked), Tea (Green)</v>
      </c>
      <c r="AB851" s="1" t="str">
        <f t="shared" si="82"/>
        <v>Bergamot, Orange blossom, Cardamom, Coriander, Pepper, Jasmine (Egyptian), Rose (Bulgarian), Woods (smoked), Tea (Green)</v>
      </c>
      <c r="AC851" s="2">
        <f t="shared" si="83"/>
        <v>1</v>
      </c>
    </row>
    <row r="852" spans="1:29" ht="60" customHeight="1" x14ac:dyDescent="0.3">
      <c r="A852" t="s">
        <v>5751</v>
      </c>
      <c r="B852" t="s">
        <v>5752</v>
      </c>
      <c r="C852" t="s">
        <v>5753</v>
      </c>
      <c r="D852" t="s">
        <v>457</v>
      </c>
      <c r="E852" t="s">
        <v>579</v>
      </c>
      <c r="F852" t="s">
        <v>580</v>
      </c>
      <c r="G852" t="s">
        <v>29</v>
      </c>
      <c r="H852" t="s">
        <v>5543</v>
      </c>
      <c r="I852" t="s">
        <v>580</v>
      </c>
      <c r="J852" t="s">
        <v>220</v>
      </c>
      <c r="K852" t="s">
        <v>5751</v>
      </c>
      <c r="L852" t="s">
        <v>33</v>
      </c>
      <c r="M852" t="s">
        <v>5696</v>
      </c>
      <c r="N852" t="s">
        <v>35</v>
      </c>
      <c r="O852" t="s">
        <v>544</v>
      </c>
      <c r="P852" t="s">
        <v>31</v>
      </c>
      <c r="Q852" t="s">
        <v>31</v>
      </c>
      <c r="R852" t="s">
        <v>31</v>
      </c>
      <c r="S852" t="s">
        <v>31</v>
      </c>
      <c r="T852" t="s">
        <v>31</v>
      </c>
      <c r="U852" t="s">
        <v>31</v>
      </c>
      <c r="V852" t="s">
        <v>31</v>
      </c>
      <c r="W852" t="s">
        <v>37</v>
      </c>
      <c r="X852" t="str">
        <f t="shared" si="78"/>
        <v/>
      </c>
      <c r="Y852" t="str">
        <f t="shared" si="79"/>
        <v/>
      </c>
      <c r="Z852" t="str">
        <f t="shared" si="80"/>
        <v/>
      </c>
      <c r="AA852" t="str">
        <f t="shared" si="81"/>
        <v xml:space="preserve">, , </v>
      </c>
      <c r="AB852" s="1" t="str">
        <f t="shared" si="82"/>
        <v/>
      </c>
      <c r="AC852" s="2" t="e">
        <f t="shared" si="83"/>
        <v>#VALUE!</v>
      </c>
    </row>
    <row r="853" spans="1:29" ht="60" customHeight="1" x14ac:dyDescent="0.3">
      <c r="A853" t="s">
        <v>5754</v>
      </c>
      <c r="B853" t="s">
        <v>5755</v>
      </c>
      <c r="C853" t="s">
        <v>5756</v>
      </c>
      <c r="D853" t="s">
        <v>2528</v>
      </c>
      <c r="E853" t="s">
        <v>5307</v>
      </c>
      <c r="F853" t="s">
        <v>5308</v>
      </c>
      <c r="G853" t="s">
        <v>29</v>
      </c>
      <c r="H853" t="s">
        <v>186</v>
      </c>
      <c r="I853" t="s">
        <v>5308</v>
      </c>
      <c r="J853" t="s">
        <v>5754</v>
      </c>
      <c r="K853" t="s">
        <v>1058</v>
      </c>
      <c r="L853" t="s">
        <v>5757</v>
      </c>
      <c r="M853" t="s">
        <v>35</v>
      </c>
      <c r="N853" t="s">
        <v>36</v>
      </c>
      <c r="O853" t="s">
        <v>31</v>
      </c>
      <c r="P853" t="s">
        <v>31</v>
      </c>
      <c r="Q853" t="s">
        <v>31</v>
      </c>
      <c r="R853" t="s">
        <v>31</v>
      </c>
      <c r="S853" t="s">
        <v>31</v>
      </c>
      <c r="T853" t="s">
        <v>31</v>
      </c>
      <c r="U853" t="s">
        <v>31</v>
      </c>
      <c r="V853" t="s">
        <v>31</v>
      </c>
      <c r="W853" t="s">
        <v>54</v>
      </c>
      <c r="X853" t="str">
        <f t="shared" si="78"/>
        <v/>
      </c>
      <c r="Y853" t="str">
        <f t="shared" si="79"/>
        <v/>
      </c>
      <c r="Z853" t="str">
        <f t="shared" si="80"/>
        <v/>
      </c>
      <c r="AA853" t="str">
        <f t="shared" si="81"/>
        <v xml:space="preserve">, , </v>
      </c>
      <c r="AB853" s="1" t="str">
        <f t="shared" si="82"/>
        <v/>
      </c>
      <c r="AC853" s="2" t="e">
        <f t="shared" si="83"/>
        <v>#VALUE!</v>
      </c>
    </row>
    <row r="854" spans="1:29" ht="60" customHeight="1" x14ac:dyDescent="0.3">
      <c r="A854" t="s">
        <v>5758</v>
      </c>
      <c r="B854" t="s">
        <v>5759</v>
      </c>
      <c r="C854" t="s">
        <v>5760</v>
      </c>
      <c r="D854" t="s">
        <v>1857</v>
      </c>
      <c r="E854" t="s">
        <v>3285</v>
      </c>
      <c r="F854" t="s">
        <v>3286</v>
      </c>
      <c r="G854" t="s">
        <v>44</v>
      </c>
      <c r="H854" t="s">
        <v>5761</v>
      </c>
      <c r="I854" t="s">
        <v>31</v>
      </c>
      <c r="J854" t="s">
        <v>31</v>
      </c>
      <c r="K854" t="s">
        <v>31</v>
      </c>
      <c r="L854" t="s">
        <v>31</v>
      </c>
      <c r="M854" t="s">
        <v>31</v>
      </c>
      <c r="N854" t="s">
        <v>31</v>
      </c>
      <c r="O854" t="s">
        <v>31</v>
      </c>
      <c r="P854" t="s">
        <v>31</v>
      </c>
      <c r="Q854" t="s">
        <v>31</v>
      </c>
      <c r="R854" t="s">
        <v>31</v>
      </c>
      <c r="S854" t="s">
        <v>31</v>
      </c>
      <c r="T854" t="s">
        <v>31</v>
      </c>
      <c r="U854" t="s">
        <v>31</v>
      </c>
      <c r="V854" t="s">
        <v>31</v>
      </c>
      <c r="W854" t="s">
        <v>1064</v>
      </c>
      <c r="X854" t="str">
        <f t="shared" si="78"/>
        <v/>
      </c>
      <c r="Y854" t="str">
        <f t="shared" si="79"/>
        <v/>
      </c>
      <c r="Z854" t="str">
        <f t="shared" si="80"/>
        <v/>
      </c>
      <c r="AA854" t="str">
        <f t="shared" si="81"/>
        <v xml:space="preserve">, , </v>
      </c>
      <c r="AB854" s="1" t="str">
        <f t="shared" si="82"/>
        <v/>
      </c>
      <c r="AC854" s="2" t="e">
        <f t="shared" si="83"/>
        <v>#VALUE!</v>
      </c>
    </row>
    <row r="855" spans="1:29" ht="60" customHeight="1" x14ac:dyDescent="0.3">
      <c r="A855" t="s">
        <v>5762</v>
      </c>
      <c r="B855" t="s">
        <v>5763</v>
      </c>
      <c r="C855" t="s">
        <v>5764</v>
      </c>
      <c r="D855" t="s">
        <v>2059</v>
      </c>
      <c r="E855" t="s">
        <v>5765</v>
      </c>
      <c r="F855" t="s">
        <v>5766</v>
      </c>
      <c r="G855" t="s">
        <v>29</v>
      </c>
      <c r="H855" t="s">
        <v>257</v>
      </c>
      <c r="I855" t="s">
        <v>5766</v>
      </c>
      <c r="J855" t="s">
        <v>258</v>
      </c>
      <c r="K855" t="s">
        <v>5762</v>
      </c>
      <c r="L855" t="s">
        <v>2404</v>
      </c>
      <c r="M855" t="s">
        <v>5444</v>
      </c>
      <c r="N855" t="s">
        <v>35</v>
      </c>
      <c r="O855" t="s">
        <v>584</v>
      </c>
      <c r="P855" t="s">
        <v>31</v>
      </c>
      <c r="Q855" t="s">
        <v>31</v>
      </c>
      <c r="R855" t="s">
        <v>31</v>
      </c>
      <c r="S855" t="s">
        <v>31</v>
      </c>
      <c r="T855" t="s">
        <v>31</v>
      </c>
      <c r="U855" t="s">
        <v>31</v>
      </c>
      <c r="V855" t="s">
        <v>31</v>
      </c>
      <c r="W855" t="s">
        <v>632</v>
      </c>
      <c r="X855" t="str">
        <f t="shared" si="78"/>
        <v/>
      </c>
      <c r="Y855" t="str">
        <f t="shared" si="79"/>
        <v/>
      </c>
      <c r="Z855" t="str">
        <f t="shared" si="80"/>
        <v/>
      </c>
      <c r="AA855" t="str">
        <f t="shared" si="81"/>
        <v xml:space="preserve">, , </v>
      </c>
      <c r="AB855" s="1" t="str">
        <f t="shared" si="82"/>
        <v/>
      </c>
      <c r="AC855" s="2" t="e">
        <f t="shared" si="83"/>
        <v>#VALUE!</v>
      </c>
    </row>
    <row r="856" spans="1:29" ht="60" customHeight="1" x14ac:dyDescent="0.3">
      <c r="A856" t="s">
        <v>5767</v>
      </c>
      <c r="B856" t="s">
        <v>5768</v>
      </c>
      <c r="C856" t="s">
        <v>5769</v>
      </c>
      <c r="D856" t="s">
        <v>2298</v>
      </c>
      <c r="E856" t="s">
        <v>3259</v>
      </c>
      <c r="F856" t="s">
        <v>3260</v>
      </c>
      <c r="G856" t="s">
        <v>44</v>
      </c>
      <c r="H856" t="s">
        <v>4959</v>
      </c>
      <c r="I856" t="s">
        <v>31</v>
      </c>
      <c r="J856" t="s">
        <v>31</v>
      </c>
      <c r="K856" t="s">
        <v>31</v>
      </c>
      <c r="L856" t="s">
        <v>31</v>
      </c>
      <c r="M856" t="s">
        <v>31</v>
      </c>
      <c r="N856" t="s">
        <v>31</v>
      </c>
      <c r="O856" t="s">
        <v>31</v>
      </c>
      <c r="P856" t="s">
        <v>31</v>
      </c>
      <c r="Q856" t="s">
        <v>31</v>
      </c>
      <c r="R856" t="s">
        <v>31</v>
      </c>
      <c r="S856" t="s">
        <v>31</v>
      </c>
      <c r="T856" t="s">
        <v>31</v>
      </c>
      <c r="U856" t="s">
        <v>31</v>
      </c>
      <c r="V856" t="s">
        <v>31</v>
      </c>
      <c r="W856" t="s">
        <v>461</v>
      </c>
      <c r="X856" t="str">
        <f t="shared" si="78"/>
        <v/>
      </c>
      <c r="Y856" t="str">
        <f t="shared" si="79"/>
        <v/>
      </c>
      <c r="Z856" t="str">
        <f t="shared" si="80"/>
        <v/>
      </c>
      <c r="AA856" t="str">
        <f t="shared" si="81"/>
        <v xml:space="preserve">, , </v>
      </c>
      <c r="AB856" s="1" t="str">
        <f t="shared" si="82"/>
        <v/>
      </c>
      <c r="AC856" s="2" t="e">
        <f t="shared" si="83"/>
        <v>#VALUE!</v>
      </c>
    </row>
    <row r="857" spans="1:29" ht="60" customHeight="1" x14ac:dyDescent="0.3">
      <c r="A857" t="s">
        <v>5770</v>
      </c>
      <c r="B857" t="s">
        <v>5771</v>
      </c>
      <c r="C857" t="s">
        <v>5772</v>
      </c>
      <c r="D857" t="s">
        <v>802</v>
      </c>
      <c r="E857" t="s">
        <v>1374</v>
      </c>
      <c r="F857" t="s">
        <v>1375</v>
      </c>
      <c r="G857" t="s">
        <v>29</v>
      </c>
      <c r="H857" t="s">
        <v>2383</v>
      </c>
      <c r="I857" t="s">
        <v>1375</v>
      </c>
      <c r="J857" t="s">
        <v>32</v>
      </c>
      <c r="K857" t="s">
        <v>5770</v>
      </c>
      <c r="L857" t="s">
        <v>33</v>
      </c>
      <c r="M857" t="s">
        <v>5773</v>
      </c>
      <c r="N857" t="s">
        <v>35</v>
      </c>
      <c r="O857" t="s">
        <v>36</v>
      </c>
      <c r="P857" t="s">
        <v>31</v>
      </c>
      <c r="Q857" t="s">
        <v>31</v>
      </c>
      <c r="R857" t="s">
        <v>31</v>
      </c>
      <c r="S857" t="s">
        <v>31</v>
      </c>
      <c r="T857" t="s">
        <v>31</v>
      </c>
      <c r="U857" t="s">
        <v>31</v>
      </c>
      <c r="V857" t="s">
        <v>31</v>
      </c>
      <c r="W857" t="s">
        <v>54</v>
      </c>
      <c r="X857" t="str">
        <f t="shared" si="78"/>
        <v/>
      </c>
      <c r="Y857" t="str">
        <f t="shared" si="79"/>
        <v/>
      </c>
      <c r="Z857" t="str">
        <f t="shared" si="80"/>
        <v/>
      </c>
      <c r="AA857" t="str">
        <f t="shared" si="81"/>
        <v xml:space="preserve">, , </v>
      </c>
      <c r="AB857" s="1" t="str">
        <f t="shared" si="82"/>
        <v/>
      </c>
      <c r="AC857" s="2" t="e">
        <f t="shared" si="83"/>
        <v>#VALUE!</v>
      </c>
    </row>
    <row r="858" spans="1:29" ht="60" customHeight="1" x14ac:dyDescent="0.3">
      <c r="A858" t="s">
        <v>5774</v>
      </c>
      <c r="B858" t="s">
        <v>5775</v>
      </c>
      <c r="C858" t="s">
        <v>5776</v>
      </c>
      <c r="D858" t="s">
        <v>1398</v>
      </c>
      <c r="E858" t="s">
        <v>926</v>
      </c>
      <c r="F858" t="s">
        <v>927</v>
      </c>
      <c r="G858" t="s">
        <v>29</v>
      </c>
      <c r="H858" t="s">
        <v>1495</v>
      </c>
      <c r="I858" t="s">
        <v>927</v>
      </c>
      <c r="J858" t="s">
        <v>46</v>
      </c>
      <c r="K858" t="s">
        <v>5774</v>
      </c>
      <c r="L858" t="s">
        <v>33</v>
      </c>
      <c r="M858" t="s">
        <v>805</v>
      </c>
      <c r="N858" t="s">
        <v>35</v>
      </c>
      <c r="O858" t="s">
        <v>612</v>
      </c>
      <c r="P858" t="s">
        <v>31</v>
      </c>
      <c r="Q858" t="s">
        <v>31</v>
      </c>
      <c r="R858" t="s">
        <v>31</v>
      </c>
      <c r="S858" t="s">
        <v>31</v>
      </c>
      <c r="T858" t="s">
        <v>31</v>
      </c>
      <c r="U858" t="s">
        <v>31</v>
      </c>
      <c r="V858" t="s">
        <v>31</v>
      </c>
      <c r="W858" t="s">
        <v>461</v>
      </c>
      <c r="X858" t="str">
        <f t="shared" si="78"/>
        <v/>
      </c>
      <c r="Y858" t="str">
        <f t="shared" si="79"/>
        <v/>
      </c>
      <c r="Z858" t="str">
        <f t="shared" si="80"/>
        <v/>
      </c>
      <c r="AA858" t="str">
        <f t="shared" si="81"/>
        <v xml:space="preserve">, , </v>
      </c>
      <c r="AB858" s="1" t="str">
        <f t="shared" si="82"/>
        <v/>
      </c>
      <c r="AC858" s="2" t="e">
        <f t="shared" si="83"/>
        <v>#VALUE!</v>
      </c>
    </row>
    <row r="859" spans="1:29" ht="60" customHeight="1" x14ac:dyDescent="0.3">
      <c r="A859" t="s">
        <v>5777</v>
      </c>
      <c r="B859" t="s">
        <v>5778</v>
      </c>
      <c r="C859" t="s">
        <v>5779</v>
      </c>
      <c r="D859" t="s">
        <v>1003</v>
      </c>
      <c r="E859" t="s">
        <v>5780</v>
      </c>
      <c r="F859" t="s">
        <v>5777</v>
      </c>
      <c r="G859" t="s">
        <v>29</v>
      </c>
      <c r="H859" t="s">
        <v>2018</v>
      </c>
      <c r="I859" t="s">
        <v>5777</v>
      </c>
      <c r="J859" t="s">
        <v>314</v>
      </c>
      <c r="K859" t="s">
        <v>5777</v>
      </c>
      <c r="L859" t="s">
        <v>5781</v>
      </c>
      <c r="M859" t="s">
        <v>5782</v>
      </c>
      <c r="N859" t="s">
        <v>5783</v>
      </c>
      <c r="O859" t="s">
        <v>5784</v>
      </c>
      <c r="P859" t="s">
        <v>5785</v>
      </c>
      <c r="Q859" t="s">
        <v>35</v>
      </c>
      <c r="R859" t="s">
        <v>53</v>
      </c>
      <c r="S859" t="s">
        <v>31</v>
      </c>
      <c r="T859" t="s">
        <v>31</v>
      </c>
      <c r="U859" t="s">
        <v>31</v>
      </c>
      <c r="V859" t="s">
        <v>31</v>
      </c>
      <c r="W859" t="s">
        <v>632</v>
      </c>
      <c r="X859" t="str">
        <f t="shared" si="78"/>
        <v>Lemon, Marigold (Tagete), Blackcurrant buds (Cassis), Watermelon</v>
      </c>
      <c r="Y859" t="str">
        <f t="shared" si="79"/>
        <v>Iris (Orris), Jasmine, Rose, Violet, Ylang-ylang, Passionfruit</v>
      </c>
      <c r="Z859" t="str">
        <f t="shared" si="80"/>
        <v>Amber, Cistus labdanum (Rockrose), Tonka bean, Vanilla, Praline, Peach kernel, Raspberry</v>
      </c>
      <c r="AA859" t="str">
        <f t="shared" si="81"/>
        <v>Lemon, Marigold (Tagete), Blackcurrant buds (Cassis), Watermelon, Iris (Orris), Jasmine, Rose, Violet, Ylang-ylang, Passionfruit, Amber, Cistus labdanum (Rockrose), Tonka bean, Vanilla, Praline, Peach kernel, Raspberry</v>
      </c>
      <c r="AB859" s="1" t="str">
        <f t="shared" si="82"/>
        <v>Lemon, Marigold (Tagete), Blackcurrant buds (Cassis), Watermelon, Iris (Orris), Jasmine, Rose, Violet, Ylang-ylang, Passionfruit, Amber, Cistus labdanum (Rockrose), Tonka bean, Vanilla, Praline, Peach kernel, Raspberry</v>
      </c>
      <c r="AC859" s="2" t="e">
        <f t="shared" si="83"/>
        <v>#VALUE!</v>
      </c>
    </row>
    <row r="860" spans="1:29" ht="60" customHeight="1" x14ac:dyDescent="0.3">
      <c r="A860" t="s">
        <v>5786</v>
      </c>
      <c r="B860" t="s">
        <v>5787</v>
      </c>
      <c r="C860" t="s">
        <v>5788</v>
      </c>
      <c r="D860" t="s">
        <v>1705</v>
      </c>
      <c r="E860" t="s">
        <v>2812</v>
      </c>
      <c r="F860" t="s">
        <v>2813</v>
      </c>
      <c r="G860" t="s">
        <v>44</v>
      </c>
      <c r="H860" t="s">
        <v>2018</v>
      </c>
      <c r="I860" t="s">
        <v>2813</v>
      </c>
      <c r="J860" t="s">
        <v>314</v>
      </c>
      <c r="K860" t="s">
        <v>5786</v>
      </c>
      <c r="L860" t="s">
        <v>33</v>
      </c>
      <c r="M860" t="s">
        <v>2814</v>
      </c>
      <c r="N860" t="s">
        <v>1121</v>
      </c>
      <c r="O860" t="s">
        <v>524</v>
      </c>
      <c r="P860" t="s">
        <v>31</v>
      </c>
      <c r="Q860" t="s">
        <v>31</v>
      </c>
      <c r="R860" t="s">
        <v>31</v>
      </c>
      <c r="S860" t="s">
        <v>31</v>
      </c>
      <c r="T860" t="s">
        <v>31</v>
      </c>
      <c r="U860" t="s">
        <v>31</v>
      </c>
      <c r="V860" t="s">
        <v>31</v>
      </c>
      <c r="W860" t="s">
        <v>54</v>
      </c>
      <c r="X860" t="str">
        <f t="shared" si="78"/>
        <v/>
      </c>
      <c r="Y860" t="str">
        <f t="shared" si="79"/>
        <v/>
      </c>
      <c r="Z860" t="str">
        <f t="shared" si="80"/>
        <v/>
      </c>
      <c r="AA860" t="str">
        <f t="shared" si="81"/>
        <v xml:space="preserve">, , </v>
      </c>
      <c r="AB860" s="1" t="str">
        <f t="shared" si="82"/>
        <v/>
      </c>
      <c r="AC860" s="2" t="e">
        <f t="shared" si="83"/>
        <v>#VALUE!</v>
      </c>
    </row>
    <row r="861" spans="1:29" ht="60" customHeight="1" x14ac:dyDescent="0.3">
      <c r="A861" t="s">
        <v>5789</v>
      </c>
      <c r="B861" t="s">
        <v>5790</v>
      </c>
      <c r="C861" t="s">
        <v>5791</v>
      </c>
      <c r="D861" t="s">
        <v>756</v>
      </c>
      <c r="E861" t="s">
        <v>458</v>
      </c>
      <c r="F861" t="s">
        <v>459</v>
      </c>
      <c r="G861" t="s">
        <v>44</v>
      </c>
      <c r="H861" t="s">
        <v>4223</v>
      </c>
      <c r="I861" t="s">
        <v>459</v>
      </c>
      <c r="J861" t="s">
        <v>5789</v>
      </c>
      <c r="K861" t="s">
        <v>33</v>
      </c>
      <c r="L861" t="s">
        <v>760</v>
      </c>
      <c r="M861" t="s">
        <v>1121</v>
      </c>
      <c r="N861" t="s">
        <v>31</v>
      </c>
      <c r="O861" t="s">
        <v>31</v>
      </c>
      <c r="P861" t="s">
        <v>31</v>
      </c>
      <c r="Q861" t="s">
        <v>31</v>
      </c>
      <c r="R861" t="s">
        <v>31</v>
      </c>
      <c r="S861" t="s">
        <v>31</v>
      </c>
      <c r="T861" t="s">
        <v>31</v>
      </c>
      <c r="U861" t="s">
        <v>31</v>
      </c>
      <c r="V861" t="s">
        <v>31</v>
      </c>
      <c r="W861" t="s">
        <v>4626</v>
      </c>
      <c r="X861" t="str">
        <f t="shared" si="78"/>
        <v/>
      </c>
      <c r="Y861" t="str">
        <f t="shared" si="79"/>
        <v/>
      </c>
      <c r="Z861" t="str">
        <f t="shared" si="80"/>
        <v/>
      </c>
      <c r="AA861" t="str">
        <f t="shared" si="81"/>
        <v xml:space="preserve">, , </v>
      </c>
      <c r="AB861" s="1" t="str">
        <f t="shared" si="82"/>
        <v/>
      </c>
      <c r="AC861" s="2" t="e">
        <f t="shared" si="83"/>
        <v>#VALUE!</v>
      </c>
    </row>
    <row r="862" spans="1:29" ht="60" customHeight="1" x14ac:dyDescent="0.3">
      <c r="A862" t="s">
        <v>5792</v>
      </c>
      <c r="B862" t="s">
        <v>5793</v>
      </c>
      <c r="C862" t="s">
        <v>5794</v>
      </c>
      <c r="D862" t="s">
        <v>2298</v>
      </c>
      <c r="E862" t="s">
        <v>1314</v>
      </c>
      <c r="F862" t="s">
        <v>1315</v>
      </c>
      <c r="G862" t="s">
        <v>29</v>
      </c>
      <c r="H862" t="s">
        <v>5795</v>
      </c>
      <c r="I862" t="s">
        <v>1315</v>
      </c>
      <c r="J862" t="s">
        <v>258</v>
      </c>
      <c r="K862" t="s">
        <v>5792</v>
      </c>
      <c r="L862" t="s">
        <v>33</v>
      </c>
      <c r="M862" t="s">
        <v>1189</v>
      </c>
      <c r="N862" t="s">
        <v>35</v>
      </c>
      <c r="O862" t="s">
        <v>31</v>
      </c>
      <c r="P862" t="s">
        <v>31</v>
      </c>
      <c r="Q862" t="s">
        <v>31</v>
      </c>
      <c r="R862" t="s">
        <v>31</v>
      </c>
      <c r="S862" t="s">
        <v>31</v>
      </c>
      <c r="T862" t="s">
        <v>31</v>
      </c>
      <c r="U862" t="s">
        <v>31</v>
      </c>
      <c r="V862" t="s">
        <v>31</v>
      </c>
      <c r="W862" t="s">
        <v>461</v>
      </c>
      <c r="X862" t="str">
        <f t="shared" si="78"/>
        <v/>
      </c>
      <c r="Y862" t="str">
        <f t="shared" si="79"/>
        <v/>
      </c>
      <c r="Z862" t="str">
        <f t="shared" si="80"/>
        <v/>
      </c>
      <c r="AA862" t="str">
        <f t="shared" si="81"/>
        <v xml:space="preserve">, , </v>
      </c>
      <c r="AB862" s="1" t="str">
        <f t="shared" si="82"/>
        <v/>
      </c>
      <c r="AC862" s="2" t="e">
        <f t="shared" si="83"/>
        <v>#VALUE!</v>
      </c>
    </row>
    <row r="863" spans="1:29" ht="60" customHeight="1" x14ac:dyDescent="0.3">
      <c r="A863" t="s">
        <v>5796</v>
      </c>
      <c r="B863" t="s">
        <v>5797</v>
      </c>
      <c r="C863" t="s">
        <v>5798</v>
      </c>
      <c r="D863" t="s">
        <v>2785</v>
      </c>
      <c r="E863" t="s">
        <v>1374</v>
      </c>
      <c r="F863" t="s">
        <v>1375</v>
      </c>
      <c r="G863" t="s">
        <v>44</v>
      </c>
      <c r="H863" t="s">
        <v>2383</v>
      </c>
      <c r="I863" t="s">
        <v>1375</v>
      </c>
      <c r="J863" t="s">
        <v>5796</v>
      </c>
      <c r="K863" t="s">
        <v>1985</v>
      </c>
      <c r="L863" t="s">
        <v>5773</v>
      </c>
      <c r="M863" t="s">
        <v>1121</v>
      </c>
      <c r="N863" t="s">
        <v>612</v>
      </c>
      <c r="O863" t="s">
        <v>31</v>
      </c>
      <c r="P863" t="s">
        <v>31</v>
      </c>
      <c r="Q863" t="s">
        <v>31</v>
      </c>
      <c r="R863" t="s">
        <v>31</v>
      </c>
      <c r="S863" t="s">
        <v>31</v>
      </c>
      <c r="T863" t="s">
        <v>31</v>
      </c>
      <c r="U863" t="s">
        <v>31</v>
      </c>
      <c r="V863" t="s">
        <v>31</v>
      </c>
      <c r="W863" t="s">
        <v>461</v>
      </c>
      <c r="X863" t="str">
        <f t="shared" si="78"/>
        <v/>
      </c>
      <c r="Y863" t="str">
        <f t="shared" si="79"/>
        <v/>
      </c>
      <c r="Z863" t="str">
        <f t="shared" si="80"/>
        <v/>
      </c>
      <c r="AA863" t="str">
        <f t="shared" si="81"/>
        <v xml:space="preserve">, , </v>
      </c>
      <c r="AB863" s="1" t="str">
        <f t="shared" si="82"/>
        <v/>
      </c>
      <c r="AC863" s="2" t="e">
        <f t="shared" si="83"/>
        <v>#VALUE!</v>
      </c>
    </row>
    <row r="864" spans="1:29" ht="60" customHeight="1" x14ac:dyDescent="0.3">
      <c r="A864" t="s">
        <v>5799</v>
      </c>
      <c r="B864" t="s">
        <v>5800</v>
      </c>
      <c r="C864" t="s">
        <v>5801</v>
      </c>
      <c r="D864" t="s">
        <v>3320</v>
      </c>
      <c r="E864" t="s">
        <v>1297</v>
      </c>
      <c r="F864" t="s">
        <v>1298</v>
      </c>
      <c r="G864" t="s">
        <v>29</v>
      </c>
      <c r="H864" t="s">
        <v>2513</v>
      </c>
      <c r="I864" t="s">
        <v>1298</v>
      </c>
      <c r="J864" t="s">
        <v>258</v>
      </c>
      <c r="K864" t="s">
        <v>5799</v>
      </c>
      <c r="L864" t="s">
        <v>33</v>
      </c>
      <c r="M864" t="s">
        <v>2064</v>
      </c>
      <c r="N864" t="s">
        <v>35</v>
      </c>
      <c r="O864" t="s">
        <v>36</v>
      </c>
      <c r="P864" t="s">
        <v>31</v>
      </c>
      <c r="Q864" t="s">
        <v>31</v>
      </c>
      <c r="R864" t="s">
        <v>31</v>
      </c>
      <c r="S864" t="s">
        <v>31</v>
      </c>
      <c r="T864" t="s">
        <v>31</v>
      </c>
      <c r="U864" t="s">
        <v>31</v>
      </c>
      <c r="V864" t="s">
        <v>31</v>
      </c>
      <c r="W864" t="s">
        <v>37</v>
      </c>
      <c r="X864" t="str">
        <f t="shared" si="78"/>
        <v/>
      </c>
      <c r="Y864" t="str">
        <f t="shared" si="79"/>
        <v/>
      </c>
      <c r="Z864" t="str">
        <f t="shared" si="80"/>
        <v/>
      </c>
      <c r="AA864" t="str">
        <f t="shared" si="81"/>
        <v xml:space="preserve">, , </v>
      </c>
      <c r="AB864" s="1" t="str">
        <f t="shared" si="82"/>
        <v/>
      </c>
      <c r="AC864" s="2" t="e">
        <f t="shared" si="83"/>
        <v>#VALUE!</v>
      </c>
    </row>
    <row r="865" spans="1:29" ht="60" customHeight="1" x14ac:dyDescent="0.3">
      <c r="A865" t="s">
        <v>5802</v>
      </c>
      <c r="B865" t="s">
        <v>5803</v>
      </c>
      <c r="C865" t="s">
        <v>5804</v>
      </c>
      <c r="D865" t="s">
        <v>1508</v>
      </c>
      <c r="E865" t="s">
        <v>148</v>
      </c>
      <c r="F865" t="s">
        <v>149</v>
      </c>
      <c r="G865" t="s">
        <v>29</v>
      </c>
      <c r="H865" t="s">
        <v>5805</v>
      </c>
      <c r="I865" t="s">
        <v>149</v>
      </c>
      <c r="J865" t="s">
        <v>5802</v>
      </c>
      <c r="K865" t="s">
        <v>33</v>
      </c>
      <c r="L865" t="s">
        <v>760</v>
      </c>
      <c r="M865" t="s">
        <v>35</v>
      </c>
      <c r="N865" t="s">
        <v>544</v>
      </c>
      <c r="O865" t="s">
        <v>31</v>
      </c>
      <c r="P865" t="s">
        <v>31</v>
      </c>
      <c r="Q865" t="s">
        <v>31</v>
      </c>
      <c r="R865" t="s">
        <v>31</v>
      </c>
      <c r="S865" t="s">
        <v>31</v>
      </c>
      <c r="T865" t="s">
        <v>31</v>
      </c>
      <c r="U865" t="s">
        <v>31</v>
      </c>
      <c r="V865" t="s">
        <v>31</v>
      </c>
      <c r="W865" t="s">
        <v>1509</v>
      </c>
      <c r="X865" t="str">
        <f t="shared" si="78"/>
        <v/>
      </c>
      <c r="Y865" t="str">
        <f t="shared" si="79"/>
        <v/>
      </c>
      <c r="Z865" t="str">
        <f t="shared" si="80"/>
        <v/>
      </c>
      <c r="AA865" t="str">
        <f t="shared" si="81"/>
        <v xml:space="preserve">, , </v>
      </c>
      <c r="AB865" s="1" t="str">
        <f t="shared" si="82"/>
        <v/>
      </c>
      <c r="AC865" s="2" t="e">
        <f t="shared" si="83"/>
        <v>#VALUE!</v>
      </c>
    </row>
    <row r="866" spans="1:29" ht="60" customHeight="1" x14ac:dyDescent="0.3">
      <c r="A866" t="s">
        <v>5806</v>
      </c>
      <c r="B866" t="s">
        <v>5807</v>
      </c>
      <c r="C866" t="s">
        <v>5808</v>
      </c>
      <c r="D866" t="s">
        <v>1398</v>
      </c>
      <c r="E866" t="s">
        <v>2410</v>
      </c>
      <c r="F866" t="s">
        <v>2411</v>
      </c>
      <c r="G866" t="s">
        <v>44</v>
      </c>
      <c r="H866" t="s">
        <v>939</v>
      </c>
      <c r="I866" t="s">
        <v>31</v>
      </c>
      <c r="J866" t="s">
        <v>31</v>
      </c>
      <c r="K866" t="s">
        <v>31</v>
      </c>
      <c r="L866" t="s">
        <v>31</v>
      </c>
      <c r="M866" t="s">
        <v>31</v>
      </c>
      <c r="N866" t="s">
        <v>31</v>
      </c>
      <c r="O866" t="s">
        <v>31</v>
      </c>
      <c r="P866" t="s">
        <v>31</v>
      </c>
      <c r="Q866" t="s">
        <v>31</v>
      </c>
      <c r="R866" t="s">
        <v>31</v>
      </c>
      <c r="S866" t="s">
        <v>31</v>
      </c>
      <c r="T866" t="s">
        <v>31</v>
      </c>
      <c r="U866" t="s">
        <v>31</v>
      </c>
      <c r="V866" t="s">
        <v>31</v>
      </c>
      <c r="W866" t="s">
        <v>69</v>
      </c>
      <c r="X866" t="str">
        <f t="shared" si="78"/>
        <v/>
      </c>
      <c r="Y866" t="str">
        <f t="shared" si="79"/>
        <v/>
      </c>
      <c r="Z866" t="str">
        <f t="shared" si="80"/>
        <v/>
      </c>
      <c r="AA866" t="str">
        <f t="shared" si="81"/>
        <v xml:space="preserve">, , </v>
      </c>
      <c r="AB866" s="1" t="str">
        <f t="shared" si="82"/>
        <v/>
      </c>
      <c r="AC866" s="2" t="e">
        <f t="shared" si="83"/>
        <v>#VALUE!</v>
      </c>
    </row>
    <row r="867" spans="1:29" ht="60" customHeight="1" x14ac:dyDescent="0.3">
      <c r="A867" t="s">
        <v>5809</v>
      </c>
      <c r="B867" t="s">
        <v>5810</v>
      </c>
      <c r="C867" t="s">
        <v>5811</v>
      </c>
      <c r="D867" t="s">
        <v>1857</v>
      </c>
      <c r="E867" t="s">
        <v>423</v>
      </c>
      <c r="F867" t="s">
        <v>424</v>
      </c>
      <c r="G867" t="s">
        <v>29</v>
      </c>
      <c r="H867" t="s">
        <v>1325</v>
      </c>
      <c r="I867" t="s">
        <v>424</v>
      </c>
      <c r="J867" t="s">
        <v>5809</v>
      </c>
      <c r="K867" t="s">
        <v>33</v>
      </c>
      <c r="L867" t="s">
        <v>805</v>
      </c>
      <c r="M867" t="s">
        <v>35</v>
      </c>
      <c r="N867" t="s">
        <v>36</v>
      </c>
      <c r="O867" t="s">
        <v>31</v>
      </c>
      <c r="P867" t="s">
        <v>31</v>
      </c>
      <c r="Q867" t="s">
        <v>31</v>
      </c>
      <c r="R867" t="s">
        <v>31</v>
      </c>
      <c r="S867" t="s">
        <v>31</v>
      </c>
      <c r="T867" t="s">
        <v>31</v>
      </c>
      <c r="U867" t="s">
        <v>31</v>
      </c>
      <c r="V867" t="s">
        <v>31</v>
      </c>
      <c r="W867" t="s">
        <v>684</v>
      </c>
      <c r="X867" t="str">
        <f t="shared" si="78"/>
        <v/>
      </c>
      <c r="Y867" t="str">
        <f t="shared" si="79"/>
        <v/>
      </c>
      <c r="Z867" t="str">
        <f t="shared" si="80"/>
        <v/>
      </c>
      <c r="AA867" t="str">
        <f t="shared" si="81"/>
        <v xml:space="preserve">, , </v>
      </c>
      <c r="AB867" s="1" t="str">
        <f t="shared" si="82"/>
        <v/>
      </c>
      <c r="AC867" s="2" t="e">
        <f t="shared" si="83"/>
        <v>#VALUE!</v>
      </c>
    </row>
    <row r="868" spans="1:29" ht="60" customHeight="1" x14ac:dyDescent="0.3">
      <c r="A868" t="s">
        <v>5812</v>
      </c>
      <c r="B868" t="s">
        <v>5813</v>
      </c>
      <c r="C868" t="s">
        <v>5814</v>
      </c>
      <c r="D868" t="s">
        <v>2298</v>
      </c>
      <c r="E868" t="s">
        <v>1224</v>
      </c>
      <c r="F868" t="s">
        <v>1225</v>
      </c>
      <c r="G868" t="s">
        <v>29</v>
      </c>
      <c r="H868" t="s">
        <v>5815</v>
      </c>
      <c r="I868" t="s">
        <v>1225</v>
      </c>
      <c r="J868" t="s">
        <v>5812</v>
      </c>
      <c r="K868" t="s">
        <v>31</v>
      </c>
      <c r="L868" t="s">
        <v>35</v>
      </c>
      <c r="M868" t="s">
        <v>31</v>
      </c>
      <c r="N868" t="s">
        <v>31</v>
      </c>
      <c r="O868" t="s">
        <v>31</v>
      </c>
      <c r="P868" t="s">
        <v>31</v>
      </c>
      <c r="Q868" t="s">
        <v>31</v>
      </c>
      <c r="R868" t="s">
        <v>31</v>
      </c>
      <c r="S868" t="s">
        <v>31</v>
      </c>
      <c r="T868" t="s">
        <v>31</v>
      </c>
      <c r="U868" t="s">
        <v>31</v>
      </c>
      <c r="V868" t="s">
        <v>31</v>
      </c>
      <c r="W868" t="s">
        <v>1509</v>
      </c>
      <c r="X868" t="str">
        <f t="shared" si="78"/>
        <v/>
      </c>
      <c r="Y868" t="str">
        <f t="shared" si="79"/>
        <v/>
      </c>
      <c r="Z868" t="str">
        <f t="shared" si="80"/>
        <v/>
      </c>
      <c r="AA868" t="str">
        <f t="shared" si="81"/>
        <v xml:space="preserve">, , </v>
      </c>
      <c r="AB868" s="1" t="str">
        <f t="shared" si="82"/>
        <v/>
      </c>
      <c r="AC868" s="2" t="e">
        <f t="shared" si="83"/>
        <v>#VALUE!</v>
      </c>
    </row>
    <row r="869" spans="1:29" ht="60" customHeight="1" x14ac:dyDescent="0.3">
      <c r="A869" t="s">
        <v>5816</v>
      </c>
      <c r="B869" t="s">
        <v>5817</v>
      </c>
      <c r="C869" t="s">
        <v>5818</v>
      </c>
      <c r="D869" t="s">
        <v>3273</v>
      </c>
      <c r="E869" t="s">
        <v>5509</v>
      </c>
      <c r="F869" t="s">
        <v>5510</v>
      </c>
      <c r="G869" t="s">
        <v>29</v>
      </c>
      <c r="H869" t="s">
        <v>1772</v>
      </c>
      <c r="I869" t="s">
        <v>5510</v>
      </c>
      <c r="J869" t="s">
        <v>258</v>
      </c>
      <c r="K869" t="s">
        <v>5816</v>
      </c>
      <c r="L869" t="s">
        <v>33</v>
      </c>
      <c r="M869" t="s">
        <v>5145</v>
      </c>
      <c r="N869" t="s">
        <v>35</v>
      </c>
      <c r="O869" t="s">
        <v>406</v>
      </c>
      <c r="P869" t="s">
        <v>31</v>
      </c>
      <c r="Q869" t="s">
        <v>31</v>
      </c>
      <c r="R869" t="s">
        <v>31</v>
      </c>
      <c r="S869" t="s">
        <v>31</v>
      </c>
      <c r="T869" t="s">
        <v>31</v>
      </c>
      <c r="U869" t="s">
        <v>31</v>
      </c>
      <c r="V869" t="s">
        <v>31</v>
      </c>
      <c r="W869" t="s">
        <v>262</v>
      </c>
      <c r="X869" t="str">
        <f t="shared" si="78"/>
        <v/>
      </c>
      <c r="Y869" t="str">
        <f t="shared" si="79"/>
        <v/>
      </c>
      <c r="Z869" t="str">
        <f t="shared" si="80"/>
        <v/>
      </c>
      <c r="AA869" t="str">
        <f t="shared" si="81"/>
        <v xml:space="preserve">, , </v>
      </c>
      <c r="AB869" s="1" t="str">
        <f t="shared" si="82"/>
        <v/>
      </c>
      <c r="AC869" s="2" t="e">
        <f t="shared" si="83"/>
        <v>#VALUE!</v>
      </c>
    </row>
    <row r="870" spans="1:29" ht="60" customHeight="1" x14ac:dyDescent="0.3">
      <c r="A870" t="s">
        <v>5819</v>
      </c>
      <c r="B870" t="s">
        <v>5820</v>
      </c>
      <c r="C870" t="s">
        <v>5821</v>
      </c>
      <c r="D870" t="s">
        <v>3070</v>
      </c>
      <c r="E870" t="s">
        <v>2619</v>
      </c>
      <c r="F870" t="s">
        <v>2620</v>
      </c>
      <c r="G870" t="s">
        <v>44</v>
      </c>
      <c r="H870" t="s">
        <v>30</v>
      </c>
      <c r="I870" t="s">
        <v>2620</v>
      </c>
      <c r="J870" t="s">
        <v>5822</v>
      </c>
      <c r="K870" t="s">
        <v>5819</v>
      </c>
      <c r="L870" t="s">
        <v>5823</v>
      </c>
      <c r="M870" t="s">
        <v>5824</v>
      </c>
      <c r="N870" t="s">
        <v>5825</v>
      </c>
      <c r="O870" t="s">
        <v>5826</v>
      </c>
      <c r="P870" t="s">
        <v>5827</v>
      </c>
      <c r="Q870" t="s">
        <v>52</v>
      </c>
      <c r="R870" t="s">
        <v>406</v>
      </c>
      <c r="S870" t="s">
        <v>31</v>
      </c>
      <c r="T870" t="s">
        <v>31</v>
      </c>
      <c r="U870" t="s">
        <v>31</v>
      </c>
      <c r="V870" t="s">
        <v>31</v>
      </c>
      <c r="W870" t="s">
        <v>54</v>
      </c>
      <c r="X870" t="str">
        <f t="shared" si="78"/>
        <v>Angelica leaves</v>
      </c>
      <c r="Y870" t="str">
        <f t="shared" si="79"/>
        <v>Juniperberry</v>
      </c>
      <c r="Z870" t="str">
        <f t="shared" si="80"/>
        <v>Cedarwood, Sandalwood, Musk (white)</v>
      </c>
      <c r="AA870" t="str">
        <f t="shared" si="81"/>
        <v>Angelica leaves, Juniperberry, Cedarwood, Sandalwood, Musk (white)</v>
      </c>
      <c r="AB870" s="1" t="str">
        <f t="shared" si="82"/>
        <v>Angelica leaves, Juniperberry, Cedarwood, Sandalwood, Musk (white)</v>
      </c>
      <c r="AC870" s="2" t="e">
        <f t="shared" si="83"/>
        <v>#VALUE!</v>
      </c>
    </row>
    <row r="871" spans="1:29" ht="60" customHeight="1" x14ac:dyDescent="0.3">
      <c r="A871" t="s">
        <v>5828</v>
      </c>
      <c r="B871" t="s">
        <v>5829</v>
      </c>
      <c r="C871" t="s">
        <v>5830</v>
      </c>
      <c r="D871" t="s">
        <v>3273</v>
      </c>
      <c r="E871" t="s">
        <v>5831</v>
      </c>
      <c r="F871" t="s">
        <v>5832</v>
      </c>
      <c r="G871" t="s">
        <v>44</v>
      </c>
      <c r="H871" t="s">
        <v>3314</v>
      </c>
      <c r="I871" t="s">
        <v>5832</v>
      </c>
      <c r="J871" t="s">
        <v>5828</v>
      </c>
      <c r="K871" t="s">
        <v>5833</v>
      </c>
      <c r="L871" t="s">
        <v>5834</v>
      </c>
      <c r="M871" t="s">
        <v>1121</v>
      </c>
      <c r="N871" t="s">
        <v>31</v>
      </c>
      <c r="O871" t="s">
        <v>31</v>
      </c>
      <c r="P871" t="s">
        <v>31</v>
      </c>
      <c r="Q871" t="s">
        <v>31</v>
      </c>
      <c r="R871" t="s">
        <v>31</v>
      </c>
      <c r="S871" t="s">
        <v>31</v>
      </c>
      <c r="T871" t="s">
        <v>31</v>
      </c>
      <c r="U871" t="s">
        <v>31</v>
      </c>
      <c r="V871" t="s">
        <v>31</v>
      </c>
      <c r="W871" t="s">
        <v>3291</v>
      </c>
      <c r="X871" t="str">
        <f t="shared" si="78"/>
        <v/>
      </c>
      <c r="Y871" t="str">
        <f t="shared" si="79"/>
        <v/>
      </c>
      <c r="Z871" t="str">
        <f t="shared" si="80"/>
        <v/>
      </c>
      <c r="AA871" t="str">
        <f t="shared" si="81"/>
        <v xml:space="preserve">, , </v>
      </c>
      <c r="AB871" s="1" t="str">
        <f t="shared" si="82"/>
        <v/>
      </c>
      <c r="AC871" s="2" t="e">
        <f t="shared" si="83"/>
        <v>#VALUE!</v>
      </c>
    </row>
    <row r="872" spans="1:29" ht="60" customHeight="1" x14ac:dyDescent="0.3">
      <c r="A872" t="s">
        <v>5835</v>
      </c>
      <c r="B872" t="s">
        <v>5836</v>
      </c>
      <c r="C872" t="s">
        <v>5837</v>
      </c>
      <c r="D872" t="s">
        <v>2838</v>
      </c>
      <c r="E872" t="s">
        <v>5838</v>
      </c>
      <c r="F872" t="s">
        <v>5835</v>
      </c>
      <c r="G872" t="s">
        <v>29</v>
      </c>
      <c r="H872" t="s">
        <v>5839</v>
      </c>
      <c r="I872" t="s">
        <v>31</v>
      </c>
      <c r="J872" t="s">
        <v>31</v>
      </c>
      <c r="K872" t="s">
        <v>31</v>
      </c>
      <c r="L872" t="s">
        <v>31</v>
      </c>
      <c r="M872" t="s">
        <v>31</v>
      </c>
      <c r="N872" t="s">
        <v>31</v>
      </c>
      <c r="O872" t="s">
        <v>31</v>
      </c>
      <c r="P872" t="s">
        <v>31</v>
      </c>
      <c r="Q872" t="s">
        <v>31</v>
      </c>
      <c r="R872" t="s">
        <v>31</v>
      </c>
      <c r="S872" t="s">
        <v>31</v>
      </c>
      <c r="T872" t="s">
        <v>31</v>
      </c>
      <c r="U872" t="s">
        <v>31</v>
      </c>
      <c r="V872" t="s">
        <v>31</v>
      </c>
      <c r="W872" t="s">
        <v>31</v>
      </c>
      <c r="X872" t="str">
        <f t="shared" si="78"/>
        <v/>
      </c>
      <c r="Y872" t="str">
        <f t="shared" si="79"/>
        <v/>
      </c>
      <c r="Z872" t="str">
        <f t="shared" si="80"/>
        <v/>
      </c>
      <c r="AA872" t="str">
        <f t="shared" si="81"/>
        <v xml:space="preserve">, , </v>
      </c>
      <c r="AB872" s="1" t="str">
        <f t="shared" si="82"/>
        <v/>
      </c>
      <c r="AC872" s="2" t="e">
        <f t="shared" si="83"/>
        <v>#VALUE!</v>
      </c>
    </row>
    <row r="873" spans="1:29" ht="60" customHeight="1" x14ac:dyDescent="0.3">
      <c r="A873" t="s">
        <v>5840</v>
      </c>
      <c r="B873" t="s">
        <v>5841</v>
      </c>
      <c r="C873" t="s">
        <v>5842</v>
      </c>
      <c r="D873" t="s">
        <v>756</v>
      </c>
      <c r="E873" t="s">
        <v>5559</v>
      </c>
      <c r="F873" t="s">
        <v>5560</v>
      </c>
      <c r="G873" t="s">
        <v>29</v>
      </c>
      <c r="H873" t="s">
        <v>928</v>
      </c>
      <c r="I873" t="s">
        <v>31</v>
      </c>
      <c r="J873" t="s">
        <v>31</v>
      </c>
      <c r="K873" t="s">
        <v>31</v>
      </c>
      <c r="L873" t="s">
        <v>31</v>
      </c>
      <c r="M873" t="s">
        <v>31</v>
      </c>
      <c r="N873" t="s">
        <v>31</v>
      </c>
      <c r="O873" t="s">
        <v>31</v>
      </c>
      <c r="P873" t="s">
        <v>31</v>
      </c>
      <c r="Q873" t="s">
        <v>31</v>
      </c>
      <c r="R873" t="s">
        <v>31</v>
      </c>
      <c r="S873" t="s">
        <v>31</v>
      </c>
      <c r="T873" t="s">
        <v>31</v>
      </c>
      <c r="U873" t="s">
        <v>31</v>
      </c>
      <c r="V873" t="s">
        <v>31</v>
      </c>
      <c r="W873" t="s">
        <v>461</v>
      </c>
      <c r="X873" t="str">
        <f t="shared" si="78"/>
        <v/>
      </c>
      <c r="Y873" t="str">
        <f t="shared" si="79"/>
        <v/>
      </c>
      <c r="Z873" t="str">
        <f t="shared" si="80"/>
        <v/>
      </c>
      <c r="AA873" t="str">
        <f t="shared" si="81"/>
        <v xml:space="preserve">, , </v>
      </c>
      <c r="AB873" s="1" t="str">
        <f t="shared" si="82"/>
        <v/>
      </c>
      <c r="AC873" s="2" t="e">
        <f t="shared" si="83"/>
        <v>#VALUE!</v>
      </c>
    </row>
    <row r="874" spans="1:29" ht="60" customHeight="1" x14ac:dyDescent="0.3">
      <c r="A874" t="s">
        <v>5843</v>
      </c>
      <c r="B874" t="s">
        <v>5844</v>
      </c>
      <c r="C874" t="s">
        <v>5845</v>
      </c>
      <c r="D874" t="s">
        <v>2684</v>
      </c>
      <c r="E874" t="s">
        <v>134</v>
      </c>
      <c r="F874" t="s">
        <v>135</v>
      </c>
      <c r="G874" t="s">
        <v>29</v>
      </c>
      <c r="H874" t="s">
        <v>1231</v>
      </c>
      <c r="I874" t="s">
        <v>135</v>
      </c>
      <c r="J874" t="s">
        <v>46</v>
      </c>
      <c r="K874" t="s">
        <v>5843</v>
      </c>
      <c r="L874" t="s">
        <v>33</v>
      </c>
      <c r="M874" t="s">
        <v>760</v>
      </c>
      <c r="N874" t="s">
        <v>35</v>
      </c>
      <c r="O874" t="s">
        <v>524</v>
      </c>
      <c r="P874" t="s">
        <v>31</v>
      </c>
      <c r="Q874" t="s">
        <v>31</v>
      </c>
      <c r="R874" t="s">
        <v>31</v>
      </c>
      <c r="S874" t="s">
        <v>31</v>
      </c>
      <c r="T874" t="s">
        <v>31</v>
      </c>
      <c r="U874" t="s">
        <v>31</v>
      </c>
      <c r="V874" t="s">
        <v>31</v>
      </c>
      <c r="W874" t="s">
        <v>54</v>
      </c>
      <c r="X874" t="str">
        <f t="shared" si="78"/>
        <v/>
      </c>
      <c r="Y874" t="str">
        <f t="shared" si="79"/>
        <v/>
      </c>
      <c r="Z874" t="str">
        <f t="shared" si="80"/>
        <v/>
      </c>
      <c r="AA874" t="str">
        <f t="shared" si="81"/>
        <v xml:space="preserve">, , </v>
      </c>
      <c r="AB874" s="1" t="str">
        <f t="shared" si="82"/>
        <v/>
      </c>
      <c r="AC874" s="2" t="e">
        <f t="shared" si="83"/>
        <v>#VALUE!</v>
      </c>
    </row>
    <row r="875" spans="1:29" ht="60" customHeight="1" x14ac:dyDescent="0.3">
      <c r="A875" t="s">
        <v>5846</v>
      </c>
      <c r="B875" t="s">
        <v>5847</v>
      </c>
      <c r="C875" t="s">
        <v>5848</v>
      </c>
      <c r="D875" t="s">
        <v>2440</v>
      </c>
      <c r="E875" t="s">
        <v>1411</v>
      </c>
      <c r="F875" t="s">
        <v>1412</v>
      </c>
      <c r="G875" t="s">
        <v>29</v>
      </c>
      <c r="H875" t="s">
        <v>603</v>
      </c>
      <c r="I875" t="s">
        <v>1412</v>
      </c>
      <c r="J875" t="s">
        <v>357</v>
      </c>
      <c r="K875" t="s">
        <v>5846</v>
      </c>
      <c r="L875" t="s">
        <v>5849</v>
      </c>
      <c r="M875" t="s">
        <v>5850</v>
      </c>
      <c r="N875" t="s">
        <v>5851</v>
      </c>
      <c r="O875" t="s">
        <v>5852</v>
      </c>
      <c r="P875" t="s">
        <v>5853</v>
      </c>
      <c r="Q875" t="s">
        <v>35</v>
      </c>
      <c r="R875" t="s">
        <v>82</v>
      </c>
      <c r="S875" t="s">
        <v>31</v>
      </c>
      <c r="T875" t="s">
        <v>31</v>
      </c>
      <c r="U875" t="s">
        <v>31</v>
      </c>
      <c r="V875" t="s">
        <v>31</v>
      </c>
      <c r="W875" t="s">
        <v>37</v>
      </c>
      <c r="X875" t="str">
        <f t="shared" si="78"/>
        <v>Chambord Liqueur, Strawberry meringue, Blackcurrant buds (Cassis), Pear nectar, Plum</v>
      </c>
      <c r="Y875" t="str">
        <f t="shared" si="79"/>
        <v>Davana, Jasmine, Mimosa, Poppy (blue), Violet petal sorbet, Lychee</v>
      </c>
      <c r="Z875" t="str">
        <f t="shared" si="80"/>
        <v>Teak, Amber (transparent), Vanilla (transparent), Tonka bean</v>
      </c>
      <c r="AA875" t="str">
        <f t="shared" si="81"/>
        <v>Chambord Liqueur, Strawberry meringue, Blackcurrant buds (Cassis), Pear nectar, Plum, Davana, Jasmine, Mimosa, Poppy (blue), Violet petal sorbet, Lychee, Teak, Amber (transparent), Vanilla (transparent), Tonka bean</v>
      </c>
      <c r="AB875" s="1" t="str">
        <f t="shared" si="82"/>
        <v>Chambord Liqueur, Strawberry meringue, Blackcurrant buds (Cassis), Pear nectar, Plum, Davana, Jasmine, Mimosa, Poppy (blue), Violet petal sorbet, Lychee, Teak, Amber (transparent), Vanilla (transparent), Tonka bean</v>
      </c>
      <c r="AC875" s="2" t="e">
        <f t="shared" si="83"/>
        <v>#VALUE!</v>
      </c>
    </row>
    <row r="876" spans="1:29" ht="60" customHeight="1" x14ac:dyDescent="0.3">
      <c r="A876" t="s">
        <v>5854</v>
      </c>
      <c r="B876" t="s">
        <v>5855</v>
      </c>
      <c r="C876" t="s">
        <v>5856</v>
      </c>
      <c r="D876" t="s">
        <v>2346</v>
      </c>
      <c r="E876" t="s">
        <v>1411</v>
      </c>
      <c r="F876" t="s">
        <v>1412</v>
      </c>
      <c r="G876" t="s">
        <v>29</v>
      </c>
      <c r="H876" t="s">
        <v>5857</v>
      </c>
      <c r="I876" t="s">
        <v>1412</v>
      </c>
      <c r="J876" t="s">
        <v>46</v>
      </c>
      <c r="K876" t="s">
        <v>5854</v>
      </c>
      <c r="L876" t="s">
        <v>5858</v>
      </c>
      <c r="M876" t="s">
        <v>5859</v>
      </c>
      <c r="N876" t="s">
        <v>5860</v>
      </c>
      <c r="O876" t="s">
        <v>5861</v>
      </c>
      <c r="P876" t="s">
        <v>5862</v>
      </c>
      <c r="Q876" t="s">
        <v>35</v>
      </c>
      <c r="R876" t="s">
        <v>1063</v>
      </c>
      <c r="S876" t="s">
        <v>31</v>
      </c>
      <c r="T876" t="s">
        <v>31</v>
      </c>
      <c r="U876" t="s">
        <v>31</v>
      </c>
      <c r="V876" t="s">
        <v>31</v>
      </c>
      <c r="W876" t="s">
        <v>1064</v>
      </c>
      <c r="X876" t="str">
        <f t="shared" si="78"/>
        <v>Grapefruit, Mango (frozen), Passionfruit, Redcurrant berries</v>
      </c>
      <c r="Y876" t="str">
        <f t="shared" si="79"/>
        <v>Cyclamen, Jasmine, Peony, Violet leaves</v>
      </c>
      <c r="Z876" t="str">
        <f t="shared" si="80"/>
        <v>Cedarwood (white), Amber (dry), Ambrette seeds, Musk</v>
      </c>
      <c r="AA876" t="str">
        <f t="shared" si="81"/>
        <v>Grapefruit, Mango (frozen), Passionfruit, Redcurrant berries, Cyclamen, Jasmine, Peony, Violet leaves, Cedarwood (white), Amber (dry), Ambrette seeds, Musk</v>
      </c>
      <c r="AB876" s="1" t="str">
        <f t="shared" si="82"/>
        <v>Grapefruit, Mango (frozen), Passionfruit, Redcurrant berries, Cyclamen, Jasmine, Peony, Violet leaves, Cedarwood (white), Amber (dry), Ambrette seeds, Musk</v>
      </c>
      <c r="AC876" s="2" t="e">
        <f t="shared" si="83"/>
        <v>#VALUE!</v>
      </c>
    </row>
    <row r="877" spans="1:29" ht="60" customHeight="1" x14ac:dyDescent="0.3">
      <c r="A877" t="s">
        <v>5863</v>
      </c>
      <c r="B877" t="s">
        <v>5864</v>
      </c>
      <c r="C877" t="s">
        <v>5865</v>
      </c>
      <c r="D877" t="s">
        <v>756</v>
      </c>
      <c r="E877" t="s">
        <v>1411</v>
      </c>
      <c r="F877" t="s">
        <v>1412</v>
      </c>
      <c r="G877" t="s">
        <v>29</v>
      </c>
      <c r="H877" t="s">
        <v>928</v>
      </c>
      <c r="I877" t="s">
        <v>1412</v>
      </c>
      <c r="J877" t="s">
        <v>5863</v>
      </c>
      <c r="K877" t="s">
        <v>33</v>
      </c>
      <c r="L877" t="s">
        <v>3698</v>
      </c>
      <c r="M877" t="s">
        <v>35</v>
      </c>
      <c r="N877" t="s">
        <v>31</v>
      </c>
      <c r="O877" t="s">
        <v>31</v>
      </c>
      <c r="P877" t="s">
        <v>31</v>
      </c>
      <c r="Q877" t="s">
        <v>31</v>
      </c>
      <c r="R877" t="s">
        <v>31</v>
      </c>
      <c r="S877" t="s">
        <v>31</v>
      </c>
      <c r="T877" t="s">
        <v>31</v>
      </c>
      <c r="U877" t="s">
        <v>31</v>
      </c>
      <c r="V877" t="s">
        <v>31</v>
      </c>
      <c r="W877" t="s">
        <v>461</v>
      </c>
      <c r="X877" t="str">
        <f t="shared" si="78"/>
        <v/>
      </c>
      <c r="Y877" t="str">
        <f t="shared" si="79"/>
        <v/>
      </c>
      <c r="Z877" t="str">
        <f t="shared" si="80"/>
        <v/>
      </c>
      <c r="AA877" t="str">
        <f t="shared" si="81"/>
        <v xml:space="preserve">, , </v>
      </c>
      <c r="AB877" s="1" t="str">
        <f t="shared" si="82"/>
        <v/>
      </c>
      <c r="AC877" s="2" t="e">
        <f t="shared" si="83"/>
        <v>#VALUE!</v>
      </c>
    </row>
    <row r="878" spans="1:29" ht="60" customHeight="1" x14ac:dyDescent="0.3">
      <c r="A878" t="s">
        <v>5866</v>
      </c>
      <c r="B878" t="s">
        <v>5867</v>
      </c>
      <c r="C878" t="s">
        <v>5868</v>
      </c>
      <c r="D878" t="s">
        <v>1398</v>
      </c>
      <c r="E878" t="s">
        <v>1850</v>
      </c>
      <c r="F878" t="s">
        <v>1851</v>
      </c>
      <c r="G878" t="s">
        <v>29</v>
      </c>
      <c r="H878" t="s">
        <v>2323</v>
      </c>
      <c r="I878" t="s">
        <v>1851</v>
      </c>
      <c r="J878" t="s">
        <v>1030</v>
      </c>
      <c r="K878" t="s">
        <v>5866</v>
      </c>
      <c r="L878" t="s">
        <v>33</v>
      </c>
      <c r="M878" t="s">
        <v>4585</v>
      </c>
      <c r="N878" t="s">
        <v>35</v>
      </c>
      <c r="O878" t="s">
        <v>261</v>
      </c>
      <c r="P878" t="s">
        <v>31</v>
      </c>
      <c r="Q878" t="s">
        <v>31</v>
      </c>
      <c r="R878" t="s">
        <v>31</v>
      </c>
      <c r="S878" t="s">
        <v>31</v>
      </c>
      <c r="T878" t="s">
        <v>31</v>
      </c>
      <c r="U878" t="s">
        <v>31</v>
      </c>
      <c r="V878" t="s">
        <v>31</v>
      </c>
      <c r="W878" t="s">
        <v>461</v>
      </c>
      <c r="X878" t="str">
        <f t="shared" si="78"/>
        <v/>
      </c>
      <c r="Y878" t="str">
        <f t="shared" si="79"/>
        <v/>
      </c>
      <c r="Z878" t="str">
        <f t="shared" si="80"/>
        <v/>
      </c>
      <c r="AA878" t="str">
        <f t="shared" si="81"/>
        <v xml:space="preserve">, , </v>
      </c>
      <c r="AB878" s="1" t="str">
        <f t="shared" si="82"/>
        <v/>
      </c>
      <c r="AC878" s="2" t="e">
        <f t="shared" si="83"/>
        <v>#VALUE!</v>
      </c>
    </row>
    <row r="879" spans="1:29" ht="60" customHeight="1" x14ac:dyDescent="0.3">
      <c r="A879" t="s">
        <v>5869</v>
      </c>
      <c r="B879" t="s">
        <v>5870</v>
      </c>
      <c r="C879" t="s">
        <v>5871</v>
      </c>
      <c r="D879" t="s">
        <v>2026</v>
      </c>
      <c r="E879" t="s">
        <v>5872</v>
      </c>
      <c r="F879" t="s">
        <v>5873</v>
      </c>
      <c r="G879" t="s">
        <v>29</v>
      </c>
      <c r="H879" t="s">
        <v>5874</v>
      </c>
      <c r="I879" t="s">
        <v>5873</v>
      </c>
      <c r="J879" t="s">
        <v>220</v>
      </c>
      <c r="K879" t="s">
        <v>5869</v>
      </c>
      <c r="L879" t="s">
        <v>5875</v>
      </c>
      <c r="M879" t="s">
        <v>5876</v>
      </c>
      <c r="N879" t="s">
        <v>35</v>
      </c>
      <c r="O879" t="s">
        <v>1010</v>
      </c>
      <c r="P879" t="s">
        <v>31</v>
      </c>
      <c r="Q879" t="s">
        <v>31</v>
      </c>
      <c r="R879" t="s">
        <v>31</v>
      </c>
      <c r="S879" t="s">
        <v>31</v>
      </c>
      <c r="T879" t="s">
        <v>31</v>
      </c>
      <c r="U879" t="s">
        <v>31</v>
      </c>
      <c r="V879" t="s">
        <v>31</v>
      </c>
      <c r="W879" t="s">
        <v>262</v>
      </c>
      <c r="X879" t="str">
        <f t="shared" si="78"/>
        <v/>
      </c>
      <c r="Y879" t="str">
        <f t="shared" si="79"/>
        <v/>
      </c>
      <c r="Z879" t="str">
        <f t="shared" si="80"/>
        <v/>
      </c>
      <c r="AA879" t="str">
        <f t="shared" si="81"/>
        <v xml:space="preserve">, , </v>
      </c>
      <c r="AB879" s="1" t="str">
        <f t="shared" si="82"/>
        <v/>
      </c>
      <c r="AC879" s="2" t="e">
        <f t="shared" si="83"/>
        <v>#VALUE!</v>
      </c>
    </row>
    <row r="880" spans="1:29" ht="60" customHeight="1" x14ac:dyDescent="0.3">
      <c r="A880" t="s">
        <v>5877</v>
      </c>
      <c r="B880" t="s">
        <v>5878</v>
      </c>
      <c r="C880" t="s">
        <v>5879</v>
      </c>
      <c r="D880" t="s">
        <v>2785</v>
      </c>
      <c r="E880" t="s">
        <v>184</v>
      </c>
      <c r="F880" t="s">
        <v>185</v>
      </c>
      <c r="G880" t="s">
        <v>29</v>
      </c>
      <c r="H880" t="s">
        <v>5880</v>
      </c>
      <c r="I880" t="s">
        <v>185</v>
      </c>
      <c r="J880" t="s">
        <v>314</v>
      </c>
      <c r="K880" t="s">
        <v>5877</v>
      </c>
      <c r="L880" t="s">
        <v>1945</v>
      </c>
      <c r="M880" t="s">
        <v>5881</v>
      </c>
      <c r="N880" t="s">
        <v>35</v>
      </c>
      <c r="O880" t="s">
        <v>612</v>
      </c>
      <c r="P880" t="s">
        <v>31</v>
      </c>
      <c r="Q880" t="s">
        <v>31</v>
      </c>
      <c r="R880" t="s">
        <v>31</v>
      </c>
      <c r="S880" t="s">
        <v>31</v>
      </c>
      <c r="T880" t="s">
        <v>31</v>
      </c>
      <c r="U880" t="s">
        <v>31</v>
      </c>
      <c r="V880" t="s">
        <v>31</v>
      </c>
      <c r="W880" t="s">
        <v>37</v>
      </c>
      <c r="X880" t="str">
        <f t="shared" si="78"/>
        <v/>
      </c>
      <c r="Y880" t="str">
        <f t="shared" si="79"/>
        <v/>
      </c>
      <c r="Z880" t="str">
        <f t="shared" si="80"/>
        <v/>
      </c>
      <c r="AA880" t="str">
        <f t="shared" si="81"/>
        <v xml:space="preserve">, , </v>
      </c>
      <c r="AB880" s="1" t="str">
        <f t="shared" si="82"/>
        <v/>
      </c>
      <c r="AC880" s="2" t="e">
        <f t="shared" si="83"/>
        <v>#VALUE!</v>
      </c>
    </row>
    <row r="881" spans="1:29" ht="60" customHeight="1" x14ac:dyDescent="0.3">
      <c r="A881" t="s">
        <v>5882</v>
      </c>
      <c r="B881" t="s">
        <v>5883</v>
      </c>
      <c r="C881" t="s">
        <v>5884</v>
      </c>
      <c r="D881" t="s">
        <v>1615</v>
      </c>
      <c r="E881" t="s">
        <v>5885</v>
      </c>
      <c r="F881" t="s">
        <v>5886</v>
      </c>
      <c r="G881" t="s">
        <v>29</v>
      </c>
      <c r="H881" t="s">
        <v>728</v>
      </c>
      <c r="I881" t="s">
        <v>5886</v>
      </c>
      <c r="J881" t="s">
        <v>314</v>
      </c>
      <c r="K881" t="s">
        <v>5882</v>
      </c>
      <c r="L881" t="s">
        <v>3208</v>
      </c>
      <c r="M881" t="s">
        <v>5887</v>
      </c>
      <c r="N881" t="s">
        <v>35</v>
      </c>
      <c r="O881" t="s">
        <v>36</v>
      </c>
      <c r="P881" t="s">
        <v>31</v>
      </c>
      <c r="Q881" t="s">
        <v>31</v>
      </c>
      <c r="R881" t="s">
        <v>31</v>
      </c>
      <c r="S881" t="s">
        <v>31</v>
      </c>
      <c r="T881" t="s">
        <v>31</v>
      </c>
      <c r="U881" t="s">
        <v>31</v>
      </c>
      <c r="V881" t="s">
        <v>31</v>
      </c>
      <c r="W881" t="s">
        <v>262</v>
      </c>
      <c r="X881" t="str">
        <f t="shared" si="78"/>
        <v/>
      </c>
      <c r="Y881" t="str">
        <f t="shared" si="79"/>
        <v/>
      </c>
      <c r="Z881" t="str">
        <f t="shared" si="80"/>
        <v/>
      </c>
      <c r="AA881" t="str">
        <f t="shared" si="81"/>
        <v xml:space="preserve">, , </v>
      </c>
      <c r="AB881" s="1" t="str">
        <f t="shared" si="82"/>
        <v/>
      </c>
      <c r="AC881" s="2" t="e">
        <f t="shared" si="83"/>
        <v>#VALUE!</v>
      </c>
    </row>
    <row r="882" spans="1:29" ht="60" customHeight="1" x14ac:dyDescent="0.3">
      <c r="A882" t="s">
        <v>5888</v>
      </c>
      <c r="B882" t="s">
        <v>5889</v>
      </c>
      <c r="C882" t="s">
        <v>5890</v>
      </c>
      <c r="D882" t="s">
        <v>3625</v>
      </c>
      <c r="E882" t="s">
        <v>926</v>
      </c>
      <c r="F882" t="s">
        <v>927</v>
      </c>
      <c r="G882" t="s">
        <v>29</v>
      </c>
      <c r="H882" t="s">
        <v>289</v>
      </c>
      <c r="I882" t="s">
        <v>927</v>
      </c>
      <c r="J882" t="s">
        <v>46</v>
      </c>
      <c r="K882" t="s">
        <v>5888</v>
      </c>
      <c r="L882" t="s">
        <v>3676</v>
      </c>
      <c r="M882" t="s">
        <v>5891</v>
      </c>
      <c r="N882" t="s">
        <v>5892</v>
      </c>
      <c r="O882" t="s">
        <v>5893</v>
      </c>
      <c r="P882" t="s">
        <v>5894</v>
      </c>
      <c r="Q882" t="s">
        <v>35</v>
      </c>
      <c r="R882" t="s">
        <v>554</v>
      </c>
      <c r="S882" t="s">
        <v>31</v>
      </c>
      <c r="T882" t="s">
        <v>31</v>
      </c>
      <c r="U882" t="s">
        <v>31</v>
      </c>
      <c r="V882" t="s">
        <v>31</v>
      </c>
      <c r="W882" t="s">
        <v>632</v>
      </c>
      <c r="X882" t="str">
        <f t="shared" si="78"/>
        <v>Bergamot, Grapefruit, Lemon</v>
      </c>
      <c r="Y882" t="str">
        <f t="shared" si="79"/>
        <v>Petitgrain, Blackcurrant buds (Cassis)</v>
      </c>
      <c r="Z882" t="str">
        <f t="shared" si="80"/>
        <v>Patchouli, Vanilla</v>
      </c>
      <c r="AA882" t="str">
        <f t="shared" si="81"/>
        <v>Bergamot, Grapefruit, Lemon, Petitgrain, Blackcurrant buds (Cassis), Patchouli, Vanilla</v>
      </c>
      <c r="AB882" s="1" t="str">
        <f t="shared" si="82"/>
        <v>Bergamot, Grapefruit, Lemon, Petitgrain, Blackcurrant buds (Cassis), Patchouli, Vanilla</v>
      </c>
      <c r="AC882" s="2">
        <f t="shared" si="83"/>
        <v>1</v>
      </c>
    </row>
    <row r="883" spans="1:29" ht="60" customHeight="1" x14ac:dyDescent="0.3">
      <c r="A883" t="s">
        <v>5895</v>
      </c>
      <c r="B883" t="s">
        <v>5896</v>
      </c>
      <c r="C883" t="s">
        <v>5897</v>
      </c>
      <c r="D883" t="s">
        <v>3320</v>
      </c>
      <c r="E883" t="s">
        <v>5898</v>
      </c>
      <c r="F883" t="s">
        <v>5899</v>
      </c>
      <c r="G883" t="s">
        <v>44</v>
      </c>
      <c r="H883" t="s">
        <v>5317</v>
      </c>
      <c r="I883" t="s">
        <v>31</v>
      </c>
      <c r="J883" t="s">
        <v>31</v>
      </c>
      <c r="K883" t="s">
        <v>31</v>
      </c>
      <c r="L883" t="s">
        <v>31</v>
      </c>
      <c r="M883" t="s">
        <v>31</v>
      </c>
      <c r="N883" t="s">
        <v>31</v>
      </c>
      <c r="O883" t="s">
        <v>31</v>
      </c>
      <c r="P883" t="s">
        <v>31</v>
      </c>
      <c r="Q883" t="s">
        <v>31</v>
      </c>
      <c r="R883" t="s">
        <v>31</v>
      </c>
      <c r="S883" t="s">
        <v>31</v>
      </c>
      <c r="T883" t="s">
        <v>31</v>
      </c>
      <c r="U883" t="s">
        <v>31</v>
      </c>
      <c r="V883" t="s">
        <v>31</v>
      </c>
      <c r="W883" t="s">
        <v>37</v>
      </c>
      <c r="X883" t="str">
        <f t="shared" si="78"/>
        <v/>
      </c>
      <c r="Y883" t="str">
        <f t="shared" si="79"/>
        <v/>
      </c>
      <c r="Z883" t="str">
        <f t="shared" si="80"/>
        <v/>
      </c>
      <c r="AA883" t="str">
        <f t="shared" si="81"/>
        <v xml:space="preserve">, , </v>
      </c>
      <c r="AB883" s="1" t="str">
        <f t="shared" si="82"/>
        <v/>
      </c>
      <c r="AC883" s="2" t="e">
        <f t="shared" si="83"/>
        <v>#VALUE!</v>
      </c>
    </row>
    <row r="884" spans="1:29" ht="60" customHeight="1" x14ac:dyDescent="0.3">
      <c r="A884" t="s">
        <v>5900</v>
      </c>
      <c r="B884" t="s">
        <v>5901</v>
      </c>
      <c r="C884" t="s">
        <v>5902</v>
      </c>
      <c r="D884" t="s">
        <v>2684</v>
      </c>
      <c r="E884" t="s">
        <v>4787</v>
      </c>
      <c r="F884" t="s">
        <v>4788</v>
      </c>
      <c r="G884" t="s">
        <v>44</v>
      </c>
      <c r="H884" t="s">
        <v>76</v>
      </c>
      <c r="I884" t="s">
        <v>4788</v>
      </c>
      <c r="J884" t="s">
        <v>32</v>
      </c>
      <c r="K884" t="s">
        <v>5900</v>
      </c>
      <c r="L884" t="s">
        <v>582</v>
      </c>
      <c r="M884" t="s">
        <v>5903</v>
      </c>
      <c r="N884" t="s">
        <v>1121</v>
      </c>
      <c r="O884" t="s">
        <v>544</v>
      </c>
      <c r="P884" t="s">
        <v>31</v>
      </c>
      <c r="Q884" t="s">
        <v>31</v>
      </c>
      <c r="R884" t="s">
        <v>31</v>
      </c>
      <c r="S884" t="s">
        <v>31</v>
      </c>
      <c r="T884" t="s">
        <v>31</v>
      </c>
      <c r="U884" t="s">
        <v>31</v>
      </c>
      <c r="V884" t="s">
        <v>31</v>
      </c>
      <c r="W884" t="s">
        <v>54</v>
      </c>
      <c r="X884" t="str">
        <f t="shared" si="78"/>
        <v/>
      </c>
      <c r="Y884" t="str">
        <f t="shared" si="79"/>
        <v/>
      </c>
      <c r="Z884" t="str">
        <f t="shared" si="80"/>
        <v/>
      </c>
      <c r="AA884" t="str">
        <f t="shared" si="81"/>
        <v xml:space="preserve">, , </v>
      </c>
      <c r="AB884" s="1" t="str">
        <f t="shared" si="82"/>
        <v/>
      </c>
      <c r="AC884" s="2" t="e">
        <f t="shared" si="83"/>
        <v>#VALUE!</v>
      </c>
    </row>
    <row r="885" spans="1:29" ht="60" customHeight="1" x14ac:dyDescent="0.3">
      <c r="A885" t="s">
        <v>5904</v>
      </c>
      <c r="B885" t="s">
        <v>5905</v>
      </c>
      <c r="C885" t="s">
        <v>5906</v>
      </c>
      <c r="D885" t="s">
        <v>2298</v>
      </c>
      <c r="E885" t="s">
        <v>267</v>
      </c>
      <c r="F885" t="s">
        <v>268</v>
      </c>
      <c r="G885" t="s">
        <v>29</v>
      </c>
      <c r="H885" t="s">
        <v>5907</v>
      </c>
      <c r="I885" t="s">
        <v>268</v>
      </c>
      <c r="J885" t="s">
        <v>5904</v>
      </c>
      <c r="K885" t="s">
        <v>33</v>
      </c>
      <c r="L885" t="s">
        <v>1189</v>
      </c>
      <c r="M885" t="s">
        <v>35</v>
      </c>
      <c r="N885" t="s">
        <v>31</v>
      </c>
      <c r="O885" t="s">
        <v>31</v>
      </c>
      <c r="P885" t="s">
        <v>31</v>
      </c>
      <c r="Q885" t="s">
        <v>31</v>
      </c>
      <c r="R885" t="s">
        <v>31</v>
      </c>
      <c r="S885" t="s">
        <v>31</v>
      </c>
      <c r="T885" t="s">
        <v>31</v>
      </c>
      <c r="U885" t="s">
        <v>31</v>
      </c>
      <c r="V885" t="s">
        <v>31</v>
      </c>
      <c r="W885" t="s">
        <v>461</v>
      </c>
      <c r="X885" t="str">
        <f t="shared" si="78"/>
        <v/>
      </c>
      <c r="Y885" t="str">
        <f t="shared" si="79"/>
        <v/>
      </c>
      <c r="Z885" t="str">
        <f t="shared" si="80"/>
        <v/>
      </c>
      <c r="AA885" t="str">
        <f t="shared" si="81"/>
        <v xml:space="preserve">, , </v>
      </c>
      <c r="AB885" s="1" t="str">
        <f t="shared" si="82"/>
        <v/>
      </c>
      <c r="AC885" s="2" t="e">
        <f t="shared" si="83"/>
        <v>#VALUE!</v>
      </c>
    </row>
    <row r="886" spans="1:29" ht="60" customHeight="1" x14ac:dyDescent="0.3">
      <c r="A886" t="s">
        <v>5908</v>
      </c>
      <c r="B886" t="s">
        <v>5909</v>
      </c>
      <c r="C886" t="s">
        <v>5910</v>
      </c>
      <c r="D886" t="s">
        <v>2124</v>
      </c>
      <c r="E886" t="s">
        <v>765</v>
      </c>
      <c r="F886" t="s">
        <v>761</v>
      </c>
      <c r="G886" t="s">
        <v>44</v>
      </c>
      <c r="H886" t="s">
        <v>5911</v>
      </c>
      <c r="I886" t="s">
        <v>31</v>
      </c>
      <c r="J886" t="s">
        <v>31</v>
      </c>
      <c r="K886" t="s">
        <v>31</v>
      </c>
      <c r="L886" t="s">
        <v>31</v>
      </c>
      <c r="M886" t="s">
        <v>31</v>
      </c>
      <c r="N886" t="s">
        <v>31</v>
      </c>
      <c r="O886" t="s">
        <v>31</v>
      </c>
      <c r="P886" t="s">
        <v>31</v>
      </c>
      <c r="Q886" t="s">
        <v>31</v>
      </c>
      <c r="R886" t="s">
        <v>31</v>
      </c>
      <c r="S886" t="s">
        <v>31</v>
      </c>
      <c r="T886" t="s">
        <v>31</v>
      </c>
      <c r="U886" t="s">
        <v>31</v>
      </c>
      <c r="V886" t="s">
        <v>31</v>
      </c>
      <c r="W886" t="s">
        <v>3291</v>
      </c>
      <c r="X886" t="str">
        <f t="shared" si="78"/>
        <v/>
      </c>
      <c r="Y886" t="str">
        <f t="shared" si="79"/>
        <v/>
      </c>
      <c r="Z886" t="str">
        <f t="shared" si="80"/>
        <v/>
      </c>
      <c r="AA886" t="str">
        <f t="shared" si="81"/>
        <v xml:space="preserve">, , </v>
      </c>
      <c r="AB886" s="1" t="str">
        <f t="shared" si="82"/>
        <v/>
      </c>
      <c r="AC886" s="2" t="e">
        <f t="shared" si="83"/>
        <v>#VALUE!</v>
      </c>
    </row>
    <row r="887" spans="1:29" ht="60" customHeight="1" x14ac:dyDescent="0.3">
      <c r="A887" t="s">
        <v>5912</v>
      </c>
      <c r="B887" t="s">
        <v>5913</v>
      </c>
      <c r="C887" t="s">
        <v>5914</v>
      </c>
      <c r="D887" t="s">
        <v>2124</v>
      </c>
      <c r="E887" t="s">
        <v>1973</v>
      </c>
      <c r="F887" t="s">
        <v>1974</v>
      </c>
      <c r="G887" t="s">
        <v>29</v>
      </c>
      <c r="H887" t="s">
        <v>5915</v>
      </c>
      <c r="I887" t="s">
        <v>1976</v>
      </c>
      <c r="J887" t="s">
        <v>314</v>
      </c>
      <c r="K887" t="s">
        <v>5912</v>
      </c>
      <c r="L887" t="s">
        <v>33</v>
      </c>
      <c r="M887" t="s">
        <v>805</v>
      </c>
      <c r="N887" t="s">
        <v>35</v>
      </c>
      <c r="O887" t="s">
        <v>612</v>
      </c>
      <c r="P887" t="s">
        <v>31</v>
      </c>
      <c r="Q887" t="s">
        <v>31</v>
      </c>
      <c r="R887" t="s">
        <v>31</v>
      </c>
      <c r="S887" t="s">
        <v>31</v>
      </c>
      <c r="T887" t="s">
        <v>31</v>
      </c>
      <c r="U887" t="s">
        <v>31</v>
      </c>
      <c r="V887" t="s">
        <v>31</v>
      </c>
      <c r="W887" t="s">
        <v>54</v>
      </c>
      <c r="X887" t="str">
        <f t="shared" si="78"/>
        <v/>
      </c>
      <c r="Y887" t="str">
        <f t="shared" si="79"/>
        <v/>
      </c>
      <c r="Z887" t="str">
        <f t="shared" si="80"/>
        <v/>
      </c>
      <c r="AA887" t="str">
        <f t="shared" si="81"/>
        <v xml:space="preserve">, , </v>
      </c>
      <c r="AB887" s="1" t="str">
        <f t="shared" si="82"/>
        <v/>
      </c>
      <c r="AC887" s="2" t="e">
        <f t="shared" si="83"/>
        <v>#VALUE!</v>
      </c>
    </row>
    <row r="888" spans="1:29" ht="60" customHeight="1" x14ac:dyDescent="0.3">
      <c r="A888" t="s">
        <v>5916</v>
      </c>
      <c r="B888" t="s">
        <v>5917</v>
      </c>
      <c r="C888" t="s">
        <v>5918</v>
      </c>
      <c r="D888" t="s">
        <v>3320</v>
      </c>
      <c r="E888" t="s">
        <v>2974</v>
      </c>
      <c r="F888" t="s">
        <v>2975</v>
      </c>
      <c r="G888" t="s">
        <v>29</v>
      </c>
      <c r="H888" t="s">
        <v>4930</v>
      </c>
      <c r="I888" t="s">
        <v>2975</v>
      </c>
      <c r="J888" t="s">
        <v>32</v>
      </c>
      <c r="K888" t="s">
        <v>5916</v>
      </c>
      <c r="L888" t="s">
        <v>33</v>
      </c>
      <c r="M888" t="s">
        <v>805</v>
      </c>
      <c r="N888" t="s">
        <v>35</v>
      </c>
      <c r="O888" t="s">
        <v>36</v>
      </c>
      <c r="P888" t="s">
        <v>31</v>
      </c>
      <c r="Q888" t="s">
        <v>31</v>
      </c>
      <c r="R888" t="s">
        <v>31</v>
      </c>
      <c r="S888" t="s">
        <v>31</v>
      </c>
      <c r="T888" t="s">
        <v>31</v>
      </c>
      <c r="U888" t="s">
        <v>31</v>
      </c>
      <c r="V888" t="s">
        <v>31</v>
      </c>
      <c r="W888" t="s">
        <v>4128</v>
      </c>
      <c r="X888" t="str">
        <f t="shared" si="78"/>
        <v/>
      </c>
      <c r="Y888" t="str">
        <f t="shared" si="79"/>
        <v/>
      </c>
      <c r="Z888" t="str">
        <f t="shared" si="80"/>
        <v/>
      </c>
      <c r="AA888" t="str">
        <f t="shared" si="81"/>
        <v xml:space="preserve">, , </v>
      </c>
      <c r="AB888" s="1" t="str">
        <f t="shared" si="82"/>
        <v/>
      </c>
      <c r="AC888" s="2" t="e">
        <f t="shared" si="83"/>
        <v>#VALUE!</v>
      </c>
    </row>
    <row r="889" spans="1:29" ht="60" customHeight="1" x14ac:dyDescent="0.3">
      <c r="A889" t="s">
        <v>5919</v>
      </c>
      <c r="B889" t="s">
        <v>5920</v>
      </c>
      <c r="C889" t="s">
        <v>5921</v>
      </c>
      <c r="D889" t="s">
        <v>1398</v>
      </c>
      <c r="E889" t="s">
        <v>5922</v>
      </c>
      <c r="F889" t="s">
        <v>5923</v>
      </c>
      <c r="G889" t="s">
        <v>29</v>
      </c>
      <c r="H889" t="s">
        <v>2651</v>
      </c>
      <c r="I889" t="s">
        <v>31</v>
      </c>
      <c r="J889" t="s">
        <v>31</v>
      </c>
      <c r="K889" t="s">
        <v>31</v>
      </c>
      <c r="L889" t="s">
        <v>31</v>
      </c>
      <c r="M889" t="s">
        <v>31</v>
      </c>
      <c r="N889" t="s">
        <v>31</v>
      </c>
      <c r="O889" t="s">
        <v>31</v>
      </c>
      <c r="P889" t="s">
        <v>31</v>
      </c>
      <c r="Q889" t="s">
        <v>31</v>
      </c>
      <c r="R889" t="s">
        <v>31</v>
      </c>
      <c r="S889" t="s">
        <v>31</v>
      </c>
      <c r="T889" t="s">
        <v>31</v>
      </c>
      <c r="U889" t="s">
        <v>31</v>
      </c>
      <c r="V889" t="s">
        <v>31</v>
      </c>
      <c r="W889" t="s">
        <v>37</v>
      </c>
      <c r="X889" t="str">
        <f t="shared" si="78"/>
        <v/>
      </c>
      <c r="Y889" t="str">
        <f t="shared" si="79"/>
        <v/>
      </c>
      <c r="Z889" t="str">
        <f t="shared" si="80"/>
        <v/>
      </c>
      <c r="AA889" t="str">
        <f t="shared" si="81"/>
        <v xml:space="preserve">, , </v>
      </c>
      <c r="AB889" s="1" t="str">
        <f t="shared" si="82"/>
        <v/>
      </c>
      <c r="AC889" s="2" t="e">
        <f t="shared" si="83"/>
        <v>#VALUE!</v>
      </c>
    </row>
    <row r="890" spans="1:29" ht="60" customHeight="1" x14ac:dyDescent="0.3">
      <c r="A890" t="s">
        <v>5924</v>
      </c>
      <c r="B890" t="s">
        <v>5925</v>
      </c>
      <c r="C890" t="s">
        <v>5926</v>
      </c>
      <c r="D890" t="s">
        <v>756</v>
      </c>
      <c r="E890" t="s">
        <v>4467</v>
      </c>
      <c r="F890" t="s">
        <v>4468</v>
      </c>
      <c r="G890" t="s">
        <v>29</v>
      </c>
      <c r="H890" t="s">
        <v>2131</v>
      </c>
      <c r="I890" t="s">
        <v>4468</v>
      </c>
      <c r="J890" t="s">
        <v>5924</v>
      </c>
      <c r="K890" t="s">
        <v>33</v>
      </c>
      <c r="L890" t="s">
        <v>760</v>
      </c>
      <c r="M890" t="s">
        <v>35</v>
      </c>
      <c r="N890" t="s">
        <v>31</v>
      </c>
      <c r="O890" t="s">
        <v>31</v>
      </c>
      <c r="P890" t="s">
        <v>31</v>
      </c>
      <c r="Q890" t="s">
        <v>31</v>
      </c>
      <c r="R890" t="s">
        <v>31</v>
      </c>
      <c r="S890" t="s">
        <v>31</v>
      </c>
      <c r="T890" t="s">
        <v>31</v>
      </c>
      <c r="U890" t="s">
        <v>31</v>
      </c>
      <c r="V890" t="s">
        <v>31</v>
      </c>
      <c r="W890" t="s">
        <v>461</v>
      </c>
      <c r="X890" t="str">
        <f t="shared" si="78"/>
        <v/>
      </c>
      <c r="Y890" t="str">
        <f t="shared" si="79"/>
        <v/>
      </c>
      <c r="Z890" t="str">
        <f t="shared" si="80"/>
        <v/>
      </c>
      <c r="AA890" t="str">
        <f t="shared" si="81"/>
        <v xml:space="preserve">, , </v>
      </c>
      <c r="AB890" s="1" t="str">
        <f t="shared" si="82"/>
        <v/>
      </c>
      <c r="AC890" s="2" t="e">
        <f t="shared" si="83"/>
        <v>#VALUE!</v>
      </c>
    </row>
    <row r="891" spans="1:29" ht="60" customHeight="1" x14ac:dyDescent="0.3">
      <c r="A891" t="s">
        <v>5927</v>
      </c>
      <c r="B891" t="s">
        <v>5928</v>
      </c>
      <c r="C891" t="s">
        <v>5929</v>
      </c>
      <c r="D891" t="s">
        <v>2684</v>
      </c>
      <c r="E891" t="s">
        <v>3967</v>
      </c>
      <c r="F891" t="s">
        <v>3968</v>
      </c>
      <c r="G891" t="s">
        <v>29</v>
      </c>
      <c r="H891" t="s">
        <v>5930</v>
      </c>
      <c r="I891" t="s">
        <v>31</v>
      </c>
      <c r="J891" t="s">
        <v>31</v>
      </c>
      <c r="K891" t="s">
        <v>31</v>
      </c>
      <c r="L891" t="s">
        <v>31</v>
      </c>
      <c r="M891" t="s">
        <v>31</v>
      </c>
      <c r="N891" t="s">
        <v>31</v>
      </c>
      <c r="O891" t="s">
        <v>31</v>
      </c>
      <c r="P891" t="s">
        <v>31</v>
      </c>
      <c r="Q891" t="s">
        <v>31</v>
      </c>
      <c r="R891" t="s">
        <v>31</v>
      </c>
      <c r="S891" t="s">
        <v>31</v>
      </c>
      <c r="T891" t="s">
        <v>31</v>
      </c>
      <c r="U891" t="s">
        <v>31</v>
      </c>
      <c r="V891" t="s">
        <v>31</v>
      </c>
      <c r="W891" t="s">
        <v>632</v>
      </c>
      <c r="X891" t="str">
        <f t="shared" si="78"/>
        <v/>
      </c>
      <c r="Y891" t="str">
        <f t="shared" si="79"/>
        <v/>
      </c>
      <c r="Z891" t="str">
        <f t="shared" si="80"/>
        <v/>
      </c>
      <c r="AA891" t="str">
        <f t="shared" si="81"/>
        <v xml:space="preserve">, , </v>
      </c>
      <c r="AB891" s="1" t="str">
        <f t="shared" si="82"/>
        <v/>
      </c>
      <c r="AC891" s="2" t="e">
        <f t="shared" si="83"/>
        <v>#VALUE!</v>
      </c>
    </row>
    <row r="892" spans="1:29" ht="60" customHeight="1" x14ac:dyDescent="0.3">
      <c r="A892" t="s">
        <v>5931</v>
      </c>
      <c r="B892" t="s">
        <v>5932</v>
      </c>
      <c r="C892" t="s">
        <v>5933</v>
      </c>
      <c r="D892" t="s">
        <v>2528</v>
      </c>
      <c r="E892" t="s">
        <v>2635</v>
      </c>
      <c r="F892" t="s">
        <v>2636</v>
      </c>
      <c r="G892" t="s">
        <v>29</v>
      </c>
      <c r="H892" t="s">
        <v>4601</v>
      </c>
      <c r="I892" t="s">
        <v>2636</v>
      </c>
      <c r="J892" t="s">
        <v>5931</v>
      </c>
      <c r="K892" t="s">
        <v>33</v>
      </c>
      <c r="L892" t="s">
        <v>805</v>
      </c>
      <c r="M892" t="s">
        <v>35</v>
      </c>
      <c r="N892" t="s">
        <v>31</v>
      </c>
      <c r="O892" t="s">
        <v>31</v>
      </c>
      <c r="P892" t="s">
        <v>31</v>
      </c>
      <c r="Q892" t="s">
        <v>31</v>
      </c>
      <c r="R892" t="s">
        <v>31</v>
      </c>
      <c r="S892" t="s">
        <v>31</v>
      </c>
      <c r="T892" t="s">
        <v>31</v>
      </c>
      <c r="U892" t="s">
        <v>31</v>
      </c>
      <c r="V892" t="s">
        <v>31</v>
      </c>
      <c r="W892" t="s">
        <v>684</v>
      </c>
      <c r="X892" t="str">
        <f t="shared" si="78"/>
        <v/>
      </c>
      <c r="Y892" t="str">
        <f t="shared" si="79"/>
        <v/>
      </c>
      <c r="Z892" t="str">
        <f t="shared" si="80"/>
        <v/>
      </c>
      <c r="AA892" t="str">
        <f t="shared" si="81"/>
        <v xml:space="preserve">, , </v>
      </c>
      <c r="AB892" s="1" t="str">
        <f t="shared" si="82"/>
        <v/>
      </c>
      <c r="AC892" s="2" t="e">
        <f t="shared" si="83"/>
        <v>#VALUE!</v>
      </c>
    </row>
    <row r="893" spans="1:29" ht="60" customHeight="1" x14ac:dyDescent="0.3">
      <c r="A893" t="s">
        <v>5934</v>
      </c>
      <c r="B893" t="s">
        <v>5935</v>
      </c>
      <c r="C893" t="s">
        <v>5936</v>
      </c>
      <c r="D893" t="s">
        <v>709</v>
      </c>
      <c r="E893" t="s">
        <v>659</v>
      </c>
      <c r="F893" t="s">
        <v>660</v>
      </c>
      <c r="G893" t="s">
        <v>29</v>
      </c>
      <c r="H893" t="s">
        <v>122</v>
      </c>
      <c r="I893" t="s">
        <v>660</v>
      </c>
      <c r="J893" t="s">
        <v>5934</v>
      </c>
      <c r="K893" t="s">
        <v>561</v>
      </c>
      <c r="L893" t="s">
        <v>805</v>
      </c>
      <c r="M893" t="s">
        <v>5937</v>
      </c>
      <c r="N893" t="s">
        <v>5938</v>
      </c>
      <c r="O893" t="s">
        <v>5939</v>
      </c>
      <c r="P893" t="s">
        <v>35</v>
      </c>
      <c r="Q893" t="s">
        <v>1063</v>
      </c>
      <c r="R893" t="s">
        <v>31</v>
      </c>
      <c r="S893" t="s">
        <v>31</v>
      </c>
      <c r="T893" t="s">
        <v>31</v>
      </c>
      <c r="U893" t="s">
        <v>31</v>
      </c>
      <c r="V893" t="s">
        <v>31</v>
      </c>
      <c r="W893" t="s">
        <v>1734</v>
      </c>
      <c r="X893" t="str">
        <f t="shared" si="78"/>
        <v>Gardenia, Jasmine, Lily of the Valley (Muguet)</v>
      </c>
      <c r="Y893" t="str">
        <f t="shared" si="79"/>
        <v>Amber, Musk (Skin accord), Vanilla</v>
      </c>
      <c r="Z893" t="str">
        <f t="shared" si="80"/>
        <v/>
      </c>
      <c r="AA893" t="str">
        <f t="shared" si="81"/>
        <v xml:space="preserve">Gardenia, Jasmine, Lily of the Valley (Muguet), Amber, Musk (Skin accord), Vanilla, </v>
      </c>
      <c r="AB893" s="1" t="str">
        <f t="shared" si="82"/>
        <v xml:space="preserve">Gardenia, Jasmine, Lily of the Valley (Muguet), Amber, Musk (Skin accord), Vanilla, </v>
      </c>
      <c r="AC893" s="2" t="e">
        <f t="shared" si="83"/>
        <v>#VALUE!</v>
      </c>
    </row>
    <row r="894" spans="1:29" ht="60" customHeight="1" x14ac:dyDescent="0.3">
      <c r="A894" t="s">
        <v>5940</v>
      </c>
      <c r="B894" t="s">
        <v>5941</v>
      </c>
      <c r="C894" t="s">
        <v>5942</v>
      </c>
      <c r="D894" t="s">
        <v>2298</v>
      </c>
      <c r="E894" t="s">
        <v>3449</v>
      </c>
      <c r="F894" t="s">
        <v>3450</v>
      </c>
      <c r="G894" t="s">
        <v>44</v>
      </c>
      <c r="H894" t="s">
        <v>5943</v>
      </c>
      <c r="I894" t="s">
        <v>3450</v>
      </c>
      <c r="J894" t="s">
        <v>5940</v>
      </c>
      <c r="K894" t="s">
        <v>1985</v>
      </c>
      <c r="L894" t="s">
        <v>760</v>
      </c>
      <c r="M894" t="s">
        <v>1121</v>
      </c>
      <c r="N894" t="s">
        <v>31</v>
      </c>
      <c r="O894" t="s">
        <v>31</v>
      </c>
      <c r="P894" t="s">
        <v>31</v>
      </c>
      <c r="Q894" t="s">
        <v>31</v>
      </c>
      <c r="R894" t="s">
        <v>31</v>
      </c>
      <c r="S894" t="s">
        <v>31</v>
      </c>
      <c r="T894" t="s">
        <v>31</v>
      </c>
      <c r="U894" t="s">
        <v>31</v>
      </c>
      <c r="V894" t="s">
        <v>31</v>
      </c>
      <c r="W894" t="s">
        <v>461</v>
      </c>
      <c r="X894" t="str">
        <f t="shared" si="78"/>
        <v/>
      </c>
      <c r="Y894" t="str">
        <f t="shared" si="79"/>
        <v/>
      </c>
      <c r="Z894" t="str">
        <f t="shared" si="80"/>
        <v/>
      </c>
      <c r="AA894" t="str">
        <f t="shared" si="81"/>
        <v xml:space="preserve">, , </v>
      </c>
      <c r="AB894" s="1" t="str">
        <f t="shared" si="82"/>
        <v/>
      </c>
      <c r="AC894" s="2" t="e">
        <f t="shared" si="83"/>
        <v>#VALUE!</v>
      </c>
    </row>
    <row r="895" spans="1:29" ht="60" customHeight="1" x14ac:dyDescent="0.3">
      <c r="A895" t="s">
        <v>5944</v>
      </c>
      <c r="B895" t="s">
        <v>5945</v>
      </c>
      <c r="C895" t="s">
        <v>5946</v>
      </c>
      <c r="D895" t="s">
        <v>2124</v>
      </c>
      <c r="E895" t="s">
        <v>2425</v>
      </c>
      <c r="F895" t="s">
        <v>2426</v>
      </c>
      <c r="G895" t="s">
        <v>44</v>
      </c>
      <c r="H895" t="s">
        <v>5947</v>
      </c>
      <c r="I895" t="s">
        <v>31</v>
      </c>
      <c r="J895" t="s">
        <v>31</v>
      </c>
      <c r="K895" t="s">
        <v>31</v>
      </c>
      <c r="L895" t="s">
        <v>31</v>
      </c>
      <c r="M895" t="s">
        <v>31</v>
      </c>
      <c r="N895" t="s">
        <v>31</v>
      </c>
      <c r="O895" t="s">
        <v>31</v>
      </c>
      <c r="P895" t="s">
        <v>31</v>
      </c>
      <c r="Q895" t="s">
        <v>31</v>
      </c>
      <c r="R895" t="s">
        <v>31</v>
      </c>
      <c r="S895" t="s">
        <v>31</v>
      </c>
      <c r="T895" t="s">
        <v>31</v>
      </c>
      <c r="U895" t="s">
        <v>31</v>
      </c>
      <c r="V895" t="s">
        <v>31</v>
      </c>
      <c r="W895" t="s">
        <v>3950</v>
      </c>
      <c r="X895" t="str">
        <f t="shared" si="78"/>
        <v/>
      </c>
      <c r="Y895" t="str">
        <f t="shared" si="79"/>
        <v/>
      </c>
      <c r="Z895" t="str">
        <f t="shared" si="80"/>
        <v/>
      </c>
      <c r="AA895" t="str">
        <f t="shared" si="81"/>
        <v xml:space="preserve">, , </v>
      </c>
      <c r="AB895" s="1" t="str">
        <f t="shared" si="82"/>
        <v/>
      </c>
      <c r="AC895" s="2" t="e">
        <f t="shared" si="83"/>
        <v>#VALUE!</v>
      </c>
    </row>
    <row r="896" spans="1:29" ht="60" customHeight="1" x14ac:dyDescent="0.3">
      <c r="A896" t="s">
        <v>5948</v>
      </c>
      <c r="B896" t="s">
        <v>5949</v>
      </c>
      <c r="C896" t="s">
        <v>5950</v>
      </c>
      <c r="D896" t="s">
        <v>2424</v>
      </c>
      <c r="E896" t="s">
        <v>5951</v>
      </c>
      <c r="F896" t="s">
        <v>5948</v>
      </c>
      <c r="G896" t="s">
        <v>29</v>
      </c>
      <c r="H896" t="s">
        <v>637</v>
      </c>
      <c r="I896" t="s">
        <v>5948</v>
      </c>
      <c r="J896" t="s">
        <v>32</v>
      </c>
      <c r="K896" t="s">
        <v>5948</v>
      </c>
      <c r="L896" t="s">
        <v>5952</v>
      </c>
      <c r="M896" t="s">
        <v>3031</v>
      </c>
      <c r="N896" t="s">
        <v>35</v>
      </c>
      <c r="O896" t="s">
        <v>282</v>
      </c>
      <c r="P896" t="s">
        <v>31</v>
      </c>
      <c r="Q896" t="s">
        <v>31</v>
      </c>
      <c r="R896" t="s">
        <v>31</v>
      </c>
      <c r="S896" t="s">
        <v>31</v>
      </c>
      <c r="T896" t="s">
        <v>31</v>
      </c>
      <c r="U896" t="s">
        <v>31</v>
      </c>
      <c r="V896" t="s">
        <v>31</v>
      </c>
      <c r="W896" t="s">
        <v>632</v>
      </c>
      <c r="X896" t="str">
        <f t="shared" si="78"/>
        <v/>
      </c>
      <c r="Y896" t="str">
        <f t="shared" si="79"/>
        <v/>
      </c>
      <c r="Z896" t="str">
        <f t="shared" si="80"/>
        <v/>
      </c>
      <c r="AA896" t="str">
        <f t="shared" si="81"/>
        <v xml:space="preserve">, , </v>
      </c>
      <c r="AB896" s="1" t="str">
        <f t="shared" si="82"/>
        <v/>
      </c>
      <c r="AC896" s="2" t="e">
        <f t="shared" si="83"/>
        <v>#VALUE!</v>
      </c>
    </row>
    <row r="897" spans="1:29" ht="60" customHeight="1" x14ac:dyDescent="0.3">
      <c r="A897" t="s">
        <v>5953</v>
      </c>
      <c r="B897" t="s">
        <v>5954</v>
      </c>
      <c r="C897" t="s">
        <v>5955</v>
      </c>
      <c r="D897" t="s">
        <v>756</v>
      </c>
      <c r="E897" t="s">
        <v>2609</v>
      </c>
      <c r="F897" t="s">
        <v>2610</v>
      </c>
      <c r="G897" t="s">
        <v>29</v>
      </c>
      <c r="H897" t="s">
        <v>5915</v>
      </c>
      <c r="I897" t="s">
        <v>2610</v>
      </c>
      <c r="J897" t="s">
        <v>321</v>
      </c>
      <c r="K897" t="s">
        <v>5953</v>
      </c>
      <c r="L897" t="s">
        <v>33</v>
      </c>
      <c r="M897" t="s">
        <v>805</v>
      </c>
      <c r="N897" t="s">
        <v>35</v>
      </c>
      <c r="O897" t="s">
        <v>1733</v>
      </c>
      <c r="P897" t="s">
        <v>31</v>
      </c>
      <c r="Q897" t="s">
        <v>31</v>
      </c>
      <c r="R897" t="s">
        <v>31</v>
      </c>
      <c r="S897" t="s">
        <v>31</v>
      </c>
      <c r="T897" t="s">
        <v>31</v>
      </c>
      <c r="U897" t="s">
        <v>31</v>
      </c>
      <c r="V897" t="s">
        <v>31</v>
      </c>
      <c r="W897" t="s">
        <v>69</v>
      </c>
      <c r="X897" t="str">
        <f t="shared" si="78"/>
        <v/>
      </c>
      <c r="Y897" t="str">
        <f t="shared" si="79"/>
        <v/>
      </c>
      <c r="Z897" t="str">
        <f t="shared" si="80"/>
        <v/>
      </c>
      <c r="AA897" t="str">
        <f t="shared" si="81"/>
        <v xml:space="preserve">, , </v>
      </c>
      <c r="AB897" s="1" t="str">
        <f t="shared" si="82"/>
        <v/>
      </c>
      <c r="AC897" s="2" t="e">
        <f t="shared" si="83"/>
        <v>#VALUE!</v>
      </c>
    </row>
    <row r="898" spans="1:29" ht="60" customHeight="1" x14ac:dyDescent="0.3">
      <c r="A898" t="s">
        <v>5956</v>
      </c>
      <c r="B898" t="s">
        <v>5957</v>
      </c>
      <c r="C898" t="s">
        <v>5958</v>
      </c>
      <c r="D898" t="s">
        <v>2831</v>
      </c>
      <c r="E898" t="s">
        <v>5959</v>
      </c>
      <c r="F898" t="s">
        <v>5960</v>
      </c>
      <c r="G898" t="s">
        <v>29</v>
      </c>
      <c r="H898" t="s">
        <v>466</v>
      </c>
      <c r="I898" t="s">
        <v>5960</v>
      </c>
      <c r="J898" t="s">
        <v>258</v>
      </c>
      <c r="K898" t="s">
        <v>5956</v>
      </c>
      <c r="L898" t="s">
        <v>1951</v>
      </c>
      <c r="M898" t="s">
        <v>5961</v>
      </c>
      <c r="N898" t="s">
        <v>35</v>
      </c>
      <c r="O898" t="s">
        <v>524</v>
      </c>
      <c r="P898" t="s">
        <v>31</v>
      </c>
      <c r="Q898" t="s">
        <v>31</v>
      </c>
      <c r="R898" t="s">
        <v>31</v>
      </c>
      <c r="S898" t="s">
        <v>31</v>
      </c>
      <c r="T898" t="s">
        <v>31</v>
      </c>
      <c r="U898" t="s">
        <v>31</v>
      </c>
      <c r="V898" t="s">
        <v>31</v>
      </c>
      <c r="W898" t="s">
        <v>461</v>
      </c>
      <c r="X898" t="str">
        <f t="shared" si="78"/>
        <v/>
      </c>
      <c r="Y898" t="str">
        <f t="shared" si="79"/>
        <v/>
      </c>
      <c r="Z898" t="str">
        <f t="shared" si="80"/>
        <v/>
      </c>
      <c r="AA898" t="str">
        <f t="shared" si="81"/>
        <v xml:space="preserve">, , </v>
      </c>
      <c r="AB898" s="1" t="str">
        <f t="shared" si="82"/>
        <v/>
      </c>
      <c r="AC898" s="2" t="e">
        <f t="shared" si="83"/>
        <v>#VALUE!</v>
      </c>
    </row>
    <row r="899" spans="1:29" ht="60" customHeight="1" x14ac:dyDescent="0.3">
      <c r="A899" t="s">
        <v>5962</v>
      </c>
      <c r="B899" t="s">
        <v>5963</v>
      </c>
      <c r="C899" t="s">
        <v>5964</v>
      </c>
      <c r="D899" t="s">
        <v>2684</v>
      </c>
      <c r="E899" t="s">
        <v>5134</v>
      </c>
      <c r="F899" t="s">
        <v>5135</v>
      </c>
      <c r="G899" t="s">
        <v>29</v>
      </c>
      <c r="H899" t="s">
        <v>5965</v>
      </c>
      <c r="I899" t="s">
        <v>31</v>
      </c>
      <c r="J899" t="s">
        <v>31</v>
      </c>
      <c r="K899" t="s">
        <v>31</v>
      </c>
      <c r="L899" t="s">
        <v>31</v>
      </c>
      <c r="M899" t="s">
        <v>31</v>
      </c>
      <c r="N899" t="s">
        <v>31</v>
      </c>
      <c r="O899" t="s">
        <v>31</v>
      </c>
      <c r="P899" t="s">
        <v>31</v>
      </c>
      <c r="Q899" t="s">
        <v>31</v>
      </c>
      <c r="R899" t="s">
        <v>31</v>
      </c>
      <c r="S899" t="s">
        <v>31</v>
      </c>
      <c r="T899" t="s">
        <v>31</v>
      </c>
      <c r="U899" t="s">
        <v>31</v>
      </c>
      <c r="V899" t="s">
        <v>31</v>
      </c>
      <c r="W899" t="s">
        <v>632</v>
      </c>
      <c r="X899" t="str">
        <f t="shared" ref="X899:X962" si="84">IF(OR(N899="Women",LEFT(N899,1)="1",LEFT(N899,1)="2",N899="Men and Women"),"",N899)</f>
        <v/>
      </c>
      <c r="Y899" t="str">
        <f t="shared" ref="Y899:Y962" si="85">IF(OR(O899="Women",LEFT(O899,1)="1",LEFT(O899,1)="2",O899="Men and Women"),"",O899)</f>
        <v/>
      </c>
      <c r="Z899" t="str">
        <f t="shared" ref="Z899:Z962" si="86">IF(OR(P899="Women",LEFT(P899,1)="1",LEFT(P899,1)="2",P899="Men and Women"),"",P899)</f>
        <v/>
      </c>
      <c r="AA899" t="str">
        <f t="shared" ref="AA899:AA962" si="87">_xlfn.CONCAT(X899,", ",Y899,", ",Z899)</f>
        <v xml:space="preserve">, , </v>
      </c>
      <c r="AB899" s="1" t="str">
        <f t="shared" ref="AB899:AB962" si="88">IF(LEFT(AA899,1)=",","",AA899)</f>
        <v/>
      </c>
      <c r="AC899" s="2" t="e">
        <f t="shared" si="83"/>
        <v>#VALUE!</v>
      </c>
    </row>
    <row r="900" spans="1:29" ht="60" customHeight="1" x14ac:dyDescent="0.3">
      <c r="A900" t="s">
        <v>5966</v>
      </c>
      <c r="B900" t="s">
        <v>5967</v>
      </c>
      <c r="C900" t="s">
        <v>5968</v>
      </c>
      <c r="D900" t="s">
        <v>1938</v>
      </c>
      <c r="E900" t="s">
        <v>3972</v>
      </c>
      <c r="F900" t="s">
        <v>3973</v>
      </c>
      <c r="G900" t="s">
        <v>29</v>
      </c>
      <c r="H900" t="s">
        <v>907</v>
      </c>
      <c r="I900" t="s">
        <v>3973</v>
      </c>
      <c r="J900" t="s">
        <v>1308</v>
      </c>
      <c r="K900" t="s">
        <v>5966</v>
      </c>
      <c r="L900" t="s">
        <v>33</v>
      </c>
      <c r="M900" t="s">
        <v>3746</v>
      </c>
      <c r="N900" t="s">
        <v>35</v>
      </c>
      <c r="O900" t="s">
        <v>1010</v>
      </c>
      <c r="P900" t="s">
        <v>31</v>
      </c>
      <c r="Q900" t="s">
        <v>31</v>
      </c>
      <c r="R900" t="s">
        <v>31</v>
      </c>
      <c r="S900" t="s">
        <v>31</v>
      </c>
      <c r="T900" t="s">
        <v>31</v>
      </c>
      <c r="U900" t="s">
        <v>31</v>
      </c>
      <c r="V900" t="s">
        <v>31</v>
      </c>
      <c r="W900" t="s">
        <v>54</v>
      </c>
      <c r="X900" t="str">
        <f t="shared" si="84"/>
        <v/>
      </c>
      <c r="Y900" t="str">
        <f t="shared" si="85"/>
        <v/>
      </c>
      <c r="Z900" t="str">
        <f t="shared" si="86"/>
        <v/>
      </c>
      <c r="AA900" t="str">
        <f t="shared" si="87"/>
        <v xml:space="preserve">, , </v>
      </c>
      <c r="AB900" s="1" t="str">
        <f t="shared" si="88"/>
        <v/>
      </c>
      <c r="AC900" s="2" t="e">
        <f t="shared" ref="AC900:AC963" si="89">IF(SEARCH($AC$1,AB900),1,0)</f>
        <v>#VALUE!</v>
      </c>
    </row>
    <row r="901" spans="1:29" ht="60" customHeight="1" x14ac:dyDescent="0.3">
      <c r="A901" t="s">
        <v>5969</v>
      </c>
      <c r="B901" t="s">
        <v>5970</v>
      </c>
      <c r="C901" t="s">
        <v>5971</v>
      </c>
      <c r="D901" t="s">
        <v>1003</v>
      </c>
      <c r="E901" t="s">
        <v>4706</v>
      </c>
      <c r="F901" t="s">
        <v>4707</v>
      </c>
      <c r="G901" t="s">
        <v>29</v>
      </c>
      <c r="H901" t="s">
        <v>2299</v>
      </c>
      <c r="I901" t="s">
        <v>4707</v>
      </c>
      <c r="J901" t="s">
        <v>32</v>
      </c>
      <c r="K901" t="s">
        <v>5969</v>
      </c>
      <c r="L901" t="s">
        <v>5972</v>
      </c>
      <c r="M901" t="s">
        <v>5973</v>
      </c>
      <c r="N901" t="s">
        <v>5974</v>
      </c>
      <c r="O901" t="s">
        <v>5975</v>
      </c>
      <c r="P901" t="s">
        <v>5976</v>
      </c>
      <c r="Q901" t="s">
        <v>35</v>
      </c>
      <c r="R901" t="s">
        <v>250</v>
      </c>
      <c r="S901" t="s">
        <v>31</v>
      </c>
      <c r="T901" t="s">
        <v>31</v>
      </c>
      <c r="U901" t="s">
        <v>31</v>
      </c>
      <c r="V901" t="s">
        <v>31</v>
      </c>
      <c r="W901" t="s">
        <v>54</v>
      </c>
      <c r="X901" t="str">
        <f t="shared" si="84"/>
        <v>Gardenia, Violet</v>
      </c>
      <c r="Y901" t="str">
        <f t="shared" si="85"/>
        <v>Iris (Orris), Jasmine, Lilac, Lily of the Valley (Muguet), Mimosa, Rose, Ylang-ylang</v>
      </c>
      <c r="Z901" t="str">
        <f t="shared" si="86"/>
        <v>Cedarwood, Sandalwood, Amber</v>
      </c>
      <c r="AA901" t="str">
        <f t="shared" si="87"/>
        <v>Gardenia, Violet, Iris (Orris), Jasmine, Lilac, Lily of the Valley (Muguet), Mimosa, Rose, Ylang-ylang, Cedarwood, Sandalwood, Amber</v>
      </c>
      <c r="AB901" s="1" t="str">
        <f t="shared" si="88"/>
        <v>Gardenia, Violet, Iris (Orris), Jasmine, Lilac, Lily of the Valley (Muguet), Mimosa, Rose, Ylang-ylang, Cedarwood, Sandalwood, Amber</v>
      </c>
      <c r="AC901" s="2" t="e">
        <f t="shared" si="89"/>
        <v>#VALUE!</v>
      </c>
    </row>
    <row r="902" spans="1:29" ht="60" customHeight="1" x14ac:dyDescent="0.3">
      <c r="A902" t="s">
        <v>5977</v>
      </c>
      <c r="B902" t="s">
        <v>5978</v>
      </c>
      <c r="C902" t="s">
        <v>5979</v>
      </c>
      <c r="D902" t="s">
        <v>2298</v>
      </c>
      <c r="E902" t="s">
        <v>5980</v>
      </c>
      <c r="F902" t="s">
        <v>5981</v>
      </c>
      <c r="G902" t="s">
        <v>29</v>
      </c>
      <c r="H902" t="s">
        <v>5982</v>
      </c>
      <c r="I902" t="s">
        <v>5981</v>
      </c>
      <c r="J902" t="s">
        <v>258</v>
      </c>
      <c r="K902" t="s">
        <v>5977</v>
      </c>
      <c r="L902" t="s">
        <v>33</v>
      </c>
      <c r="M902" t="s">
        <v>760</v>
      </c>
      <c r="N902" t="s">
        <v>35</v>
      </c>
      <c r="O902" t="s">
        <v>31</v>
      </c>
      <c r="P902" t="s">
        <v>31</v>
      </c>
      <c r="Q902" t="s">
        <v>31</v>
      </c>
      <c r="R902" t="s">
        <v>31</v>
      </c>
      <c r="S902" t="s">
        <v>31</v>
      </c>
      <c r="T902" t="s">
        <v>31</v>
      </c>
      <c r="U902" t="s">
        <v>31</v>
      </c>
      <c r="V902" t="s">
        <v>31</v>
      </c>
      <c r="W902" t="s">
        <v>461</v>
      </c>
      <c r="X902" t="str">
        <f t="shared" si="84"/>
        <v/>
      </c>
      <c r="Y902" t="str">
        <f t="shared" si="85"/>
        <v/>
      </c>
      <c r="Z902" t="str">
        <f t="shared" si="86"/>
        <v/>
      </c>
      <c r="AA902" t="str">
        <f t="shared" si="87"/>
        <v xml:space="preserve">, , </v>
      </c>
      <c r="AB902" s="1" t="str">
        <f t="shared" si="88"/>
        <v/>
      </c>
      <c r="AC902" s="2" t="e">
        <f t="shared" si="89"/>
        <v>#VALUE!</v>
      </c>
    </row>
    <row r="903" spans="1:29" ht="60" customHeight="1" x14ac:dyDescent="0.3">
      <c r="A903" t="s">
        <v>5983</v>
      </c>
      <c r="B903" t="s">
        <v>5984</v>
      </c>
      <c r="C903" t="s">
        <v>5985</v>
      </c>
      <c r="D903" t="s">
        <v>5986</v>
      </c>
      <c r="E903" t="s">
        <v>811</v>
      </c>
      <c r="F903" t="s">
        <v>812</v>
      </c>
      <c r="G903" t="s">
        <v>29</v>
      </c>
      <c r="H903" t="s">
        <v>5915</v>
      </c>
      <c r="I903" t="s">
        <v>812</v>
      </c>
      <c r="J903" t="s">
        <v>220</v>
      </c>
      <c r="K903" t="s">
        <v>5983</v>
      </c>
      <c r="L903" t="s">
        <v>5987</v>
      </c>
      <c r="M903" t="s">
        <v>5988</v>
      </c>
      <c r="N903" t="s">
        <v>5989</v>
      </c>
      <c r="O903" t="s">
        <v>5990</v>
      </c>
      <c r="P903" t="s">
        <v>5991</v>
      </c>
      <c r="Q903" t="s">
        <v>35</v>
      </c>
      <c r="R903" t="s">
        <v>5992</v>
      </c>
      <c r="S903" t="s">
        <v>31</v>
      </c>
      <c r="T903" t="s">
        <v>31</v>
      </c>
      <c r="U903" t="s">
        <v>31</v>
      </c>
      <c r="V903" t="s">
        <v>31</v>
      </c>
      <c r="W903" t="s">
        <v>69</v>
      </c>
      <c r="X903" t="str">
        <f t="shared" si="84"/>
        <v>Lily of the Valley (Muguet), Ylang-ylang, Rosewood</v>
      </c>
      <c r="Y903" t="str">
        <f t="shared" si="85"/>
        <v>Amaryllis, Boronia, Lily of the Valley (Muguet)</v>
      </c>
      <c r="Z903" t="str">
        <f t="shared" si="86"/>
        <v>Jasmine, Sandalwood</v>
      </c>
      <c r="AA903" t="str">
        <f t="shared" si="87"/>
        <v>Lily of the Valley (Muguet), Ylang-ylang, Rosewood, Amaryllis, Boronia, Lily of the Valley (Muguet), Jasmine, Sandalwood</v>
      </c>
      <c r="AB903" s="1" t="str">
        <f t="shared" si="88"/>
        <v>Lily of the Valley (Muguet), Ylang-ylang, Rosewood, Amaryllis, Boronia, Lily of the Valley (Muguet), Jasmine, Sandalwood</v>
      </c>
      <c r="AC903" s="2" t="e">
        <f t="shared" si="89"/>
        <v>#VALUE!</v>
      </c>
    </row>
    <row r="904" spans="1:29" ht="60" customHeight="1" x14ac:dyDescent="0.3">
      <c r="A904" t="s">
        <v>5993</v>
      </c>
      <c r="B904" t="s">
        <v>5994</v>
      </c>
      <c r="C904" t="s">
        <v>5995</v>
      </c>
      <c r="D904" t="s">
        <v>2785</v>
      </c>
      <c r="E904" t="s">
        <v>1144</v>
      </c>
      <c r="F904" t="s">
        <v>1145</v>
      </c>
      <c r="G904" t="s">
        <v>29</v>
      </c>
      <c r="H904" t="s">
        <v>951</v>
      </c>
      <c r="I904" t="s">
        <v>1145</v>
      </c>
      <c r="J904" t="s">
        <v>321</v>
      </c>
      <c r="K904" t="s">
        <v>5993</v>
      </c>
      <c r="L904" t="s">
        <v>33</v>
      </c>
      <c r="M904" t="s">
        <v>3746</v>
      </c>
      <c r="N904" t="s">
        <v>35</v>
      </c>
      <c r="O904" t="s">
        <v>524</v>
      </c>
      <c r="P904" t="s">
        <v>31</v>
      </c>
      <c r="Q904" t="s">
        <v>31</v>
      </c>
      <c r="R904" t="s">
        <v>31</v>
      </c>
      <c r="S904" t="s">
        <v>31</v>
      </c>
      <c r="T904" t="s">
        <v>31</v>
      </c>
      <c r="U904" t="s">
        <v>31</v>
      </c>
      <c r="V904" t="s">
        <v>31</v>
      </c>
      <c r="W904" t="s">
        <v>69</v>
      </c>
      <c r="X904" t="str">
        <f t="shared" si="84"/>
        <v/>
      </c>
      <c r="Y904" t="str">
        <f t="shared" si="85"/>
        <v/>
      </c>
      <c r="Z904" t="str">
        <f t="shared" si="86"/>
        <v/>
      </c>
      <c r="AA904" t="str">
        <f t="shared" si="87"/>
        <v xml:space="preserve">, , </v>
      </c>
      <c r="AB904" s="1" t="str">
        <f t="shared" si="88"/>
        <v/>
      </c>
      <c r="AC904" s="2" t="e">
        <f t="shared" si="89"/>
        <v>#VALUE!</v>
      </c>
    </row>
    <row r="905" spans="1:29" ht="60" customHeight="1" x14ac:dyDescent="0.3">
      <c r="A905" t="s">
        <v>5996</v>
      </c>
      <c r="B905" t="s">
        <v>5997</v>
      </c>
      <c r="C905" t="s">
        <v>5998</v>
      </c>
      <c r="D905" t="s">
        <v>1508</v>
      </c>
      <c r="E905" t="s">
        <v>5134</v>
      </c>
      <c r="F905" t="s">
        <v>5135</v>
      </c>
      <c r="G905" t="s">
        <v>44</v>
      </c>
      <c r="H905" t="s">
        <v>5999</v>
      </c>
      <c r="I905" t="s">
        <v>31</v>
      </c>
      <c r="J905" t="s">
        <v>31</v>
      </c>
      <c r="K905" t="s">
        <v>31</v>
      </c>
      <c r="L905" t="s">
        <v>31</v>
      </c>
      <c r="M905" t="s">
        <v>31</v>
      </c>
      <c r="N905" t="s">
        <v>31</v>
      </c>
      <c r="O905" t="s">
        <v>31</v>
      </c>
      <c r="P905" t="s">
        <v>31</v>
      </c>
      <c r="Q905" t="s">
        <v>31</v>
      </c>
      <c r="R905" t="s">
        <v>31</v>
      </c>
      <c r="S905" t="s">
        <v>31</v>
      </c>
      <c r="T905" t="s">
        <v>31</v>
      </c>
      <c r="U905" t="s">
        <v>31</v>
      </c>
      <c r="V905" t="s">
        <v>31</v>
      </c>
      <c r="W905" t="s">
        <v>37</v>
      </c>
      <c r="X905" t="str">
        <f t="shared" si="84"/>
        <v/>
      </c>
      <c r="Y905" t="str">
        <f t="shared" si="85"/>
        <v/>
      </c>
      <c r="Z905" t="str">
        <f t="shared" si="86"/>
        <v/>
      </c>
      <c r="AA905" t="str">
        <f t="shared" si="87"/>
        <v xml:space="preserve">, , </v>
      </c>
      <c r="AB905" s="1" t="str">
        <f t="shared" si="88"/>
        <v/>
      </c>
      <c r="AC905" s="2" t="e">
        <f t="shared" si="89"/>
        <v>#VALUE!</v>
      </c>
    </row>
    <row r="906" spans="1:29" ht="60" customHeight="1" x14ac:dyDescent="0.3">
      <c r="A906" t="s">
        <v>6000</v>
      </c>
      <c r="B906" t="s">
        <v>6001</v>
      </c>
      <c r="C906" t="s">
        <v>6002</v>
      </c>
      <c r="D906" t="s">
        <v>2026</v>
      </c>
      <c r="E906" t="s">
        <v>59</v>
      </c>
      <c r="F906" t="s">
        <v>60</v>
      </c>
      <c r="G906" t="s">
        <v>29</v>
      </c>
      <c r="H906" t="s">
        <v>1363</v>
      </c>
      <c r="I906" t="s">
        <v>60</v>
      </c>
      <c r="J906" t="s">
        <v>258</v>
      </c>
      <c r="K906" t="s">
        <v>6000</v>
      </c>
      <c r="L906" t="s">
        <v>33</v>
      </c>
      <c r="M906" t="s">
        <v>2064</v>
      </c>
      <c r="N906" t="s">
        <v>35</v>
      </c>
      <c r="O906" t="s">
        <v>712</v>
      </c>
      <c r="P906" t="s">
        <v>31</v>
      </c>
      <c r="Q906" t="s">
        <v>31</v>
      </c>
      <c r="R906" t="s">
        <v>31</v>
      </c>
      <c r="S906" t="s">
        <v>31</v>
      </c>
      <c r="T906" t="s">
        <v>31</v>
      </c>
      <c r="U906" t="s">
        <v>31</v>
      </c>
      <c r="V906" t="s">
        <v>31</v>
      </c>
      <c r="W906" t="s">
        <v>461</v>
      </c>
      <c r="X906" t="str">
        <f t="shared" si="84"/>
        <v/>
      </c>
      <c r="Y906" t="str">
        <f t="shared" si="85"/>
        <v/>
      </c>
      <c r="Z906" t="str">
        <f t="shared" si="86"/>
        <v/>
      </c>
      <c r="AA906" t="str">
        <f t="shared" si="87"/>
        <v xml:space="preserve">, , </v>
      </c>
      <c r="AB906" s="1" t="str">
        <f t="shared" si="88"/>
        <v/>
      </c>
      <c r="AC906" s="2" t="e">
        <f t="shared" si="89"/>
        <v>#VALUE!</v>
      </c>
    </row>
    <row r="907" spans="1:29" ht="60" customHeight="1" x14ac:dyDescent="0.3">
      <c r="A907" t="s">
        <v>6003</v>
      </c>
      <c r="B907" t="s">
        <v>6004</v>
      </c>
      <c r="C907" t="s">
        <v>6005</v>
      </c>
      <c r="D907" t="s">
        <v>1938</v>
      </c>
      <c r="E907" t="s">
        <v>6006</v>
      </c>
      <c r="F907" t="s">
        <v>6007</v>
      </c>
      <c r="G907" t="s">
        <v>29</v>
      </c>
      <c r="H907" t="s">
        <v>1250</v>
      </c>
      <c r="I907" t="s">
        <v>6007</v>
      </c>
      <c r="J907" t="s">
        <v>220</v>
      </c>
      <c r="K907" t="s">
        <v>6003</v>
      </c>
      <c r="L907" t="s">
        <v>4577</v>
      </c>
      <c r="M907" t="s">
        <v>2239</v>
      </c>
      <c r="N907" t="s">
        <v>6008</v>
      </c>
      <c r="O907" t="s">
        <v>5600</v>
      </c>
      <c r="P907" t="s">
        <v>6009</v>
      </c>
      <c r="Q907" t="s">
        <v>35</v>
      </c>
      <c r="R907" t="s">
        <v>179</v>
      </c>
      <c r="S907" t="s">
        <v>31</v>
      </c>
      <c r="T907" t="s">
        <v>31</v>
      </c>
      <c r="U907" t="s">
        <v>31</v>
      </c>
      <c r="V907" t="s">
        <v>31</v>
      </c>
      <c r="W907" t="s">
        <v>54</v>
      </c>
      <c r="X907" t="str">
        <f t="shared" si="84"/>
        <v>Kir Royale, Cherry (black), Strawberry (wild)</v>
      </c>
      <c r="Y907" t="str">
        <f t="shared" si="85"/>
        <v>Jasmine, Lily of the Valley (Muguet), Rose, Violet</v>
      </c>
      <c r="Z907" t="str">
        <f t="shared" si="86"/>
        <v>Iris (Orris), Sandalwood, Musk</v>
      </c>
      <c r="AA907" t="str">
        <f t="shared" si="87"/>
        <v>Kir Royale, Cherry (black), Strawberry (wild), Jasmine, Lily of the Valley (Muguet), Rose, Violet, Iris (Orris), Sandalwood, Musk</v>
      </c>
      <c r="AB907" s="1" t="str">
        <f t="shared" si="88"/>
        <v>Kir Royale, Cherry (black), Strawberry (wild), Jasmine, Lily of the Valley (Muguet), Rose, Violet, Iris (Orris), Sandalwood, Musk</v>
      </c>
      <c r="AC907" s="2" t="e">
        <f t="shared" si="89"/>
        <v>#VALUE!</v>
      </c>
    </row>
    <row r="908" spans="1:29" ht="60" customHeight="1" x14ac:dyDescent="0.3">
      <c r="A908" t="s">
        <v>6010</v>
      </c>
      <c r="B908" t="s">
        <v>6011</v>
      </c>
      <c r="C908" t="s">
        <v>6012</v>
      </c>
      <c r="D908" t="s">
        <v>1732</v>
      </c>
      <c r="E908" t="s">
        <v>765</v>
      </c>
      <c r="F908" t="s">
        <v>761</v>
      </c>
      <c r="G908" t="s">
        <v>29</v>
      </c>
      <c r="H908" t="s">
        <v>6013</v>
      </c>
      <c r="I908" t="s">
        <v>761</v>
      </c>
      <c r="J908" t="s">
        <v>46</v>
      </c>
      <c r="K908" t="s">
        <v>6010</v>
      </c>
      <c r="L908" t="s">
        <v>6014</v>
      </c>
      <c r="M908" t="s">
        <v>6015</v>
      </c>
      <c r="N908" t="s">
        <v>35</v>
      </c>
      <c r="O908" t="s">
        <v>31</v>
      </c>
      <c r="P908" t="s">
        <v>31</v>
      </c>
      <c r="Q908" t="s">
        <v>31</v>
      </c>
      <c r="R908" t="s">
        <v>31</v>
      </c>
      <c r="S908" t="s">
        <v>31</v>
      </c>
      <c r="T908" t="s">
        <v>31</v>
      </c>
      <c r="U908" t="s">
        <v>31</v>
      </c>
      <c r="V908" t="s">
        <v>31</v>
      </c>
      <c r="W908" t="s">
        <v>54</v>
      </c>
      <c r="X908" t="str">
        <f t="shared" si="84"/>
        <v/>
      </c>
      <c r="Y908" t="str">
        <f t="shared" si="85"/>
        <v/>
      </c>
      <c r="Z908" t="str">
        <f t="shared" si="86"/>
        <v/>
      </c>
      <c r="AA908" t="str">
        <f t="shared" si="87"/>
        <v xml:space="preserve">, , </v>
      </c>
      <c r="AB908" s="1" t="str">
        <f t="shared" si="88"/>
        <v/>
      </c>
      <c r="AC908" s="2" t="e">
        <f t="shared" si="89"/>
        <v>#VALUE!</v>
      </c>
    </row>
    <row r="909" spans="1:29" ht="60" customHeight="1" x14ac:dyDescent="0.3">
      <c r="A909" t="s">
        <v>6016</v>
      </c>
      <c r="B909" t="s">
        <v>6017</v>
      </c>
      <c r="C909" t="s">
        <v>6018</v>
      </c>
      <c r="D909" t="s">
        <v>2785</v>
      </c>
      <c r="E909" t="s">
        <v>1036</v>
      </c>
      <c r="F909" t="s">
        <v>1037</v>
      </c>
      <c r="G909" t="s">
        <v>29</v>
      </c>
      <c r="H909" t="s">
        <v>3592</v>
      </c>
      <c r="I909" t="s">
        <v>31</v>
      </c>
      <c r="J909" t="s">
        <v>31</v>
      </c>
      <c r="K909" t="s">
        <v>31</v>
      </c>
      <c r="L909" t="s">
        <v>31</v>
      </c>
      <c r="M909" t="s">
        <v>31</v>
      </c>
      <c r="N909" t="s">
        <v>31</v>
      </c>
      <c r="O909" t="s">
        <v>31</v>
      </c>
      <c r="P909" t="s">
        <v>31</v>
      </c>
      <c r="Q909" t="s">
        <v>31</v>
      </c>
      <c r="R909" t="s">
        <v>31</v>
      </c>
      <c r="S909" t="s">
        <v>31</v>
      </c>
      <c r="T909" t="s">
        <v>31</v>
      </c>
      <c r="U909" t="s">
        <v>31</v>
      </c>
      <c r="V909" t="s">
        <v>31</v>
      </c>
      <c r="W909" t="s">
        <v>37</v>
      </c>
      <c r="X909" t="str">
        <f t="shared" si="84"/>
        <v/>
      </c>
      <c r="Y909" t="str">
        <f t="shared" si="85"/>
        <v/>
      </c>
      <c r="Z909" t="str">
        <f t="shared" si="86"/>
        <v/>
      </c>
      <c r="AA909" t="str">
        <f t="shared" si="87"/>
        <v xml:space="preserve">, , </v>
      </c>
      <c r="AB909" s="1" t="str">
        <f t="shared" si="88"/>
        <v/>
      </c>
      <c r="AC909" s="2" t="e">
        <f t="shared" si="89"/>
        <v>#VALUE!</v>
      </c>
    </row>
    <row r="910" spans="1:29" ht="60" customHeight="1" x14ac:dyDescent="0.3">
      <c r="A910" t="s">
        <v>6019</v>
      </c>
      <c r="B910" t="s">
        <v>6020</v>
      </c>
      <c r="C910" t="s">
        <v>6021</v>
      </c>
      <c r="D910" t="s">
        <v>2298</v>
      </c>
      <c r="E910" t="s">
        <v>6022</v>
      </c>
      <c r="F910" t="s">
        <v>6023</v>
      </c>
      <c r="G910" t="s">
        <v>29</v>
      </c>
      <c r="H910" t="s">
        <v>3055</v>
      </c>
      <c r="I910" t="s">
        <v>31</v>
      </c>
      <c r="J910" t="s">
        <v>31</v>
      </c>
      <c r="K910" t="s">
        <v>31</v>
      </c>
      <c r="L910" t="s">
        <v>31</v>
      </c>
      <c r="M910" t="s">
        <v>31</v>
      </c>
      <c r="N910" t="s">
        <v>31</v>
      </c>
      <c r="O910" t="s">
        <v>31</v>
      </c>
      <c r="P910" t="s">
        <v>31</v>
      </c>
      <c r="Q910" t="s">
        <v>31</v>
      </c>
      <c r="R910" t="s">
        <v>31</v>
      </c>
      <c r="S910" t="s">
        <v>31</v>
      </c>
      <c r="T910" t="s">
        <v>31</v>
      </c>
      <c r="U910" t="s">
        <v>31</v>
      </c>
      <c r="V910" t="s">
        <v>31</v>
      </c>
      <c r="W910" t="s">
        <v>461</v>
      </c>
      <c r="X910" t="str">
        <f t="shared" si="84"/>
        <v/>
      </c>
      <c r="Y910" t="str">
        <f t="shared" si="85"/>
        <v/>
      </c>
      <c r="Z910" t="str">
        <f t="shared" si="86"/>
        <v/>
      </c>
      <c r="AA910" t="str">
        <f t="shared" si="87"/>
        <v xml:space="preserve">, , </v>
      </c>
      <c r="AB910" s="1" t="str">
        <f t="shared" si="88"/>
        <v/>
      </c>
      <c r="AC910" s="2" t="e">
        <f t="shared" si="89"/>
        <v>#VALUE!</v>
      </c>
    </row>
    <row r="911" spans="1:29" ht="60" customHeight="1" x14ac:dyDescent="0.3">
      <c r="A911" t="s">
        <v>6024</v>
      </c>
      <c r="B911" t="s">
        <v>6025</v>
      </c>
      <c r="C911" t="s">
        <v>6026</v>
      </c>
      <c r="D911" t="s">
        <v>1508</v>
      </c>
      <c r="E911" t="s">
        <v>3259</v>
      </c>
      <c r="F911" t="s">
        <v>3260</v>
      </c>
      <c r="G911" t="s">
        <v>44</v>
      </c>
      <c r="H911" t="s">
        <v>3015</v>
      </c>
      <c r="I911" t="s">
        <v>31</v>
      </c>
      <c r="J911" t="s">
        <v>31</v>
      </c>
      <c r="K911" t="s">
        <v>31</v>
      </c>
      <c r="L911" t="s">
        <v>31</v>
      </c>
      <c r="M911" t="s">
        <v>31</v>
      </c>
      <c r="N911" t="s">
        <v>31</v>
      </c>
      <c r="O911" t="s">
        <v>31</v>
      </c>
      <c r="P911" t="s">
        <v>31</v>
      </c>
      <c r="Q911" t="s">
        <v>31</v>
      </c>
      <c r="R911" t="s">
        <v>31</v>
      </c>
      <c r="S911" t="s">
        <v>31</v>
      </c>
      <c r="T911" t="s">
        <v>31</v>
      </c>
      <c r="U911" t="s">
        <v>31</v>
      </c>
      <c r="V911" t="s">
        <v>31</v>
      </c>
      <c r="W911" t="s">
        <v>1858</v>
      </c>
      <c r="X911" t="str">
        <f t="shared" si="84"/>
        <v/>
      </c>
      <c r="Y911" t="str">
        <f t="shared" si="85"/>
        <v/>
      </c>
      <c r="Z911" t="str">
        <f t="shared" si="86"/>
        <v/>
      </c>
      <c r="AA911" t="str">
        <f t="shared" si="87"/>
        <v xml:space="preserve">, , </v>
      </c>
      <c r="AB911" s="1" t="str">
        <f t="shared" si="88"/>
        <v/>
      </c>
      <c r="AC911" s="2" t="e">
        <f t="shared" si="89"/>
        <v>#VALUE!</v>
      </c>
    </row>
    <row r="912" spans="1:29" ht="60" customHeight="1" x14ac:dyDescent="0.3">
      <c r="A912" t="s">
        <v>6027</v>
      </c>
      <c r="B912" t="s">
        <v>6028</v>
      </c>
      <c r="C912" t="s">
        <v>6029</v>
      </c>
      <c r="D912" t="s">
        <v>2026</v>
      </c>
      <c r="E912" t="s">
        <v>3826</v>
      </c>
      <c r="F912" t="s">
        <v>3827</v>
      </c>
      <c r="G912" t="s">
        <v>29</v>
      </c>
      <c r="H912" t="s">
        <v>6030</v>
      </c>
      <c r="I912" t="s">
        <v>3827</v>
      </c>
      <c r="J912" t="s">
        <v>220</v>
      </c>
      <c r="K912" t="s">
        <v>6027</v>
      </c>
      <c r="L912" t="s">
        <v>33</v>
      </c>
      <c r="M912" t="s">
        <v>805</v>
      </c>
      <c r="N912" t="s">
        <v>35</v>
      </c>
      <c r="O912" t="s">
        <v>584</v>
      </c>
      <c r="P912" t="s">
        <v>31</v>
      </c>
      <c r="Q912" t="s">
        <v>31</v>
      </c>
      <c r="R912" t="s">
        <v>31</v>
      </c>
      <c r="S912" t="s">
        <v>31</v>
      </c>
      <c r="T912" t="s">
        <v>31</v>
      </c>
      <c r="U912" t="s">
        <v>31</v>
      </c>
      <c r="V912" t="s">
        <v>31</v>
      </c>
      <c r="W912" t="s">
        <v>1858</v>
      </c>
      <c r="X912" t="str">
        <f t="shared" si="84"/>
        <v/>
      </c>
      <c r="Y912" t="str">
        <f t="shared" si="85"/>
        <v/>
      </c>
      <c r="Z912" t="str">
        <f t="shared" si="86"/>
        <v/>
      </c>
      <c r="AA912" t="str">
        <f t="shared" si="87"/>
        <v xml:space="preserve">, , </v>
      </c>
      <c r="AB912" s="1" t="str">
        <f t="shared" si="88"/>
        <v/>
      </c>
      <c r="AC912" s="2" t="e">
        <f t="shared" si="89"/>
        <v>#VALUE!</v>
      </c>
    </row>
    <row r="913" spans="1:29" ht="60" customHeight="1" x14ac:dyDescent="0.3">
      <c r="A913" t="s">
        <v>6031</v>
      </c>
      <c r="B913" t="s">
        <v>6032</v>
      </c>
      <c r="C913" t="s">
        <v>6033</v>
      </c>
      <c r="D913" t="s">
        <v>1403</v>
      </c>
      <c r="E913" t="s">
        <v>6034</v>
      </c>
      <c r="F913" t="s">
        <v>6035</v>
      </c>
      <c r="G913" t="s">
        <v>29</v>
      </c>
      <c r="H913" t="s">
        <v>1761</v>
      </c>
      <c r="I913" t="s">
        <v>6035</v>
      </c>
      <c r="J913" t="s">
        <v>6031</v>
      </c>
      <c r="K913" t="s">
        <v>33</v>
      </c>
      <c r="L913" t="s">
        <v>2064</v>
      </c>
      <c r="M913" t="s">
        <v>6036</v>
      </c>
      <c r="N913" t="s">
        <v>6037</v>
      </c>
      <c r="O913" t="s">
        <v>6038</v>
      </c>
      <c r="P913" t="s">
        <v>35</v>
      </c>
      <c r="Q913" t="s">
        <v>295</v>
      </c>
      <c r="R913" t="s">
        <v>31</v>
      </c>
      <c r="S913" t="s">
        <v>31</v>
      </c>
      <c r="T913" t="s">
        <v>31</v>
      </c>
      <c r="U913" t="s">
        <v>31</v>
      </c>
      <c r="V913" t="s">
        <v>31</v>
      </c>
      <c r="W913" t="s">
        <v>69</v>
      </c>
      <c r="X913" t="str">
        <f t="shared" si="84"/>
        <v>Magnolia, Rose (Sir Paul Smith), Rose (Turkish, Ottoman), Violet</v>
      </c>
      <c r="Y913" t="str">
        <f t="shared" si="85"/>
        <v>Cedarwood, Musk</v>
      </c>
      <c r="Z913" t="str">
        <f t="shared" si="86"/>
        <v/>
      </c>
      <c r="AA913" t="str">
        <f t="shared" si="87"/>
        <v xml:space="preserve">Magnolia, Rose (Sir Paul Smith), Rose (Turkish, Ottoman), Violet, Cedarwood, Musk, </v>
      </c>
      <c r="AB913" s="1" t="str">
        <f t="shared" si="88"/>
        <v xml:space="preserve">Magnolia, Rose (Sir Paul Smith), Rose (Turkish, Ottoman), Violet, Cedarwood, Musk, </v>
      </c>
      <c r="AC913" s="2" t="e">
        <f t="shared" si="89"/>
        <v>#VALUE!</v>
      </c>
    </row>
    <row r="914" spans="1:29" ht="60" customHeight="1" x14ac:dyDescent="0.3">
      <c r="A914" t="s">
        <v>6039</v>
      </c>
      <c r="B914" t="s">
        <v>6040</v>
      </c>
      <c r="C914" t="s">
        <v>6041</v>
      </c>
      <c r="D914" t="s">
        <v>3320</v>
      </c>
      <c r="E914" t="s">
        <v>255</v>
      </c>
      <c r="F914" t="s">
        <v>256</v>
      </c>
      <c r="G914" t="s">
        <v>29</v>
      </c>
      <c r="H914" t="s">
        <v>5915</v>
      </c>
      <c r="I914" t="s">
        <v>256</v>
      </c>
      <c r="J914" t="s">
        <v>6039</v>
      </c>
      <c r="K914" t="s">
        <v>33</v>
      </c>
      <c r="L914" t="s">
        <v>5145</v>
      </c>
      <c r="M914" t="s">
        <v>6042</v>
      </c>
      <c r="N914" t="s">
        <v>6043</v>
      </c>
      <c r="O914" t="s">
        <v>2364</v>
      </c>
      <c r="P914" t="s">
        <v>35</v>
      </c>
      <c r="Q914" t="s">
        <v>406</v>
      </c>
      <c r="R914" t="s">
        <v>31</v>
      </c>
      <c r="S914" t="s">
        <v>31</v>
      </c>
      <c r="T914" t="s">
        <v>31</v>
      </c>
      <c r="U914" t="s">
        <v>31</v>
      </c>
      <c r="V914" t="s">
        <v>31</v>
      </c>
      <c r="W914" t="s">
        <v>69</v>
      </c>
      <c r="X914" t="str">
        <f t="shared" si="84"/>
        <v>Peony, Rose (Bulgarian), Rose (Turkish, Ottoman)</v>
      </c>
      <c r="Y914" t="str">
        <f t="shared" si="85"/>
        <v>Woody notes, Amber, Musk</v>
      </c>
      <c r="Z914" t="str">
        <f t="shared" si="86"/>
        <v/>
      </c>
      <c r="AA914" t="str">
        <f t="shared" si="87"/>
        <v xml:space="preserve">Peony, Rose (Bulgarian), Rose (Turkish, Ottoman), Woody notes, Amber, Musk, </v>
      </c>
      <c r="AB914" s="1" t="str">
        <f t="shared" si="88"/>
        <v xml:space="preserve">Peony, Rose (Bulgarian), Rose (Turkish, Ottoman), Woody notes, Amber, Musk, </v>
      </c>
      <c r="AC914" s="2" t="e">
        <f t="shared" si="89"/>
        <v>#VALUE!</v>
      </c>
    </row>
    <row r="915" spans="1:29" ht="60" customHeight="1" x14ac:dyDescent="0.3">
      <c r="A915" t="s">
        <v>6044</v>
      </c>
      <c r="B915" t="s">
        <v>6045</v>
      </c>
      <c r="C915" t="s">
        <v>6046</v>
      </c>
      <c r="D915" t="s">
        <v>2449</v>
      </c>
      <c r="E915" t="s">
        <v>970</v>
      </c>
      <c r="F915" t="s">
        <v>967</v>
      </c>
      <c r="G915" t="s">
        <v>29</v>
      </c>
      <c r="H915" t="s">
        <v>1082</v>
      </c>
      <c r="I915" t="s">
        <v>967</v>
      </c>
      <c r="J915" t="s">
        <v>6044</v>
      </c>
      <c r="K915" t="s">
        <v>6047</v>
      </c>
      <c r="L915" t="s">
        <v>31</v>
      </c>
      <c r="M915" t="s">
        <v>35</v>
      </c>
      <c r="N915" t="s">
        <v>712</v>
      </c>
      <c r="O915" t="s">
        <v>31</v>
      </c>
      <c r="P915" t="s">
        <v>31</v>
      </c>
      <c r="Q915" t="s">
        <v>31</v>
      </c>
      <c r="R915" t="s">
        <v>31</v>
      </c>
      <c r="S915" t="s">
        <v>31</v>
      </c>
      <c r="T915" t="s">
        <v>31</v>
      </c>
      <c r="U915" t="s">
        <v>31</v>
      </c>
      <c r="V915" t="s">
        <v>31</v>
      </c>
      <c r="W915" t="s">
        <v>806</v>
      </c>
      <c r="X915" t="str">
        <f t="shared" si="84"/>
        <v/>
      </c>
      <c r="Y915" t="str">
        <f t="shared" si="85"/>
        <v/>
      </c>
      <c r="Z915" t="str">
        <f t="shared" si="86"/>
        <v/>
      </c>
      <c r="AA915" t="str">
        <f t="shared" si="87"/>
        <v xml:space="preserve">, , </v>
      </c>
      <c r="AB915" s="1" t="str">
        <f t="shared" si="88"/>
        <v/>
      </c>
      <c r="AC915" s="2" t="e">
        <f t="shared" si="89"/>
        <v>#VALUE!</v>
      </c>
    </row>
    <row r="916" spans="1:29" ht="60" customHeight="1" x14ac:dyDescent="0.3">
      <c r="A916" t="s">
        <v>6048</v>
      </c>
      <c r="B916" t="s">
        <v>6049</v>
      </c>
      <c r="C916" t="s">
        <v>6050</v>
      </c>
      <c r="D916" t="s">
        <v>457</v>
      </c>
      <c r="E916" t="s">
        <v>3781</v>
      </c>
      <c r="F916" t="s">
        <v>3782</v>
      </c>
      <c r="G916" t="s">
        <v>29</v>
      </c>
      <c r="H916" t="s">
        <v>4165</v>
      </c>
      <c r="I916" t="s">
        <v>31</v>
      </c>
      <c r="J916" t="s">
        <v>31</v>
      </c>
      <c r="K916" t="s">
        <v>31</v>
      </c>
      <c r="L916" t="s">
        <v>31</v>
      </c>
      <c r="M916" t="s">
        <v>31</v>
      </c>
      <c r="N916" t="s">
        <v>31</v>
      </c>
      <c r="O916" t="s">
        <v>31</v>
      </c>
      <c r="P916" t="s">
        <v>31</v>
      </c>
      <c r="Q916" t="s">
        <v>31</v>
      </c>
      <c r="R916" t="s">
        <v>31</v>
      </c>
      <c r="S916" t="s">
        <v>31</v>
      </c>
      <c r="T916" t="s">
        <v>31</v>
      </c>
      <c r="U916" t="s">
        <v>31</v>
      </c>
      <c r="V916" t="s">
        <v>31</v>
      </c>
      <c r="W916" t="s">
        <v>262</v>
      </c>
      <c r="X916" t="str">
        <f t="shared" si="84"/>
        <v/>
      </c>
      <c r="Y916" t="str">
        <f t="shared" si="85"/>
        <v/>
      </c>
      <c r="Z916" t="str">
        <f t="shared" si="86"/>
        <v/>
      </c>
      <c r="AA916" t="str">
        <f t="shared" si="87"/>
        <v xml:space="preserve">, , </v>
      </c>
      <c r="AB916" s="1" t="str">
        <f t="shared" si="88"/>
        <v/>
      </c>
      <c r="AC916" s="2" t="e">
        <f t="shared" si="89"/>
        <v>#VALUE!</v>
      </c>
    </row>
    <row r="917" spans="1:29" ht="60" customHeight="1" x14ac:dyDescent="0.3">
      <c r="A917" t="s">
        <v>6051</v>
      </c>
      <c r="B917" t="s">
        <v>6052</v>
      </c>
      <c r="C917" t="s">
        <v>6053</v>
      </c>
      <c r="D917" t="s">
        <v>2059</v>
      </c>
      <c r="E917" t="s">
        <v>2609</v>
      </c>
      <c r="F917" t="s">
        <v>2610</v>
      </c>
      <c r="G917" t="s">
        <v>29</v>
      </c>
      <c r="H917" t="s">
        <v>425</v>
      </c>
      <c r="I917" t="s">
        <v>2610</v>
      </c>
      <c r="J917" t="s">
        <v>1308</v>
      </c>
      <c r="K917" t="s">
        <v>6051</v>
      </c>
      <c r="L917" t="s">
        <v>33</v>
      </c>
      <c r="M917" t="s">
        <v>562</v>
      </c>
      <c r="N917" t="s">
        <v>35</v>
      </c>
      <c r="O917" t="s">
        <v>544</v>
      </c>
      <c r="P917" t="s">
        <v>31</v>
      </c>
      <c r="Q917" t="s">
        <v>31</v>
      </c>
      <c r="R917" t="s">
        <v>31</v>
      </c>
      <c r="S917" t="s">
        <v>31</v>
      </c>
      <c r="T917" t="s">
        <v>31</v>
      </c>
      <c r="U917" t="s">
        <v>31</v>
      </c>
      <c r="V917" t="s">
        <v>31</v>
      </c>
      <c r="W917" t="s">
        <v>54</v>
      </c>
      <c r="X917" t="str">
        <f t="shared" si="84"/>
        <v/>
      </c>
      <c r="Y917" t="str">
        <f t="shared" si="85"/>
        <v/>
      </c>
      <c r="Z917" t="str">
        <f t="shared" si="86"/>
        <v/>
      </c>
      <c r="AA917" t="str">
        <f t="shared" si="87"/>
        <v xml:space="preserve">, , </v>
      </c>
      <c r="AB917" s="1" t="str">
        <f t="shared" si="88"/>
        <v/>
      </c>
      <c r="AC917" s="2" t="e">
        <f t="shared" si="89"/>
        <v>#VALUE!</v>
      </c>
    </row>
    <row r="918" spans="1:29" ht="60" customHeight="1" x14ac:dyDescent="0.3">
      <c r="A918" t="s">
        <v>6054</v>
      </c>
      <c r="B918" t="s">
        <v>6055</v>
      </c>
      <c r="C918" t="s">
        <v>6056</v>
      </c>
      <c r="D918" t="s">
        <v>1508</v>
      </c>
      <c r="E918" t="s">
        <v>255</v>
      </c>
      <c r="F918" t="s">
        <v>256</v>
      </c>
      <c r="G918" t="s">
        <v>29</v>
      </c>
      <c r="H918" t="s">
        <v>4165</v>
      </c>
      <c r="I918" t="s">
        <v>256</v>
      </c>
      <c r="J918" t="s">
        <v>6054</v>
      </c>
      <c r="K918" t="s">
        <v>33</v>
      </c>
      <c r="L918" t="s">
        <v>760</v>
      </c>
      <c r="M918" t="s">
        <v>35</v>
      </c>
      <c r="N918" t="s">
        <v>31</v>
      </c>
      <c r="O918" t="s">
        <v>31</v>
      </c>
      <c r="P918" t="s">
        <v>31</v>
      </c>
      <c r="Q918" t="s">
        <v>31</v>
      </c>
      <c r="R918" t="s">
        <v>31</v>
      </c>
      <c r="S918" t="s">
        <v>31</v>
      </c>
      <c r="T918" t="s">
        <v>31</v>
      </c>
      <c r="U918" t="s">
        <v>31</v>
      </c>
      <c r="V918" t="s">
        <v>31</v>
      </c>
      <c r="W918" t="s">
        <v>37</v>
      </c>
      <c r="X918" t="str">
        <f t="shared" si="84"/>
        <v/>
      </c>
      <c r="Y918" t="str">
        <f t="shared" si="85"/>
        <v/>
      </c>
      <c r="Z918" t="str">
        <f t="shared" si="86"/>
        <v/>
      </c>
      <c r="AA918" t="str">
        <f t="shared" si="87"/>
        <v xml:space="preserve">, , </v>
      </c>
      <c r="AB918" s="1" t="str">
        <f t="shared" si="88"/>
        <v/>
      </c>
      <c r="AC918" s="2" t="e">
        <f t="shared" si="89"/>
        <v>#VALUE!</v>
      </c>
    </row>
    <row r="919" spans="1:29" ht="60" customHeight="1" x14ac:dyDescent="0.3">
      <c r="A919" t="s">
        <v>6057</v>
      </c>
      <c r="B919" t="s">
        <v>6058</v>
      </c>
      <c r="C919" t="s">
        <v>6059</v>
      </c>
      <c r="D919" t="s">
        <v>2843</v>
      </c>
      <c r="E919" t="s">
        <v>120</v>
      </c>
      <c r="F919" t="s">
        <v>121</v>
      </c>
      <c r="G919" t="s">
        <v>29</v>
      </c>
      <c r="H919" t="s">
        <v>1543</v>
      </c>
      <c r="I919" t="s">
        <v>31</v>
      </c>
      <c r="J919" t="s">
        <v>31</v>
      </c>
      <c r="K919" t="s">
        <v>31</v>
      </c>
      <c r="L919" t="s">
        <v>31</v>
      </c>
      <c r="M919" t="s">
        <v>31</v>
      </c>
      <c r="N919" t="s">
        <v>31</v>
      </c>
      <c r="O919" t="s">
        <v>31</v>
      </c>
      <c r="P919" t="s">
        <v>31</v>
      </c>
      <c r="Q919" t="s">
        <v>31</v>
      </c>
      <c r="R919" t="s">
        <v>31</v>
      </c>
      <c r="S919" t="s">
        <v>31</v>
      </c>
      <c r="T919" t="s">
        <v>31</v>
      </c>
      <c r="U919" t="s">
        <v>31</v>
      </c>
      <c r="V919" t="s">
        <v>31</v>
      </c>
      <c r="W919" t="s">
        <v>1734</v>
      </c>
      <c r="X919" t="str">
        <f t="shared" si="84"/>
        <v/>
      </c>
      <c r="Y919" t="str">
        <f t="shared" si="85"/>
        <v/>
      </c>
      <c r="Z919" t="str">
        <f t="shared" si="86"/>
        <v/>
      </c>
      <c r="AA919" t="str">
        <f t="shared" si="87"/>
        <v xml:space="preserve">, , </v>
      </c>
      <c r="AB919" s="1" t="str">
        <f t="shared" si="88"/>
        <v/>
      </c>
      <c r="AC919" s="2" t="e">
        <f t="shared" si="89"/>
        <v>#VALUE!</v>
      </c>
    </row>
    <row r="920" spans="1:29" ht="60" customHeight="1" x14ac:dyDescent="0.3">
      <c r="A920" t="s">
        <v>6060</v>
      </c>
      <c r="B920" t="s">
        <v>6061</v>
      </c>
      <c r="C920" t="s">
        <v>6062</v>
      </c>
      <c r="D920" t="s">
        <v>1570</v>
      </c>
      <c r="E920" t="s">
        <v>811</v>
      </c>
      <c r="F920" t="s">
        <v>812</v>
      </c>
      <c r="G920" t="s">
        <v>29</v>
      </c>
      <c r="H920" t="s">
        <v>2585</v>
      </c>
      <c r="I920" t="s">
        <v>812</v>
      </c>
      <c r="J920" t="s">
        <v>220</v>
      </c>
      <c r="K920" t="s">
        <v>6060</v>
      </c>
      <c r="L920" t="s">
        <v>33</v>
      </c>
      <c r="M920" t="s">
        <v>805</v>
      </c>
      <c r="N920" t="s">
        <v>6063</v>
      </c>
      <c r="O920" t="s">
        <v>6064</v>
      </c>
      <c r="P920" t="s">
        <v>6065</v>
      </c>
      <c r="Q920" t="s">
        <v>35</v>
      </c>
      <c r="R920" t="s">
        <v>129</v>
      </c>
      <c r="S920" t="s">
        <v>31</v>
      </c>
      <c r="T920" t="s">
        <v>31</v>
      </c>
      <c r="U920" t="s">
        <v>31</v>
      </c>
      <c r="V920" t="s">
        <v>31</v>
      </c>
      <c r="W920" t="s">
        <v>69</v>
      </c>
      <c r="X920" t="str">
        <f t="shared" si="84"/>
        <v>Freesia, Leaves (Ivy), Jasmine (water)</v>
      </c>
      <c r="Y920" t="str">
        <f t="shared" si="85"/>
        <v>Almond blossom, Geranium, Rose, Rose (Eglantine-wild)</v>
      </c>
      <c r="Z920" t="str">
        <f t="shared" si="86"/>
        <v>Ambrette seeds, Musk, Vanilla</v>
      </c>
      <c r="AA920" t="str">
        <f t="shared" si="87"/>
        <v>Freesia, Leaves (Ivy), Jasmine (water), Almond blossom, Geranium, Rose, Rose (Eglantine-wild), Ambrette seeds, Musk, Vanilla</v>
      </c>
      <c r="AB920" s="1" t="str">
        <f t="shared" si="88"/>
        <v>Freesia, Leaves (Ivy), Jasmine (water), Almond blossom, Geranium, Rose, Rose (Eglantine-wild), Ambrette seeds, Musk, Vanilla</v>
      </c>
      <c r="AC920" s="2" t="e">
        <f t="shared" si="89"/>
        <v>#VALUE!</v>
      </c>
    </row>
    <row r="921" spans="1:29" ht="60" customHeight="1" x14ac:dyDescent="0.3">
      <c r="A921" t="s">
        <v>6066</v>
      </c>
      <c r="B921" t="s">
        <v>6067</v>
      </c>
      <c r="C921" t="s">
        <v>6068</v>
      </c>
      <c r="D921" t="s">
        <v>2614</v>
      </c>
      <c r="E921" t="s">
        <v>1268</v>
      </c>
      <c r="F921" t="s">
        <v>1269</v>
      </c>
      <c r="G921" t="s">
        <v>29</v>
      </c>
      <c r="H921" t="s">
        <v>1636</v>
      </c>
      <c r="I921" t="s">
        <v>1269</v>
      </c>
      <c r="J921" t="s">
        <v>321</v>
      </c>
      <c r="K921" t="s">
        <v>6066</v>
      </c>
      <c r="L921" t="s">
        <v>1945</v>
      </c>
      <c r="M921" t="s">
        <v>6069</v>
      </c>
      <c r="N921" t="s">
        <v>35</v>
      </c>
      <c r="O921" t="s">
        <v>406</v>
      </c>
      <c r="P921" t="s">
        <v>31</v>
      </c>
      <c r="Q921" t="s">
        <v>31</v>
      </c>
      <c r="R921" t="s">
        <v>31</v>
      </c>
      <c r="S921" t="s">
        <v>31</v>
      </c>
      <c r="T921" t="s">
        <v>31</v>
      </c>
      <c r="U921" t="s">
        <v>31</v>
      </c>
      <c r="V921" t="s">
        <v>31</v>
      </c>
      <c r="W921" t="s">
        <v>69</v>
      </c>
      <c r="X921" t="str">
        <f t="shared" si="84"/>
        <v/>
      </c>
      <c r="Y921" t="str">
        <f t="shared" si="85"/>
        <v/>
      </c>
      <c r="Z921" t="str">
        <f t="shared" si="86"/>
        <v/>
      </c>
      <c r="AA921" t="str">
        <f t="shared" si="87"/>
        <v xml:space="preserve">, , </v>
      </c>
      <c r="AB921" s="1" t="str">
        <f t="shared" si="88"/>
        <v/>
      </c>
      <c r="AC921" s="2" t="e">
        <f t="shared" si="89"/>
        <v>#VALUE!</v>
      </c>
    </row>
    <row r="922" spans="1:29" ht="60" customHeight="1" x14ac:dyDescent="0.3">
      <c r="A922" t="s">
        <v>6070</v>
      </c>
      <c r="B922" t="s">
        <v>6071</v>
      </c>
      <c r="C922" t="s">
        <v>6072</v>
      </c>
      <c r="D922" t="s">
        <v>2124</v>
      </c>
      <c r="E922" t="s">
        <v>3374</v>
      </c>
      <c r="F922" t="s">
        <v>3375</v>
      </c>
      <c r="G922" t="s">
        <v>29</v>
      </c>
      <c r="H922" t="s">
        <v>2859</v>
      </c>
      <c r="I922" t="s">
        <v>31</v>
      </c>
      <c r="J922" t="s">
        <v>31</v>
      </c>
      <c r="K922" t="s">
        <v>31</v>
      </c>
      <c r="L922" t="s">
        <v>31</v>
      </c>
      <c r="M922" t="s">
        <v>31</v>
      </c>
      <c r="N922" t="s">
        <v>31</v>
      </c>
      <c r="O922" t="s">
        <v>31</v>
      </c>
      <c r="P922" t="s">
        <v>31</v>
      </c>
      <c r="Q922" t="s">
        <v>31</v>
      </c>
      <c r="R922" t="s">
        <v>31</v>
      </c>
      <c r="S922" t="s">
        <v>31</v>
      </c>
      <c r="T922" t="s">
        <v>31</v>
      </c>
      <c r="U922" t="s">
        <v>31</v>
      </c>
      <c r="V922" t="s">
        <v>31</v>
      </c>
      <c r="W922" t="s">
        <v>4994</v>
      </c>
      <c r="X922" t="str">
        <f t="shared" si="84"/>
        <v/>
      </c>
      <c r="Y922" t="str">
        <f t="shared" si="85"/>
        <v/>
      </c>
      <c r="Z922" t="str">
        <f t="shared" si="86"/>
        <v/>
      </c>
      <c r="AA922" t="str">
        <f t="shared" si="87"/>
        <v xml:space="preserve">, , </v>
      </c>
      <c r="AB922" s="1" t="str">
        <f t="shared" si="88"/>
        <v/>
      </c>
      <c r="AC922" s="2" t="e">
        <f t="shared" si="89"/>
        <v>#VALUE!</v>
      </c>
    </row>
    <row r="923" spans="1:29" ht="60" customHeight="1" x14ac:dyDescent="0.3">
      <c r="A923" t="s">
        <v>6073</v>
      </c>
      <c r="B923" t="s">
        <v>6074</v>
      </c>
      <c r="C923" t="s">
        <v>6075</v>
      </c>
      <c r="D923" t="s">
        <v>1398</v>
      </c>
      <c r="E923" t="s">
        <v>3374</v>
      </c>
      <c r="F923" t="s">
        <v>3375</v>
      </c>
      <c r="G923" t="s">
        <v>44</v>
      </c>
      <c r="H923" t="s">
        <v>6076</v>
      </c>
      <c r="I923" t="s">
        <v>31</v>
      </c>
      <c r="J923" t="s">
        <v>31</v>
      </c>
      <c r="K923" t="s">
        <v>31</v>
      </c>
      <c r="L923" t="s">
        <v>31</v>
      </c>
      <c r="M923" t="s">
        <v>31</v>
      </c>
      <c r="N923" t="s">
        <v>31</v>
      </c>
      <c r="O923" t="s">
        <v>31</v>
      </c>
      <c r="P923" t="s">
        <v>31</v>
      </c>
      <c r="Q923" t="s">
        <v>31</v>
      </c>
      <c r="R923" t="s">
        <v>31</v>
      </c>
      <c r="S923" t="s">
        <v>31</v>
      </c>
      <c r="T923" t="s">
        <v>31</v>
      </c>
      <c r="U923" t="s">
        <v>31</v>
      </c>
      <c r="V923" t="s">
        <v>31</v>
      </c>
      <c r="W923" t="s">
        <v>1858</v>
      </c>
      <c r="X923" t="str">
        <f t="shared" si="84"/>
        <v/>
      </c>
      <c r="Y923" t="str">
        <f t="shared" si="85"/>
        <v/>
      </c>
      <c r="Z923" t="str">
        <f t="shared" si="86"/>
        <v/>
      </c>
      <c r="AA923" t="str">
        <f t="shared" si="87"/>
        <v xml:space="preserve">, , </v>
      </c>
      <c r="AB923" s="1" t="str">
        <f t="shared" si="88"/>
        <v/>
      </c>
      <c r="AC923" s="2" t="e">
        <f t="shared" si="89"/>
        <v>#VALUE!</v>
      </c>
    </row>
    <row r="924" spans="1:29" ht="60" customHeight="1" x14ac:dyDescent="0.3">
      <c r="A924" t="s">
        <v>6077</v>
      </c>
      <c r="B924" t="s">
        <v>6078</v>
      </c>
      <c r="C924" t="s">
        <v>6079</v>
      </c>
      <c r="D924" t="s">
        <v>2026</v>
      </c>
      <c r="E924" t="s">
        <v>3374</v>
      </c>
      <c r="F924" t="s">
        <v>3375</v>
      </c>
      <c r="G924" t="s">
        <v>29</v>
      </c>
      <c r="H924" t="s">
        <v>2859</v>
      </c>
      <c r="I924" t="s">
        <v>31</v>
      </c>
      <c r="J924" t="s">
        <v>31</v>
      </c>
      <c r="K924" t="s">
        <v>31</v>
      </c>
      <c r="L924" t="s">
        <v>31</v>
      </c>
      <c r="M924" t="s">
        <v>31</v>
      </c>
      <c r="N924" t="s">
        <v>31</v>
      </c>
      <c r="O924" t="s">
        <v>31</v>
      </c>
      <c r="P924" t="s">
        <v>31</v>
      </c>
      <c r="Q924" t="s">
        <v>31</v>
      </c>
      <c r="R924" t="s">
        <v>31</v>
      </c>
      <c r="S924" t="s">
        <v>31</v>
      </c>
      <c r="T924" t="s">
        <v>31</v>
      </c>
      <c r="U924" t="s">
        <v>31</v>
      </c>
      <c r="V924" t="s">
        <v>31</v>
      </c>
      <c r="W924" t="s">
        <v>1858</v>
      </c>
      <c r="X924" t="str">
        <f t="shared" si="84"/>
        <v/>
      </c>
      <c r="Y924" t="str">
        <f t="shared" si="85"/>
        <v/>
      </c>
      <c r="Z924" t="str">
        <f t="shared" si="86"/>
        <v/>
      </c>
      <c r="AA924" t="str">
        <f t="shared" si="87"/>
        <v xml:space="preserve">, , </v>
      </c>
      <c r="AB924" s="1" t="str">
        <f t="shared" si="88"/>
        <v/>
      </c>
      <c r="AC924" s="2" t="e">
        <f t="shared" si="89"/>
        <v>#VALUE!</v>
      </c>
    </row>
    <row r="925" spans="1:29" ht="60" customHeight="1" x14ac:dyDescent="0.3">
      <c r="A925" t="s">
        <v>6080</v>
      </c>
      <c r="B925" t="s">
        <v>6081</v>
      </c>
      <c r="C925" t="s">
        <v>6082</v>
      </c>
      <c r="D925" t="s">
        <v>2684</v>
      </c>
      <c r="E925" t="s">
        <v>3616</v>
      </c>
      <c r="F925" t="s">
        <v>3617</v>
      </c>
      <c r="G925" t="s">
        <v>44</v>
      </c>
      <c r="H925" t="s">
        <v>6083</v>
      </c>
      <c r="I925" t="s">
        <v>31</v>
      </c>
      <c r="J925" t="s">
        <v>31</v>
      </c>
      <c r="K925" t="s">
        <v>31</v>
      </c>
      <c r="L925" t="s">
        <v>31</v>
      </c>
      <c r="M925" t="s">
        <v>31</v>
      </c>
      <c r="N925" t="s">
        <v>31</v>
      </c>
      <c r="O925" t="s">
        <v>31</v>
      </c>
      <c r="P925" t="s">
        <v>31</v>
      </c>
      <c r="Q925" t="s">
        <v>31</v>
      </c>
      <c r="R925" t="s">
        <v>31</v>
      </c>
      <c r="S925" t="s">
        <v>31</v>
      </c>
      <c r="T925" t="s">
        <v>31</v>
      </c>
      <c r="U925" t="s">
        <v>31</v>
      </c>
      <c r="V925" t="s">
        <v>31</v>
      </c>
      <c r="W925" t="s">
        <v>262</v>
      </c>
      <c r="X925" t="str">
        <f t="shared" si="84"/>
        <v/>
      </c>
      <c r="Y925" t="str">
        <f t="shared" si="85"/>
        <v/>
      </c>
      <c r="Z925" t="str">
        <f t="shared" si="86"/>
        <v/>
      </c>
      <c r="AA925" t="str">
        <f t="shared" si="87"/>
        <v xml:space="preserve">, , </v>
      </c>
      <c r="AB925" s="1" t="str">
        <f t="shared" si="88"/>
        <v/>
      </c>
      <c r="AC925" s="2" t="e">
        <f t="shared" si="89"/>
        <v>#VALUE!</v>
      </c>
    </row>
    <row r="926" spans="1:29" ht="60" customHeight="1" x14ac:dyDescent="0.3">
      <c r="A926" t="s">
        <v>6084</v>
      </c>
      <c r="B926" t="s">
        <v>6085</v>
      </c>
      <c r="C926" t="s">
        <v>6086</v>
      </c>
      <c r="D926" t="s">
        <v>2684</v>
      </c>
      <c r="E926" t="s">
        <v>1097</v>
      </c>
      <c r="F926" t="s">
        <v>1098</v>
      </c>
      <c r="G926" t="s">
        <v>29</v>
      </c>
      <c r="H926" t="s">
        <v>4868</v>
      </c>
      <c r="I926" t="s">
        <v>31</v>
      </c>
      <c r="J926" t="s">
        <v>31</v>
      </c>
      <c r="K926" t="s">
        <v>31</v>
      </c>
      <c r="L926" t="s">
        <v>31</v>
      </c>
      <c r="M926" t="s">
        <v>31</v>
      </c>
      <c r="N926" t="s">
        <v>31</v>
      </c>
      <c r="O926" t="s">
        <v>31</v>
      </c>
      <c r="P926" t="s">
        <v>31</v>
      </c>
      <c r="Q926" t="s">
        <v>31</v>
      </c>
      <c r="R926" t="s">
        <v>31</v>
      </c>
      <c r="S926" t="s">
        <v>31</v>
      </c>
      <c r="T926" t="s">
        <v>31</v>
      </c>
      <c r="U926" t="s">
        <v>31</v>
      </c>
      <c r="V926" t="s">
        <v>31</v>
      </c>
      <c r="W926" t="s">
        <v>262</v>
      </c>
      <c r="X926" t="str">
        <f t="shared" si="84"/>
        <v/>
      </c>
      <c r="Y926" t="str">
        <f t="shared" si="85"/>
        <v/>
      </c>
      <c r="Z926" t="str">
        <f t="shared" si="86"/>
        <v/>
      </c>
      <c r="AA926" t="str">
        <f t="shared" si="87"/>
        <v xml:space="preserve">, , </v>
      </c>
      <c r="AB926" s="1" t="str">
        <f t="shared" si="88"/>
        <v/>
      </c>
      <c r="AC926" s="2" t="e">
        <f t="shared" si="89"/>
        <v>#VALUE!</v>
      </c>
    </row>
    <row r="927" spans="1:29" ht="60" customHeight="1" x14ac:dyDescent="0.3">
      <c r="A927" t="s">
        <v>6087</v>
      </c>
      <c r="B927" t="s">
        <v>6088</v>
      </c>
      <c r="C927" t="s">
        <v>6089</v>
      </c>
      <c r="D927" t="s">
        <v>2258</v>
      </c>
      <c r="E927" t="s">
        <v>1850</v>
      </c>
      <c r="F927" t="s">
        <v>1851</v>
      </c>
      <c r="G927" t="s">
        <v>29</v>
      </c>
      <c r="H927" t="s">
        <v>3592</v>
      </c>
      <c r="I927" t="s">
        <v>1851</v>
      </c>
      <c r="J927" t="s">
        <v>321</v>
      </c>
      <c r="K927" t="s">
        <v>6087</v>
      </c>
      <c r="L927" t="s">
        <v>33</v>
      </c>
      <c r="M927" t="s">
        <v>6090</v>
      </c>
      <c r="N927" t="s">
        <v>35</v>
      </c>
      <c r="O927" t="s">
        <v>31</v>
      </c>
      <c r="P927" t="s">
        <v>31</v>
      </c>
      <c r="Q927" t="s">
        <v>31</v>
      </c>
      <c r="R927" t="s">
        <v>31</v>
      </c>
      <c r="S927" t="s">
        <v>31</v>
      </c>
      <c r="T927" t="s">
        <v>31</v>
      </c>
      <c r="U927" t="s">
        <v>31</v>
      </c>
      <c r="V927" t="s">
        <v>31</v>
      </c>
      <c r="W927" t="s">
        <v>69</v>
      </c>
      <c r="X927" t="str">
        <f t="shared" si="84"/>
        <v/>
      </c>
      <c r="Y927" t="str">
        <f t="shared" si="85"/>
        <v/>
      </c>
      <c r="Z927" t="str">
        <f t="shared" si="86"/>
        <v/>
      </c>
      <c r="AA927" t="str">
        <f t="shared" si="87"/>
        <v xml:space="preserve">, , </v>
      </c>
      <c r="AB927" s="1" t="str">
        <f t="shared" si="88"/>
        <v/>
      </c>
      <c r="AC927" s="2" t="e">
        <f t="shared" si="89"/>
        <v>#VALUE!</v>
      </c>
    </row>
    <row r="928" spans="1:29" ht="60" customHeight="1" x14ac:dyDescent="0.3">
      <c r="A928" t="s">
        <v>6091</v>
      </c>
      <c r="B928" t="s">
        <v>6092</v>
      </c>
      <c r="C928" t="s">
        <v>6093</v>
      </c>
      <c r="D928" t="s">
        <v>3339</v>
      </c>
      <c r="E928" t="s">
        <v>59</v>
      </c>
      <c r="F928" t="s">
        <v>60</v>
      </c>
      <c r="G928" t="s">
        <v>29</v>
      </c>
      <c r="H928" t="s">
        <v>1404</v>
      </c>
      <c r="I928" t="s">
        <v>60</v>
      </c>
      <c r="J928" t="s">
        <v>258</v>
      </c>
      <c r="K928" t="s">
        <v>6091</v>
      </c>
      <c r="L928" t="s">
        <v>33</v>
      </c>
      <c r="M928" t="s">
        <v>760</v>
      </c>
      <c r="N928" t="s">
        <v>35</v>
      </c>
      <c r="O928" t="s">
        <v>612</v>
      </c>
      <c r="P928" t="s">
        <v>31</v>
      </c>
      <c r="Q928" t="s">
        <v>31</v>
      </c>
      <c r="R928" t="s">
        <v>31</v>
      </c>
      <c r="S928" t="s">
        <v>31</v>
      </c>
      <c r="T928" t="s">
        <v>31</v>
      </c>
      <c r="U928" t="s">
        <v>31</v>
      </c>
      <c r="V928" t="s">
        <v>31</v>
      </c>
      <c r="W928" t="s">
        <v>806</v>
      </c>
      <c r="X928" t="str">
        <f t="shared" si="84"/>
        <v/>
      </c>
      <c r="Y928" t="str">
        <f t="shared" si="85"/>
        <v/>
      </c>
      <c r="Z928" t="str">
        <f t="shared" si="86"/>
        <v/>
      </c>
      <c r="AA928" t="str">
        <f t="shared" si="87"/>
        <v xml:space="preserve">, , </v>
      </c>
      <c r="AB928" s="1" t="str">
        <f t="shared" si="88"/>
        <v/>
      </c>
      <c r="AC928" s="2" t="e">
        <f t="shared" si="89"/>
        <v>#VALUE!</v>
      </c>
    </row>
    <row r="929" spans="1:29" ht="60" customHeight="1" x14ac:dyDescent="0.3">
      <c r="A929" t="s">
        <v>6094</v>
      </c>
      <c r="B929" t="s">
        <v>6095</v>
      </c>
      <c r="C929" t="s">
        <v>6096</v>
      </c>
      <c r="D929" t="s">
        <v>756</v>
      </c>
      <c r="E929" t="s">
        <v>949</v>
      </c>
      <c r="F929" t="s">
        <v>950</v>
      </c>
      <c r="G929" t="s">
        <v>29</v>
      </c>
      <c r="H929" t="s">
        <v>4817</v>
      </c>
      <c r="I929" t="s">
        <v>31</v>
      </c>
      <c r="J929" t="s">
        <v>31</v>
      </c>
      <c r="K929" t="s">
        <v>31</v>
      </c>
      <c r="L929" t="s">
        <v>31</v>
      </c>
      <c r="M929" t="s">
        <v>31</v>
      </c>
      <c r="N929" t="s">
        <v>31</v>
      </c>
      <c r="O929" t="s">
        <v>31</v>
      </c>
      <c r="P929" t="s">
        <v>31</v>
      </c>
      <c r="Q929" t="s">
        <v>31</v>
      </c>
      <c r="R929" t="s">
        <v>31</v>
      </c>
      <c r="S929" t="s">
        <v>31</v>
      </c>
      <c r="T929" t="s">
        <v>31</v>
      </c>
      <c r="U929" t="s">
        <v>31</v>
      </c>
      <c r="V929" t="s">
        <v>31</v>
      </c>
      <c r="W929" t="s">
        <v>4994</v>
      </c>
      <c r="X929" t="str">
        <f t="shared" si="84"/>
        <v/>
      </c>
      <c r="Y929" t="str">
        <f t="shared" si="85"/>
        <v/>
      </c>
      <c r="Z929" t="str">
        <f t="shared" si="86"/>
        <v/>
      </c>
      <c r="AA929" t="str">
        <f t="shared" si="87"/>
        <v xml:space="preserve">, , </v>
      </c>
      <c r="AB929" s="1" t="str">
        <f t="shared" si="88"/>
        <v/>
      </c>
      <c r="AC929" s="2" t="e">
        <f t="shared" si="89"/>
        <v>#VALUE!</v>
      </c>
    </row>
    <row r="930" spans="1:29" ht="60" customHeight="1" x14ac:dyDescent="0.3">
      <c r="A930" t="s">
        <v>6097</v>
      </c>
      <c r="B930" t="s">
        <v>6098</v>
      </c>
      <c r="C930" t="s">
        <v>6099</v>
      </c>
      <c r="D930" t="s">
        <v>1398</v>
      </c>
      <c r="E930" t="s">
        <v>2464</v>
      </c>
      <c r="F930" t="s">
        <v>2465</v>
      </c>
      <c r="G930" t="s">
        <v>29</v>
      </c>
      <c r="H930" t="s">
        <v>6100</v>
      </c>
      <c r="I930" t="s">
        <v>2465</v>
      </c>
      <c r="J930" t="s">
        <v>1030</v>
      </c>
      <c r="K930" t="s">
        <v>6097</v>
      </c>
      <c r="L930" t="s">
        <v>1945</v>
      </c>
      <c r="M930" t="s">
        <v>3213</v>
      </c>
      <c r="N930" t="s">
        <v>35</v>
      </c>
      <c r="O930" t="s">
        <v>612</v>
      </c>
      <c r="P930" t="s">
        <v>31</v>
      </c>
      <c r="Q930" t="s">
        <v>31</v>
      </c>
      <c r="R930" t="s">
        <v>31</v>
      </c>
      <c r="S930" t="s">
        <v>31</v>
      </c>
      <c r="T930" t="s">
        <v>31</v>
      </c>
      <c r="U930" t="s">
        <v>31</v>
      </c>
      <c r="V930" t="s">
        <v>31</v>
      </c>
      <c r="W930" t="s">
        <v>4128</v>
      </c>
      <c r="X930" t="str">
        <f t="shared" si="84"/>
        <v/>
      </c>
      <c r="Y930" t="str">
        <f t="shared" si="85"/>
        <v/>
      </c>
      <c r="Z930" t="str">
        <f t="shared" si="86"/>
        <v/>
      </c>
      <c r="AA930" t="str">
        <f t="shared" si="87"/>
        <v xml:space="preserve">, , </v>
      </c>
      <c r="AB930" s="1" t="str">
        <f t="shared" si="88"/>
        <v/>
      </c>
      <c r="AC930" s="2" t="e">
        <f t="shared" si="89"/>
        <v>#VALUE!</v>
      </c>
    </row>
    <row r="931" spans="1:29" ht="60" customHeight="1" x14ac:dyDescent="0.3">
      <c r="A931" t="s">
        <v>6101</v>
      </c>
      <c r="B931" t="s">
        <v>6102</v>
      </c>
      <c r="C931" t="s">
        <v>6103</v>
      </c>
      <c r="D931" t="s">
        <v>756</v>
      </c>
      <c r="E931" t="s">
        <v>2464</v>
      </c>
      <c r="F931" t="s">
        <v>2465</v>
      </c>
      <c r="G931" t="s">
        <v>29</v>
      </c>
      <c r="H931" t="s">
        <v>4726</v>
      </c>
      <c r="I931" t="s">
        <v>2465</v>
      </c>
      <c r="J931" t="s">
        <v>6101</v>
      </c>
      <c r="K931" t="s">
        <v>33</v>
      </c>
      <c r="L931" t="s">
        <v>805</v>
      </c>
      <c r="M931" t="s">
        <v>35</v>
      </c>
      <c r="N931" t="s">
        <v>712</v>
      </c>
      <c r="O931" t="s">
        <v>31</v>
      </c>
      <c r="P931" t="s">
        <v>31</v>
      </c>
      <c r="Q931" t="s">
        <v>31</v>
      </c>
      <c r="R931" t="s">
        <v>31</v>
      </c>
      <c r="S931" t="s">
        <v>31</v>
      </c>
      <c r="T931" t="s">
        <v>31</v>
      </c>
      <c r="U931" t="s">
        <v>31</v>
      </c>
      <c r="V931" t="s">
        <v>31</v>
      </c>
      <c r="W931" t="s">
        <v>461</v>
      </c>
      <c r="X931" t="str">
        <f t="shared" si="84"/>
        <v/>
      </c>
      <c r="Y931" t="str">
        <f t="shared" si="85"/>
        <v/>
      </c>
      <c r="Z931" t="str">
        <f t="shared" si="86"/>
        <v/>
      </c>
      <c r="AA931" t="str">
        <f t="shared" si="87"/>
        <v xml:space="preserve">, , </v>
      </c>
      <c r="AB931" s="1" t="str">
        <f t="shared" si="88"/>
        <v/>
      </c>
      <c r="AC931" s="2" t="e">
        <f t="shared" si="89"/>
        <v>#VALUE!</v>
      </c>
    </row>
    <row r="932" spans="1:29" ht="60" customHeight="1" x14ac:dyDescent="0.3">
      <c r="A932" t="s">
        <v>6104</v>
      </c>
      <c r="B932" t="s">
        <v>6105</v>
      </c>
      <c r="C932" t="s">
        <v>6106</v>
      </c>
      <c r="D932" t="s">
        <v>2026</v>
      </c>
      <c r="E932" t="s">
        <v>4082</v>
      </c>
      <c r="F932" t="s">
        <v>4083</v>
      </c>
      <c r="G932" t="s">
        <v>29</v>
      </c>
      <c r="H932" t="s">
        <v>1984</v>
      </c>
      <c r="I932" t="s">
        <v>31</v>
      </c>
      <c r="J932" t="s">
        <v>31</v>
      </c>
      <c r="K932" t="s">
        <v>31</v>
      </c>
      <c r="L932" t="s">
        <v>31</v>
      </c>
      <c r="M932" t="s">
        <v>31</v>
      </c>
      <c r="N932" t="s">
        <v>31</v>
      </c>
      <c r="O932" t="s">
        <v>31</v>
      </c>
      <c r="P932" t="s">
        <v>31</v>
      </c>
      <c r="Q932" t="s">
        <v>31</v>
      </c>
      <c r="R932" t="s">
        <v>31</v>
      </c>
      <c r="S932" t="s">
        <v>31</v>
      </c>
      <c r="T932" t="s">
        <v>31</v>
      </c>
      <c r="U932" t="s">
        <v>31</v>
      </c>
      <c r="V932" t="s">
        <v>31</v>
      </c>
      <c r="W932" t="s">
        <v>461</v>
      </c>
      <c r="X932" t="str">
        <f t="shared" si="84"/>
        <v/>
      </c>
      <c r="Y932" t="str">
        <f t="shared" si="85"/>
        <v/>
      </c>
      <c r="Z932" t="str">
        <f t="shared" si="86"/>
        <v/>
      </c>
      <c r="AA932" t="str">
        <f t="shared" si="87"/>
        <v xml:space="preserve">, , </v>
      </c>
      <c r="AB932" s="1" t="str">
        <f t="shared" si="88"/>
        <v/>
      </c>
      <c r="AC932" s="2" t="e">
        <f t="shared" si="89"/>
        <v>#VALUE!</v>
      </c>
    </row>
    <row r="933" spans="1:29" ht="60" customHeight="1" x14ac:dyDescent="0.3">
      <c r="A933" t="s">
        <v>6107</v>
      </c>
      <c r="B933" t="s">
        <v>6108</v>
      </c>
      <c r="C933" t="s">
        <v>6109</v>
      </c>
      <c r="D933" t="s">
        <v>1654</v>
      </c>
      <c r="E933" t="s">
        <v>59</v>
      </c>
      <c r="F933" t="s">
        <v>60</v>
      </c>
      <c r="G933" t="s">
        <v>29</v>
      </c>
      <c r="H933" t="s">
        <v>447</v>
      </c>
      <c r="I933" t="s">
        <v>60</v>
      </c>
      <c r="J933" t="s">
        <v>1308</v>
      </c>
      <c r="K933" t="s">
        <v>6107</v>
      </c>
      <c r="L933" t="s">
        <v>6110</v>
      </c>
      <c r="M933" t="s">
        <v>6111</v>
      </c>
      <c r="N933" t="s">
        <v>6112</v>
      </c>
      <c r="O933" t="s">
        <v>6113</v>
      </c>
      <c r="P933" t="s">
        <v>4370</v>
      </c>
      <c r="Q933" t="s">
        <v>35</v>
      </c>
      <c r="R933" t="s">
        <v>129</v>
      </c>
      <c r="S933" t="s">
        <v>31</v>
      </c>
      <c r="T933" t="s">
        <v>31</v>
      </c>
      <c r="U933" t="s">
        <v>31</v>
      </c>
      <c r="V933" t="s">
        <v>31</v>
      </c>
      <c r="W933" t="s">
        <v>262</v>
      </c>
      <c r="X933" t="str">
        <f t="shared" si="84"/>
        <v>Mandarin, Lily of the Valley (pink)</v>
      </c>
      <c r="Y933" t="str">
        <f t="shared" si="85"/>
        <v>Gardenia, Rose, Tuberose, Ylang-ylang</v>
      </c>
      <c r="Z933" t="str">
        <f t="shared" si="86"/>
        <v>Sandalwood, Tonka bean, Vanilla</v>
      </c>
      <c r="AA933" t="str">
        <f t="shared" si="87"/>
        <v>Mandarin, Lily of the Valley (pink), Gardenia, Rose, Tuberose, Ylang-ylang, Sandalwood, Tonka bean, Vanilla</v>
      </c>
      <c r="AB933" s="1" t="str">
        <f t="shared" si="88"/>
        <v>Mandarin, Lily of the Valley (pink), Gardenia, Rose, Tuberose, Ylang-ylang, Sandalwood, Tonka bean, Vanilla</v>
      </c>
      <c r="AC933" s="2" t="e">
        <f t="shared" si="89"/>
        <v>#VALUE!</v>
      </c>
    </row>
    <row r="934" spans="1:29" ht="60" customHeight="1" x14ac:dyDescent="0.3">
      <c r="A934" t="s">
        <v>6114</v>
      </c>
      <c r="B934" t="s">
        <v>6115</v>
      </c>
      <c r="C934" t="s">
        <v>6116</v>
      </c>
      <c r="D934" t="s">
        <v>2528</v>
      </c>
      <c r="E934" t="s">
        <v>3972</v>
      </c>
      <c r="F934" t="s">
        <v>3973</v>
      </c>
      <c r="G934" t="s">
        <v>29</v>
      </c>
      <c r="H934" t="s">
        <v>1761</v>
      </c>
      <c r="I934" t="s">
        <v>3973</v>
      </c>
      <c r="J934" t="s">
        <v>32</v>
      </c>
      <c r="K934" t="s">
        <v>6114</v>
      </c>
      <c r="L934" t="s">
        <v>33</v>
      </c>
      <c r="M934" t="s">
        <v>4585</v>
      </c>
      <c r="N934" t="s">
        <v>35</v>
      </c>
      <c r="O934" t="s">
        <v>524</v>
      </c>
      <c r="P934" t="s">
        <v>31</v>
      </c>
      <c r="Q934" t="s">
        <v>31</v>
      </c>
      <c r="R934" t="s">
        <v>31</v>
      </c>
      <c r="S934" t="s">
        <v>31</v>
      </c>
      <c r="T934" t="s">
        <v>31</v>
      </c>
      <c r="U934" t="s">
        <v>31</v>
      </c>
      <c r="V934" t="s">
        <v>31</v>
      </c>
      <c r="W934" t="s">
        <v>69</v>
      </c>
      <c r="X934" t="str">
        <f t="shared" si="84"/>
        <v/>
      </c>
      <c r="Y934" t="str">
        <f t="shared" si="85"/>
        <v/>
      </c>
      <c r="Z934" t="str">
        <f t="shared" si="86"/>
        <v/>
      </c>
      <c r="AA934" t="str">
        <f t="shared" si="87"/>
        <v xml:space="preserve">, , </v>
      </c>
      <c r="AB934" s="1" t="str">
        <f t="shared" si="88"/>
        <v/>
      </c>
      <c r="AC934" s="2" t="e">
        <f t="shared" si="89"/>
        <v>#VALUE!</v>
      </c>
    </row>
    <row r="935" spans="1:29" ht="60" customHeight="1" x14ac:dyDescent="0.3">
      <c r="A935" t="s">
        <v>6117</v>
      </c>
      <c r="B935" t="s">
        <v>6118</v>
      </c>
      <c r="C935" t="s">
        <v>6119</v>
      </c>
      <c r="D935" t="s">
        <v>1732</v>
      </c>
      <c r="E935" t="s">
        <v>3307</v>
      </c>
      <c r="F935" t="s">
        <v>3308</v>
      </c>
      <c r="G935" t="s">
        <v>29</v>
      </c>
      <c r="H935" t="s">
        <v>244</v>
      </c>
      <c r="I935" t="s">
        <v>3308</v>
      </c>
      <c r="J935" t="s">
        <v>32</v>
      </c>
      <c r="K935" t="s">
        <v>6117</v>
      </c>
      <c r="L935" t="s">
        <v>582</v>
      </c>
      <c r="M935" t="s">
        <v>4513</v>
      </c>
      <c r="N935" t="s">
        <v>35</v>
      </c>
      <c r="O935" t="s">
        <v>282</v>
      </c>
      <c r="P935" t="s">
        <v>31</v>
      </c>
      <c r="Q935" t="s">
        <v>31</v>
      </c>
      <c r="R935" t="s">
        <v>31</v>
      </c>
      <c r="S935" t="s">
        <v>31</v>
      </c>
      <c r="T935" t="s">
        <v>31</v>
      </c>
      <c r="U935" t="s">
        <v>31</v>
      </c>
      <c r="V935" t="s">
        <v>31</v>
      </c>
      <c r="W935" t="s">
        <v>262</v>
      </c>
      <c r="X935" t="str">
        <f t="shared" si="84"/>
        <v/>
      </c>
      <c r="Y935" t="str">
        <f t="shared" si="85"/>
        <v/>
      </c>
      <c r="Z935" t="str">
        <f t="shared" si="86"/>
        <v/>
      </c>
      <c r="AA935" t="str">
        <f t="shared" si="87"/>
        <v xml:space="preserve">, , </v>
      </c>
      <c r="AB935" s="1" t="str">
        <f t="shared" si="88"/>
        <v/>
      </c>
      <c r="AC935" s="2" t="e">
        <f t="shared" si="89"/>
        <v>#VALUE!</v>
      </c>
    </row>
    <row r="936" spans="1:29" ht="60" customHeight="1" x14ac:dyDescent="0.3">
      <c r="A936" t="s">
        <v>6120</v>
      </c>
      <c r="B936" t="s">
        <v>6121</v>
      </c>
      <c r="C936" t="s">
        <v>6122</v>
      </c>
      <c r="D936" t="s">
        <v>756</v>
      </c>
      <c r="E936" t="s">
        <v>3259</v>
      </c>
      <c r="F936" t="s">
        <v>3260</v>
      </c>
      <c r="G936" t="s">
        <v>44</v>
      </c>
      <c r="H936" t="s">
        <v>6123</v>
      </c>
      <c r="I936" t="s">
        <v>31</v>
      </c>
      <c r="J936" t="s">
        <v>31</v>
      </c>
      <c r="K936" t="s">
        <v>31</v>
      </c>
      <c r="L936" t="s">
        <v>31</v>
      </c>
      <c r="M936" t="s">
        <v>31</v>
      </c>
      <c r="N936" t="s">
        <v>31</v>
      </c>
      <c r="O936" t="s">
        <v>31</v>
      </c>
      <c r="P936" t="s">
        <v>31</v>
      </c>
      <c r="Q936" t="s">
        <v>31</v>
      </c>
      <c r="R936" t="s">
        <v>31</v>
      </c>
      <c r="S936" t="s">
        <v>31</v>
      </c>
      <c r="T936" t="s">
        <v>31</v>
      </c>
      <c r="U936" t="s">
        <v>31</v>
      </c>
      <c r="V936" t="s">
        <v>31</v>
      </c>
      <c r="W936" t="s">
        <v>461</v>
      </c>
      <c r="X936" t="str">
        <f t="shared" si="84"/>
        <v/>
      </c>
      <c r="Y936" t="str">
        <f t="shared" si="85"/>
        <v/>
      </c>
      <c r="Z936" t="str">
        <f t="shared" si="86"/>
        <v/>
      </c>
      <c r="AA936" t="str">
        <f t="shared" si="87"/>
        <v xml:space="preserve">, , </v>
      </c>
      <c r="AB936" s="1" t="str">
        <f t="shared" si="88"/>
        <v/>
      </c>
      <c r="AC936" s="2" t="e">
        <f t="shared" si="89"/>
        <v>#VALUE!</v>
      </c>
    </row>
    <row r="937" spans="1:29" ht="60" customHeight="1" x14ac:dyDescent="0.3">
      <c r="A937" t="s">
        <v>6124</v>
      </c>
      <c r="B937" t="s">
        <v>6125</v>
      </c>
      <c r="C937" t="s">
        <v>6126</v>
      </c>
      <c r="D937" t="s">
        <v>756</v>
      </c>
      <c r="E937" t="s">
        <v>411</v>
      </c>
      <c r="F937" t="s">
        <v>412</v>
      </c>
      <c r="G937" t="s">
        <v>29</v>
      </c>
      <c r="H937" t="s">
        <v>280</v>
      </c>
      <c r="I937" t="s">
        <v>412</v>
      </c>
      <c r="J937" t="s">
        <v>32</v>
      </c>
      <c r="K937" t="s">
        <v>6124</v>
      </c>
      <c r="L937" t="s">
        <v>33</v>
      </c>
      <c r="M937" t="s">
        <v>2827</v>
      </c>
      <c r="N937" t="s">
        <v>35</v>
      </c>
      <c r="O937" t="s">
        <v>524</v>
      </c>
      <c r="P937" t="s">
        <v>31</v>
      </c>
      <c r="Q937" t="s">
        <v>31</v>
      </c>
      <c r="R937" t="s">
        <v>31</v>
      </c>
      <c r="S937" t="s">
        <v>31</v>
      </c>
      <c r="T937" t="s">
        <v>31</v>
      </c>
      <c r="U937" t="s">
        <v>31</v>
      </c>
      <c r="V937" t="s">
        <v>31</v>
      </c>
      <c r="W937" t="s">
        <v>69</v>
      </c>
      <c r="X937" t="str">
        <f t="shared" si="84"/>
        <v/>
      </c>
      <c r="Y937" t="str">
        <f t="shared" si="85"/>
        <v/>
      </c>
      <c r="Z937" t="str">
        <f t="shared" si="86"/>
        <v/>
      </c>
      <c r="AA937" t="str">
        <f t="shared" si="87"/>
        <v xml:space="preserve">, , </v>
      </c>
      <c r="AB937" s="1" t="str">
        <f t="shared" si="88"/>
        <v/>
      </c>
      <c r="AC937" s="2" t="e">
        <f t="shared" si="89"/>
        <v>#VALUE!</v>
      </c>
    </row>
    <row r="938" spans="1:29" ht="60" customHeight="1" x14ac:dyDescent="0.3">
      <c r="A938" t="s">
        <v>6127</v>
      </c>
      <c r="B938" t="s">
        <v>6128</v>
      </c>
      <c r="C938" t="s">
        <v>6129</v>
      </c>
      <c r="D938" t="s">
        <v>1508</v>
      </c>
      <c r="E938" t="s">
        <v>6130</v>
      </c>
      <c r="F938" t="s">
        <v>6131</v>
      </c>
      <c r="G938" t="s">
        <v>44</v>
      </c>
      <c r="H938" t="s">
        <v>6132</v>
      </c>
      <c r="I938" t="s">
        <v>31</v>
      </c>
      <c r="J938" t="s">
        <v>31</v>
      </c>
      <c r="K938" t="s">
        <v>31</v>
      </c>
      <c r="L938" t="s">
        <v>31</v>
      </c>
      <c r="M938" t="s">
        <v>31</v>
      </c>
      <c r="N938" t="s">
        <v>31</v>
      </c>
      <c r="O938" t="s">
        <v>31</v>
      </c>
      <c r="P938" t="s">
        <v>31</v>
      </c>
      <c r="Q938" t="s">
        <v>31</v>
      </c>
      <c r="R938" t="s">
        <v>31</v>
      </c>
      <c r="S938" t="s">
        <v>31</v>
      </c>
      <c r="T938" t="s">
        <v>31</v>
      </c>
      <c r="U938" t="s">
        <v>31</v>
      </c>
      <c r="V938" t="s">
        <v>31</v>
      </c>
      <c r="W938" t="s">
        <v>3303</v>
      </c>
      <c r="X938" t="str">
        <f t="shared" si="84"/>
        <v/>
      </c>
      <c r="Y938" t="str">
        <f t="shared" si="85"/>
        <v/>
      </c>
      <c r="Z938" t="str">
        <f t="shared" si="86"/>
        <v/>
      </c>
      <c r="AA938" t="str">
        <f t="shared" si="87"/>
        <v xml:space="preserve">, , </v>
      </c>
      <c r="AB938" s="1" t="str">
        <f t="shared" si="88"/>
        <v/>
      </c>
      <c r="AC938" s="2" t="e">
        <f t="shared" si="89"/>
        <v>#VALUE!</v>
      </c>
    </row>
    <row r="939" spans="1:29" ht="60" customHeight="1" x14ac:dyDescent="0.3">
      <c r="A939" t="s">
        <v>6133</v>
      </c>
      <c r="B939" t="s">
        <v>6134</v>
      </c>
      <c r="C939" t="s">
        <v>6135</v>
      </c>
      <c r="D939" t="s">
        <v>756</v>
      </c>
      <c r="E939" t="s">
        <v>2609</v>
      </c>
      <c r="F939" t="s">
        <v>2610</v>
      </c>
      <c r="G939" t="s">
        <v>29</v>
      </c>
      <c r="H939" t="s">
        <v>960</v>
      </c>
      <c r="I939" t="s">
        <v>2610</v>
      </c>
      <c r="J939" t="s">
        <v>6136</v>
      </c>
      <c r="K939" t="s">
        <v>33</v>
      </c>
      <c r="L939" t="s">
        <v>805</v>
      </c>
      <c r="M939" t="s">
        <v>35</v>
      </c>
      <c r="N939" t="s">
        <v>31</v>
      </c>
      <c r="O939" t="s">
        <v>31</v>
      </c>
      <c r="P939" t="s">
        <v>31</v>
      </c>
      <c r="Q939" t="s">
        <v>31</v>
      </c>
      <c r="R939" t="s">
        <v>31</v>
      </c>
      <c r="S939" t="s">
        <v>31</v>
      </c>
      <c r="T939" t="s">
        <v>31</v>
      </c>
      <c r="U939" t="s">
        <v>31</v>
      </c>
      <c r="V939" t="s">
        <v>31</v>
      </c>
      <c r="W939" t="s">
        <v>461</v>
      </c>
      <c r="X939" t="str">
        <f t="shared" si="84"/>
        <v/>
      </c>
      <c r="Y939" t="str">
        <f t="shared" si="85"/>
        <v/>
      </c>
      <c r="Z939" t="str">
        <f t="shared" si="86"/>
        <v/>
      </c>
      <c r="AA939" t="str">
        <f t="shared" si="87"/>
        <v xml:space="preserve">, , </v>
      </c>
      <c r="AB939" s="1" t="str">
        <f t="shared" si="88"/>
        <v/>
      </c>
      <c r="AC939" s="2" t="e">
        <f t="shared" si="89"/>
        <v>#VALUE!</v>
      </c>
    </row>
    <row r="940" spans="1:29" ht="60" customHeight="1" x14ac:dyDescent="0.3">
      <c r="A940" t="s">
        <v>6137</v>
      </c>
      <c r="B940" t="s">
        <v>6138</v>
      </c>
      <c r="C940" t="s">
        <v>6139</v>
      </c>
      <c r="D940" t="s">
        <v>3958</v>
      </c>
      <c r="E940" t="s">
        <v>6140</v>
      </c>
      <c r="F940" t="s">
        <v>6137</v>
      </c>
      <c r="G940" t="s">
        <v>29</v>
      </c>
      <c r="H940" t="s">
        <v>832</v>
      </c>
      <c r="I940" t="s">
        <v>6137</v>
      </c>
      <c r="J940" t="s">
        <v>46</v>
      </c>
      <c r="K940" t="s">
        <v>6137</v>
      </c>
      <c r="L940" t="s">
        <v>6141</v>
      </c>
      <c r="M940" t="s">
        <v>6142</v>
      </c>
      <c r="N940" t="s">
        <v>6143</v>
      </c>
      <c r="O940" t="s">
        <v>6144</v>
      </c>
      <c r="P940" t="s">
        <v>6145</v>
      </c>
      <c r="Q940" t="s">
        <v>35</v>
      </c>
      <c r="R940" t="s">
        <v>482</v>
      </c>
      <c r="S940" t="s">
        <v>31</v>
      </c>
      <c r="T940" t="s">
        <v>31</v>
      </c>
      <c r="U940" t="s">
        <v>31</v>
      </c>
      <c r="V940" t="s">
        <v>31</v>
      </c>
      <c r="W940" t="s">
        <v>37</v>
      </c>
      <c r="X940" t="str">
        <f t="shared" si="84"/>
        <v>Bergamot, Mandarin, Plum(EdP)</v>
      </c>
      <c r="Y940" t="str">
        <f t="shared" si="85"/>
        <v>Jasmine (Indian), Rose (Turkish, Ottoman), Ylang-ylang, Peach (white)</v>
      </c>
      <c r="Z940" t="str">
        <f t="shared" si="86"/>
        <v>Cedarwood (Lebanon), Patchouli, Sandalwood, Amber, Benzoin, Vanilla</v>
      </c>
      <c r="AA940" t="str">
        <f t="shared" si="87"/>
        <v>Bergamot, Mandarin, Plum(EdP), Jasmine (Indian), Rose (Turkish, Ottoman), Ylang-ylang, Peach (white), Cedarwood (Lebanon), Patchouli, Sandalwood, Amber, Benzoin, Vanilla</v>
      </c>
      <c r="AB940" s="1" t="str">
        <f t="shared" si="88"/>
        <v>Bergamot, Mandarin, Plum(EdP), Jasmine (Indian), Rose (Turkish, Ottoman), Ylang-ylang, Peach (white), Cedarwood (Lebanon), Patchouli, Sandalwood, Amber, Benzoin, Vanilla</v>
      </c>
      <c r="AC940" s="2">
        <f t="shared" si="89"/>
        <v>1</v>
      </c>
    </row>
    <row r="941" spans="1:29" ht="60" customHeight="1" x14ac:dyDescent="0.3">
      <c r="A941" t="s">
        <v>6146</v>
      </c>
      <c r="B941" t="s">
        <v>6147</v>
      </c>
      <c r="C941" t="s">
        <v>6148</v>
      </c>
      <c r="D941" t="s">
        <v>1125</v>
      </c>
      <c r="E941" t="s">
        <v>2635</v>
      </c>
      <c r="F941" t="s">
        <v>2636</v>
      </c>
      <c r="G941" t="s">
        <v>29</v>
      </c>
      <c r="H941" t="s">
        <v>198</v>
      </c>
      <c r="I941" t="s">
        <v>2636</v>
      </c>
      <c r="J941" t="s">
        <v>6146</v>
      </c>
      <c r="K941" t="s">
        <v>33</v>
      </c>
      <c r="L941" t="s">
        <v>2064</v>
      </c>
      <c r="M941" t="s">
        <v>35</v>
      </c>
      <c r="N941" t="s">
        <v>31</v>
      </c>
      <c r="O941" t="s">
        <v>31</v>
      </c>
      <c r="P941" t="s">
        <v>31</v>
      </c>
      <c r="Q941" t="s">
        <v>31</v>
      </c>
      <c r="R941" t="s">
        <v>31</v>
      </c>
      <c r="S941" t="s">
        <v>31</v>
      </c>
      <c r="T941" t="s">
        <v>31</v>
      </c>
      <c r="U941" t="s">
        <v>31</v>
      </c>
      <c r="V941" t="s">
        <v>31</v>
      </c>
      <c r="W941" t="s">
        <v>37</v>
      </c>
      <c r="X941" t="str">
        <f t="shared" si="84"/>
        <v/>
      </c>
      <c r="Y941" t="str">
        <f t="shared" si="85"/>
        <v/>
      </c>
      <c r="Z941" t="str">
        <f t="shared" si="86"/>
        <v/>
      </c>
      <c r="AA941" t="str">
        <f t="shared" si="87"/>
        <v xml:space="preserve">, , </v>
      </c>
      <c r="AB941" s="1" t="str">
        <f t="shared" si="88"/>
        <v/>
      </c>
      <c r="AC941" s="2" t="e">
        <f t="shared" si="89"/>
        <v>#VALUE!</v>
      </c>
    </row>
    <row r="942" spans="1:29" ht="60" customHeight="1" x14ac:dyDescent="0.3">
      <c r="A942" t="s">
        <v>6149</v>
      </c>
      <c r="B942" t="s">
        <v>6150</v>
      </c>
      <c r="C942" t="s">
        <v>6151</v>
      </c>
      <c r="D942" t="s">
        <v>756</v>
      </c>
      <c r="E942" t="s">
        <v>4241</v>
      </c>
      <c r="F942" t="s">
        <v>4242</v>
      </c>
      <c r="G942" t="s">
        <v>44</v>
      </c>
      <c r="H942" t="s">
        <v>6152</v>
      </c>
      <c r="I942" t="s">
        <v>31</v>
      </c>
      <c r="J942" t="s">
        <v>31</v>
      </c>
      <c r="K942" t="s">
        <v>31</v>
      </c>
      <c r="L942" t="s">
        <v>31</v>
      </c>
      <c r="M942" t="s">
        <v>31</v>
      </c>
      <c r="N942" t="s">
        <v>31</v>
      </c>
      <c r="O942" t="s">
        <v>31</v>
      </c>
      <c r="P942" t="s">
        <v>31</v>
      </c>
      <c r="Q942" t="s">
        <v>31</v>
      </c>
      <c r="R942" t="s">
        <v>31</v>
      </c>
      <c r="S942" t="s">
        <v>31</v>
      </c>
      <c r="T942" t="s">
        <v>31</v>
      </c>
      <c r="U942" t="s">
        <v>31</v>
      </c>
      <c r="V942" t="s">
        <v>31</v>
      </c>
      <c r="W942" t="s">
        <v>69</v>
      </c>
      <c r="X942" t="str">
        <f t="shared" si="84"/>
        <v/>
      </c>
      <c r="Y942" t="str">
        <f t="shared" si="85"/>
        <v/>
      </c>
      <c r="Z942" t="str">
        <f t="shared" si="86"/>
        <v/>
      </c>
      <c r="AA942" t="str">
        <f t="shared" si="87"/>
        <v xml:space="preserve">, , </v>
      </c>
      <c r="AB942" s="1" t="str">
        <f t="shared" si="88"/>
        <v/>
      </c>
      <c r="AC942" s="2" t="e">
        <f t="shared" si="89"/>
        <v>#VALUE!</v>
      </c>
    </row>
    <row r="943" spans="1:29" ht="60" customHeight="1" x14ac:dyDescent="0.3">
      <c r="A943" t="s">
        <v>6153</v>
      </c>
      <c r="B943" t="s">
        <v>6154</v>
      </c>
      <c r="C943" t="s">
        <v>6155</v>
      </c>
      <c r="D943" t="s">
        <v>756</v>
      </c>
      <c r="E943" t="s">
        <v>1374</v>
      </c>
      <c r="F943" t="s">
        <v>1375</v>
      </c>
      <c r="G943" t="s">
        <v>44</v>
      </c>
      <c r="H943" t="s">
        <v>6156</v>
      </c>
      <c r="I943" t="s">
        <v>1375</v>
      </c>
      <c r="J943" t="s">
        <v>6153</v>
      </c>
      <c r="K943" t="s">
        <v>1985</v>
      </c>
      <c r="L943" t="s">
        <v>5145</v>
      </c>
      <c r="M943" t="s">
        <v>1121</v>
      </c>
      <c r="N943" t="s">
        <v>31</v>
      </c>
      <c r="O943" t="s">
        <v>31</v>
      </c>
      <c r="P943" t="s">
        <v>31</v>
      </c>
      <c r="Q943" t="s">
        <v>31</v>
      </c>
      <c r="R943" t="s">
        <v>31</v>
      </c>
      <c r="S943" t="s">
        <v>31</v>
      </c>
      <c r="T943" t="s">
        <v>31</v>
      </c>
      <c r="U943" t="s">
        <v>31</v>
      </c>
      <c r="V943" t="s">
        <v>31</v>
      </c>
      <c r="W943" t="s">
        <v>69</v>
      </c>
      <c r="X943" t="str">
        <f t="shared" si="84"/>
        <v/>
      </c>
      <c r="Y943" t="str">
        <f t="shared" si="85"/>
        <v/>
      </c>
      <c r="Z943" t="str">
        <f t="shared" si="86"/>
        <v/>
      </c>
      <c r="AA943" t="str">
        <f t="shared" si="87"/>
        <v xml:space="preserve">, , </v>
      </c>
      <c r="AB943" s="1" t="str">
        <f t="shared" si="88"/>
        <v/>
      </c>
      <c r="AC943" s="2" t="e">
        <f t="shared" si="89"/>
        <v>#VALUE!</v>
      </c>
    </row>
    <row r="944" spans="1:29" ht="60" customHeight="1" x14ac:dyDescent="0.3">
      <c r="A944" t="s">
        <v>6157</v>
      </c>
      <c r="B944" t="s">
        <v>6158</v>
      </c>
      <c r="C944" t="s">
        <v>6159</v>
      </c>
      <c r="D944" t="s">
        <v>2124</v>
      </c>
      <c r="E944" t="s">
        <v>848</v>
      </c>
      <c r="F944" t="s">
        <v>849</v>
      </c>
      <c r="G944" t="s">
        <v>29</v>
      </c>
      <c r="H944" t="s">
        <v>6160</v>
      </c>
      <c r="I944" t="s">
        <v>849</v>
      </c>
      <c r="J944" t="s">
        <v>258</v>
      </c>
      <c r="K944" t="s">
        <v>6157</v>
      </c>
      <c r="L944" t="s">
        <v>33</v>
      </c>
      <c r="M944" t="s">
        <v>5639</v>
      </c>
      <c r="N944" t="s">
        <v>35</v>
      </c>
      <c r="O944" t="s">
        <v>36</v>
      </c>
      <c r="P944" t="s">
        <v>31</v>
      </c>
      <c r="Q944" t="s">
        <v>31</v>
      </c>
      <c r="R944" t="s">
        <v>31</v>
      </c>
      <c r="S944" t="s">
        <v>31</v>
      </c>
      <c r="T944" t="s">
        <v>31</v>
      </c>
      <c r="U944" t="s">
        <v>31</v>
      </c>
      <c r="V944" t="s">
        <v>31</v>
      </c>
      <c r="W944" t="s">
        <v>54</v>
      </c>
      <c r="X944" t="str">
        <f t="shared" si="84"/>
        <v/>
      </c>
      <c r="Y944" t="str">
        <f t="shared" si="85"/>
        <v/>
      </c>
      <c r="Z944" t="str">
        <f t="shared" si="86"/>
        <v/>
      </c>
      <c r="AA944" t="str">
        <f t="shared" si="87"/>
        <v xml:space="preserve">, , </v>
      </c>
      <c r="AB944" s="1" t="str">
        <f t="shared" si="88"/>
        <v/>
      </c>
      <c r="AC944" s="2" t="e">
        <f t="shared" si="89"/>
        <v>#VALUE!</v>
      </c>
    </row>
    <row r="945" spans="1:29" ht="60" customHeight="1" x14ac:dyDescent="0.3">
      <c r="A945" t="s">
        <v>6161</v>
      </c>
      <c r="B945" t="s">
        <v>6162</v>
      </c>
      <c r="C945" t="s">
        <v>6163</v>
      </c>
      <c r="D945" t="s">
        <v>2059</v>
      </c>
      <c r="E945" t="s">
        <v>1411</v>
      </c>
      <c r="F945" t="s">
        <v>1412</v>
      </c>
      <c r="G945" t="s">
        <v>29</v>
      </c>
      <c r="H945" t="s">
        <v>3731</v>
      </c>
      <c r="I945" t="s">
        <v>1412</v>
      </c>
      <c r="J945" t="s">
        <v>220</v>
      </c>
      <c r="K945" t="s">
        <v>6161</v>
      </c>
      <c r="L945" t="s">
        <v>6164</v>
      </c>
      <c r="M945" t="s">
        <v>6165</v>
      </c>
      <c r="N945" t="s">
        <v>6166</v>
      </c>
      <c r="O945" t="s">
        <v>6167</v>
      </c>
      <c r="P945" t="s">
        <v>6168</v>
      </c>
      <c r="Q945" t="s">
        <v>35</v>
      </c>
      <c r="R945" t="s">
        <v>179</v>
      </c>
      <c r="S945" t="s">
        <v>31</v>
      </c>
      <c r="T945" t="s">
        <v>31</v>
      </c>
      <c r="U945" t="s">
        <v>31</v>
      </c>
      <c r="V945" t="s">
        <v>31</v>
      </c>
      <c r="W945" t="s">
        <v>684</v>
      </c>
      <c r="X945" t="str">
        <f t="shared" si="84"/>
        <v>Ylang-ylang, Pear</v>
      </c>
      <c r="Y945" t="str">
        <f t="shared" si="85"/>
        <v>Rose, Ambrette seeds</v>
      </c>
      <c r="Z945" t="str">
        <f t="shared" si="86"/>
        <v>Musks</v>
      </c>
      <c r="AA945" t="str">
        <f t="shared" si="87"/>
        <v>Ylang-ylang, Pear, Rose, Ambrette seeds, Musks</v>
      </c>
      <c r="AB945" s="1" t="str">
        <f t="shared" si="88"/>
        <v>Ylang-ylang, Pear, Rose, Ambrette seeds, Musks</v>
      </c>
      <c r="AC945" s="2" t="e">
        <f t="shared" si="89"/>
        <v>#VALUE!</v>
      </c>
    </row>
    <row r="946" spans="1:29" ht="60" customHeight="1" x14ac:dyDescent="0.3">
      <c r="A946" t="s">
        <v>6169</v>
      </c>
      <c r="B946" t="s">
        <v>6170</v>
      </c>
      <c r="C946" t="s">
        <v>6171</v>
      </c>
      <c r="D946" t="s">
        <v>6172</v>
      </c>
      <c r="E946" t="s">
        <v>6173</v>
      </c>
      <c r="F946" t="s">
        <v>6174</v>
      </c>
      <c r="G946" t="s">
        <v>29</v>
      </c>
      <c r="H946" t="s">
        <v>4930</v>
      </c>
      <c r="I946" t="s">
        <v>6174</v>
      </c>
      <c r="J946" t="s">
        <v>46</v>
      </c>
      <c r="K946" t="s">
        <v>6169</v>
      </c>
      <c r="L946" t="s">
        <v>6175</v>
      </c>
      <c r="M946" t="s">
        <v>6176</v>
      </c>
      <c r="N946" t="s">
        <v>6177</v>
      </c>
      <c r="O946" t="s">
        <v>1426</v>
      </c>
      <c r="P946" t="s">
        <v>6178</v>
      </c>
      <c r="Q946" t="s">
        <v>35</v>
      </c>
      <c r="R946" t="s">
        <v>696</v>
      </c>
      <c r="S946" t="s">
        <v>31</v>
      </c>
      <c r="T946" t="s">
        <v>31</v>
      </c>
      <c r="U946" t="s">
        <v>31</v>
      </c>
      <c r="V946" t="s">
        <v>31</v>
      </c>
      <c r="W946" t="s">
        <v>69</v>
      </c>
      <c r="X946" t="str">
        <f t="shared" si="84"/>
        <v>Bergamot, Orange blossom, Pimento (Allspice), Coriander, Aldehydes</v>
      </c>
      <c r="Y946" t="str">
        <f t="shared" si="85"/>
        <v>Jasmine, Rose, Ylang-ylang, Clove</v>
      </c>
      <c r="Z946" t="str">
        <f t="shared" si="86"/>
        <v>Patchouli, Oakmoss, Ambery notes</v>
      </c>
      <c r="AA946" t="str">
        <f t="shared" si="87"/>
        <v>Bergamot, Orange blossom, Pimento (Allspice), Coriander, Aldehydes, Jasmine, Rose, Ylang-ylang, Clove, Patchouli, Oakmoss, Ambery notes</v>
      </c>
      <c r="AB946" s="1" t="str">
        <f t="shared" si="88"/>
        <v>Bergamot, Orange blossom, Pimento (Allspice), Coriander, Aldehydes, Jasmine, Rose, Ylang-ylang, Clove, Patchouli, Oakmoss, Ambery notes</v>
      </c>
      <c r="AC946" s="2">
        <f t="shared" si="89"/>
        <v>1</v>
      </c>
    </row>
    <row r="947" spans="1:29" ht="60" customHeight="1" x14ac:dyDescent="0.3">
      <c r="A947" t="s">
        <v>6179</v>
      </c>
      <c r="B947" t="s">
        <v>6180</v>
      </c>
      <c r="C947" t="s">
        <v>6181</v>
      </c>
      <c r="D947" t="s">
        <v>2449</v>
      </c>
      <c r="E947" t="s">
        <v>3374</v>
      </c>
      <c r="F947" t="s">
        <v>3375</v>
      </c>
      <c r="G947" t="s">
        <v>29</v>
      </c>
      <c r="H947" t="s">
        <v>1413</v>
      </c>
      <c r="I947" t="s">
        <v>3375</v>
      </c>
      <c r="J947" t="s">
        <v>220</v>
      </c>
      <c r="K947" t="s">
        <v>6179</v>
      </c>
      <c r="L947" t="s">
        <v>33</v>
      </c>
      <c r="M947" t="s">
        <v>5358</v>
      </c>
      <c r="N947" t="s">
        <v>35</v>
      </c>
      <c r="O947" t="s">
        <v>494</v>
      </c>
      <c r="P947" t="s">
        <v>31</v>
      </c>
      <c r="Q947" t="s">
        <v>31</v>
      </c>
      <c r="R947" t="s">
        <v>31</v>
      </c>
      <c r="S947" t="s">
        <v>31</v>
      </c>
      <c r="T947" t="s">
        <v>31</v>
      </c>
      <c r="U947" t="s">
        <v>31</v>
      </c>
      <c r="V947" t="s">
        <v>31</v>
      </c>
      <c r="W947" t="s">
        <v>69</v>
      </c>
      <c r="X947" t="str">
        <f t="shared" si="84"/>
        <v/>
      </c>
      <c r="Y947" t="str">
        <f t="shared" si="85"/>
        <v/>
      </c>
      <c r="Z947" t="str">
        <f t="shared" si="86"/>
        <v/>
      </c>
      <c r="AA947" t="str">
        <f t="shared" si="87"/>
        <v xml:space="preserve">, , </v>
      </c>
      <c r="AB947" s="1" t="str">
        <f t="shared" si="88"/>
        <v/>
      </c>
      <c r="AC947" s="2" t="e">
        <f t="shared" si="89"/>
        <v>#VALUE!</v>
      </c>
    </row>
    <row r="948" spans="1:29" ht="60" customHeight="1" x14ac:dyDescent="0.3">
      <c r="A948" t="s">
        <v>6182</v>
      </c>
      <c r="B948" t="s">
        <v>6183</v>
      </c>
      <c r="C948" t="s">
        <v>6184</v>
      </c>
      <c r="D948" t="s">
        <v>2449</v>
      </c>
      <c r="E948" t="s">
        <v>3374</v>
      </c>
      <c r="F948" t="s">
        <v>3375</v>
      </c>
      <c r="G948" t="s">
        <v>29</v>
      </c>
      <c r="H948" t="s">
        <v>1761</v>
      </c>
      <c r="I948" t="s">
        <v>3375</v>
      </c>
      <c r="J948" t="s">
        <v>6182</v>
      </c>
      <c r="K948" t="s">
        <v>33</v>
      </c>
      <c r="L948" t="s">
        <v>3376</v>
      </c>
      <c r="M948" t="s">
        <v>35</v>
      </c>
      <c r="N948" t="s">
        <v>1063</v>
      </c>
      <c r="O948" t="s">
        <v>31</v>
      </c>
      <c r="P948" t="s">
        <v>31</v>
      </c>
      <c r="Q948" t="s">
        <v>31</v>
      </c>
      <c r="R948" t="s">
        <v>31</v>
      </c>
      <c r="S948" t="s">
        <v>31</v>
      </c>
      <c r="T948" t="s">
        <v>31</v>
      </c>
      <c r="U948" t="s">
        <v>31</v>
      </c>
      <c r="V948" t="s">
        <v>31</v>
      </c>
      <c r="W948" t="s">
        <v>3950</v>
      </c>
      <c r="X948" t="str">
        <f t="shared" si="84"/>
        <v/>
      </c>
      <c r="Y948" t="str">
        <f t="shared" si="85"/>
        <v/>
      </c>
      <c r="Z948" t="str">
        <f t="shared" si="86"/>
        <v/>
      </c>
      <c r="AA948" t="str">
        <f t="shared" si="87"/>
        <v xml:space="preserve">, , </v>
      </c>
      <c r="AB948" s="1" t="str">
        <f t="shared" si="88"/>
        <v/>
      </c>
      <c r="AC948" s="2" t="e">
        <f t="shared" si="89"/>
        <v>#VALUE!</v>
      </c>
    </row>
    <row r="949" spans="1:29" ht="60" customHeight="1" x14ac:dyDescent="0.3">
      <c r="A949" t="s">
        <v>6185</v>
      </c>
      <c r="B949" t="s">
        <v>6186</v>
      </c>
      <c r="C949" t="s">
        <v>6187</v>
      </c>
      <c r="D949" t="s">
        <v>1068</v>
      </c>
      <c r="E949" t="s">
        <v>3374</v>
      </c>
      <c r="F949" t="s">
        <v>3375</v>
      </c>
      <c r="G949" t="s">
        <v>29</v>
      </c>
      <c r="H949" t="s">
        <v>728</v>
      </c>
      <c r="I949" t="s">
        <v>31</v>
      </c>
      <c r="J949" t="s">
        <v>31</v>
      </c>
      <c r="K949" t="s">
        <v>31</v>
      </c>
      <c r="L949" t="s">
        <v>31</v>
      </c>
      <c r="M949" t="s">
        <v>31</v>
      </c>
      <c r="N949" t="s">
        <v>31</v>
      </c>
      <c r="O949" t="s">
        <v>31</v>
      </c>
      <c r="P949" t="s">
        <v>31</v>
      </c>
      <c r="Q949" t="s">
        <v>31</v>
      </c>
      <c r="R949" t="s">
        <v>31</v>
      </c>
      <c r="S949" t="s">
        <v>31</v>
      </c>
      <c r="T949" t="s">
        <v>31</v>
      </c>
      <c r="U949" t="s">
        <v>31</v>
      </c>
      <c r="V949" t="s">
        <v>31</v>
      </c>
      <c r="W949" t="s">
        <v>4128</v>
      </c>
      <c r="X949" t="str">
        <f t="shared" si="84"/>
        <v/>
      </c>
      <c r="Y949" t="str">
        <f t="shared" si="85"/>
        <v/>
      </c>
      <c r="Z949" t="str">
        <f t="shared" si="86"/>
        <v/>
      </c>
      <c r="AA949" t="str">
        <f t="shared" si="87"/>
        <v xml:space="preserve">, , </v>
      </c>
      <c r="AB949" s="1" t="str">
        <f t="shared" si="88"/>
        <v/>
      </c>
      <c r="AC949" s="2" t="e">
        <f t="shared" si="89"/>
        <v>#VALUE!</v>
      </c>
    </row>
    <row r="950" spans="1:29" ht="60" customHeight="1" x14ac:dyDescent="0.3">
      <c r="A950" t="s">
        <v>6188</v>
      </c>
      <c r="B950" t="s">
        <v>6189</v>
      </c>
      <c r="C950" t="s">
        <v>6190</v>
      </c>
      <c r="D950" t="s">
        <v>1857</v>
      </c>
      <c r="E950" t="s">
        <v>1097</v>
      </c>
      <c r="F950" t="s">
        <v>1098</v>
      </c>
      <c r="G950" t="s">
        <v>29</v>
      </c>
      <c r="H950" t="s">
        <v>2993</v>
      </c>
      <c r="I950" t="s">
        <v>1098</v>
      </c>
      <c r="J950" t="s">
        <v>46</v>
      </c>
      <c r="K950" t="s">
        <v>6188</v>
      </c>
      <c r="L950" t="s">
        <v>582</v>
      </c>
      <c r="M950" t="s">
        <v>6191</v>
      </c>
      <c r="N950" t="s">
        <v>6192</v>
      </c>
      <c r="O950" t="s">
        <v>190</v>
      </c>
      <c r="P950" t="s">
        <v>6193</v>
      </c>
      <c r="Q950" t="s">
        <v>35</v>
      </c>
      <c r="R950" t="s">
        <v>1063</v>
      </c>
      <c r="S950" t="s">
        <v>31</v>
      </c>
      <c r="T950" t="s">
        <v>31</v>
      </c>
      <c r="U950" t="s">
        <v>31</v>
      </c>
      <c r="V950" t="s">
        <v>31</v>
      </c>
      <c r="W950" t="s">
        <v>1734</v>
      </c>
      <c r="X950" t="str">
        <f t="shared" si="84"/>
        <v>Mandarin, Pepper (rose / pink), Melon</v>
      </c>
      <c r="Y950" t="str">
        <f t="shared" si="85"/>
        <v>Jasmine, Peony, Tiaré flower</v>
      </c>
      <c r="Z950" t="str">
        <f t="shared" si="86"/>
        <v>Patchouli, Vetiver, Woody amber accord</v>
      </c>
      <c r="AA950" t="str">
        <f t="shared" si="87"/>
        <v>Mandarin, Pepper (rose / pink), Melon, Jasmine, Peony, Tiaré flower, Patchouli, Vetiver, Woody amber accord</v>
      </c>
      <c r="AB950" s="1" t="str">
        <f t="shared" si="88"/>
        <v>Mandarin, Pepper (rose / pink), Melon, Jasmine, Peony, Tiaré flower, Patchouli, Vetiver, Woody amber accord</v>
      </c>
      <c r="AC950" s="2" t="e">
        <f t="shared" si="89"/>
        <v>#VALUE!</v>
      </c>
    </row>
    <row r="951" spans="1:29" ht="60" customHeight="1" x14ac:dyDescent="0.3">
      <c r="A951" t="s">
        <v>6194</v>
      </c>
      <c r="B951" t="s">
        <v>6195</v>
      </c>
      <c r="C951" t="s">
        <v>6196</v>
      </c>
      <c r="D951" t="s">
        <v>2162</v>
      </c>
      <c r="E951" t="s">
        <v>4315</v>
      </c>
      <c r="F951" t="s">
        <v>4316</v>
      </c>
      <c r="G951" t="s">
        <v>29</v>
      </c>
      <c r="H951" t="s">
        <v>2181</v>
      </c>
      <c r="I951" t="s">
        <v>4316</v>
      </c>
      <c r="J951" t="s">
        <v>46</v>
      </c>
      <c r="K951" t="s">
        <v>6194</v>
      </c>
      <c r="L951" t="s">
        <v>4262</v>
      </c>
      <c r="M951" t="s">
        <v>6197</v>
      </c>
      <c r="N951" t="s">
        <v>6198</v>
      </c>
      <c r="O951" t="s">
        <v>6199</v>
      </c>
      <c r="P951" t="s">
        <v>6200</v>
      </c>
      <c r="Q951" t="s">
        <v>35</v>
      </c>
      <c r="R951" t="s">
        <v>113</v>
      </c>
      <c r="S951" t="s">
        <v>31</v>
      </c>
      <c r="T951" t="s">
        <v>31</v>
      </c>
      <c r="U951" t="s">
        <v>31</v>
      </c>
      <c r="V951" t="s">
        <v>31</v>
      </c>
      <c r="W951" t="s">
        <v>632</v>
      </c>
      <c r="X951" t="str">
        <f t="shared" si="84"/>
        <v>Bergamot, Champagne accord</v>
      </c>
      <c r="Y951" t="str">
        <f t="shared" si="85"/>
        <v>Tea (white)</v>
      </c>
      <c r="Z951" t="str">
        <f t="shared" si="86"/>
        <v>Amber (white)</v>
      </c>
      <c r="AA951" t="str">
        <f t="shared" si="87"/>
        <v>Bergamot, Champagne accord, Tea (white), Amber (white)</v>
      </c>
      <c r="AB951" s="1" t="str">
        <f t="shared" si="88"/>
        <v>Bergamot, Champagne accord, Tea (white), Amber (white)</v>
      </c>
      <c r="AC951" s="2">
        <f t="shared" si="89"/>
        <v>1</v>
      </c>
    </row>
    <row r="952" spans="1:29" ht="60" customHeight="1" x14ac:dyDescent="0.3">
      <c r="A952" t="s">
        <v>6201</v>
      </c>
      <c r="B952" t="s">
        <v>6202</v>
      </c>
      <c r="C952" t="s">
        <v>6203</v>
      </c>
      <c r="D952" t="s">
        <v>1705</v>
      </c>
      <c r="E952" t="s">
        <v>196</v>
      </c>
      <c r="F952" t="s">
        <v>197</v>
      </c>
      <c r="G952" t="s">
        <v>29</v>
      </c>
      <c r="H952" t="s">
        <v>6204</v>
      </c>
      <c r="I952" t="s">
        <v>197</v>
      </c>
      <c r="J952" t="s">
        <v>1308</v>
      </c>
      <c r="K952" t="s">
        <v>6201</v>
      </c>
      <c r="L952" t="s">
        <v>33</v>
      </c>
      <c r="M952" t="s">
        <v>562</v>
      </c>
      <c r="N952" t="s">
        <v>35</v>
      </c>
      <c r="O952" t="s">
        <v>584</v>
      </c>
      <c r="P952" t="s">
        <v>31</v>
      </c>
      <c r="Q952" t="s">
        <v>31</v>
      </c>
      <c r="R952" t="s">
        <v>31</v>
      </c>
      <c r="S952" t="s">
        <v>31</v>
      </c>
      <c r="T952" t="s">
        <v>31</v>
      </c>
      <c r="U952" t="s">
        <v>31</v>
      </c>
      <c r="V952" t="s">
        <v>31</v>
      </c>
      <c r="W952" t="s">
        <v>632</v>
      </c>
      <c r="X952" t="str">
        <f t="shared" si="84"/>
        <v/>
      </c>
      <c r="Y952" t="str">
        <f t="shared" si="85"/>
        <v/>
      </c>
      <c r="Z952" t="str">
        <f t="shared" si="86"/>
        <v/>
      </c>
      <c r="AA952" t="str">
        <f t="shared" si="87"/>
        <v xml:space="preserve">, , </v>
      </c>
      <c r="AB952" s="1" t="str">
        <f t="shared" si="88"/>
        <v/>
      </c>
      <c r="AC952" s="2" t="e">
        <f t="shared" si="89"/>
        <v>#VALUE!</v>
      </c>
    </row>
    <row r="953" spans="1:29" ht="60" customHeight="1" x14ac:dyDescent="0.3">
      <c r="A953" t="s">
        <v>6205</v>
      </c>
      <c r="B953" t="s">
        <v>6206</v>
      </c>
      <c r="C953" t="s">
        <v>6207</v>
      </c>
      <c r="D953" t="s">
        <v>2785</v>
      </c>
      <c r="E953" t="s">
        <v>667</v>
      </c>
      <c r="F953" t="s">
        <v>668</v>
      </c>
      <c r="G953" t="s">
        <v>29</v>
      </c>
      <c r="H953" t="s">
        <v>5574</v>
      </c>
      <c r="I953" t="s">
        <v>31</v>
      </c>
      <c r="J953" t="s">
        <v>31</v>
      </c>
      <c r="K953" t="s">
        <v>31</v>
      </c>
      <c r="L953" t="s">
        <v>31</v>
      </c>
      <c r="M953" t="s">
        <v>31</v>
      </c>
      <c r="N953" t="s">
        <v>31</v>
      </c>
      <c r="O953" t="s">
        <v>31</v>
      </c>
      <c r="P953" t="s">
        <v>31</v>
      </c>
      <c r="Q953" t="s">
        <v>31</v>
      </c>
      <c r="R953" t="s">
        <v>31</v>
      </c>
      <c r="S953" t="s">
        <v>31</v>
      </c>
      <c r="T953" t="s">
        <v>31</v>
      </c>
      <c r="U953" t="s">
        <v>31</v>
      </c>
      <c r="V953" t="s">
        <v>31</v>
      </c>
      <c r="W953" t="s">
        <v>37</v>
      </c>
      <c r="X953" t="str">
        <f t="shared" si="84"/>
        <v/>
      </c>
      <c r="Y953" t="str">
        <f t="shared" si="85"/>
        <v/>
      </c>
      <c r="Z953" t="str">
        <f t="shared" si="86"/>
        <v/>
      </c>
      <c r="AA953" t="str">
        <f t="shared" si="87"/>
        <v xml:space="preserve">, , </v>
      </c>
      <c r="AB953" s="1" t="str">
        <f t="shared" si="88"/>
        <v/>
      </c>
      <c r="AC953" s="2" t="e">
        <f t="shared" si="89"/>
        <v>#VALUE!</v>
      </c>
    </row>
    <row r="954" spans="1:29" ht="60" customHeight="1" x14ac:dyDescent="0.3">
      <c r="A954" t="s">
        <v>6208</v>
      </c>
      <c r="B954" t="s">
        <v>6209</v>
      </c>
      <c r="C954" t="s">
        <v>6210</v>
      </c>
      <c r="D954" t="s">
        <v>3320</v>
      </c>
      <c r="E954" t="s">
        <v>926</v>
      </c>
      <c r="F954" t="s">
        <v>927</v>
      </c>
      <c r="G954" t="s">
        <v>29</v>
      </c>
      <c r="H954" t="s">
        <v>3931</v>
      </c>
      <c r="I954" t="s">
        <v>927</v>
      </c>
      <c r="J954" t="s">
        <v>314</v>
      </c>
      <c r="K954" t="s">
        <v>6208</v>
      </c>
      <c r="L954" t="s">
        <v>33</v>
      </c>
      <c r="M954" t="s">
        <v>6211</v>
      </c>
      <c r="N954" t="s">
        <v>35</v>
      </c>
      <c r="O954" t="s">
        <v>295</v>
      </c>
      <c r="P954" t="s">
        <v>31</v>
      </c>
      <c r="Q954" t="s">
        <v>31</v>
      </c>
      <c r="R954" t="s">
        <v>31</v>
      </c>
      <c r="S954" t="s">
        <v>31</v>
      </c>
      <c r="T954" t="s">
        <v>31</v>
      </c>
      <c r="U954" t="s">
        <v>31</v>
      </c>
      <c r="V954" t="s">
        <v>31</v>
      </c>
      <c r="W954" t="s">
        <v>37</v>
      </c>
      <c r="X954" t="str">
        <f t="shared" si="84"/>
        <v/>
      </c>
      <c r="Y954" t="str">
        <f t="shared" si="85"/>
        <v/>
      </c>
      <c r="Z954" t="str">
        <f t="shared" si="86"/>
        <v/>
      </c>
      <c r="AA954" t="str">
        <f t="shared" si="87"/>
        <v xml:space="preserve">, , </v>
      </c>
      <c r="AB954" s="1" t="str">
        <f t="shared" si="88"/>
        <v/>
      </c>
      <c r="AC954" s="2" t="e">
        <f t="shared" si="89"/>
        <v>#VALUE!</v>
      </c>
    </row>
    <row r="955" spans="1:29" ht="60" customHeight="1" x14ac:dyDescent="0.3">
      <c r="A955" t="s">
        <v>6212</v>
      </c>
      <c r="B955" t="s">
        <v>6213</v>
      </c>
      <c r="C955" t="s">
        <v>6214</v>
      </c>
      <c r="D955" t="s">
        <v>2124</v>
      </c>
      <c r="E955" t="s">
        <v>4467</v>
      </c>
      <c r="F955" t="s">
        <v>4468</v>
      </c>
      <c r="G955" t="s">
        <v>29</v>
      </c>
      <c r="H955" t="s">
        <v>4469</v>
      </c>
      <c r="I955" t="s">
        <v>4468</v>
      </c>
      <c r="J955" t="s">
        <v>6212</v>
      </c>
      <c r="K955" t="s">
        <v>33</v>
      </c>
      <c r="L955" t="s">
        <v>760</v>
      </c>
      <c r="M955" t="s">
        <v>35</v>
      </c>
      <c r="N955" t="s">
        <v>31</v>
      </c>
      <c r="O955" t="s">
        <v>31</v>
      </c>
      <c r="P955" t="s">
        <v>31</v>
      </c>
      <c r="Q955" t="s">
        <v>31</v>
      </c>
      <c r="R955" t="s">
        <v>31</v>
      </c>
      <c r="S955" t="s">
        <v>31</v>
      </c>
      <c r="T955" t="s">
        <v>31</v>
      </c>
      <c r="U955" t="s">
        <v>31</v>
      </c>
      <c r="V955" t="s">
        <v>31</v>
      </c>
      <c r="W955" t="s">
        <v>3950</v>
      </c>
      <c r="X955" t="str">
        <f t="shared" si="84"/>
        <v/>
      </c>
      <c r="Y955" t="str">
        <f t="shared" si="85"/>
        <v/>
      </c>
      <c r="Z955" t="str">
        <f t="shared" si="86"/>
        <v/>
      </c>
      <c r="AA955" t="str">
        <f t="shared" si="87"/>
        <v xml:space="preserve">, , </v>
      </c>
      <c r="AB955" s="1" t="str">
        <f t="shared" si="88"/>
        <v/>
      </c>
      <c r="AC955" s="2" t="e">
        <f t="shared" si="89"/>
        <v>#VALUE!</v>
      </c>
    </row>
    <row r="956" spans="1:29" ht="60" customHeight="1" x14ac:dyDescent="0.3">
      <c r="A956" t="s">
        <v>6215</v>
      </c>
      <c r="B956" t="s">
        <v>6216</v>
      </c>
      <c r="C956" t="s">
        <v>6217</v>
      </c>
      <c r="D956" t="s">
        <v>2026</v>
      </c>
      <c r="E956" t="s">
        <v>765</v>
      </c>
      <c r="F956" t="s">
        <v>761</v>
      </c>
      <c r="G956" t="s">
        <v>44</v>
      </c>
      <c r="H956" t="s">
        <v>2786</v>
      </c>
      <c r="I956" t="s">
        <v>31</v>
      </c>
      <c r="J956" t="s">
        <v>31</v>
      </c>
      <c r="K956" t="s">
        <v>31</v>
      </c>
      <c r="L956" t="s">
        <v>31</v>
      </c>
      <c r="M956" t="s">
        <v>31</v>
      </c>
      <c r="N956" t="s">
        <v>31</v>
      </c>
      <c r="O956" t="s">
        <v>31</v>
      </c>
      <c r="P956" t="s">
        <v>31</v>
      </c>
      <c r="Q956" t="s">
        <v>31</v>
      </c>
      <c r="R956" t="s">
        <v>31</v>
      </c>
      <c r="S956" t="s">
        <v>31</v>
      </c>
      <c r="T956" t="s">
        <v>31</v>
      </c>
      <c r="U956" t="s">
        <v>31</v>
      </c>
      <c r="V956" t="s">
        <v>31</v>
      </c>
      <c r="W956" t="s">
        <v>262</v>
      </c>
      <c r="X956" t="str">
        <f t="shared" si="84"/>
        <v/>
      </c>
      <c r="Y956" t="str">
        <f t="shared" si="85"/>
        <v/>
      </c>
      <c r="Z956" t="str">
        <f t="shared" si="86"/>
        <v/>
      </c>
      <c r="AA956" t="str">
        <f t="shared" si="87"/>
        <v xml:space="preserve">, , </v>
      </c>
      <c r="AB956" s="1" t="str">
        <f t="shared" si="88"/>
        <v/>
      </c>
      <c r="AC956" s="2" t="e">
        <f t="shared" si="89"/>
        <v>#VALUE!</v>
      </c>
    </row>
    <row r="957" spans="1:29" ht="60" customHeight="1" x14ac:dyDescent="0.3">
      <c r="A957" t="s">
        <v>6218</v>
      </c>
      <c r="B957" t="s">
        <v>6219</v>
      </c>
      <c r="C957" t="s">
        <v>6220</v>
      </c>
      <c r="D957" t="s">
        <v>457</v>
      </c>
      <c r="E957" t="s">
        <v>104</v>
      </c>
      <c r="F957" t="s">
        <v>105</v>
      </c>
      <c r="G957" t="s">
        <v>29</v>
      </c>
      <c r="H957" t="s">
        <v>269</v>
      </c>
      <c r="I957" t="s">
        <v>105</v>
      </c>
      <c r="J957" t="s">
        <v>541</v>
      </c>
      <c r="K957" t="s">
        <v>6218</v>
      </c>
      <c r="L957" t="s">
        <v>33</v>
      </c>
      <c r="M957" t="s">
        <v>760</v>
      </c>
      <c r="N957" t="s">
        <v>35</v>
      </c>
      <c r="O957" t="s">
        <v>1010</v>
      </c>
      <c r="P957" t="s">
        <v>31</v>
      </c>
      <c r="Q957" t="s">
        <v>31</v>
      </c>
      <c r="R957" t="s">
        <v>31</v>
      </c>
      <c r="S957" t="s">
        <v>31</v>
      </c>
      <c r="T957" t="s">
        <v>31</v>
      </c>
      <c r="U957" t="s">
        <v>31</v>
      </c>
      <c r="V957" t="s">
        <v>31</v>
      </c>
      <c r="W957" t="s">
        <v>1064</v>
      </c>
      <c r="X957" t="str">
        <f t="shared" si="84"/>
        <v/>
      </c>
      <c r="Y957" t="str">
        <f t="shared" si="85"/>
        <v/>
      </c>
      <c r="Z957" t="str">
        <f t="shared" si="86"/>
        <v/>
      </c>
      <c r="AA957" t="str">
        <f t="shared" si="87"/>
        <v xml:space="preserve">, , </v>
      </c>
      <c r="AB957" s="1" t="str">
        <f t="shared" si="88"/>
        <v/>
      </c>
      <c r="AC957" s="2" t="e">
        <f t="shared" si="89"/>
        <v>#VALUE!</v>
      </c>
    </row>
    <row r="958" spans="1:29" ht="60" customHeight="1" x14ac:dyDescent="0.3">
      <c r="A958" t="s">
        <v>6221</v>
      </c>
      <c r="B958" t="s">
        <v>6222</v>
      </c>
      <c r="C958" t="s">
        <v>6223</v>
      </c>
      <c r="D958" t="s">
        <v>1398</v>
      </c>
      <c r="E958" t="s">
        <v>2629</v>
      </c>
      <c r="F958" t="s">
        <v>2630</v>
      </c>
      <c r="G958" t="s">
        <v>29</v>
      </c>
      <c r="H958" t="s">
        <v>6224</v>
      </c>
      <c r="I958" t="s">
        <v>2630</v>
      </c>
      <c r="J958" t="s">
        <v>6221</v>
      </c>
      <c r="K958" t="s">
        <v>1945</v>
      </c>
      <c r="L958" t="s">
        <v>6225</v>
      </c>
      <c r="M958" t="s">
        <v>35</v>
      </c>
      <c r="N958" t="s">
        <v>1063</v>
      </c>
      <c r="O958" t="s">
        <v>31</v>
      </c>
      <c r="P958" t="s">
        <v>31</v>
      </c>
      <c r="Q958" t="s">
        <v>31</v>
      </c>
      <c r="R958" t="s">
        <v>31</v>
      </c>
      <c r="S958" t="s">
        <v>31</v>
      </c>
      <c r="T958" t="s">
        <v>31</v>
      </c>
      <c r="U958" t="s">
        <v>31</v>
      </c>
      <c r="V958" t="s">
        <v>31</v>
      </c>
      <c r="W958" t="s">
        <v>1509</v>
      </c>
      <c r="X958" t="str">
        <f t="shared" si="84"/>
        <v/>
      </c>
      <c r="Y958" t="str">
        <f t="shared" si="85"/>
        <v/>
      </c>
      <c r="Z958" t="str">
        <f t="shared" si="86"/>
        <v/>
      </c>
      <c r="AA958" t="str">
        <f t="shared" si="87"/>
        <v xml:space="preserve">, , </v>
      </c>
      <c r="AB958" s="1" t="str">
        <f t="shared" si="88"/>
        <v/>
      </c>
      <c r="AC958" s="2" t="e">
        <f t="shared" si="89"/>
        <v>#VALUE!</v>
      </c>
    </row>
    <row r="959" spans="1:29" ht="60" customHeight="1" x14ac:dyDescent="0.3">
      <c r="A959" t="s">
        <v>6226</v>
      </c>
      <c r="B959" t="s">
        <v>6227</v>
      </c>
      <c r="C959" t="s">
        <v>6228</v>
      </c>
      <c r="D959" t="s">
        <v>2449</v>
      </c>
      <c r="E959" t="s">
        <v>659</v>
      </c>
      <c r="F959" t="s">
        <v>660</v>
      </c>
      <c r="G959" t="s">
        <v>29</v>
      </c>
      <c r="H959" t="s">
        <v>6229</v>
      </c>
      <c r="I959" t="s">
        <v>660</v>
      </c>
      <c r="J959" t="s">
        <v>321</v>
      </c>
      <c r="K959" t="s">
        <v>6226</v>
      </c>
      <c r="L959" t="s">
        <v>33</v>
      </c>
      <c r="M959" t="s">
        <v>760</v>
      </c>
      <c r="N959" t="s">
        <v>35</v>
      </c>
      <c r="O959" t="s">
        <v>282</v>
      </c>
      <c r="P959" t="s">
        <v>31</v>
      </c>
      <c r="Q959" t="s">
        <v>31</v>
      </c>
      <c r="R959" t="s">
        <v>31</v>
      </c>
      <c r="S959" t="s">
        <v>31</v>
      </c>
      <c r="T959" t="s">
        <v>31</v>
      </c>
      <c r="U959" t="s">
        <v>31</v>
      </c>
      <c r="V959" t="s">
        <v>31</v>
      </c>
      <c r="W959" t="s">
        <v>806</v>
      </c>
      <c r="X959" t="str">
        <f t="shared" si="84"/>
        <v/>
      </c>
      <c r="Y959" t="str">
        <f t="shared" si="85"/>
        <v/>
      </c>
      <c r="Z959" t="str">
        <f t="shared" si="86"/>
        <v/>
      </c>
      <c r="AA959" t="str">
        <f t="shared" si="87"/>
        <v xml:space="preserve">, , </v>
      </c>
      <c r="AB959" s="1" t="str">
        <f t="shared" si="88"/>
        <v/>
      </c>
      <c r="AC959" s="2" t="e">
        <f t="shared" si="89"/>
        <v>#VALUE!</v>
      </c>
    </row>
    <row r="960" spans="1:29" ht="60" customHeight="1" x14ac:dyDescent="0.3">
      <c r="A960" t="s">
        <v>6230</v>
      </c>
      <c r="B960" t="s">
        <v>6231</v>
      </c>
      <c r="C960" t="s">
        <v>6232</v>
      </c>
      <c r="D960" t="s">
        <v>3273</v>
      </c>
      <c r="E960" t="s">
        <v>2756</v>
      </c>
      <c r="F960" t="s">
        <v>2757</v>
      </c>
      <c r="G960" t="s">
        <v>44</v>
      </c>
      <c r="H960" t="s">
        <v>4726</v>
      </c>
      <c r="I960" t="s">
        <v>2757</v>
      </c>
      <c r="J960" t="s">
        <v>541</v>
      </c>
      <c r="K960" t="s">
        <v>6230</v>
      </c>
      <c r="L960" t="s">
        <v>582</v>
      </c>
      <c r="M960" t="s">
        <v>4513</v>
      </c>
      <c r="N960" t="s">
        <v>1121</v>
      </c>
      <c r="O960" t="s">
        <v>282</v>
      </c>
      <c r="P960" t="s">
        <v>31</v>
      </c>
      <c r="Q960" t="s">
        <v>31</v>
      </c>
      <c r="R960" t="s">
        <v>31</v>
      </c>
      <c r="S960" t="s">
        <v>31</v>
      </c>
      <c r="T960" t="s">
        <v>31</v>
      </c>
      <c r="U960" t="s">
        <v>31</v>
      </c>
      <c r="V960" t="s">
        <v>31</v>
      </c>
      <c r="W960" t="s">
        <v>1064</v>
      </c>
      <c r="X960" t="str">
        <f t="shared" si="84"/>
        <v/>
      </c>
      <c r="Y960" t="str">
        <f t="shared" si="85"/>
        <v/>
      </c>
      <c r="Z960" t="str">
        <f t="shared" si="86"/>
        <v/>
      </c>
      <c r="AA960" t="str">
        <f t="shared" si="87"/>
        <v xml:space="preserve">, , </v>
      </c>
      <c r="AB960" s="1" t="str">
        <f t="shared" si="88"/>
        <v/>
      </c>
      <c r="AC960" s="2" t="e">
        <f t="shared" si="89"/>
        <v>#VALUE!</v>
      </c>
    </row>
    <row r="961" spans="1:29" ht="60" customHeight="1" x14ac:dyDescent="0.3">
      <c r="A961" t="s">
        <v>6233</v>
      </c>
      <c r="B961" t="s">
        <v>6234</v>
      </c>
      <c r="C961" t="s">
        <v>6235</v>
      </c>
      <c r="D961" t="s">
        <v>2684</v>
      </c>
      <c r="E961" t="s">
        <v>916</v>
      </c>
      <c r="F961" t="s">
        <v>912</v>
      </c>
      <c r="G961" t="s">
        <v>29</v>
      </c>
      <c r="H961" t="s">
        <v>1655</v>
      </c>
      <c r="I961" t="s">
        <v>912</v>
      </c>
      <c r="J961" t="s">
        <v>1308</v>
      </c>
      <c r="K961" t="s">
        <v>6233</v>
      </c>
      <c r="L961" t="s">
        <v>33</v>
      </c>
      <c r="M961" t="s">
        <v>760</v>
      </c>
      <c r="N961" t="s">
        <v>35</v>
      </c>
      <c r="O961" t="s">
        <v>612</v>
      </c>
      <c r="P961" t="s">
        <v>31</v>
      </c>
      <c r="Q961" t="s">
        <v>31</v>
      </c>
      <c r="R961" t="s">
        <v>31</v>
      </c>
      <c r="S961" t="s">
        <v>31</v>
      </c>
      <c r="T961" t="s">
        <v>31</v>
      </c>
      <c r="U961" t="s">
        <v>31</v>
      </c>
      <c r="V961" t="s">
        <v>31</v>
      </c>
      <c r="W961" t="s">
        <v>461</v>
      </c>
      <c r="X961" t="str">
        <f t="shared" si="84"/>
        <v/>
      </c>
      <c r="Y961" t="str">
        <f t="shared" si="85"/>
        <v/>
      </c>
      <c r="Z961" t="str">
        <f t="shared" si="86"/>
        <v/>
      </c>
      <c r="AA961" t="str">
        <f t="shared" si="87"/>
        <v xml:space="preserve">, , </v>
      </c>
      <c r="AB961" s="1" t="str">
        <f t="shared" si="88"/>
        <v/>
      </c>
      <c r="AC961" s="2" t="e">
        <f t="shared" si="89"/>
        <v>#VALUE!</v>
      </c>
    </row>
    <row r="962" spans="1:29" ht="60" customHeight="1" x14ac:dyDescent="0.3">
      <c r="A962" t="s">
        <v>6236</v>
      </c>
      <c r="B962" t="s">
        <v>6237</v>
      </c>
      <c r="C962" t="s">
        <v>6238</v>
      </c>
      <c r="D962" t="s">
        <v>2298</v>
      </c>
      <c r="E962" t="s">
        <v>458</v>
      </c>
      <c r="F962" t="s">
        <v>459</v>
      </c>
      <c r="G962" t="s">
        <v>44</v>
      </c>
      <c r="H962" t="s">
        <v>2294</v>
      </c>
      <c r="I962" t="s">
        <v>31</v>
      </c>
      <c r="J962" t="s">
        <v>31</v>
      </c>
      <c r="K962" t="s">
        <v>31</v>
      </c>
      <c r="L962" t="s">
        <v>31</v>
      </c>
      <c r="M962" t="s">
        <v>31</v>
      </c>
      <c r="N962" t="s">
        <v>31</v>
      </c>
      <c r="O962" t="s">
        <v>31</v>
      </c>
      <c r="P962" t="s">
        <v>31</v>
      </c>
      <c r="Q962" t="s">
        <v>31</v>
      </c>
      <c r="R962" t="s">
        <v>31</v>
      </c>
      <c r="S962" t="s">
        <v>31</v>
      </c>
      <c r="T962" t="s">
        <v>31</v>
      </c>
      <c r="U962" t="s">
        <v>31</v>
      </c>
      <c r="V962" t="s">
        <v>31</v>
      </c>
      <c r="W962" t="s">
        <v>1509</v>
      </c>
      <c r="X962" t="str">
        <f t="shared" si="84"/>
        <v/>
      </c>
      <c r="Y962" t="str">
        <f t="shared" si="85"/>
        <v/>
      </c>
      <c r="Z962" t="str">
        <f t="shared" si="86"/>
        <v/>
      </c>
      <c r="AA962" t="str">
        <f t="shared" si="87"/>
        <v xml:space="preserve">, , </v>
      </c>
      <c r="AB962" s="1" t="str">
        <f t="shared" si="88"/>
        <v/>
      </c>
      <c r="AC962" s="2" t="e">
        <f t="shared" si="89"/>
        <v>#VALUE!</v>
      </c>
    </row>
    <row r="963" spans="1:29" ht="60" customHeight="1" x14ac:dyDescent="0.3">
      <c r="A963" t="s">
        <v>6239</v>
      </c>
      <c r="B963" t="s">
        <v>6240</v>
      </c>
      <c r="C963" t="s">
        <v>6241</v>
      </c>
      <c r="D963" t="s">
        <v>3339</v>
      </c>
      <c r="E963" t="s">
        <v>5440</v>
      </c>
      <c r="F963" t="s">
        <v>5441</v>
      </c>
      <c r="G963" t="s">
        <v>44</v>
      </c>
      <c r="H963" t="s">
        <v>6242</v>
      </c>
      <c r="I963" t="s">
        <v>5441</v>
      </c>
      <c r="J963" t="s">
        <v>32</v>
      </c>
      <c r="K963" t="s">
        <v>6239</v>
      </c>
      <c r="L963" t="s">
        <v>3208</v>
      </c>
      <c r="M963" t="s">
        <v>6243</v>
      </c>
      <c r="N963" t="s">
        <v>1121</v>
      </c>
      <c r="O963" t="s">
        <v>482</v>
      </c>
      <c r="P963" t="s">
        <v>31</v>
      </c>
      <c r="Q963" t="s">
        <v>31</v>
      </c>
      <c r="R963" t="s">
        <v>31</v>
      </c>
      <c r="S963" t="s">
        <v>31</v>
      </c>
      <c r="T963" t="s">
        <v>31</v>
      </c>
      <c r="U963" t="s">
        <v>31</v>
      </c>
      <c r="V963" t="s">
        <v>31</v>
      </c>
      <c r="W963" t="s">
        <v>684</v>
      </c>
      <c r="X963" t="str">
        <f t="shared" ref="X963:X1026" si="90">IF(OR(N963="Women",LEFT(N963,1)="1",LEFT(N963,1)="2",N963="Men and Women"),"",N963)</f>
        <v/>
      </c>
      <c r="Y963" t="str">
        <f t="shared" ref="Y963:Y1026" si="91">IF(OR(O963="Women",LEFT(O963,1)="1",LEFT(O963,1)="2",O963="Men and Women"),"",O963)</f>
        <v/>
      </c>
      <c r="Z963" t="str">
        <f t="shared" ref="Z963:Z1026" si="92">IF(OR(P963="Women",LEFT(P963,1)="1",LEFT(P963,1)="2",P963="Men and Women"),"",P963)</f>
        <v/>
      </c>
      <c r="AA963" t="str">
        <f t="shared" ref="AA963:AA1026" si="93">_xlfn.CONCAT(X963,", ",Y963,", ",Z963)</f>
        <v xml:space="preserve">, , </v>
      </c>
      <c r="AB963" s="1" t="str">
        <f t="shared" ref="AB963:AB1026" si="94">IF(LEFT(AA963,1)=",","",AA963)</f>
        <v/>
      </c>
      <c r="AC963" s="2" t="e">
        <f t="shared" si="89"/>
        <v>#VALUE!</v>
      </c>
    </row>
    <row r="964" spans="1:29" ht="60" customHeight="1" x14ac:dyDescent="0.3">
      <c r="A964" t="s">
        <v>6244</v>
      </c>
      <c r="B964" t="s">
        <v>6245</v>
      </c>
      <c r="C964" t="s">
        <v>6246</v>
      </c>
      <c r="D964" t="s">
        <v>2298</v>
      </c>
      <c r="E964" t="s">
        <v>4058</v>
      </c>
      <c r="F964" t="s">
        <v>4059</v>
      </c>
      <c r="G964" t="s">
        <v>44</v>
      </c>
      <c r="H964" t="s">
        <v>3302</v>
      </c>
      <c r="I964" t="s">
        <v>31</v>
      </c>
      <c r="J964" t="s">
        <v>31</v>
      </c>
      <c r="K964" t="s">
        <v>31</v>
      </c>
      <c r="L964" t="s">
        <v>31</v>
      </c>
      <c r="M964" t="s">
        <v>31</v>
      </c>
      <c r="N964" t="s">
        <v>31</v>
      </c>
      <c r="O964" t="s">
        <v>31</v>
      </c>
      <c r="P964" t="s">
        <v>31</v>
      </c>
      <c r="Q964" t="s">
        <v>31</v>
      </c>
      <c r="R964" t="s">
        <v>31</v>
      </c>
      <c r="S964" t="s">
        <v>31</v>
      </c>
      <c r="T964" t="s">
        <v>31</v>
      </c>
      <c r="U964" t="s">
        <v>31</v>
      </c>
      <c r="V964" t="s">
        <v>31</v>
      </c>
      <c r="W964" t="s">
        <v>461</v>
      </c>
      <c r="X964" t="str">
        <f t="shared" si="90"/>
        <v/>
      </c>
      <c r="Y964" t="str">
        <f t="shared" si="91"/>
        <v/>
      </c>
      <c r="Z964" t="str">
        <f t="shared" si="92"/>
        <v/>
      </c>
      <c r="AA964" t="str">
        <f t="shared" si="93"/>
        <v xml:space="preserve">, , </v>
      </c>
      <c r="AB964" s="1" t="str">
        <f t="shared" si="94"/>
        <v/>
      </c>
      <c r="AC964" s="2" t="e">
        <f t="shared" ref="AC964:AC1027" si="95">IF(SEARCH($AC$1,AB964),1,0)</f>
        <v>#VALUE!</v>
      </c>
    </row>
    <row r="965" spans="1:29" ht="60" customHeight="1" x14ac:dyDescent="0.3">
      <c r="A965" t="s">
        <v>6247</v>
      </c>
      <c r="B965" t="s">
        <v>6248</v>
      </c>
      <c r="C965" t="s">
        <v>6249</v>
      </c>
      <c r="D965" t="s">
        <v>2026</v>
      </c>
      <c r="E965" t="s">
        <v>1069</v>
      </c>
      <c r="F965" t="s">
        <v>1070</v>
      </c>
      <c r="G965" t="s">
        <v>29</v>
      </c>
      <c r="H965" t="s">
        <v>3931</v>
      </c>
      <c r="I965" t="s">
        <v>1070</v>
      </c>
      <c r="J965" t="s">
        <v>314</v>
      </c>
      <c r="K965" t="s">
        <v>6247</v>
      </c>
      <c r="L965" t="s">
        <v>33</v>
      </c>
      <c r="M965" t="s">
        <v>760</v>
      </c>
      <c r="N965" t="s">
        <v>35</v>
      </c>
      <c r="O965" t="s">
        <v>544</v>
      </c>
      <c r="P965" t="s">
        <v>31</v>
      </c>
      <c r="Q965" t="s">
        <v>31</v>
      </c>
      <c r="R965" t="s">
        <v>31</v>
      </c>
      <c r="S965" t="s">
        <v>31</v>
      </c>
      <c r="T965" t="s">
        <v>31</v>
      </c>
      <c r="U965" t="s">
        <v>31</v>
      </c>
      <c r="V965" t="s">
        <v>31</v>
      </c>
      <c r="W965" t="s">
        <v>461</v>
      </c>
      <c r="X965" t="str">
        <f t="shared" si="90"/>
        <v/>
      </c>
      <c r="Y965" t="str">
        <f t="shared" si="91"/>
        <v/>
      </c>
      <c r="Z965" t="str">
        <f t="shared" si="92"/>
        <v/>
      </c>
      <c r="AA965" t="str">
        <f t="shared" si="93"/>
        <v xml:space="preserve">, , </v>
      </c>
      <c r="AB965" s="1" t="str">
        <f t="shared" si="94"/>
        <v/>
      </c>
      <c r="AC965" s="2" t="e">
        <f t="shared" si="95"/>
        <v>#VALUE!</v>
      </c>
    </row>
    <row r="966" spans="1:29" ht="60" customHeight="1" x14ac:dyDescent="0.3">
      <c r="A966" t="s">
        <v>6250</v>
      </c>
      <c r="B966" t="s">
        <v>6251</v>
      </c>
      <c r="C966" t="s">
        <v>6252</v>
      </c>
      <c r="D966" t="s">
        <v>2785</v>
      </c>
      <c r="E966" t="s">
        <v>529</v>
      </c>
      <c r="F966" t="s">
        <v>530</v>
      </c>
      <c r="G966" t="s">
        <v>44</v>
      </c>
      <c r="H966" t="s">
        <v>4993</v>
      </c>
      <c r="I966" t="s">
        <v>530</v>
      </c>
      <c r="J966" t="s">
        <v>6250</v>
      </c>
      <c r="K966" t="s">
        <v>33</v>
      </c>
      <c r="L966" t="s">
        <v>760</v>
      </c>
      <c r="M966" t="s">
        <v>1121</v>
      </c>
      <c r="N966" t="s">
        <v>36</v>
      </c>
      <c r="O966" t="s">
        <v>31</v>
      </c>
      <c r="P966" t="s">
        <v>31</v>
      </c>
      <c r="Q966" t="s">
        <v>31</v>
      </c>
      <c r="R966" t="s">
        <v>31</v>
      </c>
      <c r="S966" t="s">
        <v>31</v>
      </c>
      <c r="T966" t="s">
        <v>31</v>
      </c>
      <c r="U966" t="s">
        <v>31</v>
      </c>
      <c r="V966" t="s">
        <v>31</v>
      </c>
      <c r="W966" t="s">
        <v>1064</v>
      </c>
      <c r="X966" t="str">
        <f t="shared" si="90"/>
        <v/>
      </c>
      <c r="Y966" t="str">
        <f t="shared" si="91"/>
        <v/>
      </c>
      <c r="Z966" t="str">
        <f t="shared" si="92"/>
        <v/>
      </c>
      <c r="AA966" t="str">
        <f t="shared" si="93"/>
        <v xml:space="preserve">, , </v>
      </c>
      <c r="AB966" s="1" t="str">
        <f t="shared" si="94"/>
        <v/>
      </c>
      <c r="AC966" s="2" t="e">
        <f t="shared" si="95"/>
        <v>#VALUE!</v>
      </c>
    </row>
    <row r="967" spans="1:29" ht="60" customHeight="1" x14ac:dyDescent="0.3">
      <c r="A967" t="s">
        <v>6253</v>
      </c>
      <c r="B967" t="s">
        <v>6254</v>
      </c>
      <c r="C967" t="s">
        <v>6255</v>
      </c>
      <c r="D967" t="s">
        <v>2684</v>
      </c>
      <c r="E967" t="s">
        <v>4467</v>
      </c>
      <c r="F967" t="s">
        <v>4468</v>
      </c>
      <c r="G967" t="s">
        <v>29</v>
      </c>
      <c r="H967" t="s">
        <v>603</v>
      </c>
      <c r="I967" t="s">
        <v>31</v>
      </c>
      <c r="J967" t="s">
        <v>31</v>
      </c>
      <c r="K967" t="s">
        <v>31</v>
      </c>
      <c r="L967" t="s">
        <v>31</v>
      </c>
      <c r="M967" t="s">
        <v>31</v>
      </c>
      <c r="N967" t="s">
        <v>31</v>
      </c>
      <c r="O967" t="s">
        <v>31</v>
      </c>
      <c r="P967" t="s">
        <v>31</v>
      </c>
      <c r="Q967" t="s">
        <v>31</v>
      </c>
      <c r="R967" t="s">
        <v>31</v>
      </c>
      <c r="S967" t="s">
        <v>31</v>
      </c>
      <c r="T967" t="s">
        <v>31</v>
      </c>
      <c r="U967" t="s">
        <v>31</v>
      </c>
      <c r="V967" t="s">
        <v>31</v>
      </c>
      <c r="W967" t="s">
        <v>461</v>
      </c>
      <c r="X967" t="str">
        <f t="shared" si="90"/>
        <v/>
      </c>
      <c r="Y967" t="str">
        <f t="shared" si="91"/>
        <v/>
      </c>
      <c r="Z967" t="str">
        <f t="shared" si="92"/>
        <v/>
      </c>
      <c r="AA967" t="str">
        <f t="shared" si="93"/>
        <v xml:space="preserve">, , </v>
      </c>
      <c r="AB967" s="1" t="str">
        <f t="shared" si="94"/>
        <v/>
      </c>
      <c r="AC967" s="2" t="e">
        <f t="shared" si="95"/>
        <v>#VALUE!</v>
      </c>
    </row>
    <row r="968" spans="1:29" ht="60" customHeight="1" x14ac:dyDescent="0.3">
      <c r="A968" t="s">
        <v>6256</v>
      </c>
      <c r="B968" t="s">
        <v>6257</v>
      </c>
      <c r="C968" t="s">
        <v>6258</v>
      </c>
      <c r="D968" t="s">
        <v>2298</v>
      </c>
      <c r="E968" t="s">
        <v>2609</v>
      </c>
      <c r="F968" t="s">
        <v>2610</v>
      </c>
      <c r="G968" t="s">
        <v>29</v>
      </c>
      <c r="H968" t="s">
        <v>982</v>
      </c>
      <c r="I968" t="s">
        <v>2610</v>
      </c>
      <c r="J968" t="s">
        <v>1308</v>
      </c>
      <c r="K968" t="s">
        <v>6256</v>
      </c>
      <c r="L968" t="s">
        <v>33</v>
      </c>
      <c r="M968" t="s">
        <v>760</v>
      </c>
      <c r="N968" t="s">
        <v>35</v>
      </c>
      <c r="O968" t="s">
        <v>612</v>
      </c>
      <c r="P968" t="s">
        <v>31</v>
      </c>
      <c r="Q968" t="s">
        <v>31</v>
      </c>
      <c r="R968" t="s">
        <v>31</v>
      </c>
      <c r="S968" t="s">
        <v>31</v>
      </c>
      <c r="T968" t="s">
        <v>31</v>
      </c>
      <c r="U968" t="s">
        <v>31</v>
      </c>
      <c r="V968" t="s">
        <v>31</v>
      </c>
      <c r="W968" t="s">
        <v>461</v>
      </c>
      <c r="X968" t="str">
        <f t="shared" si="90"/>
        <v/>
      </c>
      <c r="Y968" t="str">
        <f t="shared" si="91"/>
        <v/>
      </c>
      <c r="Z968" t="str">
        <f t="shared" si="92"/>
        <v/>
      </c>
      <c r="AA968" t="str">
        <f t="shared" si="93"/>
        <v xml:space="preserve">, , </v>
      </c>
      <c r="AB968" s="1" t="str">
        <f t="shared" si="94"/>
        <v/>
      </c>
      <c r="AC968" s="2" t="e">
        <f t="shared" si="95"/>
        <v>#VALUE!</v>
      </c>
    </row>
    <row r="969" spans="1:29" ht="60" customHeight="1" x14ac:dyDescent="0.3">
      <c r="A969" t="s">
        <v>6259</v>
      </c>
      <c r="B969" t="s">
        <v>6260</v>
      </c>
      <c r="C969" t="s">
        <v>6261</v>
      </c>
      <c r="D969" t="s">
        <v>2838</v>
      </c>
      <c r="E969" t="s">
        <v>6262</v>
      </c>
      <c r="F969" t="s">
        <v>6263</v>
      </c>
      <c r="G969" t="s">
        <v>44</v>
      </c>
      <c r="H969" t="s">
        <v>4165</v>
      </c>
      <c r="I969" t="s">
        <v>31</v>
      </c>
      <c r="J969" t="s">
        <v>31</v>
      </c>
      <c r="K969" t="s">
        <v>31</v>
      </c>
      <c r="L969" t="s">
        <v>31</v>
      </c>
      <c r="M969" t="s">
        <v>31</v>
      </c>
      <c r="N969" t="s">
        <v>31</v>
      </c>
      <c r="O969" t="s">
        <v>31</v>
      </c>
      <c r="P969" t="s">
        <v>31</v>
      </c>
      <c r="Q969" t="s">
        <v>31</v>
      </c>
      <c r="R969" t="s">
        <v>31</v>
      </c>
      <c r="S969" t="s">
        <v>31</v>
      </c>
      <c r="T969" t="s">
        <v>31</v>
      </c>
      <c r="U969" t="s">
        <v>31</v>
      </c>
      <c r="V969" t="s">
        <v>31</v>
      </c>
      <c r="W969" t="s">
        <v>31</v>
      </c>
      <c r="X969" t="str">
        <f t="shared" si="90"/>
        <v/>
      </c>
      <c r="Y969" t="str">
        <f t="shared" si="91"/>
        <v/>
      </c>
      <c r="Z969" t="str">
        <f t="shared" si="92"/>
        <v/>
      </c>
      <c r="AA969" t="str">
        <f t="shared" si="93"/>
        <v xml:space="preserve">, , </v>
      </c>
      <c r="AB969" s="1" t="str">
        <f t="shared" si="94"/>
        <v/>
      </c>
      <c r="AC969" s="2" t="e">
        <f t="shared" si="95"/>
        <v>#VALUE!</v>
      </c>
    </row>
    <row r="970" spans="1:29" ht="60" customHeight="1" x14ac:dyDescent="0.3">
      <c r="A970" t="s">
        <v>6264</v>
      </c>
      <c r="B970" t="s">
        <v>6265</v>
      </c>
      <c r="C970" t="s">
        <v>6266</v>
      </c>
      <c r="D970" t="s">
        <v>2831</v>
      </c>
      <c r="E970" t="s">
        <v>3736</v>
      </c>
      <c r="F970" t="s">
        <v>3737</v>
      </c>
      <c r="G970" t="s">
        <v>29</v>
      </c>
      <c r="H970" t="s">
        <v>2723</v>
      </c>
      <c r="I970" t="s">
        <v>3737</v>
      </c>
      <c r="J970" t="s">
        <v>6264</v>
      </c>
      <c r="K970" t="s">
        <v>33</v>
      </c>
      <c r="L970" t="s">
        <v>1072</v>
      </c>
      <c r="M970" t="s">
        <v>35</v>
      </c>
      <c r="N970" t="s">
        <v>1010</v>
      </c>
      <c r="O970" t="s">
        <v>31</v>
      </c>
      <c r="P970" t="s">
        <v>31</v>
      </c>
      <c r="Q970" t="s">
        <v>31</v>
      </c>
      <c r="R970" t="s">
        <v>31</v>
      </c>
      <c r="S970" t="s">
        <v>31</v>
      </c>
      <c r="T970" t="s">
        <v>31</v>
      </c>
      <c r="U970" t="s">
        <v>31</v>
      </c>
      <c r="V970" t="s">
        <v>31</v>
      </c>
      <c r="W970" t="s">
        <v>1064</v>
      </c>
      <c r="X970" t="str">
        <f t="shared" si="90"/>
        <v/>
      </c>
      <c r="Y970" t="str">
        <f t="shared" si="91"/>
        <v/>
      </c>
      <c r="Z970" t="str">
        <f t="shared" si="92"/>
        <v/>
      </c>
      <c r="AA970" t="str">
        <f t="shared" si="93"/>
        <v xml:space="preserve">, , </v>
      </c>
      <c r="AB970" s="1" t="str">
        <f t="shared" si="94"/>
        <v/>
      </c>
      <c r="AC970" s="2" t="e">
        <f t="shared" si="95"/>
        <v>#VALUE!</v>
      </c>
    </row>
    <row r="971" spans="1:29" ht="60" customHeight="1" x14ac:dyDescent="0.3">
      <c r="A971" t="s">
        <v>6267</v>
      </c>
      <c r="B971" t="s">
        <v>6268</v>
      </c>
      <c r="C971" t="s">
        <v>6269</v>
      </c>
      <c r="D971" t="s">
        <v>1508</v>
      </c>
      <c r="E971" t="s">
        <v>871</v>
      </c>
      <c r="F971" t="s">
        <v>872</v>
      </c>
      <c r="G971" t="s">
        <v>29</v>
      </c>
      <c r="H971" t="s">
        <v>1761</v>
      </c>
      <c r="I971" t="s">
        <v>872</v>
      </c>
      <c r="J971" t="s">
        <v>6267</v>
      </c>
      <c r="K971" t="s">
        <v>33</v>
      </c>
      <c r="L971" t="s">
        <v>4585</v>
      </c>
      <c r="M971" t="s">
        <v>35</v>
      </c>
      <c r="N971" t="s">
        <v>612</v>
      </c>
      <c r="O971" t="s">
        <v>31</v>
      </c>
      <c r="P971" t="s">
        <v>31</v>
      </c>
      <c r="Q971" t="s">
        <v>31</v>
      </c>
      <c r="R971" t="s">
        <v>31</v>
      </c>
      <c r="S971" t="s">
        <v>31</v>
      </c>
      <c r="T971" t="s">
        <v>31</v>
      </c>
      <c r="U971" t="s">
        <v>31</v>
      </c>
      <c r="V971" t="s">
        <v>31</v>
      </c>
      <c r="W971" t="s">
        <v>461</v>
      </c>
      <c r="X971" t="str">
        <f t="shared" si="90"/>
        <v/>
      </c>
      <c r="Y971" t="str">
        <f t="shared" si="91"/>
        <v/>
      </c>
      <c r="Z971" t="str">
        <f t="shared" si="92"/>
        <v/>
      </c>
      <c r="AA971" t="str">
        <f t="shared" si="93"/>
        <v xml:space="preserve">, , </v>
      </c>
      <c r="AB971" s="1" t="str">
        <f t="shared" si="94"/>
        <v/>
      </c>
      <c r="AC971" s="2" t="e">
        <f t="shared" si="95"/>
        <v>#VALUE!</v>
      </c>
    </row>
    <row r="972" spans="1:29" ht="60" customHeight="1" x14ac:dyDescent="0.3">
      <c r="A972" t="s">
        <v>6270</v>
      </c>
      <c r="B972" t="s">
        <v>6271</v>
      </c>
      <c r="C972" t="s">
        <v>6272</v>
      </c>
      <c r="D972" t="s">
        <v>1398</v>
      </c>
      <c r="E972" t="s">
        <v>3374</v>
      </c>
      <c r="F972" t="s">
        <v>3375</v>
      </c>
      <c r="G972" t="s">
        <v>29</v>
      </c>
      <c r="H972" t="s">
        <v>2859</v>
      </c>
      <c r="I972" t="s">
        <v>3375</v>
      </c>
      <c r="J972" t="s">
        <v>6270</v>
      </c>
      <c r="K972" t="s">
        <v>33</v>
      </c>
      <c r="L972" t="s">
        <v>2814</v>
      </c>
      <c r="M972" t="s">
        <v>35</v>
      </c>
      <c r="N972" t="s">
        <v>31</v>
      </c>
      <c r="O972" t="s">
        <v>31</v>
      </c>
      <c r="P972" t="s">
        <v>31</v>
      </c>
      <c r="Q972" t="s">
        <v>31</v>
      </c>
      <c r="R972" t="s">
        <v>31</v>
      </c>
      <c r="S972" t="s">
        <v>31</v>
      </c>
      <c r="T972" t="s">
        <v>31</v>
      </c>
      <c r="U972" t="s">
        <v>31</v>
      </c>
      <c r="V972" t="s">
        <v>31</v>
      </c>
      <c r="W972" t="s">
        <v>4128</v>
      </c>
      <c r="X972" t="str">
        <f t="shared" si="90"/>
        <v/>
      </c>
      <c r="Y972" t="str">
        <f t="shared" si="91"/>
        <v/>
      </c>
      <c r="Z972" t="str">
        <f t="shared" si="92"/>
        <v/>
      </c>
      <c r="AA972" t="str">
        <f t="shared" si="93"/>
        <v xml:space="preserve">, , </v>
      </c>
      <c r="AB972" s="1" t="str">
        <f t="shared" si="94"/>
        <v/>
      </c>
      <c r="AC972" s="2" t="e">
        <f t="shared" si="95"/>
        <v>#VALUE!</v>
      </c>
    </row>
    <row r="973" spans="1:29" ht="60" customHeight="1" x14ac:dyDescent="0.3">
      <c r="A973" t="s">
        <v>6273</v>
      </c>
      <c r="B973" t="s">
        <v>6274</v>
      </c>
      <c r="C973" t="s">
        <v>6275</v>
      </c>
      <c r="D973" t="s">
        <v>2449</v>
      </c>
      <c r="E973" t="s">
        <v>3374</v>
      </c>
      <c r="F973" t="s">
        <v>3375</v>
      </c>
      <c r="G973" t="s">
        <v>29</v>
      </c>
      <c r="H973" t="s">
        <v>637</v>
      </c>
      <c r="I973" t="s">
        <v>31</v>
      </c>
      <c r="J973" t="s">
        <v>31</v>
      </c>
      <c r="K973" t="s">
        <v>31</v>
      </c>
      <c r="L973" t="s">
        <v>31</v>
      </c>
      <c r="M973" t="s">
        <v>31</v>
      </c>
      <c r="N973" t="s">
        <v>31</v>
      </c>
      <c r="O973" t="s">
        <v>31</v>
      </c>
      <c r="P973" t="s">
        <v>31</v>
      </c>
      <c r="Q973" t="s">
        <v>31</v>
      </c>
      <c r="R973" t="s">
        <v>31</v>
      </c>
      <c r="S973" t="s">
        <v>31</v>
      </c>
      <c r="T973" t="s">
        <v>31</v>
      </c>
      <c r="U973" t="s">
        <v>31</v>
      </c>
      <c r="V973" t="s">
        <v>31</v>
      </c>
      <c r="W973" t="s">
        <v>4626</v>
      </c>
      <c r="X973" t="str">
        <f t="shared" si="90"/>
        <v/>
      </c>
      <c r="Y973" t="str">
        <f t="shared" si="91"/>
        <v/>
      </c>
      <c r="Z973" t="str">
        <f t="shared" si="92"/>
        <v/>
      </c>
      <c r="AA973" t="str">
        <f t="shared" si="93"/>
        <v xml:space="preserve">, , </v>
      </c>
      <c r="AB973" s="1" t="str">
        <f t="shared" si="94"/>
        <v/>
      </c>
      <c r="AC973" s="2" t="e">
        <f t="shared" si="95"/>
        <v>#VALUE!</v>
      </c>
    </row>
    <row r="974" spans="1:29" ht="60" customHeight="1" x14ac:dyDescent="0.3">
      <c r="A974" t="s">
        <v>6276</v>
      </c>
      <c r="B974" t="s">
        <v>6277</v>
      </c>
      <c r="C974" t="s">
        <v>6278</v>
      </c>
      <c r="D974" t="s">
        <v>2831</v>
      </c>
      <c r="E974" t="s">
        <v>6279</v>
      </c>
      <c r="F974" t="s">
        <v>6280</v>
      </c>
      <c r="G974" t="s">
        <v>29</v>
      </c>
      <c r="H974" t="s">
        <v>447</v>
      </c>
      <c r="I974" t="s">
        <v>31</v>
      </c>
      <c r="J974" t="s">
        <v>31</v>
      </c>
      <c r="K974" t="s">
        <v>31</v>
      </c>
      <c r="L974" t="s">
        <v>31</v>
      </c>
      <c r="M974" t="s">
        <v>31</v>
      </c>
      <c r="N974" t="s">
        <v>31</v>
      </c>
      <c r="O974" t="s">
        <v>31</v>
      </c>
      <c r="P974" t="s">
        <v>31</v>
      </c>
      <c r="Q974" t="s">
        <v>31</v>
      </c>
      <c r="R974" t="s">
        <v>31</v>
      </c>
      <c r="S974" t="s">
        <v>31</v>
      </c>
      <c r="T974" t="s">
        <v>31</v>
      </c>
      <c r="U974" t="s">
        <v>31</v>
      </c>
      <c r="V974" t="s">
        <v>31</v>
      </c>
      <c r="W974" t="s">
        <v>3950</v>
      </c>
      <c r="X974" t="str">
        <f t="shared" si="90"/>
        <v/>
      </c>
      <c r="Y974" t="str">
        <f t="shared" si="91"/>
        <v/>
      </c>
      <c r="Z974" t="str">
        <f t="shared" si="92"/>
        <v/>
      </c>
      <c r="AA974" t="str">
        <f t="shared" si="93"/>
        <v xml:space="preserve">, , </v>
      </c>
      <c r="AB974" s="1" t="str">
        <f t="shared" si="94"/>
        <v/>
      </c>
      <c r="AC974" s="2" t="e">
        <f t="shared" si="95"/>
        <v>#VALUE!</v>
      </c>
    </row>
    <row r="975" spans="1:29" ht="60" customHeight="1" x14ac:dyDescent="0.3">
      <c r="A975" t="s">
        <v>6281</v>
      </c>
      <c r="B975" t="s">
        <v>6282</v>
      </c>
      <c r="C975" t="s">
        <v>6283</v>
      </c>
      <c r="D975" t="s">
        <v>2346</v>
      </c>
      <c r="E975" t="s">
        <v>1374</v>
      </c>
      <c r="F975" t="s">
        <v>1375</v>
      </c>
      <c r="G975" t="s">
        <v>44</v>
      </c>
      <c r="H975" t="s">
        <v>6083</v>
      </c>
      <c r="I975" t="s">
        <v>1375</v>
      </c>
      <c r="J975" t="s">
        <v>32</v>
      </c>
      <c r="K975" t="s">
        <v>6281</v>
      </c>
      <c r="L975" t="s">
        <v>33</v>
      </c>
      <c r="M975" t="s">
        <v>4881</v>
      </c>
      <c r="N975" t="s">
        <v>1121</v>
      </c>
      <c r="O975" t="s">
        <v>282</v>
      </c>
      <c r="P975" t="s">
        <v>31</v>
      </c>
      <c r="Q975" t="s">
        <v>31</v>
      </c>
      <c r="R975" t="s">
        <v>31</v>
      </c>
      <c r="S975" t="s">
        <v>31</v>
      </c>
      <c r="T975" t="s">
        <v>31</v>
      </c>
      <c r="U975" t="s">
        <v>31</v>
      </c>
      <c r="V975" t="s">
        <v>31</v>
      </c>
      <c r="W975" t="s">
        <v>37</v>
      </c>
      <c r="X975" t="str">
        <f t="shared" si="90"/>
        <v/>
      </c>
      <c r="Y975" t="str">
        <f t="shared" si="91"/>
        <v/>
      </c>
      <c r="Z975" t="str">
        <f t="shared" si="92"/>
        <v/>
      </c>
      <c r="AA975" t="str">
        <f t="shared" si="93"/>
        <v xml:space="preserve">, , </v>
      </c>
      <c r="AB975" s="1" t="str">
        <f t="shared" si="94"/>
        <v/>
      </c>
      <c r="AC975" s="2" t="e">
        <f t="shared" si="95"/>
        <v>#VALUE!</v>
      </c>
    </row>
    <row r="976" spans="1:29" ht="60" customHeight="1" x14ac:dyDescent="0.3">
      <c r="A976" t="s">
        <v>6284</v>
      </c>
      <c r="B976" t="s">
        <v>6285</v>
      </c>
      <c r="C976" t="s">
        <v>6286</v>
      </c>
      <c r="D976" t="s">
        <v>2831</v>
      </c>
      <c r="E976" t="s">
        <v>1097</v>
      </c>
      <c r="F976" t="s">
        <v>1098</v>
      </c>
      <c r="G976" t="s">
        <v>29</v>
      </c>
      <c r="H976" t="s">
        <v>1582</v>
      </c>
      <c r="I976" t="s">
        <v>1098</v>
      </c>
      <c r="J976" t="s">
        <v>32</v>
      </c>
      <c r="K976" t="s">
        <v>6284</v>
      </c>
      <c r="L976" t="s">
        <v>33</v>
      </c>
      <c r="M976" t="s">
        <v>2663</v>
      </c>
      <c r="N976" t="s">
        <v>35</v>
      </c>
      <c r="O976" t="s">
        <v>1010</v>
      </c>
      <c r="P976" t="s">
        <v>31</v>
      </c>
      <c r="Q976" t="s">
        <v>31</v>
      </c>
      <c r="R976" t="s">
        <v>31</v>
      </c>
      <c r="S976" t="s">
        <v>31</v>
      </c>
      <c r="T976" t="s">
        <v>31</v>
      </c>
      <c r="U976" t="s">
        <v>31</v>
      </c>
      <c r="V976" t="s">
        <v>31</v>
      </c>
      <c r="W976" t="s">
        <v>684</v>
      </c>
      <c r="X976" t="str">
        <f t="shared" si="90"/>
        <v/>
      </c>
      <c r="Y976" t="str">
        <f t="shared" si="91"/>
        <v/>
      </c>
      <c r="Z976" t="str">
        <f t="shared" si="92"/>
        <v/>
      </c>
      <c r="AA976" t="str">
        <f t="shared" si="93"/>
        <v xml:space="preserve">, , </v>
      </c>
      <c r="AB976" s="1" t="str">
        <f t="shared" si="94"/>
        <v/>
      </c>
      <c r="AC976" s="2" t="e">
        <f t="shared" si="95"/>
        <v>#VALUE!</v>
      </c>
    </row>
    <row r="977" spans="1:29" ht="60" customHeight="1" x14ac:dyDescent="0.3">
      <c r="A977" t="s">
        <v>6287</v>
      </c>
      <c r="B977" t="s">
        <v>6288</v>
      </c>
      <c r="C977" t="s">
        <v>6289</v>
      </c>
      <c r="D977" t="s">
        <v>2026</v>
      </c>
      <c r="E977" t="s">
        <v>1900</v>
      </c>
      <c r="F977" t="s">
        <v>1901</v>
      </c>
      <c r="G977" t="s">
        <v>29</v>
      </c>
      <c r="H977" t="s">
        <v>6290</v>
      </c>
      <c r="I977" t="s">
        <v>1901</v>
      </c>
      <c r="J977" t="s">
        <v>258</v>
      </c>
      <c r="K977" t="s">
        <v>6287</v>
      </c>
      <c r="L977" t="s">
        <v>33</v>
      </c>
      <c r="M977" t="s">
        <v>805</v>
      </c>
      <c r="N977" t="s">
        <v>35</v>
      </c>
      <c r="O977" t="s">
        <v>544</v>
      </c>
      <c r="P977" t="s">
        <v>31</v>
      </c>
      <c r="Q977" t="s">
        <v>31</v>
      </c>
      <c r="R977" t="s">
        <v>31</v>
      </c>
      <c r="S977" t="s">
        <v>31</v>
      </c>
      <c r="T977" t="s">
        <v>31</v>
      </c>
      <c r="U977" t="s">
        <v>31</v>
      </c>
      <c r="V977" t="s">
        <v>31</v>
      </c>
      <c r="W977" t="s">
        <v>262</v>
      </c>
      <c r="X977" t="str">
        <f t="shared" si="90"/>
        <v/>
      </c>
      <c r="Y977" t="str">
        <f t="shared" si="91"/>
        <v/>
      </c>
      <c r="Z977" t="str">
        <f t="shared" si="92"/>
        <v/>
      </c>
      <c r="AA977" t="str">
        <f t="shared" si="93"/>
        <v xml:space="preserve">, , </v>
      </c>
      <c r="AB977" s="1" t="str">
        <f t="shared" si="94"/>
        <v/>
      </c>
      <c r="AC977" s="2" t="e">
        <f t="shared" si="95"/>
        <v>#VALUE!</v>
      </c>
    </row>
    <row r="978" spans="1:29" ht="60" customHeight="1" x14ac:dyDescent="0.3">
      <c r="A978" t="s">
        <v>6291</v>
      </c>
      <c r="B978" t="s">
        <v>6292</v>
      </c>
      <c r="C978" t="s">
        <v>6293</v>
      </c>
      <c r="D978" t="s">
        <v>2684</v>
      </c>
      <c r="E978" t="s">
        <v>3587</v>
      </c>
      <c r="F978" t="s">
        <v>3588</v>
      </c>
      <c r="G978" t="s">
        <v>29</v>
      </c>
      <c r="H978" t="s">
        <v>4817</v>
      </c>
      <c r="I978" t="s">
        <v>3588</v>
      </c>
      <c r="J978" t="s">
        <v>6291</v>
      </c>
      <c r="K978" t="s">
        <v>33</v>
      </c>
      <c r="L978" t="s">
        <v>3593</v>
      </c>
      <c r="M978" t="s">
        <v>35</v>
      </c>
      <c r="N978" t="s">
        <v>31</v>
      </c>
      <c r="O978" t="s">
        <v>31</v>
      </c>
      <c r="P978" t="s">
        <v>31</v>
      </c>
      <c r="Q978" t="s">
        <v>31</v>
      </c>
      <c r="R978" t="s">
        <v>31</v>
      </c>
      <c r="S978" t="s">
        <v>31</v>
      </c>
      <c r="T978" t="s">
        <v>31</v>
      </c>
      <c r="U978" t="s">
        <v>31</v>
      </c>
      <c r="V978" t="s">
        <v>31</v>
      </c>
      <c r="W978" t="s">
        <v>262</v>
      </c>
      <c r="X978" t="str">
        <f t="shared" si="90"/>
        <v/>
      </c>
      <c r="Y978" t="str">
        <f t="shared" si="91"/>
        <v/>
      </c>
      <c r="Z978" t="str">
        <f t="shared" si="92"/>
        <v/>
      </c>
      <c r="AA978" t="str">
        <f t="shared" si="93"/>
        <v xml:space="preserve">, , </v>
      </c>
      <c r="AB978" s="1" t="str">
        <f t="shared" si="94"/>
        <v/>
      </c>
      <c r="AC978" s="2" t="e">
        <f t="shared" si="95"/>
        <v>#VALUE!</v>
      </c>
    </row>
    <row r="979" spans="1:29" ht="60" customHeight="1" x14ac:dyDescent="0.3">
      <c r="A979" t="s">
        <v>6294</v>
      </c>
      <c r="B979" t="s">
        <v>6295</v>
      </c>
      <c r="C979" t="s">
        <v>6296</v>
      </c>
      <c r="D979" t="s">
        <v>709</v>
      </c>
      <c r="E979" t="s">
        <v>5134</v>
      </c>
      <c r="F979" t="s">
        <v>5135</v>
      </c>
      <c r="G979" t="s">
        <v>44</v>
      </c>
      <c r="H979" t="s">
        <v>2342</v>
      </c>
      <c r="I979" t="s">
        <v>5135</v>
      </c>
      <c r="J979" t="s">
        <v>357</v>
      </c>
      <c r="K979" t="s">
        <v>6294</v>
      </c>
      <c r="L979" t="s">
        <v>1058</v>
      </c>
      <c r="M979" t="s">
        <v>6297</v>
      </c>
      <c r="N979" t="s">
        <v>6298</v>
      </c>
      <c r="O979" t="s">
        <v>6299</v>
      </c>
      <c r="P979" t="s">
        <v>6300</v>
      </c>
      <c r="Q979" t="s">
        <v>1121</v>
      </c>
      <c r="R979" t="s">
        <v>166</v>
      </c>
      <c r="S979" t="s">
        <v>31</v>
      </c>
      <c r="T979" t="s">
        <v>31</v>
      </c>
      <c r="U979" t="s">
        <v>31</v>
      </c>
      <c r="V979" t="s">
        <v>31</v>
      </c>
      <c r="W979" t="s">
        <v>632</v>
      </c>
      <c r="X979" t="str">
        <f t="shared" si="90"/>
        <v>Violet leaves, Thyme, Blackcurrant buds (Cassis)</v>
      </c>
      <c r="Y979" t="str">
        <f t="shared" si="91"/>
        <v>Jasmine, Cinnamon, Cedarwood, Caramel</v>
      </c>
      <c r="Z979" t="str">
        <f t="shared" si="92"/>
        <v>Patchouli, Suede, Oakmoss, Amber, Vanilla</v>
      </c>
      <c r="AA979" t="str">
        <f t="shared" si="93"/>
        <v>Violet leaves, Thyme, Blackcurrant buds (Cassis), Jasmine, Cinnamon, Cedarwood, Caramel, Patchouli, Suede, Oakmoss, Amber, Vanilla</v>
      </c>
      <c r="AB979" s="1" t="str">
        <f t="shared" si="94"/>
        <v>Violet leaves, Thyme, Blackcurrant buds (Cassis), Jasmine, Cinnamon, Cedarwood, Caramel, Patchouli, Suede, Oakmoss, Amber, Vanilla</v>
      </c>
      <c r="AC979" s="2" t="e">
        <f t="shared" si="95"/>
        <v>#VALUE!</v>
      </c>
    </row>
    <row r="980" spans="1:29" ht="60" customHeight="1" x14ac:dyDescent="0.3">
      <c r="A980" t="s">
        <v>6301</v>
      </c>
      <c r="B980" t="s">
        <v>6302</v>
      </c>
      <c r="C980" t="s">
        <v>6303</v>
      </c>
      <c r="D980" t="s">
        <v>1615</v>
      </c>
      <c r="E980" t="s">
        <v>5307</v>
      </c>
      <c r="F980" t="s">
        <v>5308</v>
      </c>
      <c r="G980" t="s">
        <v>29</v>
      </c>
      <c r="H980" t="s">
        <v>6304</v>
      </c>
      <c r="I980" t="s">
        <v>31</v>
      </c>
      <c r="J980" t="s">
        <v>31</v>
      </c>
      <c r="K980" t="s">
        <v>31</v>
      </c>
      <c r="L980" t="s">
        <v>31</v>
      </c>
      <c r="M980" t="s">
        <v>31</v>
      </c>
      <c r="N980" t="s">
        <v>31</v>
      </c>
      <c r="O980" t="s">
        <v>31</v>
      </c>
      <c r="P980" t="s">
        <v>31</v>
      </c>
      <c r="Q980" t="s">
        <v>31</v>
      </c>
      <c r="R980" t="s">
        <v>31</v>
      </c>
      <c r="S980" t="s">
        <v>31</v>
      </c>
      <c r="T980" t="s">
        <v>31</v>
      </c>
      <c r="U980" t="s">
        <v>31</v>
      </c>
      <c r="V980" t="s">
        <v>31</v>
      </c>
      <c r="W980" t="s">
        <v>806</v>
      </c>
      <c r="X980" t="str">
        <f t="shared" si="90"/>
        <v/>
      </c>
      <c r="Y980" t="str">
        <f t="shared" si="91"/>
        <v/>
      </c>
      <c r="Z980" t="str">
        <f t="shared" si="92"/>
        <v/>
      </c>
      <c r="AA980" t="str">
        <f t="shared" si="93"/>
        <v xml:space="preserve">, , </v>
      </c>
      <c r="AB980" s="1" t="str">
        <f t="shared" si="94"/>
        <v/>
      </c>
      <c r="AC980" s="2" t="e">
        <f t="shared" si="95"/>
        <v>#VALUE!</v>
      </c>
    </row>
    <row r="981" spans="1:29" ht="60" customHeight="1" x14ac:dyDescent="0.3">
      <c r="A981" t="s">
        <v>6305</v>
      </c>
      <c r="B981" t="s">
        <v>6306</v>
      </c>
      <c r="C981" t="s">
        <v>6307</v>
      </c>
      <c r="D981" t="s">
        <v>2831</v>
      </c>
      <c r="E981" t="s">
        <v>786</v>
      </c>
      <c r="F981" t="s">
        <v>787</v>
      </c>
      <c r="G981" t="s">
        <v>29</v>
      </c>
      <c r="H981" t="s">
        <v>76</v>
      </c>
      <c r="I981" t="s">
        <v>787</v>
      </c>
      <c r="J981" t="s">
        <v>804</v>
      </c>
      <c r="K981" t="s">
        <v>6305</v>
      </c>
      <c r="L981" t="s">
        <v>33</v>
      </c>
      <c r="M981" t="s">
        <v>5696</v>
      </c>
      <c r="N981" t="s">
        <v>35</v>
      </c>
      <c r="O981" t="s">
        <v>612</v>
      </c>
      <c r="P981" t="s">
        <v>31</v>
      </c>
      <c r="Q981" t="s">
        <v>31</v>
      </c>
      <c r="R981" t="s">
        <v>31</v>
      </c>
      <c r="S981" t="s">
        <v>31</v>
      </c>
      <c r="T981" t="s">
        <v>31</v>
      </c>
      <c r="U981" t="s">
        <v>31</v>
      </c>
      <c r="V981" t="s">
        <v>31</v>
      </c>
      <c r="W981" t="s">
        <v>806</v>
      </c>
      <c r="X981" t="str">
        <f t="shared" si="90"/>
        <v/>
      </c>
      <c r="Y981" t="str">
        <f t="shared" si="91"/>
        <v/>
      </c>
      <c r="Z981" t="str">
        <f t="shared" si="92"/>
        <v/>
      </c>
      <c r="AA981" t="str">
        <f t="shared" si="93"/>
        <v xml:space="preserve">, , </v>
      </c>
      <c r="AB981" s="1" t="str">
        <f t="shared" si="94"/>
        <v/>
      </c>
      <c r="AC981" s="2" t="e">
        <f t="shared" si="95"/>
        <v>#VALUE!</v>
      </c>
    </row>
    <row r="982" spans="1:29" ht="60" customHeight="1" x14ac:dyDescent="0.3">
      <c r="A982" t="s">
        <v>6308</v>
      </c>
      <c r="B982" t="s">
        <v>6309</v>
      </c>
      <c r="C982" t="s">
        <v>6310</v>
      </c>
      <c r="D982" t="s">
        <v>2449</v>
      </c>
      <c r="E982" t="s">
        <v>6311</v>
      </c>
      <c r="F982" t="s">
        <v>6308</v>
      </c>
      <c r="G982" t="s">
        <v>29</v>
      </c>
      <c r="H982" t="s">
        <v>6312</v>
      </c>
      <c r="I982" t="s">
        <v>6308</v>
      </c>
      <c r="J982" t="s">
        <v>258</v>
      </c>
      <c r="K982" t="s">
        <v>6308</v>
      </c>
      <c r="L982" t="s">
        <v>6313</v>
      </c>
      <c r="M982" t="s">
        <v>4255</v>
      </c>
      <c r="N982" t="s">
        <v>35</v>
      </c>
      <c r="O982" t="s">
        <v>282</v>
      </c>
      <c r="P982" t="s">
        <v>31</v>
      </c>
      <c r="Q982" t="s">
        <v>31</v>
      </c>
      <c r="R982" t="s">
        <v>31</v>
      </c>
      <c r="S982" t="s">
        <v>31</v>
      </c>
      <c r="T982" t="s">
        <v>31</v>
      </c>
      <c r="U982" t="s">
        <v>31</v>
      </c>
      <c r="V982" t="s">
        <v>31</v>
      </c>
      <c r="W982" t="s">
        <v>684</v>
      </c>
      <c r="X982" t="str">
        <f t="shared" si="90"/>
        <v/>
      </c>
      <c r="Y982" t="str">
        <f t="shared" si="91"/>
        <v/>
      </c>
      <c r="Z982" t="str">
        <f t="shared" si="92"/>
        <v/>
      </c>
      <c r="AA982" t="str">
        <f t="shared" si="93"/>
        <v xml:space="preserve">, , </v>
      </c>
      <c r="AB982" s="1" t="str">
        <f t="shared" si="94"/>
        <v/>
      </c>
      <c r="AC982" s="2" t="e">
        <f t="shared" si="95"/>
        <v>#VALUE!</v>
      </c>
    </row>
    <row r="983" spans="1:29" ht="60" customHeight="1" x14ac:dyDescent="0.3">
      <c r="A983" t="s">
        <v>6314</v>
      </c>
      <c r="B983" t="s">
        <v>6315</v>
      </c>
      <c r="C983" t="s">
        <v>6316</v>
      </c>
      <c r="D983" t="s">
        <v>2298</v>
      </c>
      <c r="E983" t="s">
        <v>2464</v>
      </c>
      <c r="F983" t="s">
        <v>2465</v>
      </c>
      <c r="G983" t="s">
        <v>29</v>
      </c>
      <c r="H983" t="s">
        <v>4868</v>
      </c>
      <c r="I983" t="s">
        <v>2465</v>
      </c>
      <c r="J983" t="s">
        <v>220</v>
      </c>
      <c r="K983" t="s">
        <v>6314</v>
      </c>
      <c r="L983" t="s">
        <v>33</v>
      </c>
      <c r="M983" t="s">
        <v>5026</v>
      </c>
      <c r="N983" t="s">
        <v>35</v>
      </c>
      <c r="O983" t="s">
        <v>31</v>
      </c>
      <c r="P983" t="s">
        <v>31</v>
      </c>
      <c r="Q983" t="s">
        <v>31</v>
      </c>
      <c r="R983" t="s">
        <v>31</v>
      </c>
      <c r="S983" t="s">
        <v>31</v>
      </c>
      <c r="T983" t="s">
        <v>31</v>
      </c>
      <c r="U983" t="s">
        <v>31</v>
      </c>
      <c r="V983" t="s">
        <v>31</v>
      </c>
      <c r="W983" t="s">
        <v>1509</v>
      </c>
      <c r="X983" t="str">
        <f t="shared" si="90"/>
        <v/>
      </c>
      <c r="Y983" t="str">
        <f t="shared" si="91"/>
        <v/>
      </c>
      <c r="Z983" t="str">
        <f t="shared" si="92"/>
        <v/>
      </c>
      <c r="AA983" t="str">
        <f t="shared" si="93"/>
        <v xml:space="preserve">, , </v>
      </c>
      <c r="AB983" s="1" t="str">
        <f t="shared" si="94"/>
        <v/>
      </c>
      <c r="AC983" s="2" t="e">
        <f t="shared" si="95"/>
        <v>#VALUE!</v>
      </c>
    </row>
    <row r="984" spans="1:29" ht="60" customHeight="1" x14ac:dyDescent="0.3">
      <c r="A984" t="s">
        <v>6317</v>
      </c>
      <c r="B984" t="s">
        <v>6318</v>
      </c>
      <c r="C984" t="s">
        <v>6319</v>
      </c>
      <c r="D984" t="s">
        <v>3273</v>
      </c>
      <c r="E984" t="s">
        <v>2974</v>
      </c>
      <c r="F984" t="s">
        <v>2975</v>
      </c>
      <c r="G984" t="s">
        <v>29</v>
      </c>
      <c r="H984" t="s">
        <v>6320</v>
      </c>
      <c r="I984" t="s">
        <v>2975</v>
      </c>
      <c r="J984" t="s">
        <v>32</v>
      </c>
      <c r="K984" t="s">
        <v>6317</v>
      </c>
      <c r="L984" t="s">
        <v>33</v>
      </c>
      <c r="M984" t="s">
        <v>805</v>
      </c>
      <c r="N984" t="s">
        <v>35</v>
      </c>
      <c r="O984" t="s">
        <v>612</v>
      </c>
      <c r="P984" t="s">
        <v>31</v>
      </c>
      <c r="Q984" t="s">
        <v>31</v>
      </c>
      <c r="R984" t="s">
        <v>31</v>
      </c>
      <c r="S984" t="s">
        <v>31</v>
      </c>
      <c r="T984" t="s">
        <v>31</v>
      </c>
      <c r="U984" t="s">
        <v>31</v>
      </c>
      <c r="V984" t="s">
        <v>31</v>
      </c>
      <c r="W984" t="s">
        <v>1064</v>
      </c>
      <c r="X984" t="str">
        <f t="shared" si="90"/>
        <v/>
      </c>
      <c r="Y984" t="str">
        <f t="shared" si="91"/>
        <v/>
      </c>
      <c r="Z984" t="str">
        <f t="shared" si="92"/>
        <v/>
      </c>
      <c r="AA984" t="str">
        <f t="shared" si="93"/>
        <v xml:space="preserve">, , </v>
      </c>
      <c r="AB984" s="1" t="str">
        <f t="shared" si="94"/>
        <v/>
      </c>
      <c r="AC984" s="2" t="e">
        <f t="shared" si="95"/>
        <v>#VALUE!</v>
      </c>
    </row>
    <row r="985" spans="1:29" ht="60" customHeight="1" x14ac:dyDescent="0.3">
      <c r="A985" t="s">
        <v>6321</v>
      </c>
      <c r="B985" t="s">
        <v>6322</v>
      </c>
      <c r="C985" t="s">
        <v>6323</v>
      </c>
      <c r="D985" t="s">
        <v>3958</v>
      </c>
      <c r="E985" t="s">
        <v>423</v>
      </c>
      <c r="F985" t="s">
        <v>424</v>
      </c>
      <c r="G985" t="s">
        <v>29</v>
      </c>
      <c r="H985" t="s">
        <v>5561</v>
      </c>
      <c r="I985" t="s">
        <v>424</v>
      </c>
      <c r="J985" t="s">
        <v>220</v>
      </c>
      <c r="K985" t="s">
        <v>6321</v>
      </c>
      <c r="L985" t="s">
        <v>6324</v>
      </c>
      <c r="M985" t="s">
        <v>6325</v>
      </c>
      <c r="N985" t="s">
        <v>6326</v>
      </c>
      <c r="O985" t="s">
        <v>6327</v>
      </c>
      <c r="P985" t="s">
        <v>6328</v>
      </c>
      <c r="Q985" t="s">
        <v>35</v>
      </c>
      <c r="R985" t="s">
        <v>239</v>
      </c>
      <c r="S985" t="s">
        <v>31</v>
      </c>
      <c r="T985" t="s">
        <v>31</v>
      </c>
      <c r="U985" t="s">
        <v>31</v>
      </c>
      <c r="V985" t="s">
        <v>31</v>
      </c>
      <c r="W985" t="s">
        <v>684</v>
      </c>
      <c r="X985" t="str">
        <f t="shared" si="90"/>
        <v>Citrus accord, Lily of the Valley (Muguet)</v>
      </c>
      <c r="Y985" t="str">
        <f t="shared" si="91"/>
        <v>Narcissus, Orange blossom, Clove</v>
      </c>
      <c r="Z985" t="str">
        <f t="shared" si="92"/>
        <v>Sandalwood, Vetiver, Amber, Vanilla</v>
      </c>
      <c r="AA985" t="str">
        <f t="shared" si="93"/>
        <v>Citrus accord, Lily of the Valley (Muguet), Narcissus, Orange blossom, Clove, Sandalwood, Vetiver, Amber, Vanilla</v>
      </c>
      <c r="AB985" s="1" t="str">
        <f t="shared" si="94"/>
        <v>Citrus accord, Lily of the Valley (Muguet), Narcissus, Orange blossom, Clove, Sandalwood, Vetiver, Amber, Vanilla</v>
      </c>
      <c r="AC985" s="2" t="e">
        <f t="shared" si="95"/>
        <v>#VALUE!</v>
      </c>
    </row>
    <row r="986" spans="1:29" ht="60" customHeight="1" x14ac:dyDescent="0.3">
      <c r="A986" t="s">
        <v>6329</v>
      </c>
      <c r="B986" t="s">
        <v>6330</v>
      </c>
      <c r="C986" t="s">
        <v>6331</v>
      </c>
      <c r="D986" t="s">
        <v>6332</v>
      </c>
      <c r="E986" t="s">
        <v>411</v>
      </c>
      <c r="F986" t="s">
        <v>412</v>
      </c>
      <c r="G986" t="s">
        <v>29</v>
      </c>
      <c r="H986" t="s">
        <v>1404</v>
      </c>
      <c r="I986" t="s">
        <v>412</v>
      </c>
      <c r="J986" t="s">
        <v>6333</v>
      </c>
      <c r="K986" t="s">
        <v>6329</v>
      </c>
      <c r="L986" t="s">
        <v>6334</v>
      </c>
      <c r="M986" t="s">
        <v>6335</v>
      </c>
      <c r="N986" t="s">
        <v>6336</v>
      </c>
      <c r="O986" t="s">
        <v>6337</v>
      </c>
      <c r="P986" t="s">
        <v>6338</v>
      </c>
      <c r="Q986" t="s">
        <v>35</v>
      </c>
      <c r="R986" t="s">
        <v>351</v>
      </c>
      <c r="S986" t="s">
        <v>31</v>
      </c>
      <c r="T986" t="s">
        <v>31</v>
      </c>
      <c r="U986" t="s">
        <v>31</v>
      </c>
      <c r="V986" t="s">
        <v>31</v>
      </c>
      <c r="W986" t="s">
        <v>69</v>
      </c>
      <c r="X986" t="str">
        <f t="shared" si="90"/>
        <v>Bergamot, Marigold (Tagete), Orange blossom, Cassia bark, Basil</v>
      </c>
      <c r="Y986" t="str">
        <f t="shared" si="91"/>
        <v>Jasmine, Mimosa, Rose, Violet, Ylang-ylang</v>
      </c>
      <c r="Z986" t="str">
        <f t="shared" si="92"/>
        <v>Iris (Orris), Sandalwood, Vetiver</v>
      </c>
      <c r="AA986" t="str">
        <f t="shared" si="93"/>
        <v>Bergamot, Marigold (Tagete), Orange blossom, Cassia bark, Basil, Jasmine, Mimosa, Rose, Violet, Ylang-ylang, Iris (Orris), Sandalwood, Vetiver</v>
      </c>
      <c r="AB986" s="1" t="str">
        <f t="shared" si="94"/>
        <v>Bergamot, Marigold (Tagete), Orange blossom, Cassia bark, Basil, Jasmine, Mimosa, Rose, Violet, Ylang-ylang, Iris (Orris), Sandalwood, Vetiver</v>
      </c>
      <c r="AC986" s="2">
        <f t="shared" si="95"/>
        <v>1</v>
      </c>
    </row>
    <row r="987" spans="1:29" ht="60" customHeight="1" x14ac:dyDescent="0.3">
      <c r="A987" t="s">
        <v>6339</v>
      </c>
      <c r="B987" t="s">
        <v>6340</v>
      </c>
      <c r="C987" t="s">
        <v>6341</v>
      </c>
      <c r="D987" t="s">
        <v>1570</v>
      </c>
      <c r="E987" t="s">
        <v>6342</v>
      </c>
      <c r="F987" t="s">
        <v>6339</v>
      </c>
      <c r="G987" t="s">
        <v>29</v>
      </c>
      <c r="H987" t="s">
        <v>280</v>
      </c>
      <c r="I987" t="s">
        <v>6339</v>
      </c>
      <c r="J987" t="s">
        <v>6339</v>
      </c>
      <c r="K987" t="s">
        <v>6343</v>
      </c>
      <c r="L987" t="s">
        <v>6344</v>
      </c>
      <c r="M987" t="s">
        <v>6345</v>
      </c>
      <c r="N987" t="s">
        <v>6346</v>
      </c>
      <c r="O987" t="s">
        <v>6347</v>
      </c>
      <c r="P987" t="s">
        <v>35</v>
      </c>
      <c r="Q987" t="s">
        <v>453</v>
      </c>
      <c r="R987" t="s">
        <v>31</v>
      </c>
      <c r="S987" t="s">
        <v>31</v>
      </c>
      <c r="T987" t="s">
        <v>31</v>
      </c>
      <c r="U987" t="s">
        <v>31</v>
      </c>
      <c r="V987" t="s">
        <v>31</v>
      </c>
      <c r="W987" t="s">
        <v>37</v>
      </c>
      <c r="X987" t="str">
        <f t="shared" si="90"/>
        <v>Iris (Orris), Jasmine, Mimosa, Rose, Violet, Clove</v>
      </c>
      <c r="Y987" t="str">
        <f t="shared" si="91"/>
        <v>Patchouli, Vetiver, Oakmoss, Musk, Styrax</v>
      </c>
      <c r="Z987" t="str">
        <f t="shared" si="92"/>
        <v/>
      </c>
      <c r="AA987" t="str">
        <f t="shared" si="93"/>
        <v xml:space="preserve">Iris (Orris), Jasmine, Mimosa, Rose, Violet, Clove, Patchouli, Vetiver, Oakmoss, Musk, Styrax, </v>
      </c>
      <c r="AB987" s="1" t="str">
        <f t="shared" si="94"/>
        <v xml:space="preserve">Iris (Orris), Jasmine, Mimosa, Rose, Violet, Clove, Patchouli, Vetiver, Oakmoss, Musk, Styrax, </v>
      </c>
      <c r="AC987" s="2" t="e">
        <f t="shared" si="95"/>
        <v>#VALUE!</v>
      </c>
    </row>
    <row r="988" spans="1:29" ht="60" customHeight="1" x14ac:dyDescent="0.3">
      <c r="A988" t="s">
        <v>6348</v>
      </c>
      <c r="B988" t="s">
        <v>6349</v>
      </c>
      <c r="C988" t="s">
        <v>6350</v>
      </c>
      <c r="D988" t="s">
        <v>1508</v>
      </c>
      <c r="E988" t="s">
        <v>1973</v>
      </c>
      <c r="F988" t="s">
        <v>1974</v>
      </c>
      <c r="G988" t="s">
        <v>29</v>
      </c>
      <c r="H988" t="s">
        <v>6351</v>
      </c>
      <c r="I988" t="s">
        <v>1974</v>
      </c>
      <c r="J988" t="s">
        <v>6348</v>
      </c>
      <c r="K988" t="s">
        <v>33</v>
      </c>
      <c r="L988" t="s">
        <v>760</v>
      </c>
      <c r="M988" t="s">
        <v>35</v>
      </c>
      <c r="N988" t="s">
        <v>31</v>
      </c>
      <c r="O988" t="s">
        <v>31</v>
      </c>
      <c r="P988" t="s">
        <v>31</v>
      </c>
      <c r="Q988" t="s">
        <v>31</v>
      </c>
      <c r="R988" t="s">
        <v>31</v>
      </c>
      <c r="S988" t="s">
        <v>31</v>
      </c>
      <c r="T988" t="s">
        <v>31</v>
      </c>
      <c r="U988" t="s">
        <v>31</v>
      </c>
      <c r="V988" t="s">
        <v>31</v>
      </c>
      <c r="W988" t="s">
        <v>461</v>
      </c>
      <c r="X988" t="str">
        <f t="shared" si="90"/>
        <v/>
      </c>
      <c r="Y988" t="str">
        <f t="shared" si="91"/>
        <v/>
      </c>
      <c r="Z988" t="str">
        <f t="shared" si="92"/>
        <v/>
      </c>
      <c r="AA988" t="str">
        <f t="shared" si="93"/>
        <v xml:space="preserve">, , </v>
      </c>
      <c r="AB988" s="1" t="str">
        <f t="shared" si="94"/>
        <v/>
      </c>
      <c r="AC988" s="2" t="e">
        <f t="shared" si="95"/>
        <v>#VALUE!</v>
      </c>
    </row>
    <row r="989" spans="1:29" ht="60" customHeight="1" x14ac:dyDescent="0.3">
      <c r="A989" t="s">
        <v>6352</v>
      </c>
      <c r="B989" t="s">
        <v>6353</v>
      </c>
      <c r="C989" t="s">
        <v>6354</v>
      </c>
      <c r="D989" t="s">
        <v>1307</v>
      </c>
      <c r="E989" t="s">
        <v>6355</v>
      </c>
      <c r="F989" t="s">
        <v>6356</v>
      </c>
      <c r="G989" t="s">
        <v>29</v>
      </c>
      <c r="H989" t="s">
        <v>45</v>
      </c>
      <c r="I989" t="s">
        <v>6356</v>
      </c>
      <c r="J989" t="s">
        <v>6352</v>
      </c>
      <c r="K989" t="s">
        <v>6357</v>
      </c>
      <c r="L989" t="s">
        <v>6358</v>
      </c>
      <c r="M989" t="s">
        <v>35</v>
      </c>
      <c r="N989" t="s">
        <v>31</v>
      </c>
      <c r="O989" t="s">
        <v>31</v>
      </c>
      <c r="P989" t="s">
        <v>31</v>
      </c>
      <c r="Q989" t="s">
        <v>31</v>
      </c>
      <c r="R989" t="s">
        <v>31</v>
      </c>
      <c r="S989" t="s">
        <v>31</v>
      </c>
      <c r="T989" t="s">
        <v>31</v>
      </c>
      <c r="U989" t="s">
        <v>31</v>
      </c>
      <c r="V989" t="s">
        <v>31</v>
      </c>
      <c r="W989" t="s">
        <v>262</v>
      </c>
      <c r="X989" t="str">
        <f t="shared" si="90"/>
        <v/>
      </c>
      <c r="Y989" t="str">
        <f t="shared" si="91"/>
        <v/>
      </c>
      <c r="Z989" t="str">
        <f t="shared" si="92"/>
        <v/>
      </c>
      <c r="AA989" t="str">
        <f t="shared" si="93"/>
        <v xml:space="preserve">, , </v>
      </c>
      <c r="AB989" s="1" t="str">
        <f t="shared" si="94"/>
        <v/>
      </c>
      <c r="AC989" s="2" t="e">
        <f t="shared" si="95"/>
        <v>#VALUE!</v>
      </c>
    </row>
    <row r="990" spans="1:29" ht="60" customHeight="1" x14ac:dyDescent="0.3">
      <c r="A990" t="s">
        <v>6359</v>
      </c>
      <c r="B990" t="s">
        <v>6360</v>
      </c>
      <c r="C990" t="s">
        <v>6361</v>
      </c>
      <c r="D990" t="s">
        <v>2026</v>
      </c>
      <c r="E990" t="s">
        <v>1973</v>
      </c>
      <c r="F990" t="s">
        <v>1974</v>
      </c>
      <c r="G990" t="s">
        <v>29</v>
      </c>
      <c r="H990" t="s">
        <v>5317</v>
      </c>
      <c r="I990" t="s">
        <v>1974</v>
      </c>
      <c r="J990" t="s">
        <v>220</v>
      </c>
      <c r="K990" t="s">
        <v>6359</v>
      </c>
      <c r="L990" t="s">
        <v>33</v>
      </c>
      <c r="M990" t="s">
        <v>805</v>
      </c>
      <c r="N990" t="s">
        <v>35</v>
      </c>
      <c r="O990" t="s">
        <v>524</v>
      </c>
      <c r="P990" t="s">
        <v>31</v>
      </c>
      <c r="Q990" t="s">
        <v>31</v>
      </c>
      <c r="R990" t="s">
        <v>31</v>
      </c>
      <c r="S990" t="s">
        <v>31</v>
      </c>
      <c r="T990" t="s">
        <v>31</v>
      </c>
      <c r="U990" t="s">
        <v>31</v>
      </c>
      <c r="V990" t="s">
        <v>31</v>
      </c>
      <c r="W990" t="s">
        <v>1858</v>
      </c>
      <c r="X990" t="str">
        <f t="shared" si="90"/>
        <v/>
      </c>
      <c r="Y990" t="str">
        <f t="shared" si="91"/>
        <v/>
      </c>
      <c r="Z990" t="str">
        <f t="shared" si="92"/>
        <v/>
      </c>
      <c r="AA990" t="str">
        <f t="shared" si="93"/>
        <v xml:space="preserve">, , </v>
      </c>
      <c r="AB990" s="1" t="str">
        <f t="shared" si="94"/>
        <v/>
      </c>
      <c r="AC990" s="2" t="e">
        <f t="shared" si="95"/>
        <v>#VALUE!</v>
      </c>
    </row>
    <row r="991" spans="1:29" ht="60" customHeight="1" x14ac:dyDescent="0.3">
      <c r="A991" t="s">
        <v>6362</v>
      </c>
      <c r="B991" t="s">
        <v>6363</v>
      </c>
      <c r="C991" t="s">
        <v>6364</v>
      </c>
      <c r="D991" t="s">
        <v>2684</v>
      </c>
      <c r="E991" t="s">
        <v>74</v>
      </c>
      <c r="F991" t="s">
        <v>75</v>
      </c>
      <c r="G991" t="s">
        <v>29</v>
      </c>
      <c r="H991" t="s">
        <v>2012</v>
      </c>
      <c r="I991" t="s">
        <v>75</v>
      </c>
      <c r="J991" t="s">
        <v>1030</v>
      </c>
      <c r="K991" t="s">
        <v>6362</v>
      </c>
      <c r="L991" t="s">
        <v>33</v>
      </c>
      <c r="M991" t="s">
        <v>760</v>
      </c>
      <c r="N991" t="s">
        <v>35</v>
      </c>
      <c r="O991" t="s">
        <v>612</v>
      </c>
      <c r="P991" t="s">
        <v>31</v>
      </c>
      <c r="Q991" t="s">
        <v>31</v>
      </c>
      <c r="R991" t="s">
        <v>31</v>
      </c>
      <c r="S991" t="s">
        <v>31</v>
      </c>
      <c r="T991" t="s">
        <v>31</v>
      </c>
      <c r="U991" t="s">
        <v>31</v>
      </c>
      <c r="V991" t="s">
        <v>31</v>
      </c>
      <c r="W991" t="s">
        <v>1734</v>
      </c>
      <c r="X991" t="str">
        <f t="shared" si="90"/>
        <v/>
      </c>
      <c r="Y991" t="str">
        <f t="shared" si="91"/>
        <v/>
      </c>
      <c r="Z991" t="str">
        <f t="shared" si="92"/>
        <v/>
      </c>
      <c r="AA991" t="str">
        <f t="shared" si="93"/>
        <v xml:space="preserve">, , </v>
      </c>
      <c r="AB991" s="1" t="str">
        <f t="shared" si="94"/>
        <v/>
      </c>
      <c r="AC991" s="2" t="e">
        <f t="shared" si="95"/>
        <v>#VALUE!</v>
      </c>
    </row>
    <row r="992" spans="1:29" ht="60" customHeight="1" x14ac:dyDescent="0.3">
      <c r="A992" t="s">
        <v>6365</v>
      </c>
      <c r="B992" t="s">
        <v>6366</v>
      </c>
      <c r="C992" t="s">
        <v>6367</v>
      </c>
      <c r="D992" t="s">
        <v>2684</v>
      </c>
      <c r="E992" t="s">
        <v>74</v>
      </c>
      <c r="F992" t="s">
        <v>75</v>
      </c>
      <c r="G992" t="s">
        <v>29</v>
      </c>
      <c r="H992" t="s">
        <v>928</v>
      </c>
      <c r="I992" t="s">
        <v>75</v>
      </c>
      <c r="J992" t="s">
        <v>541</v>
      </c>
      <c r="K992" t="s">
        <v>6365</v>
      </c>
      <c r="L992" t="s">
        <v>33</v>
      </c>
      <c r="M992" t="s">
        <v>2663</v>
      </c>
      <c r="N992" t="s">
        <v>35</v>
      </c>
      <c r="O992" t="s">
        <v>544</v>
      </c>
      <c r="P992" t="s">
        <v>31</v>
      </c>
      <c r="Q992" t="s">
        <v>31</v>
      </c>
      <c r="R992" t="s">
        <v>31</v>
      </c>
      <c r="S992" t="s">
        <v>31</v>
      </c>
      <c r="T992" t="s">
        <v>31</v>
      </c>
      <c r="U992" t="s">
        <v>31</v>
      </c>
      <c r="V992" t="s">
        <v>31</v>
      </c>
      <c r="W992" t="s">
        <v>1734</v>
      </c>
      <c r="X992" t="str">
        <f t="shared" si="90"/>
        <v/>
      </c>
      <c r="Y992" t="str">
        <f t="shared" si="91"/>
        <v/>
      </c>
      <c r="Z992" t="str">
        <f t="shared" si="92"/>
        <v/>
      </c>
      <c r="AA992" t="str">
        <f t="shared" si="93"/>
        <v xml:space="preserve">, , </v>
      </c>
      <c r="AB992" s="1" t="str">
        <f t="shared" si="94"/>
        <v/>
      </c>
      <c r="AC992" s="2" t="e">
        <f t="shared" si="95"/>
        <v>#VALUE!</v>
      </c>
    </row>
    <row r="993" spans="1:29" ht="60" customHeight="1" x14ac:dyDescent="0.3">
      <c r="A993" t="s">
        <v>6368</v>
      </c>
      <c r="B993" t="s">
        <v>6369</v>
      </c>
      <c r="C993" t="s">
        <v>6370</v>
      </c>
      <c r="D993" t="s">
        <v>2124</v>
      </c>
      <c r="E993" t="s">
        <v>4241</v>
      </c>
      <c r="F993" t="s">
        <v>4242</v>
      </c>
      <c r="G993" t="s">
        <v>44</v>
      </c>
      <c r="H993" t="s">
        <v>6371</v>
      </c>
      <c r="I993" t="s">
        <v>31</v>
      </c>
      <c r="J993" t="s">
        <v>31</v>
      </c>
      <c r="K993" t="s">
        <v>31</v>
      </c>
      <c r="L993" t="s">
        <v>31</v>
      </c>
      <c r="M993" t="s">
        <v>31</v>
      </c>
      <c r="N993" t="s">
        <v>31</v>
      </c>
      <c r="O993" t="s">
        <v>31</v>
      </c>
      <c r="P993" t="s">
        <v>31</v>
      </c>
      <c r="Q993" t="s">
        <v>31</v>
      </c>
      <c r="R993" t="s">
        <v>31</v>
      </c>
      <c r="S993" t="s">
        <v>31</v>
      </c>
      <c r="T993" t="s">
        <v>31</v>
      </c>
      <c r="U993" t="s">
        <v>31</v>
      </c>
      <c r="V993" t="s">
        <v>31</v>
      </c>
      <c r="W993" t="s">
        <v>1509</v>
      </c>
      <c r="X993" t="str">
        <f t="shared" si="90"/>
        <v/>
      </c>
      <c r="Y993" t="str">
        <f t="shared" si="91"/>
        <v/>
      </c>
      <c r="Z993" t="str">
        <f t="shared" si="92"/>
        <v/>
      </c>
      <c r="AA993" t="str">
        <f t="shared" si="93"/>
        <v xml:space="preserve">, , </v>
      </c>
      <c r="AB993" s="1" t="str">
        <f t="shared" si="94"/>
        <v/>
      </c>
      <c r="AC993" s="2" t="e">
        <f t="shared" si="95"/>
        <v>#VALUE!</v>
      </c>
    </row>
    <row r="994" spans="1:29" ht="60" customHeight="1" x14ac:dyDescent="0.3">
      <c r="A994" t="s">
        <v>6372</v>
      </c>
      <c r="B994" t="s">
        <v>6373</v>
      </c>
      <c r="C994" t="s">
        <v>6374</v>
      </c>
      <c r="D994" t="s">
        <v>2831</v>
      </c>
      <c r="E994" t="s">
        <v>255</v>
      </c>
      <c r="F994" t="s">
        <v>256</v>
      </c>
      <c r="G994" t="s">
        <v>29</v>
      </c>
      <c r="H994" t="s">
        <v>1772</v>
      </c>
      <c r="I994" t="s">
        <v>256</v>
      </c>
      <c r="J994" t="s">
        <v>1308</v>
      </c>
      <c r="K994" t="s">
        <v>6372</v>
      </c>
      <c r="L994" t="s">
        <v>33</v>
      </c>
      <c r="M994" t="s">
        <v>4585</v>
      </c>
      <c r="N994" t="s">
        <v>35</v>
      </c>
      <c r="O994" t="s">
        <v>712</v>
      </c>
      <c r="P994" t="s">
        <v>31</v>
      </c>
      <c r="Q994" t="s">
        <v>31</v>
      </c>
      <c r="R994" t="s">
        <v>31</v>
      </c>
      <c r="S994" t="s">
        <v>31</v>
      </c>
      <c r="T994" t="s">
        <v>31</v>
      </c>
      <c r="U994" t="s">
        <v>31</v>
      </c>
      <c r="V994" t="s">
        <v>31</v>
      </c>
      <c r="W994" t="s">
        <v>54</v>
      </c>
      <c r="X994" t="str">
        <f t="shared" si="90"/>
        <v/>
      </c>
      <c r="Y994" t="str">
        <f t="shared" si="91"/>
        <v/>
      </c>
      <c r="Z994" t="str">
        <f t="shared" si="92"/>
        <v/>
      </c>
      <c r="AA994" t="str">
        <f t="shared" si="93"/>
        <v xml:space="preserve">, , </v>
      </c>
      <c r="AB994" s="1" t="str">
        <f t="shared" si="94"/>
        <v/>
      </c>
      <c r="AC994" s="2" t="e">
        <f t="shared" si="95"/>
        <v>#VALUE!</v>
      </c>
    </row>
    <row r="995" spans="1:29" ht="60" customHeight="1" x14ac:dyDescent="0.3">
      <c r="A995" t="s">
        <v>6375</v>
      </c>
      <c r="B995" t="s">
        <v>6376</v>
      </c>
      <c r="C995" t="s">
        <v>6377</v>
      </c>
      <c r="D995" t="s">
        <v>2124</v>
      </c>
      <c r="E995" t="s">
        <v>993</v>
      </c>
      <c r="F995" t="s">
        <v>994</v>
      </c>
      <c r="G995" t="s">
        <v>29</v>
      </c>
      <c r="H995" t="s">
        <v>61</v>
      </c>
      <c r="I995" t="s">
        <v>994</v>
      </c>
      <c r="J995" t="s">
        <v>314</v>
      </c>
      <c r="K995" t="s">
        <v>6375</v>
      </c>
      <c r="L995" t="s">
        <v>33</v>
      </c>
      <c r="M995" t="s">
        <v>3746</v>
      </c>
      <c r="N995" t="s">
        <v>35</v>
      </c>
      <c r="O995" t="s">
        <v>282</v>
      </c>
      <c r="P995" t="s">
        <v>31</v>
      </c>
      <c r="Q995" t="s">
        <v>31</v>
      </c>
      <c r="R995" t="s">
        <v>31</v>
      </c>
      <c r="S995" t="s">
        <v>31</v>
      </c>
      <c r="T995" t="s">
        <v>31</v>
      </c>
      <c r="U995" t="s">
        <v>31</v>
      </c>
      <c r="V995" t="s">
        <v>31</v>
      </c>
      <c r="W995" t="s">
        <v>54</v>
      </c>
      <c r="X995" t="str">
        <f t="shared" si="90"/>
        <v/>
      </c>
      <c r="Y995" t="str">
        <f t="shared" si="91"/>
        <v/>
      </c>
      <c r="Z995" t="str">
        <f t="shared" si="92"/>
        <v/>
      </c>
      <c r="AA995" t="str">
        <f t="shared" si="93"/>
        <v xml:space="preserve">, , </v>
      </c>
      <c r="AB995" s="1" t="str">
        <f t="shared" si="94"/>
        <v/>
      </c>
      <c r="AC995" s="2" t="e">
        <f t="shared" si="95"/>
        <v>#VALUE!</v>
      </c>
    </row>
    <row r="996" spans="1:29" ht="60" customHeight="1" x14ac:dyDescent="0.3">
      <c r="A996" t="s">
        <v>6378</v>
      </c>
      <c r="B996" t="s">
        <v>6379</v>
      </c>
      <c r="C996" t="s">
        <v>6380</v>
      </c>
      <c r="D996" t="s">
        <v>1981</v>
      </c>
      <c r="E996" t="s">
        <v>1268</v>
      </c>
      <c r="F996" t="s">
        <v>1269</v>
      </c>
      <c r="G996" t="s">
        <v>29</v>
      </c>
      <c r="H996" t="s">
        <v>6381</v>
      </c>
      <c r="I996" t="s">
        <v>1269</v>
      </c>
      <c r="J996" t="s">
        <v>32</v>
      </c>
      <c r="K996" t="s">
        <v>6378</v>
      </c>
      <c r="L996" t="s">
        <v>1945</v>
      </c>
      <c r="M996" t="s">
        <v>6382</v>
      </c>
      <c r="N996" t="s">
        <v>6383</v>
      </c>
      <c r="O996" t="s">
        <v>6384</v>
      </c>
      <c r="P996" t="s">
        <v>4842</v>
      </c>
      <c r="Q996" t="s">
        <v>35</v>
      </c>
      <c r="R996" t="s">
        <v>2760</v>
      </c>
      <c r="S996" t="s">
        <v>31</v>
      </c>
      <c r="T996" t="s">
        <v>31</v>
      </c>
      <c r="U996" t="s">
        <v>31</v>
      </c>
      <c r="V996" t="s">
        <v>31</v>
      </c>
      <c r="W996" t="s">
        <v>54</v>
      </c>
      <c r="X996" t="str">
        <f t="shared" si="90"/>
        <v>Hyacinth, Galbanum</v>
      </c>
      <c r="Y996" t="str">
        <f t="shared" si="91"/>
        <v>Jasmine, Rose (Oriental)</v>
      </c>
      <c r="Z996" t="str">
        <f t="shared" si="92"/>
        <v>Patchouli, Oakmoss</v>
      </c>
      <c r="AA996" t="str">
        <f t="shared" si="93"/>
        <v>Hyacinth, Galbanum, Jasmine, Rose (Oriental), Patchouli, Oakmoss</v>
      </c>
      <c r="AB996" s="1" t="str">
        <f t="shared" si="94"/>
        <v>Hyacinth, Galbanum, Jasmine, Rose (Oriental), Patchouli, Oakmoss</v>
      </c>
      <c r="AC996" s="2" t="e">
        <f t="shared" si="95"/>
        <v>#VALUE!</v>
      </c>
    </row>
    <row r="997" spans="1:29" ht="60" customHeight="1" x14ac:dyDescent="0.3">
      <c r="A997" t="s">
        <v>6385</v>
      </c>
      <c r="B997" t="s">
        <v>6386</v>
      </c>
      <c r="C997" t="s">
        <v>6387</v>
      </c>
      <c r="D997" t="s">
        <v>2589</v>
      </c>
      <c r="E997" t="s">
        <v>6388</v>
      </c>
      <c r="F997" t="s">
        <v>6389</v>
      </c>
      <c r="G997" t="s">
        <v>29</v>
      </c>
      <c r="H997" t="s">
        <v>2993</v>
      </c>
      <c r="I997" t="s">
        <v>6389</v>
      </c>
      <c r="J997" t="s">
        <v>46</v>
      </c>
      <c r="K997" t="s">
        <v>6385</v>
      </c>
      <c r="L997" t="s">
        <v>6390</v>
      </c>
      <c r="M997" t="s">
        <v>6391</v>
      </c>
      <c r="N997" t="s">
        <v>6392</v>
      </c>
      <c r="O997" t="s">
        <v>6393</v>
      </c>
      <c r="P997" t="s">
        <v>6394</v>
      </c>
      <c r="Q997" t="s">
        <v>35</v>
      </c>
      <c r="R997" t="s">
        <v>53</v>
      </c>
      <c r="S997" t="s">
        <v>31</v>
      </c>
      <c r="T997" t="s">
        <v>31</v>
      </c>
      <c r="U997" t="s">
        <v>31</v>
      </c>
      <c r="V997" t="s">
        <v>31</v>
      </c>
      <c r="W997" t="s">
        <v>69</v>
      </c>
      <c r="X997" t="str">
        <f t="shared" si="90"/>
        <v>Bergamot, Ozonic accord, Lily (Amazon), Osmanthus, Papaya</v>
      </c>
      <c r="Y997" t="str">
        <f t="shared" si="91"/>
        <v>Angel's trumpet flower, Freesia, Gardenia, Lily of the Valley (Muguet), Raspberry</v>
      </c>
      <c r="Z997" t="str">
        <f t="shared" si="92"/>
        <v>Sandalwood, Oakmoss, Amber, Musk, Plum(EdP)</v>
      </c>
      <c r="AA997" t="str">
        <f t="shared" si="93"/>
        <v>Bergamot, Ozonic accord, Lily (Amazon), Osmanthus, Papaya, Angel's trumpet flower, Freesia, Gardenia, Lily of the Valley (Muguet), Raspberry, Sandalwood, Oakmoss, Amber, Musk, Plum(EdP)</v>
      </c>
      <c r="AB997" s="1" t="str">
        <f t="shared" si="94"/>
        <v>Bergamot, Ozonic accord, Lily (Amazon), Osmanthus, Papaya, Angel's trumpet flower, Freesia, Gardenia, Lily of the Valley (Muguet), Raspberry, Sandalwood, Oakmoss, Amber, Musk, Plum(EdP)</v>
      </c>
      <c r="AC997" s="2">
        <f t="shared" si="95"/>
        <v>1</v>
      </c>
    </row>
    <row r="998" spans="1:29" ht="60" customHeight="1" x14ac:dyDescent="0.3">
      <c r="A998" t="s">
        <v>6395</v>
      </c>
      <c r="B998" t="s">
        <v>6396</v>
      </c>
      <c r="C998" t="s">
        <v>6397</v>
      </c>
      <c r="D998" t="s">
        <v>1857</v>
      </c>
      <c r="E998" t="s">
        <v>2974</v>
      </c>
      <c r="F998" t="s">
        <v>2975</v>
      </c>
      <c r="G998" t="s">
        <v>29</v>
      </c>
      <c r="H998" t="s">
        <v>6398</v>
      </c>
      <c r="I998" t="s">
        <v>2975</v>
      </c>
      <c r="J998" t="s">
        <v>1030</v>
      </c>
      <c r="K998" t="s">
        <v>6395</v>
      </c>
      <c r="L998" t="s">
        <v>33</v>
      </c>
      <c r="M998" t="s">
        <v>805</v>
      </c>
      <c r="N998" t="s">
        <v>35</v>
      </c>
      <c r="O998" t="s">
        <v>544</v>
      </c>
      <c r="P998" t="s">
        <v>31</v>
      </c>
      <c r="Q998" t="s">
        <v>31</v>
      </c>
      <c r="R998" t="s">
        <v>31</v>
      </c>
      <c r="S998" t="s">
        <v>31</v>
      </c>
      <c r="T998" t="s">
        <v>31</v>
      </c>
      <c r="U998" t="s">
        <v>31</v>
      </c>
      <c r="V998" t="s">
        <v>31</v>
      </c>
      <c r="W998" t="s">
        <v>69</v>
      </c>
      <c r="X998" t="str">
        <f t="shared" si="90"/>
        <v/>
      </c>
      <c r="Y998" t="str">
        <f t="shared" si="91"/>
        <v/>
      </c>
      <c r="Z998" t="str">
        <f t="shared" si="92"/>
        <v/>
      </c>
      <c r="AA998" t="str">
        <f t="shared" si="93"/>
        <v xml:space="preserve">, , </v>
      </c>
      <c r="AB998" s="1" t="str">
        <f t="shared" si="94"/>
        <v/>
      </c>
      <c r="AC998" s="2" t="e">
        <f t="shared" si="95"/>
        <v>#VALUE!</v>
      </c>
    </row>
    <row r="999" spans="1:29" ht="60" customHeight="1" x14ac:dyDescent="0.3">
      <c r="A999" t="s">
        <v>6399</v>
      </c>
      <c r="B999" t="s">
        <v>6400</v>
      </c>
      <c r="C999" t="s">
        <v>6401</v>
      </c>
      <c r="D999" t="s">
        <v>756</v>
      </c>
      <c r="E999" t="s">
        <v>87</v>
      </c>
      <c r="F999" t="s">
        <v>88</v>
      </c>
      <c r="G999" t="s">
        <v>29</v>
      </c>
      <c r="H999" t="s">
        <v>4726</v>
      </c>
      <c r="I999" t="s">
        <v>88</v>
      </c>
      <c r="J999" t="s">
        <v>1308</v>
      </c>
      <c r="K999" t="s">
        <v>6399</v>
      </c>
      <c r="L999" t="s">
        <v>33</v>
      </c>
      <c r="M999" t="s">
        <v>4585</v>
      </c>
      <c r="N999" t="s">
        <v>35</v>
      </c>
      <c r="O999" t="s">
        <v>1733</v>
      </c>
      <c r="P999" t="s">
        <v>31</v>
      </c>
      <c r="Q999" t="s">
        <v>31</v>
      </c>
      <c r="R999" t="s">
        <v>31</v>
      </c>
      <c r="S999" t="s">
        <v>31</v>
      </c>
      <c r="T999" t="s">
        <v>31</v>
      </c>
      <c r="U999" t="s">
        <v>31</v>
      </c>
      <c r="V999" t="s">
        <v>31</v>
      </c>
      <c r="W999" t="s">
        <v>4994</v>
      </c>
      <c r="X999" t="str">
        <f t="shared" si="90"/>
        <v/>
      </c>
      <c r="Y999" t="str">
        <f t="shared" si="91"/>
        <v/>
      </c>
      <c r="Z999" t="str">
        <f t="shared" si="92"/>
        <v/>
      </c>
      <c r="AA999" t="str">
        <f t="shared" si="93"/>
        <v xml:space="preserve">, , </v>
      </c>
      <c r="AB999" s="1" t="str">
        <f t="shared" si="94"/>
        <v/>
      </c>
      <c r="AC999" s="2" t="e">
        <f t="shared" si="95"/>
        <v>#VALUE!</v>
      </c>
    </row>
    <row r="1000" spans="1:29" ht="60" customHeight="1" x14ac:dyDescent="0.3">
      <c r="A1000" t="s">
        <v>6402</v>
      </c>
      <c r="B1000" t="s">
        <v>6403</v>
      </c>
      <c r="C1000" t="s">
        <v>6404</v>
      </c>
      <c r="D1000" t="s">
        <v>1398</v>
      </c>
      <c r="E1000" t="s">
        <v>3374</v>
      </c>
      <c r="F1000" t="s">
        <v>3375</v>
      </c>
      <c r="G1000" t="s">
        <v>29</v>
      </c>
      <c r="H1000" t="s">
        <v>2859</v>
      </c>
      <c r="I1000" t="s">
        <v>31</v>
      </c>
      <c r="J1000" t="s">
        <v>31</v>
      </c>
      <c r="K1000" t="s">
        <v>31</v>
      </c>
      <c r="L1000" t="s">
        <v>31</v>
      </c>
      <c r="M1000" t="s">
        <v>31</v>
      </c>
      <c r="N1000" t="s">
        <v>31</v>
      </c>
      <c r="O1000" t="s">
        <v>31</v>
      </c>
      <c r="P1000" t="s">
        <v>31</v>
      </c>
      <c r="Q1000" t="s">
        <v>31</v>
      </c>
      <c r="R1000" t="s">
        <v>31</v>
      </c>
      <c r="S1000" t="s">
        <v>31</v>
      </c>
      <c r="T1000" t="s">
        <v>31</v>
      </c>
      <c r="U1000" t="s">
        <v>31</v>
      </c>
      <c r="V1000" t="s">
        <v>31</v>
      </c>
      <c r="W1000" t="s">
        <v>69</v>
      </c>
      <c r="X1000" t="str">
        <f t="shared" si="90"/>
        <v/>
      </c>
      <c r="Y1000" t="str">
        <f t="shared" si="91"/>
        <v/>
      </c>
      <c r="Z1000" t="str">
        <f t="shared" si="92"/>
        <v/>
      </c>
      <c r="AA1000" t="str">
        <f t="shared" si="93"/>
        <v xml:space="preserve">, , </v>
      </c>
      <c r="AB1000" s="1" t="str">
        <f t="shared" si="94"/>
        <v/>
      </c>
      <c r="AC1000" s="2" t="e">
        <f t="shared" si="95"/>
        <v>#VALUE!</v>
      </c>
    </row>
    <row r="1001" spans="1:29" ht="60" customHeight="1" x14ac:dyDescent="0.3">
      <c r="A1001" t="s">
        <v>6405</v>
      </c>
      <c r="B1001" t="s">
        <v>6406</v>
      </c>
      <c r="C1001" t="s">
        <v>6407</v>
      </c>
      <c r="D1001" t="s">
        <v>457</v>
      </c>
      <c r="E1001" t="s">
        <v>1194</v>
      </c>
      <c r="F1001" t="s">
        <v>1195</v>
      </c>
      <c r="G1001" t="s">
        <v>29</v>
      </c>
      <c r="H1001" t="s">
        <v>333</v>
      </c>
      <c r="I1001" t="s">
        <v>1195</v>
      </c>
      <c r="J1001" t="s">
        <v>321</v>
      </c>
      <c r="K1001" t="s">
        <v>6405</v>
      </c>
      <c r="L1001" t="s">
        <v>6408</v>
      </c>
      <c r="M1001" t="s">
        <v>6409</v>
      </c>
      <c r="N1001" t="s">
        <v>6410</v>
      </c>
      <c r="O1001" t="s">
        <v>6411</v>
      </c>
      <c r="P1001" t="s">
        <v>6412</v>
      </c>
      <c r="Q1001" t="s">
        <v>35</v>
      </c>
      <c r="R1001" t="s">
        <v>82</v>
      </c>
      <c r="S1001" t="s">
        <v>31</v>
      </c>
      <c r="T1001" t="s">
        <v>31</v>
      </c>
      <c r="U1001" t="s">
        <v>31</v>
      </c>
      <c r="V1001" t="s">
        <v>31</v>
      </c>
      <c r="W1001" t="s">
        <v>1064</v>
      </c>
      <c r="X1001" t="str">
        <f t="shared" si="90"/>
        <v>Bergamot, Tangerine, Cactus juice, Melon (white)</v>
      </c>
      <c r="Y1001" t="str">
        <f t="shared" si="91"/>
        <v>Cinnamon, Saffron, Plum</v>
      </c>
      <c r="Z1001" t="str">
        <f t="shared" si="92"/>
        <v>Cedarwood, Patchouli, Sandalwood, Amber (crystal), Vanilla (Tahitian)</v>
      </c>
      <c r="AA1001" t="str">
        <f t="shared" si="93"/>
        <v>Bergamot, Tangerine, Cactus juice, Melon (white), Cinnamon, Saffron, Plum, Cedarwood, Patchouli, Sandalwood, Amber (crystal), Vanilla (Tahitian)</v>
      </c>
      <c r="AB1001" s="1" t="str">
        <f t="shared" si="94"/>
        <v>Bergamot, Tangerine, Cactus juice, Melon (white), Cinnamon, Saffron, Plum, Cedarwood, Patchouli, Sandalwood, Amber (crystal), Vanilla (Tahitian)</v>
      </c>
      <c r="AC1001" s="2">
        <f t="shared" si="95"/>
        <v>1</v>
      </c>
    </row>
    <row r="1002" spans="1:29" ht="60" customHeight="1" x14ac:dyDescent="0.3">
      <c r="A1002" t="s">
        <v>6413</v>
      </c>
      <c r="B1002" t="s">
        <v>6414</v>
      </c>
      <c r="C1002" t="s">
        <v>6415</v>
      </c>
      <c r="D1002" t="s">
        <v>1508</v>
      </c>
      <c r="E1002" t="s">
        <v>3103</v>
      </c>
      <c r="F1002" t="s">
        <v>3104</v>
      </c>
      <c r="G1002" t="s">
        <v>44</v>
      </c>
      <c r="H1002" t="s">
        <v>6416</v>
      </c>
      <c r="I1002" t="s">
        <v>3104</v>
      </c>
      <c r="J1002" t="s">
        <v>1030</v>
      </c>
      <c r="K1002" t="s">
        <v>6413</v>
      </c>
      <c r="L1002" t="s">
        <v>33</v>
      </c>
      <c r="M1002" t="s">
        <v>2203</v>
      </c>
      <c r="N1002" t="s">
        <v>1121</v>
      </c>
      <c r="O1002" t="s">
        <v>282</v>
      </c>
      <c r="P1002" t="s">
        <v>31</v>
      </c>
      <c r="Q1002" t="s">
        <v>31</v>
      </c>
      <c r="R1002" t="s">
        <v>31</v>
      </c>
      <c r="S1002" t="s">
        <v>31</v>
      </c>
      <c r="T1002" t="s">
        <v>31</v>
      </c>
      <c r="U1002" t="s">
        <v>31</v>
      </c>
      <c r="V1002" t="s">
        <v>31</v>
      </c>
      <c r="W1002" t="s">
        <v>461</v>
      </c>
      <c r="X1002" t="str">
        <f t="shared" si="90"/>
        <v/>
      </c>
      <c r="Y1002" t="str">
        <f t="shared" si="91"/>
        <v/>
      </c>
      <c r="Z1002" t="str">
        <f t="shared" si="92"/>
        <v/>
      </c>
      <c r="AA1002" t="str">
        <f t="shared" si="93"/>
        <v xml:space="preserve">, , </v>
      </c>
      <c r="AB1002" s="1" t="str">
        <f t="shared" si="94"/>
        <v/>
      </c>
      <c r="AC1002" s="2" t="e">
        <f t="shared" si="95"/>
        <v>#VALUE!</v>
      </c>
    </row>
    <row r="1003" spans="1:29" ht="60" customHeight="1" x14ac:dyDescent="0.3">
      <c r="A1003" t="s">
        <v>6417</v>
      </c>
      <c r="B1003" t="s">
        <v>6418</v>
      </c>
      <c r="C1003" t="s">
        <v>6419</v>
      </c>
      <c r="D1003" t="s">
        <v>2684</v>
      </c>
      <c r="E1003" t="s">
        <v>6420</v>
      </c>
      <c r="F1003" t="s">
        <v>6421</v>
      </c>
      <c r="G1003" t="s">
        <v>29</v>
      </c>
      <c r="H1003" t="s">
        <v>520</v>
      </c>
      <c r="I1003" t="s">
        <v>6421</v>
      </c>
      <c r="J1003" t="s">
        <v>32</v>
      </c>
      <c r="K1003" t="s">
        <v>6417</v>
      </c>
      <c r="L1003" t="s">
        <v>33</v>
      </c>
      <c r="M1003" t="s">
        <v>5522</v>
      </c>
      <c r="N1003" t="s">
        <v>35</v>
      </c>
      <c r="O1003" t="s">
        <v>544</v>
      </c>
      <c r="P1003" t="s">
        <v>31</v>
      </c>
      <c r="Q1003" t="s">
        <v>31</v>
      </c>
      <c r="R1003" t="s">
        <v>31</v>
      </c>
      <c r="S1003" t="s">
        <v>31</v>
      </c>
      <c r="T1003" t="s">
        <v>31</v>
      </c>
      <c r="U1003" t="s">
        <v>31</v>
      </c>
      <c r="V1003" t="s">
        <v>31</v>
      </c>
      <c r="W1003" t="s">
        <v>1509</v>
      </c>
      <c r="X1003" t="str">
        <f t="shared" si="90"/>
        <v/>
      </c>
      <c r="Y1003" t="str">
        <f t="shared" si="91"/>
        <v/>
      </c>
      <c r="Z1003" t="str">
        <f t="shared" si="92"/>
        <v/>
      </c>
      <c r="AA1003" t="str">
        <f t="shared" si="93"/>
        <v xml:space="preserve">, , </v>
      </c>
      <c r="AB1003" s="1" t="str">
        <f t="shared" si="94"/>
        <v/>
      </c>
      <c r="AC1003" s="2" t="e">
        <f t="shared" si="95"/>
        <v>#VALUE!</v>
      </c>
    </row>
    <row r="1004" spans="1:29" ht="60" customHeight="1" x14ac:dyDescent="0.3">
      <c r="A1004" t="s">
        <v>6422</v>
      </c>
      <c r="B1004" t="s">
        <v>6423</v>
      </c>
      <c r="C1004" t="s">
        <v>6424</v>
      </c>
      <c r="D1004" t="s">
        <v>2026</v>
      </c>
      <c r="E1004" t="s">
        <v>1036</v>
      </c>
      <c r="F1004" t="s">
        <v>1037</v>
      </c>
      <c r="G1004" t="s">
        <v>29</v>
      </c>
      <c r="H1004" t="s">
        <v>2637</v>
      </c>
      <c r="I1004" t="s">
        <v>31</v>
      </c>
      <c r="J1004" t="s">
        <v>31</v>
      </c>
      <c r="K1004" t="s">
        <v>31</v>
      </c>
      <c r="L1004" t="s">
        <v>31</v>
      </c>
      <c r="M1004" t="s">
        <v>31</v>
      </c>
      <c r="N1004" t="s">
        <v>31</v>
      </c>
      <c r="O1004" t="s">
        <v>31</v>
      </c>
      <c r="P1004" t="s">
        <v>31</v>
      </c>
      <c r="Q1004" t="s">
        <v>31</v>
      </c>
      <c r="R1004" t="s">
        <v>31</v>
      </c>
      <c r="S1004" t="s">
        <v>31</v>
      </c>
      <c r="T1004" t="s">
        <v>31</v>
      </c>
      <c r="U1004" t="s">
        <v>31</v>
      </c>
      <c r="V1004" t="s">
        <v>31</v>
      </c>
      <c r="W1004" t="s">
        <v>1858</v>
      </c>
      <c r="X1004" t="str">
        <f t="shared" si="90"/>
        <v/>
      </c>
      <c r="Y1004" t="str">
        <f t="shared" si="91"/>
        <v/>
      </c>
      <c r="Z1004" t="str">
        <f t="shared" si="92"/>
        <v/>
      </c>
      <c r="AA1004" t="str">
        <f t="shared" si="93"/>
        <v xml:space="preserve">, , </v>
      </c>
      <c r="AB1004" s="1" t="str">
        <f t="shared" si="94"/>
        <v/>
      </c>
      <c r="AC1004" s="2" t="e">
        <f t="shared" si="95"/>
        <v>#VALUE!</v>
      </c>
    </row>
    <row r="1005" spans="1:29" ht="60" customHeight="1" x14ac:dyDescent="0.3">
      <c r="A1005" t="s">
        <v>6425</v>
      </c>
      <c r="B1005" t="s">
        <v>6426</v>
      </c>
      <c r="C1005" t="s">
        <v>6427</v>
      </c>
      <c r="D1005" t="s">
        <v>1398</v>
      </c>
      <c r="E1005" t="s">
        <v>1850</v>
      </c>
      <c r="F1005" t="s">
        <v>1851</v>
      </c>
      <c r="G1005" t="s">
        <v>29</v>
      </c>
      <c r="H1005" t="s">
        <v>3314</v>
      </c>
      <c r="I1005" t="s">
        <v>31</v>
      </c>
      <c r="J1005" t="s">
        <v>31</v>
      </c>
      <c r="K1005" t="s">
        <v>31</v>
      </c>
      <c r="L1005" t="s">
        <v>31</v>
      </c>
      <c r="M1005" t="s">
        <v>31</v>
      </c>
      <c r="N1005" t="s">
        <v>31</v>
      </c>
      <c r="O1005" t="s">
        <v>31</v>
      </c>
      <c r="P1005" t="s">
        <v>31</v>
      </c>
      <c r="Q1005" t="s">
        <v>31</v>
      </c>
      <c r="R1005" t="s">
        <v>31</v>
      </c>
      <c r="S1005" t="s">
        <v>31</v>
      </c>
      <c r="T1005" t="s">
        <v>31</v>
      </c>
      <c r="U1005" t="s">
        <v>31</v>
      </c>
      <c r="V1005" t="s">
        <v>31</v>
      </c>
      <c r="W1005" t="s">
        <v>262</v>
      </c>
      <c r="X1005" t="str">
        <f t="shared" si="90"/>
        <v/>
      </c>
      <c r="Y1005" t="str">
        <f t="shared" si="91"/>
        <v/>
      </c>
      <c r="Z1005" t="str">
        <f t="shared" si="92"/>
        <v/>
      </c>
      <c r="AA1005" t="str">
        <f t="shared" si="93"/>
        <v xml:space="preserve">, , </v>
      </c>
      <c r="AB1005" s="1" t="str">
        <f t="shared" si="94"/>
        <v/>
      </c>
      <c r="AC1005" s="2" t="e">
        <f t="shared" si="95"/>
        <v>#VALUE!</v>
      </c>
    </row>
    <row r="1006" spans="1:29" ht="60" customHeight="1" x14ac:dyDescent="0.3">
      <c r="A1006" t="s">
        <v>6428</v>
      </c>
      <c r="B1006" t="s">
        <v>6429</v>
      </c>
      <c r="C1006" t="s">
        <v>6430</v>
      </c>
      <c r="D1006" t="s">
        <v>2785</v>
      </c>
      <c r="E1006" t="s">
        <v>3285</v>
      </c>
      <c r="F1006" t="s">
        <v>3286</v>
      </c>
      <c r="G1006" t="s">
        <v>44</v>
      </c>
      <c r="H1006" t="s">
        <v>6152</v>
      </c>
      <c r="I1006" t="s">
        <v>31</v>
      </c>
      <c r="J1006" t="s">
        <v>31</v>
      </c>
      <c r="K1006" t="s">
        <v>31</v>
      </c>
      <c r="L1006" t="s">
        <v>31</v>
      </c>
      <c r="M1006" t="s">
        <v>31</v>
      </c>
      <c r="N1006" t="s">
        <v>31</v>
      </c>
      <c r="O1006" t="s">
        <v>31</v>
      </c>
      <c r="P1006" t="s">
        <v>31</v>
      </c>
      <c r="Q1006" t="s">
        <v>31</v>
      </c>
      <c r="R1006" t="s">
        <v>31</v>
      </c>
      <c r="S1006" t="s">
        <v>31</v>
      </c>
      <c r="T1006" t="s">
        <v>31</v>
      </c>
      <c r="U1006" t="s">
        <v>31</v>
      </c>
      <c r="V1006" t="s">
        <v>31</v>
      </c>
      <c r="W1006" t="s">
        <v>69</v>
      </c>
      <c r="X1006" t="str">
        <f t="shared" si="90"/>
        <v/>
      </c>
      <c r="Y1006" t="str">
        <f t="shared" si="91"/>
        <v/>
      </c>
      <c r="Z1006" t="str">
        <f t="shared" si="92"/>
        <v/>
      </c>
      <c r="AA1006" t="str">
        <f t="shared" si="93"/>
        <v xml:space="preserve">, , </v>
      </c>
      <c r="AB1006" s="1" t="str">
        <f t="shared" si="94"/>
        <v/>
      </c>
      <c r="AC1006" s="2" t="e">
        <f t="shared" si="95"/>
        <v>#VALUE!</v>
      </c>
    </row>
    <row r="1007" spans="1:29" ht="60" customHeight="1" x14ac:dyDescent="0.3">
      <c r="A1007" t="s">
        <v>6431</v>
      </c>
      <c r="B1007" t="s">
        <v>6432</v>
      </c>
      <c r="C1007" t="s">
        <v>6433</v>
      </c>
      <c r="D1007" t="s">
        <v>2831</v>
      </c>
      <c r="E1007" t="s">
        <v>6434</v>
      </c>
      <c r="F1007" t="s">
        <v>6435</v>
      </c>
      <c r="G1007" t="s">
        <v>29</v>
      </c>
      <c r="H1007" t="s">
        <v>3660</v>
      </c>
      <c r="I1007" t="s">
        <v>31</v>
      </c>
      <c r="J1007" t="s">
        <v>31</v>
      </c>
      <c r="K1007" t="s">
        <v>31</v>
      </c>
      <c r="L1007" t="s">
        <v>31</v>
      </c>
      <c r="M1007" t="s">
        <v>31</v>
      </c>
      <c r="N1007" t="s">
        <v>31</v>
      </c>
      <c r="O1007" t="s">
        <v>31</v>
      </c>
      <c r="P1007" t="s">
        <v>31</v>
      </c>
      <c r="Q1007" t="s">
        <v>31</v>
      </c>
      <c r="R1007" t="s">
        <v>31</v>
      </c>
      <c r="S1007" t="s">
        <v>31</v>
      </c>
      <c r="T1007" t="s">
        <v>31</v>
      </c>
      <c r="U1007" t="s">
        <v>31</v>
      </c>
      <c r="V1007" t="s">
        <v>31</v>
      </c>
      <c r="W1007" t="s">
        <v>69</v>
      </c>
      <c r="X1007" t="str">
        <f t="shared" si="90"/>
        <v/>
      </c>
      <c r="Y1007" t="str">
        <f t="shared" si="91"/>
        <v/>
      </c>
      <c r="Z1007" t="str">
        <f t="shared" si="92"/>
        <v/>
      </c>
      <c r="AA1007" t="str">
        <f t="shared" si="93"/>
        <v xml:space="preserve">, , </v>
      </c>
      <c r="AB1007" s="1" t="str">
        <f t="shared" si="94"/>
        <v/>
      </c>
      <c r="AC1007" s="2" t="e">
        <f t="shared" si="95"/>
        <v>#VALUE!</v>
      </c>
    </row>
    <row r="1008" spans="1:29" ht="60" customHeight="1" x14ac:dyDescent="0.3">
      <c r="A1008" t="s">
        <v>6436</v>
      </c>
      <c r="B1008" t="s">
        <v>6437</v>
      </c>
      <c r="C1008" t="s">
        <v>6438</v>
      </c>
      <c r="D1008" t="s">
        <v>756</v>
      </c>
      <c r="E1008" t="s">
        <v>134</v>
      </c>
      <c r="F1008" t="s">
        <v>135</v>
      </c>
      <c r="G1008" t="s">
        <v>29</v>
      </c>
      <c r="H1008" t="s">
        <v>1593</v>
      </c>
      <c r="I1008" t="s">
        <v>135</v>
      </c>
      <c r="J1008" t="s">
        <v>32</v>
      </c>
      <c r="K1008" t="s">
        <v>6436</v>
      </c>
      <c r="L1008" t="s">
        <v>33</v>
      </c>
      <c r="M1008" t="s">
        <v>760</v>
      </c>
      <c r="N1008" t="s">
        <v>35</v>
      </c>
      <c r="O1008" t="s">
        <v>612</v>
      </c>
      <c r="P1008" t="s">
        <v>31</v>
      </c>
      <c r="Q1008" t="s">
        <v>31</v>
      </c>
      <c r="R1008" t="s">
        <v>31</v>
      </c>
      <c r="S1008" t="s">
        <v>31</v>
      </c>
      <c r="T1008" t="s">
        <v>31</v>
      </c>
      <c r="U1008" t="s">
        <v>31</v>
      </c>
      <c r="V1008" t="s">
        <v>31</v>
      </c>
      <c r="W1008" t="s">
        <v>1509</v>
      </c>
      <c r="X1008" t="str">
        <f t="shared" si="90"/>
        <v/>
      </c>
      <c r="Y1008" t="str">
        <f t="shared" si="91"/>
        <v/>
      </c>
      <c r="Z1008" t="str">
        <f t="shared" si="92"/>
        <v/>
      </c>
      <c r="AA1008" t="str">
        <f t="shared" si="93"/>
        <v xml:space="preserve">, , </v>
      </c>
      <c r="AB1008" s="1" t="str">
        <f t="shared" si="94"/>
        <v/>
      </c>
      <c r="AC1008" s="2" t="e">
        <f t="shared" si="95"/>
        <v>#VALUE!</v>
      </c>
    </row>
    <row r="1009" spans="1:29" ht="60" customHeight="1" x14ac:dyDescent="0.3">
      <c r="A1009" t="s">
        <v>6439</v>
      </c>
      <c r="B1009" t="s">
        <v>6440</v>
      </c>
      <c r="C1009" t="s">
        <v>6441</v>
      </c>
      <c r="D1009" t="s">
        <v>1508</v>
      </c>
      <c r="E1009" t="s">
        <v>3285</v>
      </c>
      <c r="F1009" t="s">
        <v>3286</v>
      </c>
      <c r="G1009" t="s">
        <v>44</v>
      </c>
      <c r="H1009" t="s">
        <v>1261</v>
      </c>
      <c r="I1009" t="s">
        <v>31</v>
      </c>
      <c r="J1009" t="s">
        <v>31</v>
      </c>
      <c r="K1009" t="s">
        <v>31</v>
      </c>
      <c r="L1009" t="s">
        <v>31</v>
      </c>
      <c r="M1009" t="s">
        <v>31</v>
      </c>
      <c r="N1009" t="s">
        <v>31</v>
      </c>
      <c r="O1009" t="s">
        <v>31</v>
      </c>
      <c r="P1009" t="s">
        <v>31</v>
      </c>
      <c r="Q1009" t="s">
        <v>31</v>
      </c>
      <c r="R1009" t="s">
        <v>31</v>
      </c>
      <c r="S1009" t="s">
        <v>31</v>
      </c>
      <c r="T1009" t="s">
        <v>31</v>
      </c>
      <c r="U1009" t="s">
        <v>31</v>
      </c>
      <c r="V1009" t="s">
        <v>31</v>
      </c>
      <c r="W1009" t="s">
        <v>1858</v>
      </c>
      <c r="X1009" t="str">
        <f t="shared" si="90"/>
        <v/>
      </c>
      <c r="Y1009" t="str">
        <f t="shared" si="91"/>
        <v/>
      </c>
      <c r="Z1009" t="str">
        <f t="shared" si="92"/>
        <v/>
      </c>
      <c r="AA1009" t="str">
        <f t="shared" si="93"/>
        <v xml:space="preserve">, , </v>
      </c>
      <c r="AB1009" s="1" t="str">
        <f t="shared" si="94"/>
        <v/>
      </c>
      <c r="AC1009" s="2" t="e">
        <f t="shared" si="95"/>
        <v>#VALUE!</v>
      </c>
    </row>
    <row r="1010" spans="1:29" ht="60" customHeight="1" x14ac:dyDescent="0.3">
      <c r="A1010" t="s">
        <v>6442</v>
      </c>
      <c r="B1010" t="s">
        <v>6443</v>
      </c>
      <c r="C1010" t="s">
        <v>6444</v>
      </c>
      <c r="D1010" t="s">
        <v>1508</v>
      </c>
      <c r="E1010" t="s">
        <v>59</v>
      </c>
      <c r="F1010" t="s">
        <v>60</v>
      </c>
      <c r="G1010" t="s">
        <v>29</v>
      </c>
      <c r="H1010" t="s">
        <v>6445</v>
      </c>
      <c r="I1010" t="s">
        <v>60</v>
      </c>
      <c r="J1010" t="s">
        <v>6442</v>
      </c>
      <c r="K1010" t="s">
        <v>33</v>
      </c>
      <c r="L1010" t="s">
        <v>760</v>
      </c>
      <c r="M1010" t="s">
        <v>35</v>
      </c>
      <c r="N1010" t="s">
        <v>275</v>
      </c>
      <c r="O1010" t="s">
        <v>31</v>
      </c>
      <c r="P1010" t="s">
        <v>31</v>
      </c>
      <c r="Q1010" t="s">
        <v>31</v>
      </c>
      <c r="R1010" t="s">
        <v>31</v>
      </c>
      <c r="S1010" t="s">
        <v>31</v>
      </c>
      <c r="T1010" t="s">
        <v>31</v>
      </c>
      <c r="U1010" t="s">
        <v>31</v>
      </c>
      <c r="V1010" t="s">
        <v>31</v>
      </c>
      <c r="W1010" t="s">
        <v>1509</v>
      </c>
      <c r="X1010" t="str">
        <f t="shared" si="90"/>
        <v/>
      </c>
      <c r="Y1010" t="str">
        <f t="shared" si="91"/>
        <v/>
      </c>
      <c r="Z1010" t="str">
        <f t="shared" si="92"/>
        <v/>
      </c>
      <c r="AA1010" t="str">
        <f t="shared" si="93"/>
        <v xml:space="preserve">, , </v>
      </c>
      <c r="AB1010" s="1" t="str">
        <f t="shared" si="94"/>
        <v/>
      </c>
      <c r="AC1010" s="2" t="e">
        <f t="shared" si="95"/>
        <v>#VALUE!</v>
      </c>
    </row>
    <row r="1011" spans="1:29" ht="60" customHeight="1" x14ac:dyDescent="0.3">
      <c r="A1011" t="s">
        <v>6446</v>
      </c>
      <c r="B1011" t="s">
        <v>6447</v>
      </c>
      <c r="C1011" t="s">
        <v>6448</v>
      </c>
      <c r="D1011" t="s">
        <v>3339</v>
      </c>
      <c r="E1011" t="s">
        <v>2619</v>
      </c>
      <c r="F1011" t="s">
        <v>2620</v>
      </c>
      <c r="G1011" t="s">
        <v>29</v>
      </c>
      <c r="H1011" t="s">
        <v>1146</v>
      </c>
      <c r="I1011" t="s">
        <v>2620</v>
      </c>
      <c r="J1011" t="s">
        <v>6446</v>
      </c>
      <c r="K1011" t="s">
        <v>1058</v>
      </c>
      <c r="L1011" t="s">
        <v>6297</v>
      </c>
      <c r="M1011" t="s">
        <v>35</v>
      </c>
      <c r="N1011" t="s">
        <v>612</v>
      </c>
      <c r="O1011" t="s">
        <v>31</v>
      </c>
      <c r="P1011" t="s">
        <v>31</v>
      </c>
      <c r="Q1011" t="s">
        <v>31</v>
      </c>
      <c r="R1011" t="s">
        <v>31</v>
      </c>
      <c r="S1011" t="s">
        <v>31</v>
      </c>
      <c r="T1011" t="s">
        <v>31</v>
      </c>
      <c r="U1011" t="s">
        <v>31</v>
      </c>
      <c r="V1011" t="s">
        <v>31</v>
      </c>
      <c r="W1011" t="s">
        <v>684</v>
      </c>
      <c r="X1011" t="str">
        <f t="shared" si="90"/>
        <v/>
      </c>
      <c r="Y1011" t="str">
        <f t="shared" si="91"/>
        <v/>
      </c>
      <c r="Z1011" t="str">
        <f t="shared" si="92"/>
        <v/>
      </c>
      <c r="AA1011" t="str">
        <f t="shared" si="93"/>
        <v xml:space="preserve">, , </v>
      </c>
      <c r="AB1011" s="1" t="str">
        <f t="shared" si="94"/>
        <v/>
      </c>
      <c r="AC1011" s="2" t="e">
        <f t="shared" si="95"/>
        <v>#VALUE!</v>
      </c>
    </row>
    <row r="1012" spans="1:29" ht="60" customHeight="1" x14ac:dyDescent="0.3">
      <c r="A1012" t="s">
        <v>6449</v>
      </c>
      <c r="B1012" t="s">
        <v>6450</v>
      </c>
      <c r="C1012" t="s">
        <v>6451</v>
      </c>
      <c r="D1012" t="s">
        <v>2298</v>
      </c>
      <c r="E1012" t="s">
        <v>6452</v>
      </c>
      <c r="F1012" t="s">
        <v>6453</v>
      </c>
      <c r="G1012" t="s">
        <v>29</v>
      </c>
      <c r="H1012" t="s">
        <v>4601</v>
      </c>
      <c r="I1012" t="s">
        <v>31</v>
      </c>
      <c r="J1012" t="s">
        <v>31</v>
      </c>
      <c r="K1012" t="s">
        <v>31</v>
      </c>
      <c r="L1012" t="s">
        <v>31</v>
      </c>
      <c r="M1012" t="s">
        <v>31</v>
      </c>
      <c r="N1012" t="s">
        <v>31</v>
      </c>
      <c r="O1012" t="s">
        <v>31</v>
      </c>
      <c r="P1012" t="s">
        <v>31</v>
      </c>
      <c r="Q1012" t="s">
        <v>31</v>
      </c>
      <c r="R1012" t="s">
        <v>31</v>
      </c>
      <c r="S1012" t="s">
        <v>31</v>
      </c>
      <c r="T1012" t="s">
        <v>31</v>
      </c>
      <c r="U1012" t="s">
        <v>31</v>
      </c>
      <c r="V1012" t="s">
        <v>31</v>
      </c>
      <c r="W1012" t="s">
        <v>461</v>
      </c>
      <c r="X1012" t="str">
        <f t="shared" si="90"/>
        <v/>
      </c>
      <c r="Y1012" t="str">
        <f t="shared" si="91"/>
        <v/>
      </c>
      <c r="Z1012" t="str">
        <f t="shared" si="92"/>
        <v/>
      </c>
      <c r="AA1012" t="str">
        <f t="shared" si="93"/>
        <v xml:space="preserve">, , </v>
      </c>
      <c r="AB1012" s="1" t="str">
        <f t="shared" si="94"/>
        <v/>
      </c>
      <c r="AC1012" s="2" t="e">
        <f t="shared" si="95"/>
        <v>#VALUE!</v>
      </c>
    </row>
    <row r="1013" spans="1:29" ht="60" customHeight="1" x14ac:dyDescent="0.3">
      <c r="A1013" t="s">
        <v>6454</v>
      </c>
      <c r="B1013" t="s">
        <v>6455</v>
      </c>
      <c r="C1013" t="s">
        <v>6456</v>
      </c>
      <c r="D1013" t="s">
        <v>2684</v>
      </c>
      <c r="E1013" t="s">
        <v>4467</v>
      </c>
      <c r="F1013" t="s">
        <v>4468</v>
      </c>
      <c r="G1013" t="s">
        <v>29</v>
      </c>
      <c r="H1013" t="s">
        <v>2018</v>
      </c>
      <c r="I1013" t="s">
        <v>4468</v>
      </c>
      <c r="J1013" t="s">
        <v>6454</v>
      </c>
      <c r="K1013" t="s">
        <v>33</v>
      </c>
      <c r="L1013" t="s">
        <v>760</v>
      </c>
      <c r="M1013" t="s">
        <v>35</v>
      </c>
      <c r="N1013" t="s">
        <v>31</v>
      </c>
      <c r="O1013" t="s">
        <v>31</v>
      </c>
      <c r="P1013" t="s">
        <v>31</v>
      </c>
      <c r="Q1013" t="s">
        <v>31</v>
      </c>
      <c r="R1013" t="s">
        <v>31</v>
      </c>
      <c r="S1013" t="s">
        <v>31</v>
      </c>
      <c r="T1013" t="s">
        <v>31</v>
      </c>
      <c r="U1013" t="s">
        <v>31</v>
      </c>
      <c r="V1013" t="s">
        <v>31</v>
      </c>
      <c r="W1013" t="s">
        <v>4128</v>
      </c>
      <c r="X1013" t="str">
        <f t="shared" si="90"/>
        <v/>
      </c>
      <c r="Y1013" t="str">
        <f t="shared" si="91"/>
        <v/>
      </c>
      <c r="Z1013" t="str">
        <f t="shared" si="92"/>
        <v/>
      </c>
      <c r="AA1013" t="str">
        <f t="shared" si="93"/>
        <v xml:space="preserve">, , </v>
      </c>
      <c r="AB1013" s="1" t="str">
        <f t="shared" si="94"/>
        <v/>
      </c>
      <c r="AC1013" s="2" t="e">
        <f t="shared" si="95"/>
        <v>#VALUE!</v>
      </c>
    </row>
    <row r="1014" spans="1:29" ht="60" customHeight="1" x14ac:dyDescent="0.3">
      <c r="A1014" t="s">
        <v>6457</v>
      </c>
      <c r="B1014" t="s">
        <v>6458</v>
      </c>
      <c r="C1014" t="s">
        <v>6459</v>
      </c>
      <c r="D1014" t="s">
        <v>2684</v>
      </c>
      <c r="E1014" t="s">
        <v>3479</v>
      </c>
      <c r="F1014" t="s">
        <v>3480</v>
      </c>
      <c r="G1014" t="s">
        <v>29</v>
      </c>
      <c r="H1014" t="s">
        <v>4303</v>
      </c>
      <c r="I1014" t="s">
        <v>3480</v>
      </c>
      <c r="J1014" t="s">
        <v>258</v>
      </c>
      <c r="K1014" t="s">
        <v>6457</v>
      </c>
      <c r="L1014" t="s">
        <v>33</v>
      </c>
      <c r="M1014" t="s">
        <v>6460</v>
      </c>
      <c r="N1014" t="s">
        <v>35</v>
      </c>
      <c r="O1014" t="s">
        <v>282</v>
      </c>
      <c r="P1014" t="s">
        <v>31</v>
      </c>
      <c r="Q1014" t="s">
        <v>31</v>
      </c>
      <c r="R1014" t="s">
        <v>31</v>
      </c>
      <c r="S1014" t="s">
        <v>31</v>
      </c>
      <c r="T1014" t="s">
        <v>31</v>
      </c>
      <c r="U1014" t="s">
        <v>31</v>
      </c>
      <c r="V1014" t="s">
        <v>31</v>
      </c>
      <c r="W1014" t="s">
        <v>1734</v>
      </c>
      <c r="X1014" t="str">
        <f t="shared" si="90"/>
        <v/>
      </c>
      <c r="Y1014" t="str">
        <f t="shared" si="91"/>
        <v/>
      </c>
      <c r="Z1014" t="str">
        <f t="shared" si="92"/>
        <v/>
      </c>
      <c r="AA1014" t="str">
        <f t="shared" si="93"/>
        <v xml:space="preserve">, , </v>
      </c>
      <c r="AB1014" s="1" t="str">
        <f t="shared" si="94"/>
        <v/>
      </c>
      <c r="AC1014" s="2" t="e">
        <f t="shared" si="95"/>
        <v>#VALUE!</v>
      </c>
    </row>
    <row r="1015" spans="1:29" ht="60" customHeight="1" x14ac:dyDescent="0.3">
      <c r="A1015" t="s">
        <v>6461</v>
      </c>
      <c r="B1015" t="s">
        <v>6462</v>
      </c>
      <c r="C1015" t="s">
        <v>6463</v>
      </c>
      <c r="D1015" t="s">
        <v>2449</v>
      </c>
      <c r="E1015" t="s">
        <v>3259</v>
      </c>
      <c r="F1015" t="s">
        <v>3260</v>
      </c>
      <c r="G1015" t="s">
        <v>44</v>
      </c>
      <c r="H1015" t="s">
        <v>6464</v>
      </c>
      <c r="I1015" t="s">
        <v>3260</v>
      </c>
      <c r="J1015" t="s">
        <v>6461</v>
      </c>
      <c r="K1015" t="s">
        <v>33</v>
      </c>
      <c r="L1015" t="s">
        <v>760</v>
      </c>
      <c r="M1015" t="s">
        <v>1121</v>
      </c>
      <c r="N1015" t="s">
        <v>282</v>
      </c>
      <c r="O1015" t="s">
        <v>31</v>
      </c>
      <c r="P1015" t="s">
        <v>31</v>
      </c>
      <c r="Q1015" t="s">
        <v>31</v>
      </c>
      <c r="R1015" t="s">
        <v>31</v>
      </c>
      <c r="S1015" t="s">
        <v>31</v>
      </c>
      <c r="T1015" t="s">
        <v>31</v>
      </c>
      <c r="U1015" t="s">
        <v>31</v>
      </c>
      <c r="V1015" t="s">
        <v>31</v>
      </c>
      <c r="W1015" t="s">
        <v>684</v>
      </c>
      <c r="X1015" t="str">
        <f t="shared" si="90"/>
        <v/>
      </c>
      <c r="Y1015" t="str">
        <f t="shared" si="91"/>
        <v/>
      </c>
      <c r="Z1015" t="str">
        <f t="shared" si="92"/>
        <v/>
      </c>
      <c r="AA1015" t="str">
        <f t="shared" si="93"/>
        <v xml:space="preserve">, , </v>
      </c>
      <c r="AB1015" s="1" t="str">
        <f t="shared" si="94"/>
        <v/>
      </c>
      <c r="AC1015" s="2" t="e">
        <f t="shared" si="95"/>
        <v>#VALUE!</v>
      </c>
    </row>
    <row r="1016" spans="1:29" ht="60" customHeight="1" x14ac:dyDescent="0.3">
      <c r="A1016" t="s">
        <v>6465</v>
      </c>
      <c r="B1016" t="s">
        <v>6466</v>
      </c>
      <c r="C1016" t="s">
        <v>6467</v>
      </c>
      <c r="D1016" t="s">
        <v>2298</v>
      </c>
      <c r="E1016" t="s">
        <v>3259</v>
      </c>
      <c r="F1016" t="s">
        <v>3260</v>
      </c>
      <c r="G1016" t="s">
        <v>44</v>
      </c>
      <c r="H1016" t="s">
        <v>6468</v>
      </c>
      <c r="I1016" t="s">
        <v>31</v>
      </c>
      <c r="J1016" t="s">
        <v>31</v>
      </c>
      <c r="K1016" t="s">
        <v>31</v>
      </c>
      <c r="L1016" t="s">
        <v>31</v>
      </c>
      <c r="M1016" t="s">
        <v>31</v>
      </c>
      <c r="N1016" t="s">
        <v>31</v>
      </c>
      <c r="O1016" t="s">
        <v>31</v>
      </c>
      <c r="P1016" t="s">
        <v>31</v>
      </c>
      <c r="Q1016" t="s">
        <v>31</v>
      </c>
      <c r="R1016" t="s">
        <v>31</v>
      </c>
      <c r="S1016" t="s">
        <v>31</v>
      </c>
      <c r="T1016" t="s">
        <v>31</v>
      </c>
      <c r="U1016" t="s">
        <v>31</v>
      </c>
      <c r="V1016" t="s">
        <v>31</v>
      </c>
      <c r="W1016" t="s">
        <v>461</v>
      </c>
      <c r="X1016" t="str">
        <f t="shared" si="90"/>
        <v/>
      </c>
      <c r="Y1016" t="str">
        <f t="shared" si="91"/>
        <v/>
      </c>
      <c r="Z1016" t="str">
        <f t="shared" si="92"/>
        <v/>
      </c>
      <c r="AA1016" t="str">
        <f t="shared" si="93"/>
        <v xml:space="preserve">, , </v>
      </c>
      <c r="AB1016" s="1" t="str">
        <f t="shared" si="94"/>
        <v/>
      </c>
      <c r="AC1016" s="2" t="e">
        <f t="shared" si="95"/>
        <v>#VALUE!</v>
      </c>
    </row>
    <row r="1017" spans="1:29" ht="60" customHeight="1" x14ac:dyDescent="0.3">
      <c r="A1017" t="s">
        <v>6469</v>
      </c>
      <c r="B1017" t="s">
        <v>6470</v>
      </c>
      <c r="C1017" t="s">
        <v>6471</v>
      </c>
      <c r="D1017" t="s">
        <v>1857</v>
      </c>
      <c r="E1017" t="s">
        <v>937</v>
      </c>
      <c r="F1017" t="s">
        <v>938</v>
      </c>
      <c r="G1017" t="s">
        <v>29</v>
      </c>
      <c r="H1017" t="s">
        <v>6472</v>
      </c>
      <c r="I1017" t="s">
        <v>938</v>
      </c>
      <c r="J1017" t="s">
        <v>220</v>
      </c>
      <c r="K1017" t="s">
        <v>6469</v>
      </c>
      <c r="L1017" t="s">
        <v>561</v>
      </c>
      <c r="M1017" t="s">
        <v>6473</v>
      </c>
      <c r="N1017" t="s">
        <v>6474</v>
      </c>
      <c r="O1017" t="s">
        <v>6475</v>
      </c>
      <c r="P1017" t="s">
        <v>6168</v>
      </c>
      <c r="Q1017" t="s">
        <v>35</v>
      </c>
      <c r="R1017" t="s">
        <v>1063</v>
      </c>
      <c r="S1017" t="s">
        <v>31</v>
      </c>
      <c r="T1017" t="s">
        <v>31</v>
      </c>
      <c r="U1017" t="s">
        <v>31</v>
      </c>
      <c r="V1017" t="s">
        <v>31</v>
      </c>
      <c r="W1017" t="s">
        <v>1064</v>
      </c>
      <c r="X1017" t="str">
        <f t="shared" si="90"/>
        <v>Orange blossom (Moroccan), Neroli</v>
      </c>
      <c r="Y1017" t="str">
        <f t="shared" si="91"/>
        <v>Jasmine (Sambac), Tuberose, Honey</v>
      </c>
      <c r="Z1017" t="str">
        <f t="shared" si="92"/>
        <v>Musks</v>
      </c>
      <c r="AA1017" t="str">
        <f t="shared" si="93"/>
        <v>Orange blossom (Moroccan), Neroli, Jasmine (Sambac), Tuberose, Honey, Musks</v>
      </c>
      <c r="AB1017" s="1" t="str">
        <f t="shared" si="94"/>
        <v>Orange blossom (Moroccan), Neroli, Jasmine (Sambac), Tuberose, Honey, Musks</v>
      </c>
      <c r="AC1017" s="2" t="e">
        <f t="shared" si="95"/>
        <v>#VALUE!</v>
      </c>
    </row>
    <row r="1018" spans="1:29" ht="60" customHeight="1" x14ac:dyDescent="0.3">
      <c r="A1018" t="s">
        <v>6035</v>
      </c>
      <c r="B1018" t="s">
        <v>6476</v>
      </c>
      <c r="C1018" t="s">
        <v>6477</v>
      </c>
      <c r="D1018" t="s">
        <v>1570</v>
      </c>
      <c r="E1018" t="s">
        <v>6034</v>
      </c>
      <c r="F1018" t="s">
        <v>6035</v>
      </c>
      <c r="G1018" t="s">
        <v>29</v>
      </c>
      <c r="H1018" t="s">
        <v>2922</v>
      </c>
      <c r="I1018" t="s">
        <v>6035</v>
      </c>
      <c r="J1018" t="s">
        <v>220</v>
      </c>
      <c r="K1018" t="s">
        <v>6035</v>
      </c>
      <c r="L1018" t="s">
        <v>6478</v>
      </c>
      <c r="M1018" t="s">
        <v>6479</v>
      </c>
      <c r="N1018" t="s">
        <v>35</v>
      </c>
      <c r="O1018" t="s">
        <v>482</v>
      </c>
      <c r="P1018" t="s">
        <v>31</v>
      </c>
      <c r="Q1018" t="s">
        <v>31</v>
      </c>
      <c r="R1018" t="s">
        <v>31</v>
      </c>
      <c r="S1018" t="s">
        <v>31</v>
      </c>
      <c r="T1018" t="s">
        <v>31</v>
      </c>
      <c r="U1018" t="s">
        <v>31</v>
      </c>
      <c r="V1018" t="s">
        <v>31</v>
      </c>
      <c r="W1018" t="s">
        <v>1064</v>
      </c>
      <c r="X1018" t="str">
        <f t="shared" si="90"/>
        <v/>
      </c>
      <c r="Y1018" t="str">
        <f t="shared" si="91"/>
        <v/>
      </c>
      <c r="Z1018" t="str">
        <f t="shared" si="92"/>
        <v/>
      </c>
      <c r="AA1018" t="str">
        <f t="shared" si="93"/>
        <v xml:space="preserve">, , </v>
      </c>
      <c r="AB1018" s="1" t="str">
        <f t="shared" si="94"/>
        <v/>
      </c>
      <c r="AC1018" s="2" t="e">
        <f t="shared" si="95"/>
        <v>#VALUE!</v>
      </c>
    </row>
    <row r="1019" spans="1:29" ht="60" customHeight="1" x14ac:dyDescent="0.3">
      <c r="A1019" t="s">
        <v>6480</v>
      </c>
      <c r="B1019" t="s">
        <v>6481</v>
      </c>
      <c r="C1019" t="s">
        <v>6482</v>
      </c>
      <c r="D1019" t="s">
        <v>2298</v>
      </c>
      <c r="E1019" t="s">
        <v>59</v>
      </c>
      <c r="F1019" t="s">
        <v>60</v>
      </c>
      <c r="G1019" t="s">
        <v>29</v>
      </c>
      <c r="H1019" t="s">
        <v>4601</v>
      </c>
      <c r="I1019" t="s">
        <v>60</v>
      </c>
      <c r="J1019" t="s">
        <v>258</v>
      </c>
      <c r="K1019" t="s">
        <v>6480</v>
      </c>
      <c r="L1019" t="s">
        <v>33</v>
      </c>
      <c r="M1019" t="s">
        <v>2551</v>
      </c>
      <c r="N1019" t="s">
        <v>35</v>
      </c>
      <c r="O1019" t="s">
        <v>544</v>
      </c>
      <c r="P1019" t="s">
        <v>31</v>
      </c>
      <c r="Q1019" t="s">
        <v>31</v>
      </c>
      <c r="R1019" t="s">
        <v>31</v>
      </c>
      <c r="S1019" t="s">
        <v>31</v>
      </c>
      <c r="T1019" t="s">
        <v>31</v>
      </c>
      <c r="U1019" t="s">
        <v>31</v>
      </c>
      <c r="V1019" t="s">
        <v>31</v>
      </c>
      <c r="W1019" t="s">
        <v>461</v>
      </c>
      <c r="X1019" t="str">
        <f t="shared" si="90"/>
        <v/>
      </c>
      <c r="Y1019" t="str">
        <f t="shared" si="91"/>
        <v/>
      </c>
      <c r="Z1019" t="str">
        <f t="shared" si="92"/>
        <v/>
      </c>
      <c r="AA1019" t="str">
        <f t="shared" si="93"/>
        <v xml:space="preserve">, , </v>
      </c>
      <c r="AB1019" s="1" t="str">
        <f t="shared" si="94"/>
        <v/>
      </c>
      <c r="AC1019" s="2" t="e">
        <f t="shared" si="95"/>
        <v>#VALUE!</v>
      </c>
    </row>
    <row r="1020" spans="1:29" ht="60" customHeight="1" x14ac:dyDescent="0.3">
      <c r="A1020" t="s">
        <v>6483</v>
      </c>
      <c r="B1020" t="s">
        <v>6484</v>
      </c>
      <c r="C1020" t="s">
        <v>6485</v>
      </c>
      <c r="D1020" t="s">
        <v>1223</v>
      </c>
      <c r="E1020" t="s">
        <v>332</v>
      </c>
      <c r="F1020" t="s">
        <v>328</v>
      </c>
      <c r="G1020" t="s">
        <v>29</v>
      </c>
      <c r="H1020" t="s">
        <v>2305</v>
      </c>
      <c r="I1020" t="s">
        <v>328</v>
      </c>
      <c r="J1020" t="s">
        <v>321</v>
      </c>
      <c r="K1020" t="s">
        <v>6483</v>
      </c>
      <c r="L1020" t="s">
        <v>6486</v>
      </c>
      <c r="M1020" t="s">
        <v>6487</v>
      </c>
      <c r="N1020" t="s">
        <v>6488</v>
      </c>
      <c r="O1020" t="s">
        <v>6489</v>
      </c>
      <c r="P1020" t="s">
        <v>6490</v>
      </c>
      <c r="Q1020" t="s">
        <v>35</v>
      </c>
      <c r="R1020" t="s">
        <v>295</v>
      </c>
      <c r="S1020" t="s">
        <v>31</v>
      </c>
      <c r="T1020" t="s">
        <v>31</v>
      </c>
      <c r="U1020" t="s">
        <v>31</v>
      </c>
      <c r="V1020" t="s">
        <v>31</v>
      </c>
      <c r="W1020" t="s">
        <v>632</v>
      </c>
      <c r="X1020" t="str">
        <f t="shared" si="90"/>
        <v>Bergamot, Pepper (rose / pink), Pomegranate</v>
      </c>
      <c r="Y1020" t="str">
        <f t="shared" si="91"/>
        <v>Cyclamen, Rose (Bulgarian), Violet</v>
      </c>
      <c r="Z1020" t="str">
        <f t="shared" si="92"/>
        <v>Cedarwood (Virginia), Suede (white), Musk</v>
      </c>
      <c r="AA1020" t="str">
        <f t="shared" si="93"/>
        <v>Bergamot, Pepper (rose / pink), Pomegranate, Cyclamen, Rose (Bulgarian), Violet, Cedarwood (Virginia), Suede (white), Musk</v>
      </c>
      <c r="AB1020" s="1" t="str">
        <f t="shared" si="94"/>
        <v>Bergamot, Pepper (rose / pink), Pomegranate, Cyclamen, Rose (Bulgarian), Violet, Cedarwood (Virginia), Suede (white), Musk</v>
      </c>
      <c r="AC1020" s="2">
        <f t="shared" si="95"/>
        <v>1</v>
      </c>
    </row>
    <row r="1021" spans="1:29" ht="60" customHeight="1" x14ac:dyDescent="0.3">
      <c r="A1021" t="s">
        <v>6491</v>
      </c>
      <c r="B1021" t="s">
        <v>6492</v>
      </c>
      <c r="C1021" t="s">
        <v>6493</v>
      </c>
      <c r="D1021" t="s">
        <v>2449</v>
      </c>
      <c r="E1021" t="s">
        <v>2609</v>
      </c>
      <c r="F1021" t="s">
        <v>2610</v>
      </c>
      <c r="G1021" t="s">
        <v>29</v>
      </c>
      <c r="H1021" t="s">
        <v>2637</v>
      </c>
      <c r="I1021" t="s">
        <v>2610</v>
      </c>
      <c r="J1021" t="s">
        <v>321</v>
      </c>
      <c r="K1021" t="s">
        <v>6491</v>
      </c>
      <c r="L1021" t="s">
        <v>33</v>
      </c>
      <c r="M1021" t="s">
        <v>562</v>
      </c>
      <c r="N1021" t="s">
        <v>35</v>
      </c>
      <c r="O1021" t="s">
        <v>282</v>
      </c>
      <c r="P1021" t="s">
        <v>31</v>
      </c>
      <c r="Q1021" t="s">
        <v>31</v>
      </c>
      <c r="R1021" t="s">
        <v>31</v>
      </c>
      <c r="S1021" t="s">
        <v>31</v>
      </c>
      <c r="T1021" t="s">
        <v>31</v>
      </c>
      <c r="U1021" t="s">
        <v>31</v>
      </c>
      <c r="V1021" t="s">
        <v>31</v>
      </c>
      <c r="W1021" t="s">
        <v>54</v>
      </c>
      <c r="X1021" t="str">
        <f t="shared" si="90"/>
        <v/>
      </c>
      <c r="Y1021" t="str">
        <f t="shared" si="91"/>
        <v/>
      </c>
      <c r="Z1021" t="str">
        <f t="shared" si="92"/>
        <v/>
      </c>
      <c r="AA1021" t="str">
        <f t="shared" si="93"/>
        <v xml:space="preserve">, , </v>
      </c>
      <c r="AB1021" s="1" t="str">
        <f t="shared" si="94"/>
        <v/>
      </c>
      <c r="AC1021" s="2" t="e">
        <f t="shared" si="95"/>
        <v>#VALUE!</v>
      </c>
    </row>
    <row r="1022" spans="1:29" ht="60" customHeight="1" x14ac:dyDescent="0.3">
      <c r="A1022" t="s">
        <v>6494</v>
      </c>
      <c r="B1022" t="s">
        <v>6495</v>
      </c>
      <c r="C1022" t="s">
        <v>6496</v>
      </c>
      <c r="D1022" t="s">
        <v>1615</v>
      </c>
      <c r="E1022" t="s">
        <v>1224</v>
      </c>
      <c r="F1022" t="s">
        <v>1225</v>
      </c>
      <c r="G1022" t="s">
        <v>44</v>
      </c>
      <c r="H1022" t="s">
        <v>186</v>
      </c>
      <c r="I1022" t="s">
        <v>31</v>
      </c>
      <c r="J1022" t="s">
        <v>31</v>
      </c>
      <c r="K1022" t="s">
        <v>31</v>
      </c>
      <c r="L1022" t="s">
        <v>31</v>
      </c>
      <c r="M1022" t="s">
        <v>31</v>
      </c>
      <c r="N1022" t="s">
        <v>31</v>
      </c>
      <c r="O1022" t="s">
        <v>31</v>
      </c>
      <c r="P1022" t="s">
        <v>31</v>
      </c>
      <c r="Q1022" t="s">
        <v>31</v>
      </c>
      <c r="R1022" t="s">
        <v>31</v>
      </c>
      <c r="S1022" t="s">
        <v>31</v>
      </c>
      <c r="T1022" t="s">
        <v>31</v>
      </c>
      <c r="U1022" t="s">
        <v>31</v>
      </c>
      <c r="V1022" t="s">
        <v>31</v>
      </c>
      <c r="W1022" t="s">
        <v>1064</v>
      </c>
      <c r="X1022" t="str">
        <f t="shared" si="90"/>
        <v/>
      </c>
      <c r="Y1022" t="str">
        <f t="shared" si="91"/>
        <v/>
      </c>
      <c r="Z1022" t="str">
        <f t="shared" si="92"/>
        <v/>
      </c>
      <c r="AA1022" t="str">
        <f t="shared" si="93"/>
        <v xml:space="preserve">, , </v>
      </c>
      <c r="AB1022" s="1" t="str">
        <f t="shared" si="94"/>
        <v/>
      </c>
      <c r="AC1022" s="2" t="e">
        <f t="shared" si="95"/>
        <v>#VALUE!</v>
      </c>
    </row>
    <row r="1023" spans="1:29" ht="60" customHeight="1" x14ac:dyDescent="0.3">
      <c r="A1023" t="s">
        <v>6497</v>
      </c>
      <c r="B1023" t="s">
        <v>6498</v>
      </c>
      <c r="C1023" t="s">
        <v>6499</v>
      </c>
      <c r="D1023" t="s">
        <v>756</v>
      </c>
      <c r="E1023" t="s">
        <v>926</v>
      </c>
      <c r="F1023" t="s">
        <v>927</v>
      </c>
      <c r="G1023" t="s">
        <v>29</v>
      </c>
      <c r="H1023" t="s">
        <v>4563</v>
      </c>
      <c r="I1023" t="s">
        <v>927</v>
      </c>
      <c r="J1023" t="s">
        <v>1308</v>
      </c>
      <c r="K1023" t="s">
        <v>6497</v>
      </c>
      <c r="L1023" t="s">
        <v>33</v>
      </c>
      <c r="M1023" t="s">
        <v>805</v>
      </c>
      <c r="N1023" t="s">
        <v>35</v>
      </c>
      <c r="O1023" t="s">
        <v>36</v>
      </c>
      <c r="P1023" t="s">
        <v>31</v>
      </c>
      <c r="Q1023" t="s">
        <v>31</v>
      </c>
      <c r="R1023" t="s">
        <v>31</v>
      </c>
      <c r="S1023" t="s">
        <v>31</v>
      </c>
      <c r="T1023" t="s">
        <v>31</v>
      </c>
      <c r="U1023" t="s">
        <v>31</v>
      </c>
      <c r="V1023" t="s">
        <v>31</v>
      </c>
      <c r="W1023" t="s">
        <v>1509</v>
      </c>
      <c r="X1023" t="str">
        <f t="shared" si="90"/>
        <v/>
      </c>
      <c r="Y1023" t="str">
        <f t="shared" si="91"/>
        <v/>
      </c>
      <c r="Z1023" t="str">
        <f t="shared" si="92"/>
        <v/>
      </c>
      <c r="AA1023" t="str">
        <f t="shared" si="93"/>
        <v xml:space="preserve">, , </v>
      </c>
      <c r="AB1023" s="1" t="str">
        <f t="shared" si="94"/>
        <v/>
      </c>
      <c r="AC1023" s="2" t="e">
        <f t="shared" si="95"/>
        <v>#VALUE!</v>
      </c>
    </row>
    <row r="1024" spans="1:29" ht="60" customHeight="1" x14ac:dyDescent="0.3">
      <c r="A1024" t="s">
        <v>6500</v>
      </c>
      <c r="B1024" t="s">
        <v>6501</v>
      </c>
      <c r="C1024" t="s">
        <v>6502</v>
      </c>
      <c r="D1024" t="s">
        <v>2589</v>
      </c>
      <c r="E1024" t="s">
        <v>1817</v>
      </c>
      <c r="F1024" t="s">
        <v>1813</v>
      </c>
      <c r="G1024" t="s">
        <v>44</v>
      </c>
      <c r="H1024" t="s">
        <v>4601</v>
      </c>
      <c r="I1024" t="s">
        <v>1813</v>
      </c>
      <c r="J1024" t="s">
        <v>476</v>
      </c>
      <c r="K1024" t="s">
        <v>6500</v>
      </c>
      <c r="L1024" t="s">
        <v>1668</v>
      </c>
      <c r="M1024" t="s">
        <v>6503</v>
      </c>
      <c r="N1024" t="s">
        <v>6504</v>
      </c>
      <c r="O1024" t="s">
        <v>4617</v>
      </c>
      <c r="P1024" t="s">
        <v>1030</v>
      </c>
      <c r="Q1024" t="s">
        <v>35</v>
      </c>
      <c r="R1024" t="s">
        <v>166</v>
      </c>
      <c r="S1024" t="s">
        <v>31</v>
      </c>
      <c r="T1024" t="s">
        <v>31</v>
      </c>
      <c r="U1024" t="s">
        <v>31</v>
      </c>
      <c r="V1024" t="s">
        <v>31</v>
      </c>
      <c r="W1024" t="s">
        <v>54</v>
      </c>
      <c r="X1024" t="str">
        <f t="shared" si="90"/>
        <v>Ambergris</v>
      </c>
      <c r="Y1024" t="str">
        <f t="shared" si="91"/>
        <v>Musk</v>
      </c>
      <c r="Z1024" t="str">
        <f t="shared" si="92"/>
        <v>Vanilla</v>
      </c>
      <c r="AA1024" t="str">
        <f t="shared" si="93"/>
        <v>Ambergris, Musk, Vanilla</v>
      </c>
      <c r="AB1024" s="1" t="str">
        <f t="shared" si="94"/>
        <v>Ambergris, Musk, Vanilla</v>
      </c>
      <c r="AC1024" s="2" t="e">
        <f t="shared" si="95"/>
        <v>#VALUE!</v>
      </c>
    </row>
    <row r="1025" spans="1:29" ht="60" customHeight="1" x14ac:dyDescent="0.3">
      <c r="A1025" t="s">
        <v>6505</v>
      </c>
      <c r="B1025" t="s">
        <v>6506</v>
      </c>
      <c r="C1025" t="s">
        <v>6507</v>
      </c>
      <c r="D1025" t="s">
        <v>2298</v>
      </c>
      <c r="E1025" t="s">
        <v>6508</v>
      </c>
      <c r="F1025" t="s">
        <v>6509</v>
      </c>
      <c r="G1025" t="s">
        <v>44</v>
      </c>
      <c r="H1025" t="s">
        <v>4959</v>
      </c>
      <c r="I1025" t="s">
        <v>31</v>
      </c>
      <c r="J1025" t="s">
        <v>31</v>
      </c>
      <c r="K1025" t="s">
        <v>31</v>
      </c>
      <c r="L1025" t="s">
        <v>31</v>
      </c>
      <c r="M1025" t="s">
        <v>31</v>
      </c>
      <c r="N1025" t="s">
        <v>31</v>
      </c>
      <c r="O1025" t="s">
        <v>31</v>
      </c>
      <c r="P1025" t="s">
        <v>31</v>
      </c>
      <c r="Q1025" t="s">
        <v>31</v>
      </c>
      <c r="R1025" t="s">
        <v>31</v>
      </c>
      <c r="S1025" t="s">
        <v>31</v>
      </c>
      <c r="T1025" t="s">
        <v>31</v>
      </c>
      <c r="U1025" t="s">
        <v>31</v>
      </c>
      <c r="V1025" t="s">
        <v>31</v>
      </c>
      <c r="W1025" t="s">
        <v>461</v>
      </c>
      <c r="X1025" t="str">
        <f t="shared" si="90"/>
        <v/>
      </c>
      <c r="Y1025" t="str">
        <f t="shared" si="91"/>
        <v/>
      </c>
      <c r="Z1025" t="str">
        <f t="shared" si="92"/>
        <v/>
      </c>
      <c r="AA1025" t="str">
        <f t="shared" si="93"/>
        <v xml:space="preserve">, , </v>
      </c>
      <c r="AB1025" s="1" t="str">
        <f t="shared" si="94"/>
        <v/>
      </c>
      <c r="AC1025" s="2" t="e">
        <f t="shared" si="95"/>
        <v>#VALUE!</v>
      </c>
    </row>
    <row r="1026" spans="1:29" ht="60" customHeight="1" x14ac:dyDescent="0.3">
      <c r="A1026" t="s">
        <v>6510</v>
      </c>
      <c r="B1026" t="s">
        <v>6511</v>
      </c>
      <c r="C1026" t="s">
        <v>6512</v>
      </c>
      <c r="D1026" t="s">
        <v>2162</v>
      </c>
      <c r="E1026" t="s">
        <v>6513</v>
      </c>
      <c r="F1026" t="s">
        <v>6514</v>
      </c>
      <c r="G1026" t="s">
        <v>29</v>
      </c>
      <c r="H1026" t="s">
        <v>3565</v>
      </c>
      <c r="I1026" t="s">
        <v>6514</v>
      </c>
      <c r="J1026" t="s">
        <v>46</v>
      </c>
      <c r="K1026" t="s">
        <v>6510</v>
      </c>
      <c r="L1026" t="s">
        <v>2157</v>
      </c>
      <c r="M1026" t="s">
        <v>6515</v>
      </c>
      <c r="N1026" t="s">
        <v>842</v>
      </c>
      <c r="O1026" t="s">
        <v>6516</v>
      </c>
      <c r="P1026" t="s">
        <v>6517</v>
      </c>
      <c r="Q1026" t="s">
        <v>35</v>
      </c>
      <c r="R1026" t="s">
        <v>6518</v>
      </c>
      <c r="S1026" t="s">
        <v>31</v>
      </c>
      <c r="T1026" t="s">
        <v>31</v>
      </c>
      <c r="U1026" t="s">
        <v>31</v>
      </c>
      <c r="V1026" t="s">
        <v>31</v>
      </c>
      <c r="W1026" t="s">
        <v>37</v>
      </c>
      <c r="X1026" t="str">
        <f t="shared" si="90"/>
        <v>Bergamot, Orange blossom</v>
      </c>
      <c r="Y1026" t="str">
        <f t="shared" si="91"/>
        <v>Carnation, Jasmine, Ylang-ylang, Almond</v>
      </c>
      <c r="Z1026" t="str">
        <f t="shared" si="92"/>
        <v>Iris (Orris), Musk, Heliotrope, Vanilla</v>
      </c>
      <c r="AA1026" t="str">
        <f t="shared" si="93"/>
        <v>Bergamot, Orange blossom, Carnation, Jasmine, Ylang-ylang, Almond, Iris (Orris), Musk, Heliotrope, Vanilla</v>
      </c>
      <c r="AB1026" s="1" t="str">
        <f t="shared" si="94"/>
        <v>Bergamot, Orange blossom, Carnation, Jasmine, Ylang-ylang, Almond, Iris (Orris), Musk, Heliotrope, Vanilla</v>
      </c>
      <c r="AC1026" s="2">
        <f t="shared" si="95"/>
        <v>1</v>
      </c>
    </row>
    <row r="1027" spans="1:29" ht="60" customHeight="1" x14ac:dyDescent="0.3">
      <c r="A1027" t="s">
        <v>6519</v>
      </c>
      <c r="B1027" t="s">
        <v>6520</v>
      </c>
      <c r="C1027" t="s">
        <v>6521</v>
      </c>
      <c r="D1027" t="s">
        <v>2298</v>
      </c>
      <c r="E1027" t="s">
        <v>1879</v>
      </c>
      <c r="F1027" t="s">
        <v>1880</v>
      </c>
      <c r="G1027" t="s">
        <v>29</v>
      </c>
      <c r="H1027" t="s">
        <v>4966</v>
      </c>
      <c r="I1027" t="s">
        <v>1880</v>
      </c>
      <c r="J1027" t="s">
        <v>6519</v>
      </c>
      <c r="K1027" t="s">
        <v>33</v>
      </c>
      <c r="L1027" t="s">
        <v>4585</v>
      </c>
      <c r="M1027" t="s">
        <v>35</v>
      </c>
      <c r="N1027" t="s">
        <v>31</v>
      </c>
      <c r="O1027" t="s">
        <v>31</v>
      </c>
      <c r="P1027" t="s">
        <v>31</v>
      </c>
      <c r="Q1027" t="s">
        <v>31</v>
      </c>
      <c r="R1027" t="s">
        <v>31</v>
      </c>
      <c r="S1027" t="s">
        <v>31</v>
      </c>
      <c r="T1027" t="s">
        <v>31</v>
      </c>
      <c r="U1027" t="s">
        <v>31</v>
      </c>
      <c r="V1027" t="s">
        <v>31</v>
      </c>
      <c r="W1027" t="s">
        <v>461</v>
      </c>
      <c r="X1027" t="str">
        <f t="shared" ref="X1027:X1090" si="96">IF(OR(N1027="Women",LEFT(N1027,1)="1",LEFT(N1027,1)="2",N1027="Men and Women"),"",N1027)</f>
        <v/>
      </c>
      <c r="Y1027" t="str">
        <f t="shared" ref="Y1027:Y1090" si="97">IF(OR(O1027="Women",LEFT(O1027,1)="1",LEFT(O1027,1)="2",O1027="Men and Women"),"",O1027)</f>
        <v/>
      </c>
      <c r="Z1027" t="str">
        <f t="shared" ref="Z1027:Z1090" si="98">IF(OR(P1027="Women",LEFT(P1027,1)="1",LEFT(P1027,1)="2",P1027="Men and Women"),"",P1027)</f>
        <v/>
      </c>
      <c r="AA1027" t="str">
        <f t="shared" ref="AA1027:AA1090" si="99">_xlfn.CONCAT(X1027,", ",Y1027,", ",Z1027)</f>
        <v xml:space="preserve">, , </v>
      </c>
      <c r="AB1027" s="1" t="str">
        <f t="shared" ref="AB1027:AB1090" si="100">IF(LEFT(AA1027,1)=",","",AA1027)</f>
        <v/>
      </c>
      <c r="AC1027" s="2" t="e">
        <f t="shared" si="95"/>
        <v>#VALUE!</v>
      </c>
    </row>
    <row r="1028" spans="1:29" ht="60" customHeight="1" x14ac:dyDescent="0.3">
      <c r="A1028" t="s">
        <v>6522</v>
      </c>
      <c r="B1028" t="s">
        <v>6523</v>
      </c>
      <c r="C1028" t="s">
        <v>6524</v>
      </c>
      <c r="D1028" t="s">
        <v>1615</v>
      </c>
      <c r="E1028" t="s">
        <v>1879</v>
      </c>
      <c r="F1028" t="s">
        <v>1880</v>
      </c>
      <c r="G1028" t="s">
        <v>29</v>
      </c>
      <c r="H1028" t="s">
        <v>4601</v>
      </c>
      <c r="I1028" t="s">
        <v>1880</v>
      </c>
      <c r="J1028" t="s">
        <v>321</v>
      </c>
      <c r="K1028" t="s">
        <v>6522</v>
      </c>
      <c r="L1028" t="s">
        <v>33</v>
      </c>
      <c r="M1028" t="s">
        <v>805</v>
      </c>
      <c r="N1028" t="s">
        <v>35</v>
      </c>
      <c r="O1028" t="s">
        <v>544</v>
      </c>
      <c r="P1028" t="s">
        <v>31</v>
      </c>
      <c r="Q1028" t="s">
        <v>31</v>
      </c>
      <c r="R1028" t="s">
        <v>31</v>
      </c>
      <c r="S1028" t="s">
        <v>31</v>
      </c>
      <c r="T1028" t="s">
        <v>31</v>
      </c>
      <c r="U1028" t="s">
        <v>31</v>
      </c>
      <c r="V1028" t="s">
        <v>31</v>
      </c>
      <c r="W1028" t="s">
        <v>1734</v>
      </c>
      <c r="X1028" t="str">
        <f t="shared" si="96"/>
        <v/>
      </c>
      <c r="Y1028" t="str">
        <f t="shared" si="97"/>
        <v/>
      </c>
      <c r="Z1028" t="str">
        <f t="shared" si="98"/>
        <v/>
      </c>
      <c r="AA1028" t="str">
        <f t="shared" si="99"/>
        <v xml:space="preserve">, , </v>
      </c>
      <c r="AB1028" s="1" t="str">
        <f t="shared" si="100"/>
        <v/>
      </c>
      <c r="AC1028" s="2" t="e">
        <f t="shared" ref="AC1028:AC1091" si="101">IF(SEARCH($AC$1,AB1028),1,0)</f>
        <v>#VALUE!</v>
      </c>
    </row>
    <row r="1029" spans="1:29" ht="60" customHeight="1" x14ac:dyDescent="0.3">
      <c r="A1029" t="s">
        <v>6525</v>
      </c>
      <c r="B1029" t="s">
        <v>6526</v>
      </c>
      <c r="C1029" t="s">
        <v>6527</v>
      </c>
      <c r="D1029" t="s">
        <v>2298</v>
      </c>
      <c r="E1029" t="s">
        <v>3340</v>
      </c>
      <c r="F1029" t="s">
        <v>3341</v>
      </c>
      <c r="G1029" t="s">
        <v>29</v>
      </c>
      <c r="H1029" t="s">
        <v>219</v>
      </c>
      <c r="I1029" t="s">
        <v>3341</v>
      </c>
      <c r="J1029" t="s">
        <v>32</v>
      </c>
      <c r="K1029" t="s">
        <v>6525</v>
      </c>
      <c r="L1029" t="s">
        <v>33</v>
      </c>
      <c r="M1029" t="s">
        <v>760</v>
      </c>
      <c r="N1029" t="s">
        <v>35</v>
      </c>
      <c r="O1029" t="s">
        <v>612</v>
      </c>
      <c r="P1029" t="s">
        <v>31</v>
      </c>
      <c r="Q1029" t="s">
        <v>31</v>
      </c>
      <c r="R1029" t="s">
        <v>31</v>
      </c>
      <c r="S1029" t="s">
        <v>31</v>
      </c>
      <c r="T1029" t="s">
        <v>31</v>
      </c>
      <c r="U1029" t="s">
        <v>31</v>
      </c>
      <c r="V1029" t="s">
        <v>31</v>
      </c>
      <c r="W1029" t="s">
        <v>461</v>
      </c>
      <c r="X1029" t="str">
        <f t="shared" si="96"/>
        <v/>
      </c>
      <c r="Y1029" t="str">
        <f t="shared" si="97"/>
        <v/>
      </c>
      <c r="Z1029" t="str">
        <f t="shared" si="98"/>
        <v/>
      </c>
      <c r="AA1029" t="str">
        <f t="shared" si="99"/>
        <v xml:space="preserve">, , </v>
      </c>
      <c r="AB1029" s="1" t="str">
        <f t="shared" si="100"/>
        <v/>
      </c>
      <c r="AC1029" s="2" t="e">
        <f t="shared" si="101"/>
        <v>#VALUE!</v>
      </c>
    </row>
    <row r="1030" spans="1:29" ht="60" customHeight="1" x14ac:dyDescent="0.3">
      <c r="A1030" t="s">
        <v>6528</v>
      </c>
      <c r="B1030" t="s">
        <v>6529</v>
      </c>
      <c r="C1030" t="s">
        <v>6530</v>
      </c>
      <c r="D1030" t="s">
        <v>3339</v>
      </c>
      <c r="E1030" t="s">
        <v>5051</v>
      </c>
      <c r="F1030" t="s">
        <v>5052</v>
      </c>
      <c r="G1030" t="s">
        <v>29</v>
      </c>
      <c r="H1030" t="s">
        <v>5284</v>
      </c>
      <c r="I1030" t="s">
        <v>5052</v>
      </c>
      <c r="J1030" t="s">
        <v>220</v>
      </c>
      <c r="K1030" t="s">
        <v>6528</v>
      </c>
      <c r="L1030" t="s">
        <v>2799</v>
      </c>
      <c r="M1030" t="s">
        <v>6531</v>
      </c>
      <c r="N1030" t="s">
        <v>6532</v>
      </c>
      <c r="O1030" t="s">
        <v>6533</v>
      </c>
      <c r="P1030" t="s">
        <v>6534</v>
      </c>
      <c r="Q1030" t="s">
        <v>35</v>
      </c>
      <c r="R1030" t="s">
        <v>261</v>
      </c>
      <c r="S1030" t="s">
        <v>31</v>
      </c>
      <c r="T1030" t="s">
        <v>31</v>
      </c>
      <c r="U1030" t="s">
        <v>31</v>
      </c>
      <c r="V1030" t="s">
        <v>31</v>
      </c>
      <c r="W1030" t="s">
        <v>806</v>
      </c>
      <c r="X1030" t="str">
        <f t="shared" si="96"/>
        <v>Apple blossom, Honeysuckle (pink), Berries (red)</v>
      </c>
      <c r="Y1030" t="str">
        <f t="shared" si="97"/>
        <v>Jasmine (pink), Vanilla, Coconut, Sugar</v>
      </c>
      <c r="Z1030" t="str">
        <f t="shared" si="98"/>
        <v>Sandalwood, Woods (blonde), Vetiver (Haiti), Amber, Musk</v>
      </c>
      <c r="AA1030" t="str">
        <f t="shared" si="99"/>
        <v>Apple blossom, Honeysuckle (pink), Berries (red), Jasmine (pink), Vanilla, Coconut, Sugar, Sandalwood, Woods (blonde), Vetiver (Haiti), Amber, Musk</v>
      </c>
      <c r="AB1030" s="1" t="str">
        <f t="shared" si="100"/>
        <v>Apple blossom, Honeysuckle (pink), Berries (red), Jasmine (pink), Vanilla, Coconut, Sugar, Sandalwood, Woods (blonde), Vetiver (Haiti), Amber, Musk</v>
      </c>
      <c r="AC1030" s="2" t="e">
        <f t="shared" si="101"/>
        <v>#VALUE!</v>
      </c>
    </row>
    <row r="1031" spans="1:29" ht="60" customHeight="1" x14ac:dyDescent="0.3">
      <c r="A1031" t="s">
        <v>6535</v>
      </c>
      <c r="B1031" t="s">
        <v>6536</v>
      </c>
      <c r="C1031" t="s">
        <v>6537</v>
      </c>
      <c r="D1031" t="s">
        <v>1857</v>
      </c>
      <c r="E1031" t="s">
        <v>4500</v>
      </c>
      <c r="F1031" t="s">
        <v>4501</v>
      </c>
      <c r="G1031" t="s">
        <v>29</v>
      </c>
      <c r="H1031" t="s">
        <v>6100</v>
      </c>
      <c r="I1031" t="s">
        <v>31</v>
      </c>
      <c r="J1031" t="s">
        <v>31</v>
      </c>
      <c r="K1031" t="s">
        <v>31</v>
      </c>
      <c r="L1031" t="s">
        <v>31</v>
      </c>
      <c r="M1031" t="s">
        <v>31</v>
      </c>
      <c r="N1031" t="s">
        <v>31</v>
      </c>
      <c r="O1031" t="s">
        <v>31</v>
      </c>
      <c r="P1031" t="s">
        <v>31</v>
      </c>
      <c r="Q1031" t="s">
        <v>31</v>
      </c>
      <c r="R1031" t="s">
        <v>31</v>
      </c>
      <c r="S1031" t="s">
        <v>31</v>
      </c>
      <c r="T1031" t="s">
        <v>31</v>
      </c>
      <c r="U1031" t="s">
        <v>31</v>
      </c>
      <c r="V1031" t="s">
        <v>31</v>
      </c>
      <c r="W1031" t="s">
        <v>54</v>
      </c>
      <c r="X1031" t="str">
        <f t="shared" si="96"/>
        <v/>
      </c>
      <c r="Y1031" t="str">
        <f t="shared" si="97"/>
        <v/>
      </c>
      <c r="Z1031" t="str">
        <f t="shared" si="98"/>
        <v/>
      </c>
      <c r="AA1031" t="str">
        <f t="shared" si="99"/>
        <v xml:space="preserve">, , </v>
      </c>
      <c r="AB1031" s="1" t="str">
        <f t="shared" si="100"/>
        <v/>
      </c>
      <c r="AC1031" s="2" t="e">
        <f t="shared" si="101"/>
        <v>#VALUE!</v>
      </c>
    </row>
    <row r="1032" spans="1:29" ht="60" customHeight="1" x14ac:dyDescent="0.3">
      <c r="A1032" t="s">
        <v>6538</v>
      </c>
      <c r="B1032" t="s">
        <v>6539</v>
      </c>
      <c r="C1032" t="s">
        <v>6540</v>
      </c>
      <c r="D1032" t="s">
        <v>756</v>
      </c>
      <c r="E1032" t="s">
        <v>3374</v>
      </c>
      <c r="F1032" t="s">
        <v>3375</v>
      </c>
      <c r="G1032" t="s">
        <v>29</v>
      </c>
      <c r="H1032" t="s">
        <v>5297</v>
      </c>
      <c r="I1032" t="s">
        <v>3375</v>
      </c>
      <c r="J1032" t="s">
        <v>220</v>
      </c>
      <c r="K1032" t="s">
        <v>6538</v>
      </c>
      <c r="L1032" t="s">
        <v>33</v>
      </c>
      <c r="M1032" t="s">
        <v>3269</v>
      </c>
      <c r="N1032" t="s">
        <v>35</v>
      </c>
      <c r="O1032" t="s">
        <v>282</v>
      </c>
      <c r="P1032" t="s">
        <v>31</v>
      </c>
      <c r="Q1032" t="s">
        <v>31</v>
      </c>
      <c r="R1032" t="s">
        <v>31</v>
      </c>
      <c r="S1032" t="s">
        <v>31</v>
      </c>
      <c r="T1032" t="s">
        <v>31</v>
      </c>
      <c r="U1032" t="s">
        <v>31</v>
      </c>
      <c r="V1032" t="s">
        <v>31</v>
      </c>
      <c r="W1032" t="s">
        <v>4626</v>
      </c>
      <c r="X1032" t="str">
        <f t="shared" si="96"/>
        <v/>
      </c>
      <c r="Y1032" t="str">
        <f t="shared" si="97"/>
        <v/>
      </c>
      <c r="Z1032" t="str">
        <f t="shared" si="98"/>
        <v/>
      </c>
      <c r="AA1032" t="str">
        <f t="shared" si="99"/>
        <v xml:space="preserve">, , </v>
      </c>
      <c r="AB1032" s="1" t="str">
        <f t="shared" si="100"/>
        <v/>
      </c>
      <c r="AC1032" s="2" t="e">
        <f t="shared" si="101"/>
        <v>#VALUE!</v>
      </c>
    </row>
    <row r="1033" spans="1:29" ht="60" customHeight="1" x14ac:dyDescent="0.3">
      <c r="A1033" t="s">
        <v>6541</v>
      </c>
      <c r="B1033" t="s">
        <v>6542</v>
      </c>
      <c r="C1033" t="s">
        <v>6543</v>
      </c>
      <c r="D1033" t="s">
        <v>3615</v>
      </c>
      <c r="E1033" t="s">
        <v>2410</v>
      </c>
      <c r="F1033" t="s">
        <v>2411</v>
      </c>
      <c r="G1033" t="s">
        <v>29</v>
      </c>
      <c r="H1033" t="s">
        <v>61</v>
      </c>
      <c r="I1033" t="s">
        <v>2411</v>
      </c>
      <c r="J1033" t="s">
        <v>46</v>
      </c>
      <c r="K1033" t="s">
        <v>6541</v>
      </c>
      <c r="L1033" t="s">
        <v>5952</v>
      </c>
      <c r="M1033" t="s">
        <v>6544</v>
      </c>
      <c r="N1033" t="s">
        <v>6545</v>
      </c>
      <c r="O1033" t="s">
        <v>6546</v>
      </c>
      <c r="P1033" t="s">
        <v>6547</v>
      </c>
      <c r="Q1033" t="s">
        <v>35</v>
      </c>
      <c r="R1033" t="s">
        <v>129</v>
      </c>
      <c r="S1033" t="s">
        <v>31</v>
      </c>
      <c r="T1033" t="s">
        <v>31</v>
      </c>
      <c r="U1033" t="s">
        <v>31</v>
      </c>
      <c r="V1033" t="s">
        <v>31</v>
      </c>
      <c r="W1033" t="s">
        <v>632</v>
      </c>
      <c r="X1033" t="str">
        <f t="shared" si="96"/>
        <v>Bergamot, Lemon, Lime, Neroli</v>
      </c>
      <c r="Y1033" t="str">
        <f t="shared" si="97"/>
        <v>Jasmine, Lavender, Tuberose</v>
      </c>
      <c r="Z1033" t="str">
        <f t="shared" si="98"/>
        <v>Musk (clean)</v>
      </c>
      <c r="AA1033" t="str">
        <f t="shared" si="99"/>
        <v>Bergamot, Lemon, Lime, Neroli, Jasmine, Lavender, Tuberose, Musk (clean)</v>
      </c>
      <c r="AB1033" s="1" t="str">
        <f t="shared" si="100"/>
        <v>Bergamot, Lemon, Lime, Neroli, Jasmine, Lavender, Tuberose, Musk (clean)</v>
      </c>
      <c r="AC1033" s="2">
        <f t="shared" si="101"/>
        <v>1</v>
      </c>
    </row>
    <row r="1034" spans="1:29" ht="60" customHeight="1" x14ac:dyDescent="0.3">
      <c r="A1034" t="s">
        <v>6548</v>
      </c>
      <c r="B1034" t="s">
        <v>6549</v>
      </c>
      <c r="C1034" t="s">
        <v>6550</v>
      </c>
      <c r="D1034" t="s">
        <v>1186</v>
      </c>
      <c r="E1034" t="s">
        <v>5134</v>
      </c>
      <c r="F1034" t="s">
        <v>5135</v>
      </c>
      <c r="G1034" t="s">
        <v>29</v>
      </c>
      <c r="H1034" t="s">
        <v>2706</v>
      </c>
      <c r="I1034" t="s">
        <v>5135</v>
      </c>
      <c r="J1034" t="s">
        <v>32</v>
      </c>
      <c r="K1034" t="s">
        <v>6548</v>
      </c>
      <c r="L1034" t="s">
        <v>5544</v>
      </c>
      <c r="M1034" t="s">
        <v>6551</v>
      </c>
      <c r="N1034" t="s">
        <v>6552</v>
      </c>
      <c r="O1034" t="s">
        <v>6553</v>
      </c>
      <c r="P1034" t="s">
        <v>6554</v>
      </c>
      <c r="Q1034" t="s">
        <v>35</v>
      </c>
      <c r="R1034" t="s">
        <v>166</v>
      </c>
      <c r="S1034" t="s">
        <v>31</v>
      </c>
      <c r="T1034" t="s">
        <v>31</v>
      </c>
      <c r="U1034" t="s">
        <v>31</v>
      </c>
      <c r="V1034" t="s">
        <v>31</v>
      </c>
      <c r="W1034" t="s">
        <v>37</v>
      </c>
      <c r="X1034" t="str">
        <f t="shared" si="96"/>
        <v>Bergamot, Peach blossom</v>
      </c>
      <c r="Y1034" t="str">
        <f t="shared" si="97"/>
        <v>Gardenia, Orange blossom, Peony, Tuberose</v>
      </c>
      <c r="Z1034" t="str">
        <f t="shared" si="98"/>
        <v>Cardamom, Cedarwood, Guaïac wood, Patchouli, Sandalwood, Vanilla</v>
      </c>
      <c r="AA1034" t="str">
        <f t="shared" si="99"/>
        <v>Bergamot, Peach blossom, Gardenia, Orange blossom, Peony, Tuberose, Cardamom, Cedarwood, Guaïac wood, Patchouli, Sandalwood, Vanilla</v>
      </c>
      <c r="AB1034" s="1" t="str">
        <f t="shared" si="100"/>
        <v>Bergamot, Peach blossom, Gardenia, Orange blossom, Peony, Tuberose, Cardamom, Cedarwood, Guaïac wood, Patchouli, Sandalwood, Vanilla</v>
      </c>
      <c r="AC1034" s="2">
        <f t="shared" si="101"/>
        <v>1</v>
      </c>
    </row>
    <row r="1035" spans="1:29" ht="60" customHeight="1" x14ac:dyDescent="0.3">
      <c r="A1035" t="s">
        <v>6555</v>
      </c>
      <c r="B1035" t="s">
        <v>6556</v>
      </c>
      <c r="C1035" t="s">
        <v>6557</v>
      </c>
      <c r="D1035" t="s">
        <v>1857</v>
      </c>
      <c r="E1035" t="s">
        <v>6558</v>
      </c>
      <c r="F1035" t="s">
        <v>6559</v>
      </c>
      <c r="G1035" t="s">
        <v>29</v>
      </c>
      <c r="H1035" t="s">
        <v>3808</v>
      </c>
      <c r="I1035" t="s">
        <v>6559</v>
      </c>
      <c r="J1035" t="s">
        <v>32</v>
      </c>
      <c r="K1035" t="s">
        <v>6555</v>
      </c>
      <c r="L1035" t="s">
        <v>33</v>
      </c>
      <c r="M1035" t="s">
        <v>1939</v>
      </c>
      <c r="N1035" t="s">
        <v>35</v>
      </c>
      <c r="O1035" t="s">
        <v>524</v>
      </c>
      <c r="P1035" t="s">
        <v>31</v>
      </c>
      <c r="Q1035" t="s">
        <v>31</v>
      </c>
      <c r="R1035" t="s">
        <v>31</v>
      </c>
      <c r="S1035" t="s">
        <v>31</v>
      </c>
      <c r="T1035" t="s">
        <v>31</v>
      </c>
      <c r="U1035" t="s">
        <v>31</v>
      </c>
      <c r="V1035" t="s">
        <v>31</v>
      </c>
      <c r="W1035" t="s">
        <v>69</v>
      </c>
      <c r="X1035" t="str">
        <f t="shared" si="96"/>
        <v/>
      </c>
      <c r="Y1035" t="str">
        <f t="shared" si="97"/>
        <v/>
      </c>
      <c r="Z1035" t="str">
        <f t="shared" si="98"/>
        <v/>
      </c>
      <c r="AA1035" t="str">
        <f t="shared" si="99"/>
        <v xml:space="preserve">, , </v>
      </c>
      <c r="AB1035" s="1" t="str">
        <f t="shared" si="100"/>
        <v/>
      </c>
      <c r="AC1035" s="2" t="e">
        <f t="shared" si="101"/>
        <v>#VALUE!</v>
      </c>
    </row>
    <row r="1036" spans="1:29" ht="60" customHeight="1" x14ac:dyDescent="0.3">
      <c r="A1036" t="s">
        <v>6560</v>
      </c>
      <c r="B1036" t="s">
        <v>6561</v>
      </c>
      <c r="C1036" t="s">
        <v>6562</v>
      </c>
      <c r="D1036" t="s">
        <v>2684</v>
      </c>
      <c r="E1036" t="s">
        <v>3587</v>
      </c>
      <c r="F1036" t="s">
        <v>3588</v>
      </c>
      <c r="G1036" t="s">
        <v>29</v>
      </c>
      <c r="H1036" t="s">
        <v>4987</v>
      </c>
      <c r="I1036" t="s">
        <v>3588</v>
      </c>
      <c r="J1036" t="s">
        <v>6560</v>
      </c>
      <c r="K1036" t="s">
        <v>33</v>
      </c>
      <c r="L1036" t="s">
        <v>3593</v>
      </c>
      <c r="M1036" t="s">
        <v>35</v>
      </c>
      <c r="N1036" t="s">
        <v>31</v>
      </c>
      <c r="O1036" t="s">
        <v>31</v>
      </c>
      <c r="P1036" t="s">
        <v>31</v>
      </c>
      <c r="Q1036" t="s">
        <v>31</v>
      </c>
      <c r="R1036" t="s">
        <v>31</v>
      </c>
      <c r="S1036" t="s">
        <v>31</v>
      </c>
      <c r="T1036" t="s">
        <v>31</v>
      </c>
      <c r="U1036" t="s">
        <v>31</v>
      </c>
      <c r="V1036" t="s">
        <v>31</v>
      </c>
      <c r="W1036" t="s">
        <v>6563</v>
      </c>
      <c r="X1036" t="str">
        <f t="shared" si="96"/>
        <v/>
      </c>
      <c r="Y1036" t="str">
        <f t="shared" si="97"/>
        <v/>
      </c>
      <c r="Z1036" t="str">
        <f t="shared" si="98"/>
        <v/>
      </c>
      <c r="AA1036" t="str">
        <f t="shared" si="99"/>
        <v xml:space="preserve">, , </v>
      </c>
      <c r="AB1036" s="1" t="str">
        <f t="shared" si="100"/>
        <v/>
      </c>
      <c r="AC1036" s="2" t="e">
        <f t="shared" si="101"/>
        <v>#VALUE!</v>
      </c>
    </row>
    <row r="1037" spans="1:29" ht="60" customHeight="1" x14ac:dyDescent="0.3">
      <c r="A1037" t="s">
        <v>6564</v>
      </c>
      <c r="B1037" t="s">
        <v>6565</v>
      </c>
      <c r="C1037" t="s">
        <v>6566</v>
      </c>
      <c r="D1037" t="s">
        <v>1508</v>
      </c>
      <c r="E1037" t="s">
        <v>3587</v>
      </c>
      <c r="F1037" t="s">
        <v>3588</v>
      </c>
      <c r="G1037" t="s">
        <v>29</v>
      </c>
      <c r="H1037" t="s">
        <v>3592</v>
      </c>
      <c r="I1037" t="s">
        <v>3588</v>
      </c>
      <c r="J1037" t="s">
        <v>6564</v>
      </c>
      <c r="K1037" t="s">
        <v>4262</v>
      </c>
      <c r="L1037" t="s">
        <v>3593</v>
      </c>
      <c r="M1037" t="s">
        <v>35</v>
      </c>
      <c r="N1037" t="s">
        <v>31</v>
      </c>
      <c r="O1037" t="s">
        <v>31</v>
      </c>
      <c r="P1037" t="s">
        <v>31</v>
      </c>
      <c r="Q1037" t="s">
        <v>31</v>
      </c>
      <c r="R1037" t="s">
        <v>31</v>
      </c>
      <c r="S1037" t="s">
        <v>31</v>
      </c>
      <c r="T1037" t="s">
        <v>31</v>
      </c>
      <c r="U1037" t="s">
        <v>31</v>
      </c>
      <c r="V1037" t="s">
        <v>31</v>
      </c>
      <c r="W1037" t="s">
        <v>461</v>
      </c>
      <c r="X1037" t="str">
        <f t="shared" si="96"/>
        <v/>
      </c>
      <c r="Y1037" t="str">
        <f t="shared" si="97"/>
        <v/>
      </c>
      <c r="Z1037" t="str">
        <f t="shared" si="98"/>
        <v/>
      </c>
      <c r="AA1037" t="str">
        <f t="shared" si="99"/>
        <v xml:space="preserve">, , </v>
      </c>
      <c r="AB1037" s="1" t="str">
        <f t="shared" si="100"/>
        <v/>
      </c>
      <c r="AC1037" s="2" t="e">
        <f t="shared" si="101"/>
        <v>#VALUE!</v>
      </c>
    </row>
    <row r="1038" spans="1:29" ht="60" customHeight="1" x14ac:dyDescent="0.3">
      <c r="A1038" t="s">
        <v>6567</v>
      </c>
      <c r="B1038" t="s">
        <v>6568</v>
      </c>
      <c r="C1038" t="s">
        <v>6569</v>
      </c>
      <c r="D1038" t="s">
        <v>2026</v>
      </c>
      <c r="E1038" t="s">
        <v>300</v>
      </c>
      <c r="F1038" t="s">
        <v>301</v>
      </c>
      <c r="G1038" t="s">
        <v>29</v>
      </c>
      <c r="H1038" t="s">
        <v>6570</v>
      </c>
      <c r="I1038" t="s">
        <v>301</v>
      </c>
      <c r="J1038" t="s">
        <v>6567</v>
      </c>
      <c r="K1038" t="s">
        <v>33</v>
      </c>
      <c r="L1038" t="s">
        <v>6571</v>
      </c>
      <c r="M1038" t="s">
        <v>35</v>
      </c>
      <c r="N1038" t="s">
        <v>712</v>
      </c>
      <c r="O1038" t="s">
        <v>31</v>
      </c>
      <c r="P1038" t="s">
        <v>31</v>
      </c>
      <c r="Q1038" t="s">
        <v>31</v>
      </c>
      <c r="R1038" t="s">
        <v>31</v>
      </c>
      <c r="S1038" t="s">
        <v>31</v>
      </c>
      <c r="T1038" t="s">
        <v>31</v>
      </c>
      <c r="U1038" t="s">
        <v>31</v>
      </c>
      <c r="V1038" t="s">
        <v>31</v>
      </c>
      <c r="W1038" t="s">
        <v>37</v>
      </c>
      <c r="X1038" t="str">
        <f t="shared" si="96"/>
        <v/>
      </c>
      <c r="Y1038" t="str">
        <f t="shared" si="97"/>
        <v/>
      </c>
      <c r="Z1038" t="str">
        <f t="shared" si="98"/>
        <v/>
      </c>
      <c r="AA1038" t="str">
        <f t="shared" si="99"/>
        <v xml:space="preserve">, , </v>
      </c>
      <c r="AB1038" s="1" t="str">
        <f t="shared" si="100"/>
        <v/>
      </c>
      <c r="AC1038" s="2" t="e">
        <f t="shared" si="101"/>
        <v>#VALUE!</v>
      </c>
    </row>
    <row r="1039" spans="1:29" ht="60" customHeight="1" x14ac:dyDescent="0.3">
      <c r="A1039" t="s">
        <v>6572</v>
      </c>
      <c r="B1039" t="s">
        <v>6573</v>
      </c>
      <c r="C1039" t="s">
        <v>6574</v>
      </c>
      <c r="D1039" t="s">
        <v>1732</v>
      </c>
      <c r="E1039" t="s">
        <v>6575</v>
      </c>
      <c r="F1039" t="s">
        <v>6576</v>
      </c>
      <c r="G1039" t="s">
        <v>29</v>
      </c>
      <c r="H1039" t="s">
        <v>2175</v>
      </c>
      <c r="I1039" t="s">
        <v>6576</v>
      </c>
      <c r="J1039" t="s">
        <v>220</v>
      </c>
      <c r="K1039" t="s">
        <v>6572</v>
      </c>
      <c r="L1039" t="s">
        <v>561</v>
      </c>
      <c r="M1039" t="s">
        <v>6577</v>
      </c>
      <c r="N1039" t="s">
        <v>6578</v>
      </c>
      <c r="O1039" t="s">
        <v>6579</v>
      </c>
      <c r="P1039" t="s">
        <v>6580</v>
      </c>
      <c r="Q1039" t="s">
        <v>35</v>
      </c>
      <c r="R1039" t="s">
        <v>82</v>
      </c>
      <c r="S1039" t="s">
        <v>31</v>
      </c>
      <c r="T1039" t="s">
        <v>31</v>
      </c>
      <c r="U1039" t="s">
        <v>31</v>
      </c>
      <c r="V1039" t="s">
        <v>31</v>
      </c>
      <c r="W1039" t="s">
        <v>1064</v>
      </c>
      <c r="X1039" t="str">
        <f t="shared" si="96"/>
        <v>Sea breeze accord, Apple, Melon</v>
      </c>
      <c r="Y1039" t="str">
        <f t="shared" si="97"/>
        <v>Jasmine, Lily of the Valley (Muguet), Magnolia (white), Violet</v>
      </c>
      <c r="Z1039" t="str">
        <f t="shared" si="98"/>
        <v>Iris (Orris), Musk (yellow), Apricot, Peach</v>
      </c>
      <c r="AA1039" t="str">
        <f t="shared" si="99"/>
        <v>Sea breeze accord, Apple, Melon, Jasmine, Lily of the Valley (Muguet), Magnolia (white), Violet, Iris (Orris), Musk (yellow), Apricot, Peach</v>
      </c>
      <c r="AB1039" s="1" t="str">
        <f t="shared" si="100"/>
        <v>Sea breeze accord, Apple, Melon, Jasmine, Lily of the Valley (Muguet), Magnolia (white), Violet, Iris (Orris), Musk (yellow), Apricot, Peach</v>
      </c>
      <c r="AC1039" s="2" t="e">
        <f t="shared" si="101"/>
        <v>#VALUE!</v>
      </c>
    </row>
    <row r="1040" spans="1:29" ht="60" customHeight="1" x14ac:dyDescent="0.3">
      <c r="A1040" t="s">
        <v>6581</v>
      </c>
      <c r="B1040" t="s">
        <v>6582</v>
      </c>
      <c r="C1040" t="s">
        <v>6583</v>
      </c>
      <c r="D1040" t="s">
        <v>1003</v>
      </c>
      <c r="E1040" t="s">
        <v>2464</v>
      </c>
      <c r="F1040" t="s">
        <v>2465</v>
      </c>
      <c r="G1040" t="s">
        <v>29</v>
      </c>
      <c r="H1040" t="s">
        <v>603</v>
      </c>
      <c r="I1040" t="s">
        <v>2465</v>
      </c>
      <c r="J1040" t="s">
        <v>220</v>
      </c>
      <c r="K1040" t="s">
        <v>6581</v>
      </c>
      <c r="L1040" t="s">
        <v>33</v>
      </c>
      <c r="M1040" t="s">
        <v>2805</v>
      </c>
      <c r="N1040" t="s">
        <v>6584</v>
      </c>
      <c r="O1040" t="s">
        <v>6585</v>
      </c>
      <c r="P1040" t="s">
        <v>6586</v>
      </c>
      <c r="Q1040" t="s">
        <v>35</v>
      </c>
      <c r="R1040" t="s">
        <v>129</v>
      </c>
      <c r="S1040" t="s">
        <v>31</v>
      </c>
      <c r="T1040" t="s">
        <v>31</v>
      </c>
      <c r="U1040" t="s">
        <v>31</v>
      </c>
      <c r="V1040" t="s">
        <v>31</v>
      </c>
      <c r="W1040" t="s">
        <v>69</v>
      </c>
      <c r="X1040" t="str">
        <f t="shared" si="96"/>
        <v>Nigella, Osmanthus, Port wine, Apricot</v>
      </c>
      <c r="Y1040" t="str">
        <f t="shared" si="97"/>
        <v>Gardenia, Lily, Rose (Turkish, Ottoman), Sampaquita flower, Tuberose</v>
      </c>
      <c r="Z1040" t="str">
        <f t="shared" si="98"/>
        <v>Patchouli, Wood (Ebony), Vanilla</v>
      </c>
      <c r="AA1040" t="str">
        <f t="shared" si="99"/>
        <v>Nigella, Osmanthus, Port wine, Apricot, Gardenia, Lily, Rose (Turkish, Ottoman), Sampaquita flower, Tuberose, Patchouli, Wood (Ebony), Vanilla</v>
      </c>
      <c r="AB1040" s="1" t="str">
        <f t="shared" si="100"/>
        <v>Nigella, Osmanthus, Port wine, Apricot, Gardenia, Lily, Rose (Turkish, Ottoman), Sampaquita flower, Tuberose, Patchouli, Wood (Ebony), Vanilla</v>
      </c>
      <c r="AC1040" s="2" t="e">
        <f t="shared" si="101"/>
        <v>#VALUE!</v>
      </c>
    </row>
    <row r="1041" spans="1:29" ht="60" customHeight="1" x14ac:dyDescent="0.3">
      <c r="A1041" t="s">
        <v>6587</v>
      </c>
      <c r="B1041" t="s">
        <v>6588</v>
      </c>
      <c r="C1041" t="s">
        <v>6589</v>
      </c>
      <c r="D1041" t="s">
        <v>2026</v>
      </c>
      <c r="E1041" t="s">
        <v>765</v>
      </c>
      <c r="F1041" t="s">
        <v>761</v>
      </c>
      <c r="G1041" t="s">
        <v>44</v>
      </c>
      <c r="H1041" t="s">
        <v>2786</v>
      </c>
      <c r="I1041" t="s">
        <v>761</v>
      </c>
      <c r="J1041" t="s">
        <v>1308</v>
      </c>
      <c r="K1041" t="s">
        <v>6587</v>
      </c>
      <c r="L1041" t="s">
        <v>1985</v>
      </c>
      <c r="M1041" t="s">
        <v>760</v>
      </c>
      <c r="N1041" t="s">
        <v>1121</v>
      </c>
      <c r="O1041" t="s">
        <v>612</v>
      </c>
      <c r="P1041" t="s">
        <v>31</v>
      </c>
      <c r="Q1041" t="s">
        <v>31</v>
      </c>
      <c r="R1041" t="s">
        <v>31</v>
      </c>
      <c r="S1041" t="s">
        <v>31</v>
      </c>
      <c r="T1041" t="s">
        <v>31</v>
      </c>
      <c r="U1041" t="s">
        <v>31</v>
      </c>
      <c r="V1041" t="s">
        <v>31</v>
      </c>
      <c r="W1041" t="s">
        <v>1509</v>
      </c>
      <c r="X1041" t="str">
        <f t="shared" si="96"/>
        <v/>
      </c>
      <c r="Y1041" t="str">
        <f t="shared" si="97"/>
        <v/>
      </c>
      <c r="Z1041" t="str">
        <f t="shared" si="98"/>
        <v/>
      </c>
      <c r="AA1041" t="str">
        <f t="shared" si="99"/>
        <v xml:space="preserve">, , </v>
      </c>
      <c r="AB1041" s="1" t="str">
        <f t="shared" si="100"/>
        <v/>
      </c>
      <c r="AC1041" s="2" t="e">
        <f t="shared" si="101"/>
        <v>#VALUE!</v>
      </c>
    </row>
    <row r="1042" spans="1:29" ht="60" customHeight="1" x14ac:dyDescent="0.3">
      <c r="A1042" t="s">
        <v>6590</v>
      </c>
      <c r="B1042" t="s">
        <v>6591</v>
      </c>
      <c r="C1042" t="s">
        <v>6592</v>
      </c>
      <c r="D1042" t="s">
        <v>1508</v>
      </c>
      <c r="E1042" t="s">
        <v>6593</v>
      </c>
      <c r="F1042" t="s">
        <v>6594</v>
      </c>
      <c r="G1042" t="s">
        <v>29</v>
      </c>
      <c r="H1042" t="s">
        <v>5516</v>
      </c>
      <c r="I1042" t="s">
        <v>6594</v>
      </c>
      <c r="J1042" t="s">
        <v>6590</v>
      </c>
      <c r="K1042" t="s">
        <v>33</v>
      </c>
      <c r="L1042" t="s">
        <v>4585</v>
      </c>
      <c r="M1042" t="s">
        <v>35</v>
      </c>
      <c r="N1042" t="s">
        <v>31</v>
      </c>
      <c r="O1042" t="s">
        <v>31</v>
      </c>
      <c r="P1042" t="s">
        <v>31</v>
      </c>
      <c r="Q1042" t="s">
        <v>31</v>
      </c>
      <c r="R1042" t="s">
        <v>31</v>
      </c>
      <c r="S1042" t="s">
        <v>31</v>
      </c>
      <c r="T1042" t="s">
        <v>31</v>
      </c>
      <c r="U1042" t="s">
        <v>31</v>
      </c>
      <c r="V1042" t="s">
        <v>31</v>
      </c>
      <c r="W1042" t="s">
        <v>3303</v>
      </c>
      <c r="X1042" t="str">
        <f t="shared" si="96"/>
        <v/>
      </c>
      <c r="Y1042" t="str">
        <f t="shared" si="97"/>
        <v/>
      </c>
      <c r="Z1042" t="str">
        <f t="shared" si="98"/>
        <v/>
      </c>
      <c r="AA1042" t="str">
        <f t="shared" si="99"/>
        <v xml:space="preserve">, , </v>
      </c>
      <c r="AB1042" s="1" t="str">
        <f t="shared" si="100"/>
        <v/>
      </c>
      <c r="AC1042" s="2" t="e">
        <f t="shared" si="101"/>
        <v>#VALUE!</v>
      </c>
    </row>
    <row r="1043" spans="1:29" ht="60" customHeight="1" x14ac:dyDescent="0.3">
      <c r="A1043" t="s">
        <v>6595</v>
      </c>
      <c r="B1043" t="s">
        <v>6596</v>
      </c>
      <c r="C1043" t="s">
        <v>6597</v>
      </c>
      <c r="D1043" t="s">
        <v>756</v>
      </c>
      <c r="E1043" t="s">
        <v>3710</v>
      </c>
      <c r="F1043" t="s">
        <v>3711</v>
      </c>
      <c r="G1043" t="s">
        <v>29</v>
      </c>
      <c r="H1043" t="s">
        <v>6598</v>
      </c>
      <c r="I1043" t="s">
        <v>3711</v>
      </c>
      <c r="J1043" t="s">
        <v>32</v>
      </c>
      <c r="K1043" t="s">
        <v>6595</v>
      </c>
      <c r="L1043" t="s">
        <v>33</v>
      </c>
      <c r="M1043" t="s">
        <v>760</v>
      </c>
      <c r="N1043" t="s">
        <v>35</v>
      </c>
      <c r="O1043" t="s">
        <v>36</v>
      </c>
      <c r="P1043" t="s">
        <v>31</v>
      </c>
      <c r="Q1043" t="s">
        <v>31</v>
      </c>
      <c r="R1043" t="s">
        <v>31</v>
      </c>
      <c r="S1043" t="s">
        <v>31</v>
      </c>
      <c r="T1043" t="s">
        <v>31</v>
      </c>
      <c r="U1043" t="s">
        <v>31</v>
      </c>
      <c r="V1043" t="s">
        <v>31</v>
      </c>
      <c r="W1043" t="s">
        <v>6599</v>
      </c>
      <c r="X1043" t="str">
        <f t="shared" si="96"/>
        <v/>
      </c>
      <c r="Y1043" t="str">
        <f t="shared" si="97"/>
        <v/>
      </c>
      <c r="Z1043" t="str">
        <f t="shared" si="98"/>
        <v/>
      </c>
      <c r="AA1043" t="str">
        <f t="shared" si="99"/>
        <v xml:space="preserve">, , </v>
      </c>
      <c r="AB1043" s="1" t="str">
        <f t="shared" si="100"/>
        <v/>
      </c>
      <c r="AC1043" s="2" t="e">
        <f t="shared" si="101"/>
        <v>#VALUE!</v>
      </c>
    </row>
    <row r="1044" spans="1:29" ht="60" customHeight="1" x14ac:dyDescent="0.3">
      <c r="A1044" t="s">
        <v>6600</v>
      </c>
      <c r="B1044" t="s">
        <v>6601</v>
      </c>
      <c r="C1044" t="s">
        <v>6602</v>
      </c>
      <c r="D1044" t="s">
        <v>2346</v>
      </c>
      <c r="E1044" t="s">
        <v>3626</v>
      </c>
      <c r="F1044" t="s">
        <v>3627</v>
      </c>
      <c r="G1044" t="s">
        <v>29</v>
      </c>
      <c r="H1044" t="s">
        <v>1975</v>
      </c>
      <c r="I1044" t="s">
        <v>3627</v>
      </c>
      <c r="J1044" t="s">
        <v>6600</v>
      </c>
      <c r="K1044" t="s">
        <v>33</v>
      </c>
      <c r="L1044" t="s">
        <v>611</v>
      </c>
      <c r="M1044" t="s">
        <v>35</v>
      </c>
      <c r="N1044" t="s">
        <v>31</v>
      </c>
      <c r="O1044" t="s">
        <v>31</v>
      </c>
      <c r="P1044" t="s">
        <v>31</v>
      </c>
      <c r="Q1044" t="s">
        <v>31</v>
      </c>
      <c r="R1044" t="s">
        <v>31</v>
      </c>
      <c r="S1044" t="s">
        <v>31</v>
      </c>
      <c r="T1044" t="s">
        <v>31</v>
      </c>
      <c r="U1044" t="s">
        <v>31</v>
      </c>
      <c r="V1044" t="s">
        <v>31</v>
      </c>
      <c r="W1044" t="s">
        <v>37</v>
      </c>
      <c r="X1044" t="str">
        <f t="shared" si="96"/>
        <v/>
      </c>
      <c r="Y1044" t="str">
        <f t="shared" si="97"/>
        <v/>
      </c>
      <c r="Z1044" t="str">
        <f t="shared" si="98"/>
        <v/>
      </c>
      <c r="AA1044" t="str">
        <f t="shared" si="99"/>
        <v xml:space="preserve">, , </v>
      </c>
      <c r="AB1044" s="1" t="str">
        <f t="shared" si="100"/>
        <v/>
      </c>
      <c r="AC1044" s="2" t="e">
        <f t="shared" si="101"/>
        <v>#VALUE!</v>
      </c>
    </row>
    <row r="1045" spans="1:29" ht="60" customHeight="1" x14ac:dyDescent="0.3">
      <c r="A1045" t="s">
        <v>6603</v>
      </c>
      <c r="B1045" t="s">
        <v>6604</v>
      </c>
      <c r="C1045" t="s">
        <v>6605</v>
      </c>
      <c r="D1045" t="s">
        <v>1508</v>
      </c>
      <c r="E1045" t="s">
        <v>6606</v>
      </c>
      <c r="F1045" t="s">
        <v>6607</v>
      </c>
      <c r="G1045" t="s">
        <v>29</v>
      </c>
      <c r="H1045" t="s">
        <v>2859</v>
      </c>
      <c r="I1045" t="s">
        <v>6607</v>
      </c>
      <c r="J1045" t="s">
        <v>321</v>
      </c>
      <c r="K1045" t="s">
        <v>6603</v>
      </c>
      <c r="L1045" t="s">
        <v>33</v>
      </c>
      <c r="M1045" t="s">
        <v>4243</v>
      </c>
      <c r="N1045" t="s">
        <v>35</v>
      </c>
      <c r="O1045" t="s">
        <v>544</v>
      </c>
      <c r="P1045" t="s">
        <v>31</v>
      </c>
      <c r="Q1045" t="s">
        <v>31</v>
      </c>
      <c r="R1045" t="s">
        <v>31</v>
      </c>
      <c r="S1045" t="s">
        <v>31</v>
      </c>
      <c r="T1045" t="s">
        <v>31</v>
      </c>
      <c r="U1045" t="s">
        <v>31</v>
      </c>
      <c r="V1045" t="s">
        <v>31</v>
      </c>
      <c r="W1045" t="s">
        <v>3303</v>
      </c>
      <c r="X1045" t="str">
        <f t="shared" si="96"/>
        <v/>
      </c>
      <c r="Y1045" t="str">
        <f t="shared" si="97"/>
        <v/>
      </c>
      <c r="Z1045" t="str">
        <f t="shared" si="98"/>
        <v/>
      </c>
      <c r="AA1045" t="str">
        <f t="shared" si="99"/>
        <v xml:space="preserve">, , </v>
      </c>
      <c r="AB1045" s="1" t="str">
        <f t="shared" si="100"/>
        <v/>
      </c>
      <c r="AC1045" s="2" t="e">
        <f t="shared" si="101"/>
        <v>#VALUE!</v>
      </c>
    </row>
    <row r="1046" spans="1:29" ht="60" customHeight="1" x14ac:dyDescent="0.3">
      <c r="A1046" t="s">
        <v>6608</v>
      </c>
      <c r="B1046" t="s">
        <v>6609</v>
      </c>
      <c r="C1046" t="s">
        <v>6610</v>
      </c>
      <c r="D1046" t="s">
        <v>2684</v>
      </c>
      <c r="E1046" t="s">
        <v>5307</v>
      </c>
      <c r="F1046" t="s">
        <v>5308</v>
      </c>
      <c r="G1046" t="s">
        <v>44</v>
      </c>
      <c r="H1046" t="s">
        <v>2798</v>
      </c>
      <c r="I1046" t="s">
        <v>5308</v>
      </c>
      <c r="J1046" t="s">
        <v>321</v>
      </c>
      <c r="K1046" t="s">
        <v>6608</v>
      </c>
      <c r="L1046" t="s">
        <v>582</v>
      </c>
      <c r="M1046" t="s">
        <v>5310</v>
      </c>
      <c r="N1046" t="s">
        <v>1121</v>
      </c>
      <c r="O1046" t="s">
        <v>261</v>
      </c>
      <c r="P1046" t="s">
        <v>31</v>
      </c>
      <c r="Q1046" t="s">
        <v>31</v>
      </c>
      <c r="R1046" t="s">
        <v>31</v>
      </c>
      <c r="S1046" t="s">
        <v>31</v>
      </c>
      <c r="T1046" t="s">
        <v>31</v>
      </c>
      <c r="U1046" t="s">
        <v>31</v>
      </c>
      <c r="V1046" t="s">
        <v>31</v>
      </c>
      <c r="W1046" t="s">
        <v>1734</v>
      </c>
      <c r="X1046" t="str">
        <f t="shared" si="96"/>
        <v/>
      </c>
      <c r="Y1046" t="str">
        <f t="shared" si="97"/>
        <v/>
      </c>
      <c r="Z1046" t="str">
        <f t="shared" si="98"/>
        <v/>
      </c>
      <c r="AA1046" t="str">
        <f t="shared" si="99"/>
        <v xml:space="preserve">, , </v>
      </c>
      <c r="AB1046" s="1" t="str">
        <f t="shared" si="100"/>
        <v/>
      </c>
      <c r="AC1046" s="2" t="e">
        <f t="shared" si="101"/>
        <v>#VALUE!</v>
      </c>
    </row>
    <row r="1047" spans="1:29" ht="60" customHeight="1" x14ac:dyDescent="0.3">
      <c r="A1047" t="s">
        <v>6611</v>
      </c>
      <c r="B1047" t="s">
        <v>6612</v>
      </c>
      <c r="C1047" t="s">
        <v>6613</v>
      </c>
      <c r="D1047" t="s">
        <v>457</v>
      </c>
      <c r="E1047" t="s">
        <v>926</v>
      </c>
      <c r="F1047" t="s">
        <v>927</v>
      </c>
      <c r="G1047" t="s">
        <v>29</v>
      </c>
      <c r="H1047" t="s">
        <v>3931</v>
      </c>
      <c r="I1047" t="s">
        <v>927</v>
      </c>
      <c r="J1047" t="s">
        <v>6611</v>
      </c>
      <c r="K1047" t="s">
        <v>561</v>
      </c>
      <c r="L1047" t="s">
        <v>4659</v>
      </c>
      <c r="M1047" t="s">
        <v>35</v>
      </c>
      <c r="N1047" t="s">
        <v>31</v>
      </c>
      <c r="O1047" t="s">
        <v>31</v>
      </c>
      <c r="P1047" t="s">
        <v>31</v>
      </c>
      <c r="Q1047" t="s">
        <v>31</v>
      </c>
      <c r="R1047" t="s">
        <v>31</v>
      </c>
      <c r="S1047" t="s">
        <v>31</v>
      </c>
      <c r="T1047" t="s">
        <v>31</v>
      </c>
      <c r="U1047" t="s">
        <v>31</v>
      </c>
      <c r="V1047" t="s">
        <v>31</v>
      </c>
      <c r="W1047" t="s">
        <v>54</v>
      </c>
      <c r="X1047" t="str">
        <f t="shared" si="96"/>
        <v/>
      </c>
      <c r="Y1047" t="str">
        <f t="shared" si="97"/>
        <v/>
      </c>
      <c r="Z1047" t="str">
        <f t="shared" si="98"/>
        <v/>
      </c>
      <c r="AA1047" t="str">
        <f t="shared" si="99"/>
        <v xml:space="preserve">, , </v>
      </c>
      <c r="AB1047" s="1" t="str">
        <f t="shared" si="100"/>
        <v/>
      </c>
      <c r="AC1047" s="2" t="e">
        <f t="shared" si="101"/>
        <v>#VALUE!</v>
      </c>
    </row>
    <row r="1048" spans="1:29" ht="60" customHeight="1" x14ac:dyDescent="0.3">
      <c r="A1048" t="s">
        <v>6614</v>
      </c>
      <c r="B1048" t="s">
        <v>6615</v>
      </c>
      <c r="C1048" t="s">
        <v>6616</v>
      </c>
      <c r="D1048" t="s">
        <v>1857</v>
      </c>
      <c r="E1048" t="s">
        <v>3972</v>
      </c>
      <c r="F1048" t="s">
        <v>3973</v>
      </c>
      <c r="G1048" t="s">
        <v>29</v>
      </c>
      <c r="H1048" t="s">
        <v>76</v>
      </c>
      <c r="I1048" t="s">
        <v>3973</v>
      </c>
      <c r="J1048" t="s">
        <v>258</v>
      </c>
      <c r="K1048" t="s">
        <v>6614</v>
      </c>
      <c r="L1048" t="s">
        <v>33</v>
      </c>
      <c r="M1048" t="s">
        <v>3746</v>
      </c>
      <c r="N1048" t="s">
        <v>35</v>
      </c>
      <c r="O1048" t="s">
        <v>524</v>
      </c>
      <c r="P1048" t="s">
        <v>31</v>
      </c>
      <c r="Q1048" t="s">
        <v>31</v>
      </c>
      <c r="R1048" t="s">
        <v>31</v>
      </c>
      <c r="S1048" t="s">
        <v>31</v>
      </c>
      <c r="T1048" t="s">
        <v>31</v>
      </c>
      <c r="U1048" t="s">
        <v>31</v>
      </c>
      <c r="V1048" t="s">
        <v>31</v>
      </c>
      <c r="W1048" t="s">
        <v>632</v>
      </c>
      <c r="X1048" t="str">
        <f t="shared" si="96"/>
        <v/>
      </c>
      <c r="Y1048" t="str">
        <f t="shared" si="97"/>
        <v/>
      </c>
      <c r="Z1048" t="str">
        <f t="shared" si="98"/>
        <v/>
      </c>
      <c r="AA1048" t="str">
        <f t="shared" si="99"/>
        <v xml:space="preserve">, , </v>
      </c>
      <c r="AB1048" s="1" t="str">
        <f t="shared" si="100"/>
        <v/>
      </c>
      <c r="AC1048" s="2" t="e">
        <f t="shared" si="101"/>
        <v>#VALUE!</v>
      </c>
    </row>
    <row r="1049" spans="1:29" ht="60" customHeight="1" x14ac:dyDescent="0.3">
      <c r="A1049" t="s">
        <v>6617</v>
      </c>
      <c r="B1049" t="s">
        <v>6618</v>
      </c>
      <c r="C1049" t="s">
        <v>6619</v>
      </c>
      <c r="D1049" t="s">
        <v>2440</v>
      </c>
      <c r="E1049" t="s">
        <v>6620</v>
      </c>
      <c r="F1049" t="s">
        <v>6621</v>
      </c>
      <c r="G1049" t="s">
        <v>29</v>
      </c>
      <c r="H1049" t="s">
        <v>2798</v>
      </c>
      <c r="I1049" t="s">
        <v>6621</v>
      </c>
      <c r="J1049" t="s">
        <v>6617</v>
      </c>
      <c r="K1049" t="s">
        <v>6622</v>
      </c>
      <c r="L1049" t="s">
        <v>6623</v>
      </c>
      <c r="M1049" t="s">
        <v>5892</v>
      </c>
      <c r="N1049" t="s">
        <v>6624</v>
      </c>
      <c r="O1049" t="s">
        <v>6625</v>
      </c>
      <c r="P1049" t="s">
        <v>35</v>
      </c>
      <c r="Q1049" t="s">
        <v>68</v>
      </c>
      <c r="R1049" t="s">
        <v>31</v>
      </c>
      <c r="S1049" t="s">
        <v>31</v>
      </c>
      <c r="T1049" t="s">
        <v>31</v>
      </c>
      <c r="U1049" t="s">
        <v>31</v>
      </c>
      <c r="V1049" t="s">
        <v>31</v>
      </c>
      <c r="W1049" t="s">
        <v>54</v>
      </c>
      <c r="X1049" t="str">
        <f t="shared" si="96"/>
        <v>Iris (Orris), Jasmine, Lily of the Valley (Muguet), Rose, Honeysuckle</v>
      </c>
      <c r="Y1049" t="str">
        <f t="shared" si="97"/>
        <v>Patchouli, Sandalwood, Vetiver, Moss</v>
      </c>
      <c r="Z1049" t="str">
        <f t="shared" si="98"/>
        <v/>
      </c>
      <c r="AA1049" t="str">
        <f t="shared" si="99"/>
        <v xml:space="preserve">Iris (Orris), Jasmine, Lily of the Valley (Muguet), Rose, Honeysuckle, Patchouli, Sandalwood, Vetiver, Moss, </v>
      </c>
      <c r="AB1049" s="1" t="str">
        <f t="shared" si="100"/>
        <v xml:space="preserve">Iris (Orris), Jasmine, Lily of the Valley (Muguet), Rose, Honeysuckle, Patchouli, Sandalwood, Vetiver, Moss, </v>
      </c>
      <c r="AC1049" s="2" t="e">
        <f t="shared" si="101"/>
        <v>#VALUE!</v>
      </c>
    </row>
    <row r="1050" spans="1:29" ht="60" customHeight="1" x14ac:dyDescent="0.3">
      <c r="A1050" t="s">
        <v>6626</v>
      </c>
      <c r="B1050" t="s">
        <v>6627</v>
      </c>
      <c r="C1050" t="s">
        <v>6628</v>
      </c>
      <c r="D1050" t="s">
        <v>457</v>
      </c>
      <c r="E1050" t="s">
        <v>3053</v>
      </c>
      <c r="F1050" t="s">
        <v>3054</v>
      </c>
      <c r="G1050" t="s">
        <v>44</v>
      </c>
      <c r="H1050" t="s">
        <v>4469</v>
      </c>
      <c r="I1050" t="s">
        <v>31</v>
      </c>
      <c r="J1050" t="s">
        <v>31</v>
      </c>
      <c r="K1050" t="s">
        <v>31</v>
      </c>
      <c r="L1050" t="s">
        <v>31</v>
      </c>
      <c r="M1050" t="s">
        <v>31</v>
      </c>
      <c r="N1050" t="s">
        <v>31</v>
      </c>
      <c r="O1050" t="s">
        <v>31</v>
      </c>
      <c r="P1050" t="s">
        <v>31</v>
      </c>
      <c r="Q1050" t="s">
        <v>31</v>
      </c>
      <c r="R1050" t="s">
        <v>31</v>
      </c>
      <c r="S1050" t="s">
        <v>31</v>
      </c>
      <c r="T1050" t="s">
        <v>31</v>
      </c>
      <c r="U1050" t="s">
        <v>31</v>
      </c>
      <c r="V1050" t="s">
        <v>31</v>
      </c>
      <c r="W1050" t="s">
        <v>54</v>
      </c>
      <c r="X1050" t="str">
        <f t="shared" si="96"/>
        <v/>
      </c>
      <c r="Y1050" t="str">
        <f t="shared" si="97"/>
        <v/>
      </c>
      <c r="Z1050" t="str">
        <f t="shared" si="98"/>
        <v/>
      </c>
      <c r="AA1050" t="str">
        <f t="shared" si="99"/>
        <v xml:space="preserve">, , </v>
      </c>
      <c r="AB1050" s="1" t="str">
        <f t="shared" si="100"/>
        <v/>
      </c>
      <c r="AC1050" s="2" t="e">
        <f t="shared" si="101"/>
        <v>#VALUE!</v>
      </c>
    </row>
    <row r="1051" spans="1:29" ht="60" customHeight="1" x14ac:dyDescent="0.3">
      <c r="A1051" t="s">
        <v>6629</v>
      </c>
      <c r="B1051" t="s">
        <v>6630</v>
      </c>
      <c r="C1051" t="s">
        <v>6631</v>
      </c>
      <c r="D1051" t="s">
        <v>2831</v>
      </c>
      <c r="E1051" t="s">
        <v>1571</v>
      </c>
      <c r="F1051" t="s">
        <v>1572</v>
      </c>
      <c r="G1051" t="s">
        <v>44</v>
      </c>
      <c r="H1051" t="s">
        <v>3157</v>
      </c>
      <c r="I1051" t="s">
        <v>1573</v>
      </c>
      <c r="J1051" t="s">
        <v>46</v>
      </c>
      <c r="K1051" t="s">
        <v>6629</v>
      </c>
      <c r="L1051" t="s">
        <v>2799</v>
      </c>
      <c r="M1051" t="s">
        <v>3246</v>
      </c>
      <c r="N1051" t="s">
        <v>1121</v>
      </c>
      <c r="O1051" t="s">
        <v>544</v>
      </c>
      <c r="P1051" t="s">
        <v>31</v>
      </c>
      <c r="Q1051" t="s">
        <v>31</v>
      </c>
      <c r="R1051" t="s">
        <v>31</v>
      </c>
      <c r="S1051" t="s">
        <v>31</v>
      </c>
      <c r="T1051" t="s">
        <v>31</v>
      </c>
      <c r="U1051" t="s">
        <v>31</v>
      </c>
      <c r="V1051" t="s">
        <v>31</v>
      </c>
      <c r="W1051" t="s">
        <v>1509</v>
      </c>
      <c r="X1051" t="str">
        <f t="shared" si="96"/>
        <v/>
      </c>
      <c r="Y1051" t="str">
        <f t="shared" si="97"/>
        <v/>
      </c>
      <c r="Z1051" t="str">
        <f t="shared" si="98"/>
        <v/>
      </c>
      <c r="AA1051" t="str">
        <f t="shared" si="99"/>
        <v xml:space="preserve">, , </v>
      </c>
      <c r="AB1051" s="1" t="str">
        <f t="shared" si="100"/>
        <v/>
      </c>
      <c r="AC1051" s="2" t="e">
        <f t="shared" si="101"/>
        <v>#VALUE!</v>
      </c>
    </row>
    <row r="1052" spans="1:29" ht="60" customHeight="1" x14ac:dyDescent="0.3">
      <c r="A1052" t="s">
        <v>6632</v>
      </c>
      <c r="B1052" t="s">
        <v>6633</v>
      </c>
      <c r="C1052" t="s">
        <v>6634</v>
      </c>
      <c r="D1052" t="s">
        <v>1615</v>
      </c>
      <c r="E1052" t="s">
        <v>529</v>
      </c>
      <c r="F1052" t="s">
        <v>530</v>
      </c>
      <c r="G1052" t="s">
        <v>29</v>
      </c>
      <c r="H1052" t="s">
        <v>6635</v>
      </c>
      <c r="I1052" t="s">
        <v>530</v>
      </c>
      <c r="J1052" t="s">
        <v>6632</v>
      </c>
      <c r="K1052" t="s">
        <v>33</v>
      </c>
      <c r="L1052" t="s">
        <v>6636</v>
      </c>
      <c r="M1052" t="s">
        <v>35</v>
      </c>
      <c r="N1052" t="s">
        <v>612</v>
      </c>
      <c r="O1052" t="s">
        <v>31</v>
      </c>
      <c r="P1052" t="s">
        <v>31</v>
      </c>
      <c r="Q1052" t="s">
        <v>31</v>
      </c>
      <c r="R1052" t="s">
        <v>31</v>
      </c>
      <c r="S1052" t="s">
        <v>31</v>
      </c>
      <c r="T1052" t="s">
        <v>31</v>
      </c>
      <c r="U1052" t="s">
        <v>31</v>
      </c>
      <c r="V1052" t="s">
        <v>31</v>
      </c>
      <c r="W1052" t="s">
        <v>262</v>
      </c>
      <c r="X1052" t="str">
        <f t="shared" si="96"/>
        <v/>
      </c>
      <c r="Y1052" t="str">
        <f t="shared" si="97"/>
        <v/>
      </c>
      <c r="Z1052" t="str">
        <f t="shared" si="98"/>
        <v/>
      </c>
      <c r="AA1052" t="str">
        <f t="shared" si="99"/>
        <v xml:space="preserve">, , </v>
      </c>
      <c r="AB1052" s="1" t="str">
        <f t="shared" si="100"/>
        <v/>
      </c>
      <c r="AC1052" s="2" t="e">
        <f t="shared" si="101"/>
        <v>#VALUE!</v>
      </c>
    </row>
    <row r="1053" spans="1:29" ht="60" customHeight="1" x14ac:dyDescent="0.3">
      <c r="A1053" t="s">
        <v>6637</v>
      </c>
      <c r="B1053" t="s">
        <v>6638</v>
      </c>
      <c r="C1053" t="s">
        <v>6639</v>
      </c>
      <c r="D1053" t="s">
        <v>3320</v>
      </c>
      <c r="E1053" t="s">
        <v>1109</v>
      </c>
      <c r="F1053" t="s">
        <v>1110</v>
      </c>
      <c r="G1053" t="s">
        <v>29</v>
      </c>
      <c r="H1053" t="s">
        <v>172</v>
      </c>
      <c r="I1053" t="s">
        <v>1110</v>
      </c>
      <c r="J1053" t="s">
        <v>6637</v>
      </c>
      <c r="K1053" t="s">
        <v>6640</v>
      </c>
      <c r="L1053" t="s">
        <v>543</v>
      </c>
      <c r="M1053" t="s">
        <v>6641</v>
      </c>
      <c r="N1053" t="s">
        <v>6642</v>
      </c>
      <c r="O1053" t="s">
        <v>6643</v>
      </c>
      <c r="P1053" t="s">
        <v>35</v>
      </c>
      <c r="Q1053" t="s">
        <v>261</v>
      </c>
      <c r="R1053" t="s">
        <v>31</v>
      </c>
      <c r="S1053" t="s">
        <v>31</v>
      </c>
      <c r="T1053" t="s">
        <v>31</v>
      </c>
      <c r="U1053" t="s">
        <v>31</v>
      </c>
      <c r="V1053" t="s">
        <v>31</v>
      </c>
      <c r="W1053" t="s">
        <v>632</v>
      </c>
      <c r="X1053" t="str">
        <f t="shared" si="96"/>
        <v>Jasmine, Lily of the Valley (pink), Peony, Violet</v>
      </c>
      <c r="Y1053" t="str">
        <f t="shared" si="97"/>
        <v>Moss, Gingerbread, Peach</v>
      </c>
      <c r="Z1053" t="str">
        <f t="shared" si="98"/>
        <v/>
      </c>
      <c r="AA1053" t="str">
        <f t="shared" si="99"/>
        <v xml:space="preserve">Jasmine, Lily of the Valley (pink), Peony, Violet, Moss, Gingerbread, Peach, </v>
      </c>
      <c r="AB1053" s="1" t="str">
        <f t="shared" si="100"/>
        <v xml:space="preserve">Jasmine, Lily of the Valley (pink), Peony, Violet, Moss, Gingerbread, Peach, </v>
      </c>
      <c r="AC1053" s="2" t="e">
        <f t="shared" si="101"/>
        <v>#VALUE!</v>
      </c>
    </row>
    <row r="1054" spans="1:29" ht="60" customHeight="1" x14ac:dyDescent="0.3">
      <c r="A1054" t="s">
        <v>6644</v>
      </c>
      <c r="B1054" t="s">
        <v>6645</v>
      </c>
      <c r="C1054" t="s">
        <v>6646</v>
      </c>
      <c r="D1054" t="s">
        <v>3320</v>
      </c>
      <c r="E1054" t="s">
        <v>3736</v>
      </c>
      <c r="F1054" t="s">
        <v>3737</v>
      </c>
      <c r="G1054" t="s">
        <v>29</v>
      </c>
      <c r="H1054" t="s">
        <v>710</v>
      </c>
      <c r="I1054" t="s">
        <v>3737</v>
      </c>
      <c r="J1054" t="s">
        <v>258</v>
      </c>
      <c r="K1054" t="s">
        <v>6644</v>
      </c>
      <c r="L1054" t="s">
        <v>33</v>
      </c>
      <c r="M1054" t="s">
        <v>1072</v>
      </c>
      <c r="N1054" t="s">
        <v>35</v>
      </c>
      <c r="O1054" t="s">
        <v>179</v>
      </c>
      <c r="P1054" t="s">
        <v>31</v>
      </c>
      <c r="Q1054" t="s">
        <v>31</v>
      </c>
      <c r="R1054" t="s">
        <v>31</v>
      </c>
      <c r="S1054" t="s">
        <v>31</v>
      </c>
      <c r="T1054" t="s">
        <v>31</v>
      </c>
      <c r="U1054" t="s">
        <v>31</v>
      </c>
      <c r="V1054" t="s">
        <v>31</v>
      </c>
      <c r="W1054" t="s">
        <v>1509</v>
      </c>
      <c r="X1054" t="str">
        <f t="shared" si="96"/>
        <v/>
      </c>
      <c r="Y1054" t="str">
        <f t="shared" si="97"/>
        <v/>
      </c>
      <c r="Z1054" t="str">
        <f t="shared" si="98"/>
        <v/>
      </c>
      <c r="AA1054" t="str">
        <f t="shared" si="99"/>
        <v xml:space="preserve">, , </v>
      </c>
      <c r="AB1054" s="1" t="str">
        <f t="shared" si="100"/>
        <v/>
      </c>
      <c r="AC1054" s="2" t="e">
        <f t="shared" si="101"/>
        <v>#VALUE!</v>
      </c>
    </row>
    <row r="1055" spans="1:29" ht="60" customHeight="1" x14ac:dyDescent="0.3">
      <c r="A1055" t="s">
        <v>6647</v>
      </c>
      <c r="B1055" t="s">
        <v>6648</v>
      </c>
      <c r="C1055" t="s">
        <v>6649</v>
      </c>
      <c r="D1055" t="s">
        <v>1857</v>
      </c>
      <c r="E1055" t="s">
        <v>2635</v>
      </c>
      <c r="F1055" t="s">
        <v>2636</v>
      </c>
      <c r="G1055" t="s">
        <v>29</v>
      </c>
      <c r="H1055" t="s">
        <v>2181</v>
      </c>
      <c r="I1055" t="s">
        <v>2636</v>
      </c>
      <c r="J1055" t="s">
        <v>220</v>
      </c>
      <c r="K1055" t="s">
        <v>6647</v>
      </c>
      <c r="L1055" t="s">
        <v>1945</v>
      </c>
      <c r="M1055" t="s">
        <v>6650</v>
      </c>
      <c r="N1055" t="s">
        <v>35</v>
      </c>
      <c r="O1055" t="s">
        <v>524</v>
      </c>
      <c r="P1055" t="s">
        <v>31</v>
      </c>
      <c r="Q1055" t="s">
        <v>31</v>
      </c>
      <c r="R1055" t="s">
        <v>31</v>
      </c>
      <c r="S1055" t="s">
        <v>31</v>
      </c>
      <c r="T1055" t="s">
        <v>31</v>
      </c>
      <c r="U1055" t="s">
        <v>31</v>
      </c>
      <c r="V1055" t="s">
        <v>31</v>
      </c>
      <c r="W1055" t="s">
        <v>262</v>
      </c>
      <c r="X1055" t="str">
        <f t="shared" si="96"/>
        <v/>
      </c>
      <c r="Y1055" t="str">
        <f t="shared" si="97"/>
        <v/>
      </c>
      <c r="Z1055" t="str">
        <f t="shared" si="98"/>
        <v/>
      </c>
      <c r="AA1055" t="str">
        <f t="shared" si="99"/>
        <v xml:space="preserve">, , </v>
      </c>
      <c r="AB1055" s="1" t="str">
        <f t="shared" si="100"/>
        <v/>
      </c>
      <c r="AC1055" s="2" t="e">
        <f t="shared" si="101"/>
        <v>#VALUE!</v>
      </c>
    </row>
    <row r="1056" spans="1:29" ht="60" customHeight="1" x14ac:dyDescent="0.3">
      <c r="A1056" t="s">
        <v>2</v>
      </c>
      <c r="B1056" t="s">
        <v>6651</v>
      </c>
      <c r="C1056" t="s">
        <v>6652</v>
      </c>
      <c r="D1056" t="s">
        <v>2059</v>
      </c>
      <c r="E1056" t="s">
        <v>3771</v>
      </c>
      <c r="F1056" t="s">
        <v>3772</v>
      </c>
      <c r="G1056" t="s">
        <v>29</v>
      </c>
      <c r="H1056" t="s">
        <v>1655</v>
      </c>
      <c r="I1056" t="s">
        <v>3772</v>
      </c>
      <c r="J1056" t="s">
        <v>46</v>
      </c>
      <c r="K1056" t="s">
        <v>2</v>
      </c>
      <c r="L1056" t="s">
        <v>6653</v>
      </c>
      <c r="M1056" t="s">
        <v>6654</v>
      </c>
      <c r="N1056" t="s">
        <v>6655</v>
      </c>
      <c r="O1056" t="s">
        <v>6656</v>
      </c>
      <c r="P1056" t="s">
        <v>6657</v>
      </c>
      <c r="Q1056" t="s">
        <v>35</v>
      </c>
      <c r="R1056" t="s">
        <v>482</v>
      </c>
      <c r="S1056" t="s">
        <v>31</v>
      </c>
      <c r="T1056" t="s">
        <v>31</v>
      </c>
      <c r="U1056" t="s">
        <v>31</v>
      </c>
      <c r="V1056" t="s">
        <v>31</v>
      </c>
      <c r="W1056" t="s">
        <v>54</v>
      </c>
      <c r="X1056" t="str">
        <f t="shared" si="96"/>
        <v>Grapefruit, Pepper (black), Pimento (Allspice), Leaves (green)</v>
      </c>
      <c r="Y1056" t="str">
        <f t="shared" si="97"/>
        <v>Gentian, Watermint, Cool carbon accord</v>
      </c>
      <c r="Z1056" t="str">
        <f t="shared" si="98"/>
        <v>Birch, Leather, Woods (blonde), Amber</v>
      </c>
      <c r="AA1056" t="str">
        <f t="shared" si="99"/>
        <v>Grapefruit, Pepper (black), Pimento (Allspice), Leaves (green), Gentian, Watermint, Cool carbon accord, Birch, Leather, Woods (blonde), Amber</v>
      </c>
      <c r="AB1056" s="1" t="str">
        <f t="shared" si="100"/>
        <v>Grapefruit, Pepper (black), Pimento (Allspice), Leaves (green), Gentian, Watermint, Cool carbon accord, Birch, Leather, Woods (blonde), Amber</v>
      </c>
      <c r="AC1056" s="2" t="e">
        <f t="shared" si="101"/>
        <v>#VALUE!</v>
      </c>
    </row>
    <row r="1057" spans="1:29" ht="60" customHeight="1" x14ac:dyDescent="0.3">
      <c r="A1057" t="s">
        <v>6658</v>
      </c>
      <c r="B1057" t="s">
        <v>6659</v>
      </c>
      <c r="C1057" t="s">
        <v>6660</v>
      </c>
      <c r="D1057" t="s">
        <v>457</v>
      </c>
      <c r="E1057" t="s">
        <v>1411</v>
      </c>
      <c r="F1057" t="s">
        <v>1412</v>
      </c>
      <c r="G1057" t="s">
        <v>29</v>
      </c>
      <c r="H1057" t="s">
        <v>6661</v>
      </c>
      <c r="I1057" t="s">
        <v>1412</v>
      </c>
      <c r="J1057" t="s">
        <v>46</v>
      </c>
      <c r="K1057" t="s">
        <v>6658</v>
      </c>
      <c r="L1057" t="s">
        <v>6662</v>
      </c>
      <c r="M1057" t="s">
        <v>6663</v>
      </c>
      <c r="N1057" t="s">
        <v>6664</v>
      </c>
      <c r="O1057" t="s">
        <v>6665</v>
      </c>
      <c r="P1057" t="s">
        <v>6666</v>
      </c>
      <c r="Q1057" t="s">
        <v>35</v>
      </c>
      <c r="R1057" t="s">
        <v>82</v>
      </c>
      <c r="S1057" t="s">
        <v>31</v>
      </c>
      <c r="T1057" t="s">
        <v>31</v>
      </c>
      <c r="U1057" t="s">
        <v>31</v>
      </c>
      <c r="V1057" t="s">
        <v>31</v>
      </c>
      <c r="W1057" t="s">
        <v>37</v>
      </c>
      <c r="X1057" t="str">
        <f t="shared" si="96"/>
        <v>Clementine, Aldehydes</v>
      </c>
      <c r="Y1057" t="str">
        <f t="shared" si="97"/>
        <v>Orchid (Chiang Mai), Honeysuckle</v>
      </c>
      <c r="Z1057" t="str">
        <f t="shared" si="98"/>
        <v>Sandalwood (Australian), Vanilla, Tiramisu accord</v>
      </c>
      <c r="AA1057" t="str">
        <f t="shared" si="99"/>
        <v>Clementine, Aldehydes, Orchid (Chiang Mai), Honeysuckle, Sandalwood (Australian), Vanilla, Tiramisu accord</v>
      </c>
      <c r="AB1057" s="1" t="str">
        <f t="shared" si="100"/>
        <v>Clementine, Aldehydes, Orchid (Chiang Mai), Honeysuckle, Sandalwood (Australian), Vanilla, Tiramisu accord</v>
      </c>
      <c r="AC1057" s="2" t="e">
        <f t="shared" si="101"/>
        <v>#VALUE!</v>
      </c>
    </row>
    <row r="1058" spans="1:29" ht="60" customHeight="1" x14ac:dyDescent="0.3">
      <c r="A1058" t="s">
        <v>6667</v>
      </c>
      <c r="B1058" t="s">
        <v>6668</v>
      </c>
      <c r="C1058" t="s">
        <v>6669</v>
      </c>
      <c r="D1058" t="s">
        <v>2124</v>
      </c>
      <c r="E1058" t="s">
        <v>300</v>
      </c>
      <c r="F1058" t="s">
        <v>301</v>
      </c>
      <c r="G1058" t="s">
        <v>29</v>
      </c>
      <c r="H1058" t="s">
        <v>5323</v>
      </c>
      <c r="I1058" t="s">
        <v>301</v>
      </c>
      <c r="J1058" t="s">
        <v>258</v>
      </c>
      <c r="K1058" t="s">
        <v>6667</v>
      </c>
      <c r="L1058" t="s">
        <v>682</v>
      </c>
      <c r="M1058" t="s">
        <v>2064</v>
      </c>
      <c r="N1058" t="s">
        <v>35</v>
      </c>
      <c r="O1058" t="s">
        <v>36</v>
      </c>
      <c r="P1058" t="s">
        <v>31</v>
      </c>
      <c r="Q1058" t="s">
        <v>31</v>
      </c>
      <c r="R1058" t="s">
        <v>31</v>
      </c>
      <c r="S1058" t="s">
        <v>31</v>
      </c>
      <c r="T1058" t="s">
        <v>31</v>
      </c>
      <c r="U1058" t="s">
        <v>31</v>
      </c>
      <c r="V1058" t="s">
        <v>31</v>
      </c>
      <c r="W1058" t="s">
        <v>684</v>
      </c>
      <c r="X1058" t="str">
        <f t="shared" si="96"/>
        <v/>
      </c>
      <c r="Y1058" t="str">
        <f t="shared" si="97"/>
        <v/>
      </c>
      <c r="Z1058" t="str">
        <f t="shared" si="98"/>
        <v/>
      </c>
      <c r="AA1058" t="str">
        <f t="shared" si="99"/>
        <v xml:space="preserve">, , </v>
      </c>
      <c r="AB1058" s="1" t="str">
        <f t="shared" si="100"/>
        <v/>
      </c>
      <c r="AC1058" s="2" t="e">
        <f t="shared" si="101"/>
        <v>#VALUE!</v>
      </c>
    </row>
    <row r="1059" spans="1:29" ht="60" customHeight="1" x14ac:dyDescent="0.3">
      <c r="A1059" t="s">
        <v>6670</v>
      </c>
      <c r="B1059" t="s">
        <v>6671</v>
      </c>
      <c r="C1059" t="s">
        <v>6672</v>
      </c>
      <c r="D1059" t="s">
        <v>756</v>
      </c>
      <c r="E1059" t="s">
        <v>3374</v>
      </c>
      <c r="F1059" t="s">
        <v>3375</v>
      </c>
      <c r="G1059" t="s">
        <v>29</v>
      </c>
      <c r="H1059" t="s">
        <v>2859</v>
      </c>
      <c r="I1059" t="s">
        <v>3375</v>
      </c>
      <c r="J1059" t="s">
        <v>6670</v>
      </c>
      <c r="K1059" t="s">
        <v>33</v>
      </c>
      <c r="L1059" t="s">
        <v>2814</v>
      </c>
      <c r="M1059" t="s">
        <v>35</v>
      </c>
      <c r="N1059" t="s">
        <v>31</v>
      </c>
      <c r="O1059" t="s">
        <v>31</v>
      </c>
      <c r="P1059" t="s">
        <v>31</v>
      </c>
      <c r="Q1059" t="s">
        <v>31</v>
      </c>
      <c r="R1059" t="s">
        <v>31</v>
      </c>
      <c r="S1059" t="s">
        <v>31</v>
      </c>
      <c r="T1059" t="s">
        <v>31</v>
      </c>
      <c r="U1059" t="s">
        <v>31</v>
      </c>
      <c r="V1059" t="s">
        <v>31</v>
      </c>
      <c r="W1059" t="s">
        <v>4626</v>
      </c>
      <c r="X1059" t="str">
        <f t="shared" si="96"/>
        <v/>
      </c>
      <c r="Y1059" t="str">
        <f t="shared" si="97"/>
        <v/>
      </c>
      <c r="Z1059" t="str">
        <f t="shared" si="98"/>
        <v/>
      </c>
      <c r="AA1059" t="str">
        <f t="shared" si="99"/>
        <v xml:space="preserve">, , </v>
      </c>
      <c r="AB1059" s="1" t="str">
        <f t="shared" si="100"/>
        <v/>
      </c>
      <c r="AC1059" s="2" t="e">
        <f t="shared" si="101"/>
        <v>#VALUE!</v>
      </c>
    </row>
    <row r="1060" spans="1:29" ht="60" customHeight="1" x14ac:dyDescent="0.3">
      <c r="A1060" t="s">
        <v>6673</v>
      </c>
      <c r="B1060" t="s">
        <v>6674</v>
      </c>
      <c r="C1060" t="s">
        <v>6675</v>
      </c>
      <c r="D1060" t="s">
        <v>2124</v>
      </c>
      <c r="E1060" t="s">
        <v>3374</v>
      </c>
      <c r="F1060" t="s">
        <v>3375</v>
      </c>
      <c r="G1060" t="s">
        <v>29</v>
      </c>
      <c r="H1060" t="s">
        <v>510</v>
      </c>
      <c r="I1060" t="s">
        <v>31</v>
      </c>
      <c r="J1060" t="s">
        <v>31</v>
      </c>
      <c r="K1060" t="s">
        <v>31</v>
      </c>
      <c r="L1060" t="s">
        <v>31</v>
      </c>
      <c r="M1060" t="s">
        <v>31</v>
      </c>
      <c r="N1060" t="s">
        <v>31</v>
      </c>
      <c r="O1060" t="s">
        <v>31</v>
      </c>
      <c r="P1060" t="s">
        <v>31</v>
      </c>
      <c r="Q1060" t="s">
        <v>31</v>
      </c>
      <c r="R1060" t="s">
        <v>31</v>
      </c>
      <c r="S1060" t="s">
        <v>31</v>
      </c>
      <c r="T1060" t="s">
        <v>31</v>
      </c>
      <c r="U1060" t="s">
        <v>31</v>
      </c>
      <c r="V1060" t="s">
        <v>31</v>
      </c>
      <c r="W1060" t="s">
        <v>806</v>
      </c>
      <c r="X1060" t="str">
        <f t="shared" si="96"/>
        <v/>
      </c>
      <c r="Y1060" t="str">
        <f t="shared" si="97"/>
        <v/>
      </c>
      <c r="Z1060" t="str">
        <f t="shared" si="98"/>
        <v/>
      </c>
      <c r="AA1060" t="str">
        <f t="shared" si="99"/>
        <v xml:space="preserve">, , </v>
      </c>
      <c r="AB1060" s="1" t="str">
        <f t="shared" si="100"/>
        <v/>
      </c>
      <c r="AC1060" s="2" t="e">
        <f t="shared" si="101"/>
        <v>#VALUE!</v>
      </c>
    </row>
    <row r="1061" spans="1:29" ht="60" customHeight="1" x14ac:dyDescent="0.3">
      <c r="A1061" t="s">
        <v>6676</v>
      </c>
      <c r="B1061" t="s">
        <v>6677</v>
      </c>
      <c r="C1061" t="s">
        <v>6678</v>
      </c>
      <c r="D1061" t="s">
        <v>2298</v>
      </c>
      <c r="E1061" t="s">
        <v>3374</v>
      </c>
      <c r="F1061" t="s">
        <v>3375</v>
      </c>
      <c r="G1061" t="s">
        <v>44</v>
      </c>
      <c r="H1061" t="s">
        <v>3565</v>
      </c>
      <c r="I1061" t="s">
        <v>31</v>
      </c>
      <c r="J1061" t="s">
        <v>31</v>
      </c>
      <c r="K1061" t="s">
        <v>31</v>
      </c>
      <c r="L1061" t="s">
        <v>31</v>
      </c>
      <c r="M1061" t="s">
        <v>31</v>
      </c>
      <c r="N1061" t="s">
        <v>31</v>
      </c>
      <c r="O1061" t="s">
        <v>31</v>
      </c>
      <c r="P1061" t="s">
        <v>31</v>
      </c>
      <c r="Q1061" t="s">
        <v>31</v>
      </c>
      <c r="R1061" t="s">
        <v>31</v>
      </c>
      <c r="S1061" t="s">
        <v>31</v>
      </c>
      <c r="T1061" t="s">
        <v>31</v>
      </c>
      <c r="U1061" t="s">
        <v>31</v>
      </c>
      <c r="V1061" t="s">
        <v>31</v>
      </c>
      <c r="W1061" t="s">
        <v>461</v>
      </c>
      <c r="X1061" t="str">
        <f t="shared" si="96"/>
        <v/>
      </c>
      <c r="Y1061" t="str">
        <f t="shared" si="97"/>
        <v/>
      </c>
      <c r="Z1061" t="str">
        <f t="shared" si="98"/>
        <v/>
      </c>
      <c r="AA1061" t="str">
        <f t="shared" si="99"/>
        <v xml:space="preserve">, , </v>
      </c>
      <c r="AB1061" s="1" t="str">
        <f t="shared" si="100"/>
        <v/>
      </c>
      <c r="AC1061" s="2" t="e">
        <f t="shared" si="101"/>
        <v>#VALUE!</v>
      </c>
    </row>
    <row r="1062" spans="1:29" ht="60" customHeight="1" x14ac:dyDescent="0.3">
      <c r="A1062" t="s">
        <v>6679</v>
      </c>
      <c r="B1062" t="s">
        <v>6680</v>
      </c>
      <c r="C1062" t="s">
        <v>6681</v>
      </c>
      <c r="D1062" t="s">
        <v>2785</v>
      </c>
      <c r="E1062" t="s">
        <v>3374</v>
      </c>
      <c r="F1062" t="s">
        <v>3375</v>
      </c>
      <c r="G1062" t="s">
        <v>29</v>
      </c>
      <c r="H1062" t="s">
        <v>2791</v>
      </c>
      <c r="I1062" t="s">
        <v>31</v>
      </c>
      <c r="J1062" t="s">
        <v>31</v>
      </c>
      <c r="K1062" t="s">
        <v>31</v>
      </c>
      <c r="L1062" t="s">
        <v>31</v>
      </c>
      <c r="M1062" t="s">
        <v>31</v>
      </c>
      <c r="N1062" t="s">
        <v>31</v>
      </c>
      <c r="O1062" t="s">
        <v>31</v>
      </c>
      <c r="P1062" t="s">
        <v>31</v>
      </c>
      <c r="Q1062" t="s">
        <v>31</v>
      </c>
      <c r="R1062" t="s">
        <v>31</v>
      </c>
      <c r="S1062" t="s">
        <v>31</v>
      </c>
      <c r="T1062" t="s">
        <v>31</v>
      </c>
      <c r="U1062" t="s">
        <v>31</v>
      </c>
      <c r="V1062" t="s">
        <v>31</v>
      </c>
      <c r="W1062" t="s">
        <v>37</v>
      </c>
      <c r="X1062" t="str">
        <f t="shared" si="96"/>
        <v/>
      </c>
      <c r="Y1062" t="str">
        <f t="shared" si="97"/>
        <v/>
      </c>
      <c r="Z1062" t="str">
        <f t="shared" si="98"/>
        <v/>
      </c>
      <c r="AA1062" t="str">
        <f t="shared" si="99"/>
        <v xml:space="preserve">, , </v>
      </c>
      <c r="AB1062" s="1" t="str">
        <f t="shared" si="100"/>
        <v/>
      </c>
      <c r="AC1062" s="2" t="e">
        <f t="shared" si="101"/>
        <v>#VALUE!</v>
      </c>
    </row>
    <row r="1063" spans="1:29" ht="60" customHeight="1" x14ac:dyDescent="0.3">
      <c r="A1063" t="s">
        <v>6682</v>
      </c>
      <c r="B1063" t="s">
        <v>6683</v>
      </c>
      <c r="C1063" t="s">
        <v>6684</v>
      </c>
      <c r="D1063" t="s">
        <v>2059</v>
      </c>
      <c r="E1063" t="s">
        <v>2716</v>
      </c>
      <c r="F1063" t="s">
        <v>2717</v>
      </c>
      <c r="G1063" t="s">
        <v>29</v>
      </c>
      <c r="H1063" t="s">
        <v>244</v>
      </c>
      <c r="I1063" t="s">
        <v>31</v>
      </c>
      <c r="J1063" t="s">
        <v>31</v>
      </c>
      <c r="K1063" t="s">
        <v>31</v>
      </c>
      <c r="L1063" t="s">
        <v>31</v>
      </c>
      <c r="M1063" t="s">
        <v>31</v>
      </c>
      <c r="N1063" t="s">
        <v>31</v>
      </c>
      <c r="O1063" t="s">
        <v>31</v>
      </c>
      <c r="P1063" t="s">
        <v>31</v>
      </c>
      <c r="Q1063" t="s">
        <v>31</v>
      </c>
      <c r="R1063" t="s">
        <v>31</v>
      </c>
      <c r="S1063" t="s">
        <v>31</v>
      </c>
      <c r="T1063" t="s">
        <v>31</v>
      </c>
      <c r="U1063" t="s">
        <v>31</v>
      </c>
      <c r="V1063" t="s">
        <v>31</v>
      </c>
      <c r="W1063" t="s">
        <v>3950</v>
      </c>
      <c r="X1063" t="str">
        <f t="shared" si="96"/>
        <v/>
      </c>
      <c r="Y1063" t="str">
        <f t="shared" si="97"/>
        <v/>
      </c>
      <c r="Z1063" t="str">
        <f t="shared" si="98"/>
        <v/>
      </c>
      <c r="AA1063" t="str">
        <f t="shared" si="99"/>
        <v xml:space="preserve">, , </v>
      </c>
      <c r="AB1063" s="1" t="str">
        <f t="shared" si="100"/>
        <v/>
      </c>
      <c r="AC1063" s="2" t="e">
        <f t="shared" si="101"/>
        <v>#VALUE!</v>
      </c>
    </row>
    <row r="1064" spans="1:29" ht="60" customHeight="1" x14ac:dyDescent="0.3">
      <c r="A1064" t="s">
        <v>6685</v>
      </c>
      <c r="B1064" t="s">
        <v>6686</v>
      </c>
      <c r="C1064" t="s">
        <v>6687</v>
      </c>
      <c r="D1064" t="s">
        <v>756</v>
      </c>
      <c r="E1064" t="s">
        <v>312</v>
      </c>
      <c r="F1064" t="s">
        <v>313</v>
      </c>
      <c r="G1064" t="s">
        <v>29</v>
      </c>
      <c r="H1064" t="s">
        <v>377</v>
      </c>
      <c r="I1064" t="s">
        <v>313</v>
      </c>
      <c r="J1064" t="s">
        <v>6685</v>
      </c>
      <c r="K1064" t="s">
        <v>33</v>
      </c>
      <c r="L1064" t="s">
        <v>2064</v>
      </c>
      <c r="M1064" t="s">
        <v>35</v>
      </c>
      <c r="N1064" t="s">
        <v>31</v>
      </c>
      <c r="O1064" t="s">
        <v>31</v>
      </c>
      <c r="P1064" t="s">
        <v>31</v>
      </c>
      <c r="Q1064" t="s">
        <v>31</v>
      </c>
      <c r="R1064" t="s">
        <v>31</v>
      </c>
      <c r="S1064" t="s">
        <v>31</v>
      </c>
      <c r="T1064" t="s">
        <v>31</v>
      </c>
      <c r="U1064" t="s">
        <v>31</v>
      </c>
      <c r="V1064" t="s">
        <v>31</v>
      </c>
      <c r="W1064" t="s">
        <v>461</v>
      </c>
      <c r="X1064" t="str">
        <f t="shared" si="96"/>
        <v/>
      </c>
      <c r="Y1064" t="str">
        <f t="shared" si="97"/>
        <v/>
      </c>
      <c r="Z1064" t="str">
        <f t="shared" si="98"/>
        <v/>
      </c>
      <c r="AA1064" t="str">
        <f t="shared" si="99"/>
        <v xml:space="preserve">, , </v>
      </c>
      <c r="AB1064" s="1" t="str">
        <f t="shared" si="100"/>
        <v/>
      </c>
      <c r="AC1064" s="2" t="e">
        <f t="shared" si="101"/>
        <v>#VALUE!</v>
      </c>
    </row>
    <row r="1065" spans="1:29" ht="60" customHeight="1" x14ac:dyDescent="0.3">
      <c r="A1065" t="s">
        <v>6688</v>
      </c>
      <c r="B1065" t="s">
        <v>6689</v>
      </c>
      <c r="C1065" t="s">
        <v>6690</v>
      </c>
      <c r="D1065" t="s">
        <v>756</v>
      </c>
      <c r="E1065" t="s">
        <v>2410</v>
      </c>
      <c r="F1065" t="s">
        <v>2411</v>
      </c>
      <c r="G1065" t="s">
        <v>29</v>
      </c>
      <c r="H1065" t="s">
        <v>1134</v>
      </c>
      <c r="I1065" t="s">
        <v>31</v>
      </c>
      <c r="J1065" t="s">
        <v>31</v>
      </c>
      <c r="K1065" t="s">
        <v>31</v>
      </c>
      <c r="L1065" t="s">
        <v>31</v>
      </c>
      <c r="M1065" t="s">
        <v>31</v>
      </c>
      <c r="N1065" t="s">
        <v>31</v>
      </c>
      <c r="O1065" t="s">
        <v>31</v>
      </c>
      <c r="P1065" t="s">
        <v>31</v>
      </c>
      <c r="Q1065" t="s">
        <v>31</v>
      </c>
      <c r="R1065" t="s">
        <v>31</v>
      </c>
      <c r="S1065" t="s">
        <v>31</v>
      </c>
      <c r="T1065" t="s">
        <v>31</v>
      </c>
      <c r="U1065" t="s">
        <v>31</v>
      </c>
      <c r="V1065" t="s">
        <v>31</v>
      </c>
      <c r="W1065" t="s">
        <v>1064</v>
      </c>
      <c r="X1065" t="str">
        <f t="shared" si="96"/>
        <v/>
      </c>
      <c r="Y1065" t="str">
        <f t="shared" si="97"/>
        <v/>
      </c>
      <c r="Z1065" t="str">
        <f t="shared" si="98"/>
        <v/>
      </c>
      <c r="AA1065" t="str">
        <f t="shared" si="99"/>
        <v xml:space="preserve">, , </v>
      </c>
      <c r="AB1065" s="1" t="str">
        <f t="shared" si="100"/>
        <v/>
      </c>
      <c r="AC1065" s="2" t="e">
        <f t="shared" si="101"/>
        <v>#VALUE!</v>
      </c>
    </row>
    <row r="1066" spans="1:29" ht="60" customHeight="1" x14ac:dyDescent="0.3">
      <c r="A1066" t="s">
        <v>6691</v>
      </c>
      <c r="B1066" t="s">
        <v>6692</v>
      </c>
      <c r="C1066" t="s">
        <v>6693</v>
      </c>
      <c r="D1066" t="s">
        <v>756</v>
      </c>
      <c r="E1066" t="s">
        <v>2410</v>
      </c>
      <c r="F1066" t="s">
        <v>2411</v>
      </c>
      <c r="G1066" t="s">
        <v>29</v>
      </c>
      <c r="H1066" t="s">
        <v>4469</v>
      </c>
      <c r="I1066" t="s">
        <v>31</v>
      </c>
      <c r="J1066" t="s">
        <v>31</v>
      </c>
      <c r="K1066" t="s">
        <v>31</v>
      </c>
      <c r="L1066" t="s">
        <v>31</v>
      </c>
      <c r="M1066" t="s">
        <v>31</v>
      </c>
      <c r="N1066" t="s">
        <v>31</v>
      </c>
      <c r="O1066" t="s">
        <v>31</v>
      </c>
      <c r="P1066" t="s">
        <v>31</v>
      </c>
      <c r="Q1066" t="s">
        <v>31</v>
      </c>
      <c r="R1066" t="s">
        <v>31</v>
      </c>
      <c r="S1066" t="s">
        <v>31</v>
      </c>
      <c r="T1066" t="s">
        <v>31</v>
      </c>
      <c r="U1066" t="s">
        <v>31</v>
      </c>
      <c r="V1066" t="s">
        <v>31</v>
      </c>
      <c r="W1066" t="s">
        <v>4626</v>
      </c>
      <c r="X1066" t="str">
        <f t="shared" si="96"/>
        <v/>
      </c>
      <c r="Y1066" t="str">
        <f t="shared" si="97"/>
        <v/>
      </c>
      <c r="Z1066" t="str">
        <f t="shared" si="98"/>
        <v/>
      </c>
      <c r="AA1066" t="str">
        <f t="shared" si="99"/>
        <v xml:space="preserve">, , </v>
      </c>
      <c r="AB1066" s="1" t="str">
        <f t="shared" si="100"/>
        <v/>
      </c>
      <c r="AC1066" s="2" t="e">
        <f t="shared" si="101"/>
        <v>#VALUE!</v>
      </c>
    </row>
    <row r="1067" spans="1:29" ht="60" customHeight="1" x14ac:dyDescent="0.3">
      <c r="A1067" t="s">
        <v>6694</v>
      </c>
      <c r="B1067" t="s">
        <v>6695</v>
      </c>
      <c r="C1067" t="s">
        <v>6696</v>
      </c>
      <c r="D1067" t="s">
        <v>2124</v>
      </c>
      <c r="E1067" t="s">
        <v>1144</v>
      </c>
      <c r="F1067" t="s">
        <v>1145</v>
      </c>
      <c r="G1067" t="s">
        <v>29</v>
      </c>
      <c r="H1067" t="s">
        <v>4453</v>
      </c>
      <c r="I1067" t="s">
        <v>1145</v>
      </c>
      <c r="J1067" t="s">
        <v>1308</v>
      </c>
      <c r="K1067" t="s">
        <v>6694</v>
      </c>
      <c r="L1067" t="s">
        <v>33</v>
      </c>
      <c r="M1067" t="s">
        <v>3746</v>
      </c>
      <c r="N1067" t="s">
        <v>35</v>
      </c>
      <c r="O1067" t="s">
        <v>524</v>
      </c>
      <c r="P1067" t="s">
        <v>31</v>
      </c>
      <c r="Q1067" t="s">
        <v>31</v>
      </c>
      <c r="R1067" t="s">
        <v>31</v>
      </c>
      <c r="S1067" t="s">
        <v>31</v>
      </c>
      <c r="T1067" t="s">
        <v>31</v>
      </c>
      <c r="U1067" t="s">
        <v>31</v>
      </c>
      <c r="V1067" t="s">
        <v>31</v>
      </c>
      <c r="W1067" t="s">
        <v>684</v>
      </c>
      <c r="X1067" t="str">
        <f t="shared" si="96"/>
        <v/>
      </c>
      <c r="Y1067" t="str">
        <f t="shared" si="97"/>
        <v/>
      </c>
      <c r="Z1067" t="str">
        <f t="shared" si="98"/>
        <v/>
      </c>
      <c r="AA1067" t="str">
        <f t="shared" si="99"/>
        <v xml:space="preserve">, , </v>
      </c>
      <c r="AB1067" s="1" t="str">
        <f t="shared" si="100"/>
        <v/>
      </c>
      <c r="AC1067" s="2" t="e">
        <f t="shared" si="101"/>
        <v>#VALUE!</v>
      </c>
    </row>
    <row r="1068" spans="1:29" ht="60" customHeight="1" x14ac:dyDescent="0.3">
      <c r="A1068" t="s">
        <v>6697</v>
      </c>
      <c r="B1068" t="s">
        <v>6698</v>
      </c>
      <c r="C1068" t="s">
        <v>6699</v>
      </c>
      <c r="D1068" t="s">
        <v>2684</v>
      </c>
      <c r="E1068" t="s">
        <v>1109</v>
      </c>
      <c r="F1068" t="s">
        <v>1110</v>
      </c>
      <c r="G1068" t="s">
        <v>29</v>
      </c>
      <c r="H1068" t="s">
        <v>302</v>
      </c>
      <c r="I1068" t="s">
        <v>1110</v>
      </c>
      <c r="J1068" t="s">
        <v>6697</v>
      </c>
      <c r="K1068" t="s">
        <v>33</v>
      </c>
      <c r="L1068" t="s">
        <v>2064</v>
      </c>
      <c r="M1068" t="s">
        <v>35</v>
      </c>
      <c r="N1068" t="s">
        <v>544</v>
      </c>
      <c r="O1068" t="s">
        <v>31</v>
      </c>
      <c r="P1068" t="s">
        <v>31</v>
      </c>
      <c r="Q1068" t="s">
        <v>31</v>
      </c>
      <c r="R1068" t="s">
        <v>31</v>
      </c>
      <c r="S1068" t="s">
        <v>31</v>
      </c>
      <c r="T1068" t="s">
        <v>31</v>
      </c>
      <c r="U1068" t="s">
        <v>31</v>
      </c>
      <c r="V1068" t="s">
        <v>31</v>
      </c>
      <c r="W1068" t="s">
        <v>54</v>
      </c>
      <c r="X1068" t="str">
        <f t="shared" si="96"/>
        <v/>
      </c>
      <c r="Y1068" t="str">
        <f t="shared" si="97"/>
        <v/>
      </c>
      <c r="Z1068" t="str">
        <f t="shared" si="98"/>
        <v/>
      </c>
      <c r="AA1068" t="str">
        <f t="shared" si="99"/>
        <v xml:space="preserve">, , </v>
      </c>
      <c r="AB1068" s="1" t="str">
        <f t="shared" si="100"/>
        <v/>
      </c>
      <c r="AC1068" s="2" t="e">
        <f t="shared" si="101"/>
        <v>#VALUE!</v>
      </c>
    </row>
    <row r="1069" spans="1:29" ht="60" customHeight="1" x14ac:dyDescent="0.3">
      <c r="A1069" t="s">
        <v>6700</v>
      </c>
      <c r="B1069" t="s">
        <v>6701</v>
      </c>
      <c r="C1069" t="s">
        <v>6702</v>
      </c>
      <c r="D1069" t="s">
        <v>2026</v>
      </c>
      <c r="E1069" t="s">
        <v>4737</v>
      </c>
      <c r="F1069" t="s">
        <v>4738</v>
      </c>
      <c r="G1069" t="s">
        <v>29</v>
      </c>
      <c r="H1069" t="s">
        <v>6703</v>
      </c>
      <c r="I1069" t="s">
        <v>31</v>
      </c>
      <c r="J1069" t="s">
        <v>31</v>
      </c>
      <c r="K1069" t="s">
        <v>31</v>
      </c>
      <c r="L1069" t="s">
        <v>31</v>
      </c>
      <c r="M1069" t="s">
        <v>31</v>
      </c>
      <c r="N1069" t="s">
        <v>31</v>
      </c>
      <c r="O1069" t="s">
        <v>31</v>
      </c>
      <c r="P1069" t="s">
        <v>31</v>
      </c>
      <c r="Q1069" t="s">
        <v>31</v>
      </c>
      <c r="R1069" t="s">
        <v>31</v>
      </c>
      <c r="S1069" t="s">
        <v>31</v>
      </c>
      <c r="T1069" t="s">
        <v>31</v>
      </c>
      <c r="U1069" t="s">
        <v>31</v>
      </c>
      <c r="V1069" t="s">
        <v>31</v>
      </c>
      <c r="W1069" t="s">
        <v>37</v>
      </c>
      <c r="X1069" t="str">
        <f t="shared" si="96"/>
        <v/>
      </c>
      <c r="Y1069" t="str">
        <f t="shared" si="97"/>
        <v/>
      </c>
      <c r="Z1069" t="str">
        <f t="shared" si="98"/>
        <v/>
      </c>
      <c r="AA1069" t="str">
        <f t="shared" si="99"/>
        <v xml:space="preserve">, , </v>
      </c>
      <c r="AB1069" s="1" t="str">
        <f t="shared" si="100"/>
        <v/>
      </c>
      <c r="AC1069" s="2" t="e">
        <f t="shared" si="101"/>
        <v>#VALUE!</v>
      </c>
    </row>
    <row r="1070" spans="1:29" ht="60" customHeight="1" x14ac:dyDescent="0.3">
      <c r="A1070" t="s">
        <v>6704</v>
      </c>
      <c r="B1070" t="s">
        <v>6705</v>
      </c>
      <c r="C1070" t="s">
        <v>6706</v>
      </c>
      <c r="D1070" t="s">
        <v>3339</v>
      </c>
      <c r="E1070" t="s">
        <v>4315</v>
      </c>
      <c r="F1070" t="s">
        <v>4316</v>
      </c>
      <c r="G1070" t="s">
        <v>29</v>
      </c>
      <c r="H1070" t="s">
        <v>3889</v>
      </c>
      <c r="I1070" t="s">
        <v>31</v>
      </c>
      <c r="J1070" t="s">
        <v>31</v>
      </c>
      <c r="K1070" t="s">
        <v>31</v>
      </c>
      <c r="L1070" t="s">
        <v>31</v>
      </c>
      <c r="M1070" t="s">
        <v>31</v>
      </c>
      <c r="N1070" t="s">
        <v>31</v>
      </c>
      <c r="O1070" t="s">
        <v>31</v>
      </c>
      <c r="P1070" t="s">
        <v>31</v>
      </c>
      <c r="Q1070" t="s">
        <v>31</v>
      </c>
      <c r="R1070" t="s">
        <v>31</v>
      </c>
      <c r="S1070" t="s">
        <v>31</v>
      </c>
      <c r="T1070" t="s">
        <v>31</v>
      </c>
      <c r="U1070" t="s">
        <v>31</v>
      </c>
      <c r="V1070" t="s">
        <v>31</v>
      </c>
      <c r="W1070" t="s">
        <v>69</v>
      </c>
      <c r="X1070" t="str">
        <f t="shared" si="96"/>
        <v/>
      </c>
      <c r="Y1070" t="str">
        <f t="shared" si="97"/>
        <v/>
      </c>
      <c r="Z1070" t="str">
        <f t="shared" si="98"/>
        <v/>
      </c>
      <c r="AA1070" t="str">
        <f t="shared" si="99"/>
        <v xml:space="preserve">, , </v>
      </c>
      <c r="AB1070" s="1" t="str">
        <f t="shared" si="100"/>
        <v/>
      </c>
      <c r="AC1070" s="2" t="e">
        <f t="shared" si="101"/>
        <v>#VALUE!</v>
      </c>
    </row>
    <row r="1071" spans="1:29" ht="60" customHeight="1" x14ac:dyDescent="0.3">
      <c r="A1071" t="s">
        <v>6707</v>
      </c>
      <c r="B1071" t="s">
        <v>6708</v>
      </c>
      <c r="C1071" t="s">
        <v>6709</v>
      </c>
      <c r="D1071" t="s">
        <v>2031</v>
      </c>
      <c r="E1071" t="s">
        <v>6173</v>
      </c>
      <c r="F1071" t="s">
        <v>6174</v>
      </c>
      <c r="G1071" t="s">
        <v>29</v>
      </c>
      <c r="H1071" t="s">
        <v>637</v>
      </c>
      <c r="I1071" t="s">
        <v>6174</v>
      </c>
      <c r="J1071" t="s">
        <v>46</v>
      </c>
      <c r="K1071" t="s">
        <v>6707</v>
      </c>
      <c r="L1071" t="s">
        <v>6710</v>
      </c>
      <c r="M1071" t="s">
        <v>6711</v>
      </c>
      <c r="N1071" t="s">
        <v>6712</v>
      </c>
      <c r="O1071" t="s">
        <v>6713</v>
      </c>
      <c r="P1071" t="s">
        <v>6714</v>
      </c>
      <c r="Q1071" t="s">
        <v>35</v>
      </c>
      <c r="R1071" t="s">
        <v>4843</v>
      </c>
      <c r="S1071" t="s">
        <v>31</v>
      </c>
      <c r="T1071" t="s">
        <v>31</v>
      </c>
      <c r="U1071" t="s">
        <v>31</v>
      </c>
      <c r="V1071" t="s">
        <v>31</v>
      </c>
      <c r="W1071" t="s">
        <v>37</v>
      </c>
      <c r="X1071" t="str">
        <f t="shared" si="96"/>
        <v>Bergamot, Jonquil, Marigold (Tagete)</v>
      </c>
      <c r="Y1071" t="str">
        <f t="shared" si="97"/>
        <v>Jasmine, Rose, Clove</v>
      </c>
      <c r="Z1071" t="str">
        <f t="shared" si="98"/>
        <v>Iris (Orris), Sandalwood, Oakmoss, Musk</v>
      </c>
      <c r="AA1071" t="str">
        <f t="shared" si="99"/>
        <v>Bergamot, Jonquil, Marigold (Tagete), Jasmine, Rose, Clove, Iris (Orris), Sandalwood, Oakmoss, Musk</v>
      </c>
      <c r="AB1071" s="1" t="str">
        <f t="shared" si="100"/>
        <v>Bergamot, Jonquil, Marigold (Tagete), Jasmine, Rose, Clove, Iris (Orris), Sandalwood, Oakmoss, Musk</v>
      </c>
      <c r="AC1071" s="2">
        <f t="shared" si="101"/>
        <v>1</v>
      </c>
    </row>
    <row r="1072" spans="1:29" ht="60" customHeight="1" x14ac:dyDescent="0.3">
      <c r="A1072" t="s">
        <v>6715</v>
      </c>
      <c r="B1072" t="s">
        <v>6716</v>
      </c>
      <c r="C1072" t="s">
        <v>6717</v>
      </c>
      <c r="D1072" t="s">
        <v>2528</v>
      </c>
      <c r="E1072" t="s">
        <v>4806</v>
      </c>
      <c r="F1072" t="s">
        <v>4802</v>
      </c>
      <c r="G1072" t="s">
        <v>29</v>
      </c>
      <c r="H1072" t="s">
        <v>4966</v>
      </c>
      <c r="I1072" t="s">
        <v>4802</v>
      </c>
      <c r="J1072" t="s">
        <v>6715</v>
      </c>
      <c r="K1072" t="s">
        <v>33</v>
      </c>
      <c r="L1072" t="s">
        <v>1939</v>
      </c>
      <c r="M1072" t="s">
        <v>35</v>
      </c>
      <c r="N1072" t="s">
        <v>31</v>
      </c>
      <c r="O1072" t="s">
        <v>31</v>
      </c>
      <c r="P1072" t="s">
        <v>31</v>
      </c>
      <c r="Q1072" t="s">
        <v>31</v>
      </c>
      <c r="R1072" t="s">
        <v>31</v>
      </c>
      <c r="S1072" t="s">
        <v>31</v>
      </c>
      <c r="T1072" t="s">
        <v>31</v>
      </c>
      <c r="U1072" t="s">
        <v>31</v>
      </c>
      <c r="V1072" t="s">
        <v>31</v>
      </c>
      <c r="W1072" t="s">
        <v>806</v>
      </c>
      <c r="X1072" t="str">
        <f t="shared" si="96"/>
        <v/>
      </c>
      <c r="Y1072" t="str">
        <f t="shared" si="97"/>
        <v/>
      </c>
      <c r="Z1072" t="str">
        <f t="shared" si="98"/>
        <v/>
      </c>
      <c r="AA1072" t="str">
        <f t="shared" si="99"/>
        <v xml:space="preserve">, , </v>
      </c>
      <c r="AB1072" s="1" t="str">
        <f t="shared" si="100"/>
        <v/>
      </c>
      <c r="AC1072" s="2" t="e">
        <f t="shared" si="101"/>
        <v>#VALUE!</v>
      </c>
    </row>
    <row r="1073" spans="1:29" ht="60" customHeight="1" x14ac:dyDescent="0.3">
      <c r="A1073" t="s">
        <v>6718</v>
      </c>
      <c r="B1073" t="s">
        <v>6719</v>
      </c>
      <c r="C1073" t="s">
        <v>6720</v>
      </c>
      <c r="D1073" t="s">
        <v>2124</v>
      </c>
      <c r="E1073" t="s">
        <v>4650</v>
      </c>
      <c r="F1073" t="s">
        <v>4651</v>
      </c>
      <c r="G1073" t="s">
        <v>29</v>
      </c>
      <c r="H1073" t="s">
        <v>333</v>
      </c>
      <c r="I1073" t="s">
        <v>31</v>
      </c>
      <c r="J1073" t="s">
        <v>31</v>
      </c>
      <c r="K1073" t="s">
        <v>31</v>
      </c>
      <c r="L1073" t="s">
        <v>31</v>
      </c>
      <c r="M1073" t="s">
        <v>31</v>
      </c>
      <c r="N1073" t="s">
        <v>31</v>
      </c>
      <c r="O1073" t="s">
        <v>31</v>
      </c>
      <c r="P1073" t="s">
        <v>31</v>
      </c>
      <c r="Q1073" t="s">
        <v>31</v>
      </c>
      <c r="R1073" t="s">
        <v>31</v>
      </c>
      <c r="S1073" t="s">
        <v>31</v>
      </c>
      <c r="T1073" t="s">
        <v>31</v>
      </c>
      <c r="U1073" t="s">
        <v>31</v>
      </c>
      <c r="V1073" t="s">
        <v>31</v>
      </c>
      <c r="W1073" t="s">
        <v>1064</v>
      </c>
      <c r="X1073" t="str">
        <f t="shared" si="96"/>
        <v/>
      </c>
      <c r="Y1073" t="str">
        <f t="shared" si="97"/>
        <v/>
      </c>
      <c r="Z1073" t="str">
        <f t="shared" si="98"/>
        <v/>
      </c>
      <c r="AA1073" t="str">
        <f t="shared" si="99"/>
        <v xml:space="preserve">, , </v>
      </c>
      <c r="AB1073" s="1" t="str">
        <f t="shared" si="100"/>
        <v/>
      </c>
      <c r="AC1073" s="2" t="e">
        <f t="shared" si="101"/>
        <v>#VALUE!</v>
      </c>
    </row>
    <row r="1074" spans="1:29" ht="60" customHeight="1" x14ac:dyDescent="0.3">
      <c r="A1074" t="s">
        <v>6721</v>
      </c>
      <c r="B1074" t="s">
        <v>6722</v>
      </c>
      <c r="C1074" t="s">
        <v>6723</v>
      </c>
      <c r="D1074" t="s">
        <v>1654</v>
      </c>
      <c r="E1074" t="s">
        <v>2619</v>
      </c>
      <c r="F1074" t="s">
        <v>2620</v>
      </c>
      <c r="G1074" t="s">
        <v>44</v>
      </c>
      <c r="H1074" t="s">
        <v>5543</v>
      </c>
      <c r="I1074" t="s">
        <v>2620</v>
      </c>
      <c r="J1074" t="s">
        <v>32</v>
      </c>
      <c r="K1074" t="s">
        <v>6721</v>
      </c>
      <c r="L1074" t="s">
        <v>33</v>
      </c>
      <c r="M1074" t="s">
        <v>6724</v>
      </c>
      <c r="N1074" t="s">
        <v>6725</v>
      </c>
      <c r="O1074" t="s">
        <v>6726</v>
      </c>
      <c r="P1074" t="s">
        <v>6727</v>
      </c>
      <c r="Q1074" t="s">
        <v>1121</v>
      </c>
      <c r="R1074" t="s">
        <v>516</v>
      </c>
      <c r="S1074" t="s">
        <v>31</v>
      </c>
      <c r="T1074" t="s">
        <v>31</v>
      </c>
      <c r="U1074" t="s">
        <v>31</v>
      </c>
      <c r="V1074" t="s">
        <v>31</v>
      </c>
      <c r="W1074" t="s">
        <v>54</v>
      </c>
      <c r="X1074" t="str">
        <f t="shared" si="96"/>
        <v>Bergamot, Leaves (green)</v>
      </c>
      <c r="Y1074" t="str">
        <f t="shared" si="97"/>
        <v>Lily (sea), Oleander, Orange blossom, Fig</v>
      </c>
      <c r="Z1074" t="str">
        <f t="shared" si="98"/>
        <v>Cedarwood</v>
      </c>
      <c r="AA1074" t="str">
        <f t="shared" si="99"/>
        <v>Bergamot, Leaves (green), Lily (sea), Oleander, Orange blossom, Fig, Cedarwood</v>
      </c>
      <c r="AB1074" s="1" t="str">
        <f t="shared" si="100"/>
        <v>Bergamot, Leaves (green), Lily (sea), Oleander, Orange blossom, Fig, Cedarwood</v>
      </c>
      <c r="AC1074" s="2">
        <f t="shared" si="101"/>
        <v>1</v>
      </c>
    </row>
    <row r="1075" spans="1:29" ht="60" customHeight="1" x14ac:dyDescent="0.3">
      <c r="A1075" t="s">
        <v>6728</v>
      </c>
      <c r="B1075" t="s">
        <v>6729</v>
      </c>
      <c r="C1075" t="s">
        <v>6730</v>
      </c>
      <c r="D1075" t="s">
        <v>1615</v>
      </c>
      <c r="E1075" t="s">
        <v>3626</v>
      </c>
      <c r="F1075" t="s">
        <v>3627</v>
      </c>
      <c r="G1075" t="s">
        <v>29</v>
      </c>
      <c r="H1075" t="s">
        <v>907</v>
      </c>
      <c r="I1075" t="s">
        <v>3627</v>
      </c>
      <c r="J1075" t="s">
        <v>314</v>
      </c>
      <c r="K1075" t="s">
        <v>6728</v>
      </c>
      <c r="L1075" t="s">
        <v>33</v>
      </c>
      <c r="M1075" t="s">
        <v>6731</v>
      </c>
      <c r="N1075" t="s">
        <v>35</v>
      </c>
      <c r="O1075" t="s">
        <v>31</v>
      </c>
      <c r="P1075" t="s">
        <v>31</v>
      </c>
      <c r="Q1075" t="s">
        <v>31</v>
      </c>
      <c r="R1075" t="s">
        <v>31</v>
      </c>
      <c r="S1075" t="s">
        <v>31</v>
      </c>
      <c r="T1075" t="s">
        <v>31</v>
      </c>
      <c r="U1075" t="s">
        <v>31</v>
      </c>
      <c r="V1075" t="s">
        <v>31</v>
      </c>
      <c r="W1075" t="s">
        <v>54</v>
      </c>
      <c r="X1075" t="str">
        <f t="shared" si="96"/>
        <v/>
      </c>
      <c r="Y1075" t="str">
        <f t="shared" si="97"/>
        <v/>
      </c>
      <c r="Z1075" t="str">
        <f t="shared" si="98"/>
        <v/>
      </c>
      <c r="AA1075" t="str">
        <f t="shared" si="99"/>
        <v xml:space="preserve">, , </v>
      </c>
      <c r="AB1075" s="1" t="str">
        <f t="shared" si="100"/>
        <v/>
      </c>
      <c r="AC1075" s="2" t="e">
        <f t="shared" si="101"/>
        <v>#VALUE!</v>
      </c>
    </row>
    <row r="1076" spans="1:29" ht="60" customHeight="1" x14ac:dyDescent="0.3">
      <c r="A1076" t="s">
        <v>6732</v>
      </c>
      <c r="B1076" t="s">
        <v>6733</v>
      </c>
      <c r="C1076" t="s">
        <v>6734</v>
      </c>
      <c r="D1076" t="s">
        <v>756</v>
      </c>
      <c r="E1076" t="s">
        <v>3626</v>
      </c>
      <c r="F1076" t="s">
        <v>3627</v>
      </c>
      <c r="G1076" t="s">
        <v>29</v>
      </c>
      <c r="H1076" t="s">
        <v>1618</v>
      </c>
      <c r="I1076" t="s">
        <v>3627</v>
      </c>
      <c r="J1076" t="s">
        <v>6732</v>
      </c>
      <c r="K1076" t="s">
        <v>33</v>
      </c>
      <c r="L1076" t="s">
        <v>760</v>
      </c>
      <c r="M1076" t="s">
        <v>35</v>
      </c>
      <c r="N1076" t="s">
        <v>31</v>
      </c>
      <c r="O1076" t="s">
        <v>31</v>
      </c>
      <c r="P1076" t="s">
        <v>31</v>
      </c>
      <c r="Q1076" t="s">
        <v>31</v>
      </c>
      <c r="R1076" t="s">
        <v>31</v>
      </c>
      <c r="S1076" t="s">
        <v>31</v>
      </c>
      <c r="T1076" t="s">
        <v>31</v>
      </c>
      <c r="U1076" t="s">
        <v>31</v>
      </c>
      <c r="V1076" t="s">
        <v>31</v>
      </c>
      <c r="W1076" t="s">
        <v>461</v>
      </c>
      <c r="X1076" t="str">
        <f t="shared" si="96"/>
        <v/>
      </c>
      <c r="Y1076" t="str">
        <f t="shared" si="97"/>
        <v/>
      </c>
      <c r="Z1076" t="str">
        <f t="shared" si="98"/>
        <v/>
      </c>
      <c r="AA1076" t="str">
        <f t="shared" si="99"/>
        <v xml:space="preserve">, , </v>
      </c>
      <c r="AB1076" s="1" t="str">
        <f t="shared" si="100"/>
        <v/>
      </c>
      <c r="AC1076" s="2" t="e">
        <f t="shared" si="101"/>
        <v>#VALUE!</v>
      </c>
    </row>
    <row r="1077" spans="1:29" ht="60" customHeight="1" x14ac:dyDescent="0.3">
      <c r="A1077" t="s">
        <v>6735</v>
      </c>
      <c r="B1077" t="s">
        <v>6736</v>
      </c>
      <c r="C1077" t="s">
        <v>6737</v>
      </c>
      <c r="D1077" t="s">
        <v>2785</v>
      </c>
      <c r="E1077" t="s">
        <v>134</v>
      </c>
      <c r="F1077" t="s">
        <v>135</v>
      </c>
      <c r="G1077" t="s">
        <v>29</v>
      </c>
      <c r="H1077" t="s">
        <v>2474</v>
      </c>
      <c r="I1077" t="s">
        <v>135</v>
      </c>
      <c r="J1077" t="s">
        <v>32</v>
      </c>
      <c r="K1077" t="s">
        <v>6735</v>
      </c>
      <c r="L1077" t="s">
        <v>33</v>
      </c>
      <c r="M1077" t="s">
        <v>760</v>
      </c>
      <c r="N1077" t="s">
        <v>35</v>
      </c>
      <c r="O1077" t="s">
        <v>544</v>
      </c>
      <c r="P1077" t="s">
        <v>31</v>
      </c>
      <c r="Q1077" t="s">
        <v>31</v>
      </c>
      <c r="R1077" t="s">
        <v>31</v>
      </c>
      <c r="S1077" t="s">
        <v>31</v>
      </c>
      <c r="T1077" t="s">
        <v>31</v>
      </c>
      <c r="U1077" t="s">
        <v>31</v>
      </c>
      <c r="V1077" t="s">
        <v>31</v>
      </c>
      <c r="W1077" t="s">
        <v>54</v>
      </c>
      <c r="X1077" t="str">
        <f t="shared" si="96"/>
        <v/>
      </c>
      <c r="Y1077" t="str">
        <f t="shared" si="97"/>
        <v/>
      </c>
      <c r="Z1077" t="str">
        <f t="shared" si="98"/>
        <v/>
      </c>
      <c r="AA1077" t="str">
        <f t="shared" si="99"/>
        <v xml:space="preserve">, , </v>
      </c>
      <c r="AB1077" s="1" t="str">
        <f t="shared" si="100"/>
        <v/>
      </c>
      <c r="AC1077" s="2" t="e">
        <f t="shared" si="101"/>
        <v>#VALUE!</v>
      </c>
    </row>
    <row r="1078" spans="1:29" ht="60" customHeight="1" x14ac:dyDescent="0.3">
      <c r="A1078" t="s">
        <v>6738</v>
      </c>
      <c r="B1078" t="s">
        <v>6739</v>
      </c>
      <c r="C1078" t="s">
        <v>6740</v>
      </c>
      <c r="D1078" t="s">
        <v>2011</v>
      </c>
      <c r="E1078" t="s">
        <v>4829</v>
      </c>
      <c r="F1078" t="s">
        <v>4830</v>
      </c>
      <c r="G1078" t="s">
        <v>29</v>
      </c>
      <c r="H1078" t="s">
        <v>891</v>
      </c>
      <c r="I1078" t="s">
        <v>4830</v>
      </c>
      <c r="J1078" t="s">
        <v>6738</v>
      </c>
      <c r="K1078" t="s">
        <v>1008</v>
      </c>
      <c r="L1078" t="s">
        <v>2239</v>
      </c>
      <c r="M1078" t="s">
        <v>6741</v>
      </c>
      <c r="N1078" t="s">
        <v>6742</v>
      </c>
      <c r="O1078" t="s">
        <v>6743</v>
      </c>
      <c r="P1078" t="s">
        <v>35</v>
      </c>
      <c r="Q1078" t="s">
        <v>113</v>
      </c>
      <c r="R1078" t="s">
        <v>31</v>
      </c>
      <c r="S1078" t="s">
        <v>31</v>
      </c>
      <c r="T1078" t="s">
        <v>31</v>
      </c>
      <c r="U1078" t="s">
        <v>31</v>
      </c>
      <c r="V1078" t="s">
        <v>31</v>
      </c>
      <c r="W1078" t="s">
        <v>54</v>
      </c>
      <c r="X1078" t="str">
        <f t="shared" si="96"/>
        <v>Iris (Orris), Jasmine, Lily of the Valley (Muguet), Mimosa, Rose (May Rose or Rose de Mai), Peach</v>
      </c>
      <c r="Y1078" t="str">
        <f t="shared" si="97"/>
        <v>Patchouli (Indonesian), Sandalwood, Moss, Musk</v>
      </c>
      <c r="Z1078" t="str">
        <f t="shared" si="98"/>
        <v/>
      </c>
      <c r="AA1078" t="str">
        <f t="shared" si="99"/>
        <v xml:space="preserve">Iris (Orris), Jasmine, Lily of the Valley (Muguet), Mimosa, Rose (May Rose or Rose de Mai), Peach, Patchouli (Indonesian), Sandalwood, Moss, Musk, </v>
      </c>
      <c r="AB1078" s="1" t="str">
        <f t="shared" si="100"/>
        <v xml:space="preserve">Iris (Orris), Jasmine, Lily of the Valley (Muguet), Mimosa, Rose (May Rose or Rose de Mai), Peach, Patchouli (Indonesian), Sandalwood, Moss, Musk, </v>
      </c>
      <c r="AC1078" s="2" t="e">
        <f t="shared" si="101"/>
        <v>#VALUE!</v>
      </c>
    </row>
    <row r="1079" spans="1:29" ht="60" customHeight="1" x14ac:dyDescent="0.3">
      <c r="A1079" t="s">
        <v>6744</v>
      </c>
      <c r="B1079" t="s">
        <v>6745</v>
      </c>
      <c r="C1079" t="s">
        <v>6746</v>
      </c>
      <c r="D1079" t="s">
        <v>2875</v>
      </c>
      <c r="E1079" t="s">
        <v>6747</v>
      </c>
      <c r="F1079" t="s">
        <v>6748</v>
      </c>
      <c r="G1079" t="s">
        <v>29</v>
      </c>
      <c r="H1079" t="s">
        <v>2259</v>
      </c>
      <c r="I1079" t="s">
        <v>6748</v>
      </c>
      <c r="J1079" t="s">
        <v>6744</v>
      </c>
      <c r="K1079" t="s">
        <v>6622</v>
      </c>
      <c r="L1079" t="s">
        <v>6749</v>
      </c>
      <c r="M1079" t="s">
        <v>6750</v>
      </c>
      <c r="N1079" t="s">
        <v>6751</v>
      </c>
      <c r="O1079" t="s">
        <v>6752</v>
      </c>
      <c r="P1079" t="s">
        <v>35</v>
      </c>
      <c r="Q1079" t="s">
        <v>166</v>
      </c>
      <c r="R1079" t="s">
        <v>31</v>
      </c>
      <c r="S1079" t="s">
        <v>31</v>
      </c>
      <c r="T1079" t="s">
        <v>31</v>
      </c>
      <c r="U1079" t="s">
        <v>31</v>
      </c>
      <c r="V1079" t="s">
        <v>31</v>
      </c>
      <c r="W1079" t="s">
        <v>37</v>
      </c>
      <c r="X1079" t="str">
        <f t="shared" si="96"/>
        <v>Blackcurrant buds (Cassis), Pineapple</v>
      </c>
      <c r="Y1079" t="str">
        <f t="shared" si="97"/>
        <v>Cedarwood (white), Amber, Musk (Skin accord)</v>
      </c>
      <c r="Z1079" t="str">
        <f t="shared" si="98"/>
        <v/>
      </c>
      <c r="AA1079" t="str">
        <f t="shared" si="99"/>
        <v xml:space="preserve">Blackcurrant buds (Cassis), Pineapple, Cedarwood (white), Amber, Musk (Skin accord), </v>
      </c>
      <c r="AB1079" s="1" t="str">
        <f t="shared" si="100"/>
        <v xml:space="preserve">Blackcurrant buds (Cassis), Pineapple, Cedarwood (white), Amber, Musk (Skin accord), </v>
      </c>
      <c r="AC1079" s="2" t="e">
        <f t="shared" si="101"/>
        <v>#VALUE!</v>
      </c>
    </row>
    <row r="1080" spans="1:29" ht="60" customHeight="1" x14ac:dyDescent="0.3">
      <c r="A1080" t="s">
        <v>6753</v>
      </c>
      <c r="B1080" t="s">
        <v>6754</v>
      </c>
      <c r="C1080" t="s">
        <v>6755</v>
      </c>
      <c r="D1080" t="s">
        <v>2280</v>
      </c>
      <c r="E1080" t="s">
        <v>6756</v>
      </c>
      <c r="F1080" t="s">
        <v>6757</v>
      </c>
      <c r="G1080" t="s">
        <v>29</v>
      </c>
      <c r="H1080" t="s">
        <v>2556</v>
      </c>
      <c r="I1080" t="s">
        <v>6757</v>
      </c>
      <c r="J1080" t="s">
        <v>220</v>
      </c>
      <c r="K1080" t="s">
        <v>6753</v>
      </c>
      <c r="L1080" t="s">
        <v>6758</v>
      </c>
      <c r="M1080" t="s">
        <v>6759</v>
      </c>
      <c r="N1080" t="s">
        <v>6760</v>
      </c>
      <c r="O1080" t="s">
        <v>6761</v>
      </c>
      <c r="P1080" t="s">
        <v>1841</v>
      </c>
      <c r="Q1080" t="s">
        <v>35</v>
      </c>
      <c r="R1080" t="s">
        <v>53</v>
      </c>
      <c r="S1080" t="s">
        <v>31</v>
      </c>
      <c r="T1080" t="s">
        <v>31</v>
      </c>
      <c r="U1080" t="s">
        <v>31</v>
      </c>
      <c r="V1080" t="s">
        <v>31</v>
      </c>
      <c r="W1080" t="s">
        <v>69</v>
      </c>
      <c r="X1080" t="str">
        <f t="shared" si="96"/>
        <v>Geranium, Orange blossom, Rose, Peach</v>
      </c>
      <c r="Y1080" t="str">
        <f t="shared" si="97"/>
        <v>Jasmine, Lily of the Valley (Muguet), Violet, Clove</v>
      </c>
      <c r="Z1080" t="str">
        <f t="shared" si="98"/>
        <v>Sandalwood, Musk, Tonka bean, Vanilla</v>
      </c>
      <c r="AA1080" t="str">
        <f t="shared" si="99"/>
        <v>Geranium, Orange blossom, Rose, Peach, Jasmine, Lily of the Valley (Muguet), Violet, Clove, Sandalwood, Musk, Tonka bean, Vanilla</v>
      </c>
      <c r="AB1080" s="1" t="str">
        <f t="shared" si="100"/>
        <v>Geranium, Orange blossom, Rose, Peach, Jasmine, Lily of the Valley (Muguet), Violet, Clove, Sandalwood, Musk, Tonka bean, Vanilla</v>
      </c>
      <c r="AC1080" s="2" t="e">
        <f t="shared" si="101"/>
        <v>#VALUE!</v>
      </c>
    </row>
    <row r="1081" spans="1:29" ht="60" customHeight="1" x14ac:dyDescent="0.3">
      <c r="A1081" t="s">
        <v>6762</v>
      </c>
      <c r="B1081" t="s">
        <v>6763</v>
      </c>
      <c r="C1081" t="s">
        <v>6764</v>
      </c>
      <c r="D1081" t="s">
        <v>1508</v>
      </c>
      <c r="E1081" t="s">
        <v>3259</v>
      </c>
      <c r="F1081" t="s">
        <v>3260</v>
      </c>
      <c r="G1081" t="s">
        <v>44</v>
      </c>
      <c r="H1081" t="s">
        <v>4959</v>
      </c>
      <c r="I1081" t="s">
        <v>31</v>
      </c>
      <c r="J1081" t="s">
        <v>31</v>
      </c>
      <c r="K1081" t="s">
        <v>31</v>
      </c>
      <c r="L1081" t="s">
        <v>31</v>
      </c>
      <c r="M1081" t="s">
        <v>31</v>
      </c>
      <c r="N1081" t="s">
        <v>31</v>
      </c>
      <c r="O1081" t="s">
        <v>31</v>
      </c>
      <c r="P1081" t="s">
        <v>31</v>
      </c>
      <c r="Q1081" t="s">
        <v>31</v>
      </c>
      <c r="R1081" t="s">
        <v>31</v>
      </c>
      <c r="S1081" t="s">
        <v>31</v>
      </c>
      <c r="T1081" t="s">
        <v>31</v>
      </c>
      <c r="U1081" t="s">
        <v>31</v>
      </c>
      <c r="V1081" t="s">
        <v>31</v>
      </c>
      <c r="W1081" t="s">
        <v>37</v>
      </c>
      <c r="X1081" t="str">
        <f t="shared" si="96"/>
        <v/>
      </c>
      <c r="Y1081" t="str">
        <f t="shared" si="97"/>
        <v/>
      </c>
      <c r="Z1081" t="str">
        <f t="shared" si="98"/>
        <v/>
      </c>
      <c r="AA1081" t="str">
        <f t="shared" si="99"/>
        <v xml:space="preserve">, , </v>
      </c>
      <c r="AB1081" s="1" t="str">
        <f t="shared" si="100"/>
        <v/>
      </c>
      <c r="AC1081" s="2" t="e">
        <f t="shared" si="101"/>
        <v>#VALUE!</v>
      </c>
    </row>
    <row r="1082" spans="1:29" ht="60" customHeight="1" x14ac:dyDescent="0.3">
      <c r="A1082" t="s">
        <v>6765</v>
      </c>
      <c r="B1082" t="s">
        <v>6766</v>
      </c>
      <c r="C1082" t="s">
        <v>6767</v>
      </c>
      <c r="D1082" t="s">
        <v>756</v>
      </c>
      <c r="E1082" t="s">
        <v>6768</v>
      </c>
      <c r="F1082" t="s">
        <v>6769</v>
      </c>
      <c r="G1082" t="s">
        <v>44</v>
      </c>
      <c r="H1082" t="s">
        <v>928</v>
      </c>
      <c r="I1082" t="s">
        <v>31</v>
      </c>
      <c r="J1082" t="s">
        <v>31</v>
      </c>
      <c r="K1082" t="s">
        <v>31</v>
      </c>
      <c r="L1082" t="s">
        <v>31</v>
      </c>
      <c r="M1082" t="s">
        <v>31</v>
      </c>
      <c r="N1082" t="s">
        <v>31</v>
      </c>
      <c r="O1082" t="s">
        <v>31</v>
      </c>
      <c r="P1082" t="s">
        <v>31</v>
      </c>
      <c r="Q1082" t="s">
        <v>31</v>
      </c>
      <c r="R1082" t="s">
        <v>31</v>
      </c>
      <c r="S1082" t="s">
        <v>31</v>
      </c>
      <c r="T1082" t="s">
        <v>31</v>
      </c>
      <c r="U1082" t="s">
        <v>31</v>
      </c>
      <c r="V1082" t="s">
        <v>31</v>
      </c>
      <c r="W1082" t="s">
        <v>1509</v>
      </c>
      <c r="X1082" t="str">
        <f t="shared" si="96"/>
        <v/>
      </c>
      <c r="Y1082" t="str">
        <f t="shared" si="97"/>
        <v/>
      </c>
      <c r="Z1082" t="str">
        <f t="shared" si="98"/>
        <v/>
      </c>
      <c r="AA1082" t="str">
        <f t="shared" si="99"/>
        <v xml:space="preserve">, , </v>
      </c>
      <c r="AB1082" s="1" t="str">
        <f t="shared" si="100"/>
        <v/>
      </c>
      <c r="AC1082" s="2" t="e">
        <f t="shared" si="101"/>
        <v>#VALUE!</v>
      </c>
    </row>
    <row r="1083" spans="1:29" ht="60" customHeight="1" x14ac:dyDescent="0.3">
      <c r="A1083" t="s">
        <v>6770</v>
      </c>
      <c r="B1083" t="s">
        <v>6771</v>
      </c>
      <c r="C1083" t="s">
        <v>6772</v>
      </c>
      <c r="D1083" t="s">
        <v>1398</v>
      </c>
      <c r="E1083" t="s">
        <v>937</v>
      </c>
      <c r="F1083" t="s">
        <v>938</v>
      </c>
      <c r="G1083" t="s">
        <v>29</v>
      </c>
      <c r="H1083" t="s">
        <v>531</v>
      </c>
      <c r="I1083" t="s">
        <v>938</v>
      </c>
      <c r="J1083" t="s">
        <v>32</v>
      </c>
      <c r="K1083" t="s">
        <v>6770</v>
      </c>
      <c r="L1083" t="s">
        <v>33</v>
      </c>
      <c r="M1083" t="s">
        <v>4505</v>
      </c>
      <c r="N1083" t="s">
        <v>35</v>
      </c>
      <c r="O1083" t="s">
        <v>36</v>
      </c>
      <c r="P1083" t="s">
        <v>31</v>
      </c>
      <c r="Q1083" t="s">
        <v>31</v>
      </c>
      <c r="R1083" t="s">
        <v>31</v>
      </c>
      <c r="S1083" t="s">
        <v>31</v>
      </c>
      <c r="T1083" t="s">
        <v>31</v>
      </c>
      <c r="U1083" t="s">
        <v>31</v>
      </c>
      <c r="V1083" t="s">
        <v>31</v>
      </c>
      <c r="W1083" t="s">
        <v>69</v>
      </c>
      <c r="X1083" t="str">
        <f t="shared" si="96"/>
        <v/>
      </c>
      <c r="Y1083" t="str">
        <f t="shared" si="97"/>
        <v/>
      </c>
      <c r="Z1083" t="str">
        <f t="shared" si="98"/>
        <v/>
      </c>
      <c r="AA1083" t="str">
        <f t="shared" si="99"/>
        <v xml:space="preserve">, , </v>
      </c>
      <c r="AB1083" s="1" t="str">
        <f t="shared" si="100"/>
        <v/>
      </c>
      <c r="AC1083" s="2" t="e">
        <f t="shared" si="101"/>
        <v>#VALUE!</v>
      </c>
    </row>
    <row r="1084" spans="1:29" ht="60" customHeight="1" x14ac:dyDescent="0.3">
      <c r="A1084" t="s">
        <v>6773</v>
      </c>
      <c r="B1084" t="s">
        <v>6774</v>
      </c>
      <c r="C1084" t="s">
        <v>6775</v>
      </c>
      <c r="D1084" t="s">
        <v>3320</v>
      </c>
      <c r="E1084" t="s">
        <v>659</v>
      </c>
      <c r="F1084" t="s">
        <v>660</v>
      </c>
      <c r="G1084" t="s">
        <v>29</v>
      </c>
      <c r="H1084" t="s">
        <v>6776</v>
      </c>
      <c r="I1084" t="s">
        <v>660</v>
      </c>
      <c r="J1084" t="s">
        <v>220</v>
      </c>
      <c r="K1084" t="s">
        <v>6773</v>
      </c>
      <c r="L1084" t="s">
        <v>561</v>
      </c>
      <c r="M1084" t="s">
        <v>760</v>
      </c>
      <c r="N1084" t="s">
        <v>35</v>
      </c>
      <c r="O1084" t="s">
        <v>282</v>
      </c>
      <c r="P1084" t="s">
        <v>31</v>
      </c>
      <c r="Q1084" t="s">
        <v>31</v>
      </c>
      <c r="R1084" t="s">
        <v>31</v>
      </c>
      <c r="S1084" t="s">
        <v>31</v>
      </c>
      <c r="T1084" t="s">
        <v>31</v>
      </c>
      <c r="U1084" t="s">
        <v>31</v>
      </c>
      <c r="V1084" t="s">
        <v>31</v>
      </c>
      <c r="W1084" t="s">
        <v>1064</v>
      </c>
      <c r="X1084" t="str">
        <f t="shared" si="96"/>
        <v/>
      </c>
      <c r="Y1084" t="str">
        <f t="shared" si="97"/>
        <v/>
      </c>
      <c r="Z1084" t="str">
        <f t="shared" si="98"/>
        <v/>
      </c>
      <c r="AA1084" t="str">
        <f t="shared" si="99"/>
        <v xml:space="preserve">, , </v>
      </c>
      <c r="AB1084" s="1" t="str">
        <f t="shared" si="100"/>
        <v/>
      </c>
      <c r="AC1084" s="2" t="e">
        <f t="shared" si="101"/>
        <v>#VALUE!</v>
      </c>
    </row>
    <row r="1085" spans="1:29" ht="60" customHeight="1" x14ac:dyDescent="0.3">
      <c r="A1085" t="s">
        <v>6777</v>
      </c>
      <c r="B1085" t="s">
        <v>6778</v>
      </c>
      <c r="C1085" t="s">
        <v>6779</v>
      </c>
      <c r="D1085" t="s">
        <v>1732</v>
      </c>
      <c r="E1085" t="s">
        <v>659</v>
      </c>
      <c r="F1085" t="s">
        <v>660</v>
      </c>
      <c r="G1085" t="s">
        <v>29</v>
      </c>
      <c r="H1085" t="s">
        <v>2012</v>
      </c>
      <c r="I1085" t="s">
        <v>660</v>
      </c>
      <c r="J1085" t="s">
        <v>258</v>
      </c>
      <c r="K1085" t="s">
        <v>6777</v>
      </c>
      <c r="L1085" t="s">
        <v>33</v>
      </c>
      <c r="M1085" t="s">
        <v>760</v>
      </c>
      <c r="N1085" t="s">
        <v>35</v>
      </c>
      <c r="O1085" t="s">
        <v>31</v>
      </c>
      <c r="P1085" t="s">
        <v>31</v>
      </c>
      <c r="Q1085" t="s">
        <v>31</v>
      </c>
      <c r="R1085" t="s">
        <v>31</v>
      </c>
      <c r="S1085" t="s">
        <v>31</v>
      </c>
      <c r="T1085" t="s">
        <v>31</v>
      </c>
      <c r="U1085" t="s">
        <v>31</v>
      </c>
      <c r="V1085" t="s">
        <v>31</v>
      </c>
      <c r="W1085" t="s">
        <v>632</v>
      </c>
      <c r="X1085" t="str">
        <f t="shared" si="96"/>
        <v/>
      </c>
      <c r="Y1085" t="str">
        <f t="shared" si="97"/>
        <v/>
      </c>
      <c r="Z1085" t="str">
        <f t="shared" si="98"/>
        <v/>
      </c>
      <c r="AA1085" t="str">
        <f t="shared" si="99"/>
        <v xml:space="preserve">, , </v>
      </c>
      <c r="AB1085" s="1" t="str">
        <f t="shared" si="100"/>
        <v/>
      </c>
      <c r="AC1085" s="2" t="e">
        <f t="shared" si="101"/>
        <v>#VALUE!</v>
      </c>
    </row>
    <row r="1086" spans="1:29" ht="60" customHeight="1" x14ac:dyDescent="0.3">
      <c r="A1086" t="s">
        <v>6780</v>
      </c>
      <c r="B1086" t="s">
        <v>6781</v>
      </c>
      <c r="C1086" t="s">
        <v>6782</v>
      </c>
      <c r="D1086" t="s">
        <v>2124</v>
      </c>
      <c r="E1086" t="s">
        <v>6783</v>
      </c>
      <c r="F1086" t="s">
        <v>6784</v>
      </c>
      <c r="G1086" t="s">
        <v>29</v>
      </c>
      <c r="H1086" t="s">
        <v>510</v>
      </c>
      <c r="I1086" t="s">
        <v>31</v>
      </c>
      <c r="J1086" t="s">
        <v>31</v>
      </c>
      <c r="K1086" t="s">
        <v>31</v>
      </c>
      <c r="L1086" t="s">
        <v>31</v>
      </c>
      <c r="M1086" t="s">
        <v>31</v>
      </c>
      <c r="N1086" t="s">
        <v>31</v>
      </c>
      <c r="O1086" t="s">
        <v>31</v>
      </c>
      <c r="P1086" t="s">
        <v>31</v>
      </c>
      <c r="Q1086" t="s">
        <v>31</v>
      </c>
      <c r="R1086" t="s">
        <v>31</v>
      </c>
      <c r="S1086" t="s">
        <v>31</v>
      </c>
      <c r="T1086" t="s">
        <v>31</v>
      </c>
      <c r="U1086" t="s">
        <v>31</v>
      </c>
      <c r="V1086" t="s">
        <v>31</v>
      </c>
      <c r="W1086" t="s">
        <v>54</v>
      </c>
      <c r="X1086" t="str">
        <f t="shared" si="96"/>
        <v/>
      </c>
      <c r="Y1086" t="str">
        <f t="shared" si="97"/>
        <v/>
      </c>
      <c r="Z1086" t="str">
        <f t="shared" si="98"/>
        <v/>
      </c>
      <c r="AA1086" t="str">
        <f t="shared" si="99"/>
        <v xml:space="preserve">, , </v>
      </c>
      <c r="AB1086" s="1" t="str">
        <f t="shared" si="100"/>
        <v/>
      </c>
      <c r="AC1086" s="2" t="e">
        <f t="shared" si="101"/>
        <v>#VALUE!</v>
      </c>
    </row>
    <row r="1087" spans="1:29" ht="60" customHeight="1" x14ac:dyDescent="0.3">
      <c r="A1087" t="s">
        <v>6785</v>
      </c>
      <c r="B1087" t="s">
        <v>6786</v>
      </c>
      <c r="C1087" t="s">
        <v>6787</v>
      </c>
      <c r="D1087" t="s">
        <v>1705</v>
      </c>
      <c r="E1087" t="s">
        <v>6788</v>
      </c>
      <c r="F1087" t="s">
        <v>6789</v>
      </c>
      <c r="G1087" t="s">
        <v>44</v>
      </c>
      <c r="H1087" t="s">
        <v>4469</v>
      </c>
      <c r="I1087" t="s">
        <v>6789</v>
      </c>
      <c r="J1087" t="s">
        <v>6785</v>
      </c>
      <c r="K1087" t="s">
        <v>1058</v>
      </c>
      <c r="L1087" t="s">
        <v>6790</v>
      </c>
      <c r="M1087" t="s">
        <v>35</v>
      </c>
      <c r="N1087" t="s">
        <v>31</v>
      </c>
      <c r="O1087" t="s">
        <v>31</v>
      </c>
      <c r="P1087" t="s">
        <v>31</v>
      </c>
      <c r="Q1087" t="s">
        <v>31</v>
      </c>
      <c r="R1087" t="s">
        <v>31</v>
      </c>
      <c r="S1087" t="s">
        <v>31</v>
      </c>
      <c r="T1087" t="s">
        <v>31</v>
      </c>
      <c r="U1087" t="s">
        <v>31</v>
      </c>
      <c r="V1087" t="s">
        <v>31</v>
      </c>
      <c r="W1087" t="s">
        <v>1064</v>
      </c>
      <c r="X1087" t="str">
        <f t="shared" si="96"/>
        <v/>
      </c>
      <c r="Y1087" t="str">
        <f t="shared" si="97"/>
        <v/>
      </c>
      <c r="Z1087" t="str">
        <f t="shared" si="98"/>
        <v/>
      </c>
      <c r="AA1087" t="str">
        <f t="shared" si="99"/>
        <v xml:space="preserve">, , </v>
      </c>
      <c r="AB1087" s="1" t="str">
        <f t="shared" si="100"/>
        <v/>
      </c>
      <c r="AC1087" s="2" t="e">
        <f t="shared" si="101"/>
        <v>#VALUE!</v>
      </c>
    </row>
    <row r="1088" spans="1:29" ht="60" customHeight="1" x14ac:dyDescent="0.3">
      <c r="A1088" t="s">
        <v>6791</v>
      </c>
      <c r="B1088" t="s">
        <v>6792</v>
      </c>
      <c r="C1088" t="s">
        <v>6793</v>
      </c>
      <c r="D1088" t="s">
        <v>1068</v>
      </c>
      <c r="E1088" t="s">
        <v>3053</v>
      </c>
      <c r="F1088" t="s">
        <v>3054</v>
      </c>
      <c r="G1088" t="s">
        <v>44</v>
      </c>
      <c r="H1088" t="s">
        <v>4469</v>
      </c>
      <c r="I1088" t="s">
        <v>3054</v>
      </c>
      <c r="J1088" t="s">
        <v>6791</v>
      </c>
      <c r="K1088" t="s">
        <v>6794</v>
      </c>
      <c r="L1088" t="s">
        <v>6790</v>
      </c>
      <c r="M1088" t="s">
        <v>1121</v>
      </c>
      <c r="N1088" t="s">
        <v>31</v>
      </c>
      <c r="O1088" t="s">
        <v>31</v>
      </c>
      <c r="P1088" t="s">
        <v>31</v>
      </c>
      <c r="Q1088" t="s">
        <v>31</v>
      </c>
      <c r="R1088" t="s">
        <v>31</v>
      </c>
      <c r="S1088" t="s">
        <v>31</v>
      </c>
      <c r="T1088" t="s">
        <v>31</v>
      </c>
      <c r="U1088" t="s">
        <v>31</v>
      </c>
      <c r="V1088" t="s">
        <v>31</v>
      </c>
      <c r="W1088" t="s">
        <v>1064</v>
      </c>
      <c r="X1088" t="str">
        <f t="shared" si="96"/>
        <v/>
      </c>
      <c r="Y1088" t="str">
        <f t="shared" si="97"/>
        <v/>
      </c>
      <c r="Z1088" t="str">
        <f t="shared" si="98"/>
        <v/>
      </c>
      <c r="AA1088" t="str">
        <f t="shared" si="99"/>
        <v xml:space="preserve">, , </v>
      </c>
      <c r="AB1088" s="1" t="str">
        <f t="shared" si="100"/>
        <v/>
      </c>
      <c r="AC1088" s="2" t="e">
        <f t="shared" si="101"/>
        <v>#VALUE!</v>
      </c>
    </row>
    <row r="1089" spans="1:29" ht="60" customHeight="1" x14ac:dyDescent="0.3">
      <c r="A1089" t="s">
        <v>6795</v>
      </c>
      <c r="B1089" t="s">
        <v>6796</v>
      </c>
      <c r="C1089" t="s">
        <v>6797</v>
      </c>
      <c r="D1089" t="s">
        <v>2298</v>
      </c>
      <c r="E1089" t="s">
        <v>2609</v>
      </c>
      <c r="F1089" t="s">
        <v>2610</v>
      </c>
      <c r="G1089" t="s">
        <v>29</v>
      </c>
      <c r="H1089" t="s">
        <v>6798</v>
      </c>
      <c r="I1089" t="s">
        <v>2610</v>
      </c>
      <c r="J1089" t="s">
        <v>258</v>
      </c>
      <c r="K1089" t="s">
        <v>6795</v>
      </c>
      <c r="L1089" t="s">
        <v>33</v>
      </c>
      <c r="M1089" t="s">
        <v>760</v>
      </c>
      <c r="N1089" t="s">
        <v>35</v>
      </c>
      <c r="O1089" t="s">
        <v>712</v>
      </c>
      <c r="P1089" t="s">
        <v>31</v>
      </c>
      <c r="Q1089" t="s">
        <v>31</v>
      </c>
      <c r="R1089" t="s">
        <v>31</v>
      </c>
      <c r="S1089" t="s">
        <v>31</v>
      </c>
      <c r="T1089" t="s">
        <v>31</v>
      </c>
      <c r="U1089" t="s">
        <v>31</v>
      </c>
      <c r="V1089" t="s">
        <v>31</v>
      </c>
      <c r="W1089" t="s">
        <v>3303</v>
      </c>
      <c r="X1089" t="str">
        <f t="shared" si="96"/>
        <v/>
      </c>
      <c r="Y1089" t="str">
        <f t="shared" si="97"/>
        <v/>
      </c>
      <c r="Z1089" t="str">
        <f t="shared" si="98"/>
        <v/>
      </c>
      <c r="AA1089" t="str">
        <f t="shared" si="99"/>
        <v xml:space="preserve">, , </v>
      </c>
      <c r="AB1089" s="1" t="str">
        <f t="shared" si="100"/>
        <v/>
      </c>
      <c r="AC1089" s="2" t="e">
        <f t="shared" si="101"/>
        <v>#VALUE!</v>
      </c>
    </row>
    <row r="1090" spans="1:29" ht="60" customHeight="1" x14ac:dyDescent="0.3">
      <c r="A1090" t="s">
        <v>6799</v>
      </c>
      <c r="B1090" t="s">
        <v>6800</v>
      </c>
      <c r="C1090" t="s">
        <v>6801</v>
      </c>
      <c r="D1090" t="s">
        <v>457</v>
      </c>
      <c r="E1090" t="s">
        <v>579</v>
      </c>
      <c r="F1090" t="s">
        <v>580</v>
      </c>
      <c r="G1090" t="s">
        <v>29</v>
      </c>
      <c r="H1090" t="s">
        <v>850</v>
      </c>
      <c r="I1090" t="s">
        <v>580</v>
      </c>
      <c r="J1090" t="s">
        <v>6799</v>
      </c>
      <c r="K1090" t="s">
        <v>33</v>
      </c>
      <c r="L1090" t="s">
        <v>611</v>
      </c>
      <c r="M1090" t="s">
        <v>35</v>
      </c>
      <c r="N1090" t="s">
        <v>36</v>
      </c>
      <c r="O1090" t="s">
        <v>31</v>
      </c>
      <c r="P1090" t="s">
        <v>31</v>
      </c>
      <c r="Q1090" t="s">
        <v>31</v>
      </c>
      <c r="R1090" t="s">
        <v>31</v>
      </c>
      <c r="S1090" t="s">
        <v>31</v>
      </c>
      <c r="T1090" t="s">
        <v>31</v>
      </c>
      <c r="U1090" t="s">
        <v>31</v>
      </c>
      <c r="V1090" t="s">
        <v>31</v>
      </c>
      <c r="W1090" t="s">
        <v>69</v>
      </c>
      <c r="X1090" t="str">
        <f t="shared" si="96"/>
        <v/>
      </c>
      <c r="Y1090" t="str">
        <f t="shared" si="97"/>
        <v/>
      </c>
      <c r="Z1090" t="str">
        <f t="shared" si="98"/>
        <v/>
      </c>
      <c r="AA1090" t="str">
        <f t="shared" si="99"/>
        <v xml:space="preserve">, , </v>
      </c>
      <c r="AB1090" s="1" t="str">
        <f t="shared" si="100"/>
        <v/>
      </c>
      <c r="AC1090" s="2" t="e">
        <f t="shared" si="101"/>
        <v>#VALUE!</v>
      </c>
    </row>
    <row r="1091" spans="1:29" ht="60" customHeight="1" x14ac:dyDescent="0.3">
      <c r="A1091" t="s">
        <v>6802</v>
      </c>
      <c r="B1091" t="s">
        <v>6803</v>
      </c>
      <c r="C1091" t="s">
        <v>6804</v>
      </c>
      <c r="D1091" t="s">
        <v>1508</v>
      </c>
      <c r="E1091" t="s">
        <v>1036</v>
      </c>
      <c r="F1091" t="s">
        <v>1037</v>
      </c>
      <c r="G1091" t="s">
        <v>29</v>
      </c>
      <c r="H1091" t="s">
        <v>377</v>
      </c>
      <c r="I1091" t="s">
        <v>31</v>
      </c>
      <c r="J1091" t="s">
        <v>31</v>
      </c>
      <c r="K1091" t="s">
        <v>31</v>
      </c>
      <c r="L1091" t="s">
        <v>31</v>
      </c>
      <c r="M1091" t="s">
        <v>31</v>
      </c>
      <c r="N1091" t="s">
        <v>31</v>
      </c>
      <c r="O1091" t="s">
        <v>31</v>
      </c>
      <c r="P1091" t="s">
        <v>31</v>
      </c>
      <c r="Q1091" t="s">
        <v>31</v>
      </c>
      <c r="R1091" t="s">
        <v>31</v>
      </c>
      <c r="S1091" t="s">
        <v>31</v>
      </c>
      <c r="T1091" t="s">
        <v>31</v>
      </c>
      <c r="U1091" t="s">
        <v>31</v>
      </c>
      <c r="V1091" t="s">
        <v>31</v>
      </c>
      <c r="W1091" t="s">
        <v>461</v>
      </c>
      <c r="X1091" t="str">
        <f t="shared" ref="X1091:X1154" si="102">IF(OR(N1091="Women",LEFT(N1091,1)="1",LEFT(N1091,1)="2",N1091="Men and Women"),"",N1091)</f>
        <v/>
      </c>
      <c r="Y1091" t="str">
        <f t="shared" ref="Y1091:Y1154" si="103">IF(OR(O1091="Women",LEFT(O1091,1)="1",LEFT(O1091,1)="2",O1091="Men and Women"),"",O1091)</f>
        <v/>
      </c>
      <c r="Z1091" t="str">
        <f t="shared" ref="Z1091:Z1154" si="104">IF(OR(P1091="Women",LEFT(P1091,1)="1",LEFT(P1091,1)="2",P1091="Men and Women"),"",P1091)</f>
        <v/>
      </c>
      <c r="AA1091" t="str">
        <f t="shared" ref="AA1091:AA1154" si="105">_xlfn.CONCAT(X1091,", ",Y1091,", ",Z1091)</f>
        <v xml:space="preserve">, , </v>
      </c>
      <c r="AB1091" s="1" t="str">
        <f t="shared" ref="AB1091:AB1154" si="106">IF(LEFT(AA1091,1)=",","",AA1091)</f>
        <v/>
      </c>
      <c r="AC1091" s="2" t="e">
        <f t="shared" si="101"/>
        <v>#VALUE!</v>
      </c>
    </row>
    <row r="1092" spans="1:29" ht="60" customHeight="1" x14ac:dyDescent="0.3">
      <c r="A1092" t="s">
        <v>6805</v>
      </c>
      <c r="B1092" t="s">
        <v>6806</v>
      </c>
      <c r="C1092" t="s">
        <v>6807</v>
      </c>
      <c r="D1092" t="s">
        <v>1857</v>
      </c>
      <c r="E1092" t="s">
        <v>87</v>
      </c>
      <c r="F1092" t="s">
        <v>88</v>
      </c>
      <c r="G1092" t="s">
        <v>29</v>
      </c>
      <c r="H1092" t="s">
        <v>2513</v>
      </c>
      <c r="I1092" t="s">
        <v>88</v>
      </c>
      <c r="J1092" t="s">
        <v>321</v>
      </c>
      <c r="K1092" t="s">
        <v>6805</v>
      </c>
      <c r="L1092" t="s">
        <v>33</v>
      </c>
      <c r="M1092" t="s">
        <v>760</v>
      </c>
      <c r="N1092" t="s">
        <v>35</v>
      </c>
      <c r="O1092" t="s">
        <v>712</v>
      </c>
      <c r="P1092" t="s">
        <v>31</v>
      </c>
      <c r="Q1092" t="s">
        <v>31</v>
      </c>
      <c r="R1092" t="s">
        <v>31</v>
      </c>
      <c r="S1092" t="s">
        <v>31</v>
      </c>
      <c r="T1092" t="s">
        <v>31</v>
      </c>
      <c r="U1092" t="s">
        <v>31</v>
      </c>
      <c r="V1092" t="s">
        <v>31</v>
      </c>
      <c r="W1092" t="s">
        <v>1064</v>
      </c>
      <c r="X1092" t="str">
        <f t="shared" si="102"/>
        <v/>
      </c>
      <c r="Y1092" t="str">
        <f t="shared" si="103"/>
        <v/>
      </c>
      <c r="Z1092" t="str">
        <f t="shared" si="104"/>
        <v/>
      </c>
      <c r="AA1092" t="str">
        <f t="shared" si="105"/>
        <v xml:space="preserve">, , </v>
      </c>
      <c r="AB1092" s="1" t="str">
        <f t="shared" si="106"/>
        <v/>
      </c>
      <c r="AC1092" s="2" t="e">
        <f t="shared" ref="AC1092:AC1155" si="107">IF(SEARCH($AC$1,AB1092),1,0)</f>
        <v>#VALUE!</v>
      </c>
    </row>
    <row r="1093" spans="1:29" ht="60" customHeight="1" x14ac:dyDescent="0.3">
      <c r="A1093" t="s">
        <v>6808</v>
      </c>
      <c r="B1093" t="s">
        <v>6809</v>
      </c>
      <c r="C1093" t="s">
        <v>6810</v>
      </c>
      <c r="D1093" t="s">
        <v>2684</v>
      </c>
      <c r="E1093" t="s">
        <v>6811</v>
      </c>
      <c r="F1093" t="s">
        <v>6812</v>
      </c>
      <c r="G1093" t="s">
        <v>29</v>
      </c>
      <c r="H1093" t="s">
        <v>4880</v>
      </c>
      <c r="I1093" t="s">
        <v>6812</v>
      </c>
      <c r="J1093" t="s">
        <v>1308</v>
      </c>
      <c r="K1093" t="s">
        <v>6808</v>
      </c>
      <c r="L1093" t="s">
        <v>582</v>
      </c>
      <c r="M1093" t="s">
        <v>6297</v>
      </c>
      <c r="N1093" t="s">
        <v>3484</v>
      </c>
      <c r="O1093" t="s">
        <v>6813</v>
      </c>
      <c r="P1093" t="s">
        <v>4617</v>
      </c>
      <c r="Q1093" t="s">
        <v>35</v>
      </c>
      <c r="R1093" t="s">
        <v>97</v>
      </c>
      <c r="S1093" t="s">
        <v>31</v>
      </c>
      <c r="T1093" t="s">
        <v>31</v>
      </c>
      <c r="U1093" t="s">
        <v>31</v>
      </c>
      <c r="V1093" t="s">
        <v>31</v>
      </c>
      <c r="W1093" t="s">
        <v>632</v>
      </c>
      <c r="X1093" t="str">
        <f t="shared" si="102"/>
        <v>Violet leaves</v>
      </c>
      <c r="Y1093" t="str">
        <f t="shared" si="103"/>
        <v>Rose (Turkish, Ottoman), Violet, Violet leaves, Raspberry</v>
      </c>
      <c r="Z1093" t="str">
        <f t="shared" si="104"/>
        <v>Musk</v>
      </c>
      <c r="AA1093" t="str">
        <f t="shared" si="105"/>
        <v>Violet leaves, Rose (Turkish, Ottoman), Violet, Violet leaves, Raspberry, Musk</v>
      </c>
      <c r="AB1093" s="1" t="str">
        <f t="shared" si="106"/>
        <v>Violet leaves, Rose (Turkish, Ottoman), Violet, Violet leaves, Raspberry, Musk</v>
      </c>
      <c r="AC1093" s="2" t="e">
        <f t="shared" si="107"/>
        <v>#VALUE!</v>
      </c>
    </row>
    <row r="1094" spans="1:29" ht="60" customHeight="1" x14ac:dyDescent="0.3">
      <c r="A1094" t="s">
        <v>6814</v>
      </c>
      <c r="B1094" t="s">
        <v>6815</v>
      </c>
      <c r="C1094" t="s">
        <v>6816</v>
      </c>
      <c r="D1094" t="s">
        <v>2026</v>
      </c>
      <c r="E1094" t="s">
        <v>3806</v>
      </c>
      <c r="F1094" t="s">
        <v>3807</v>
      </c>
      <c r="G1094" t="s">
        <v>29</v>
      </c>
      <c r="H1094" t="s">
        <v>3808</v>
      </c>
      <c r="I1094" t="s">
        <v>31</v>
      </c>
      <c r="J1094" t="s">
        <v>31</v>
      </c>
      <c r="K1094" t="s">
        <v>31</v>
      </c>
      <c r="L1094" t="s">
        <v>31</v>
      </c>
      <c r="M1094" t="s">
        <v>31</v>
      </c>
      <c r="N1094" t="s">
        <v>31</v>
      </c>
      <c r="O1094" t="s">
        <v>31</v>
      </c>
      <c r="P1094" t="s">
        <v>31</v>
      </c>
      <c r="Q1094" t="s">
        <v>31</v>
      </c>
      <c r="R1094" t="s">
        <v>31</v>
      </c>
      <c r="S1094" t="s">
        <v>31</v>
      </c>
      <c r="T1094" t="s">
        <v>31</v>
      </c>
      <c r="U1094" t="s">
        <v>31</v>
      </c>
      <c r="V1094" t="s">
        <v>31</v>
      </c>
      <c r="W1094" t="s">
        <v>262</v>
      </c>
      <c r="X1094" t="str">
        <f t="shared" si="102"/>
        <v/>
      </c>
      <c r="Y1094" t="str">
        <f t="shared" si="103"/>
        <v/>
      </c>
      <c r="Z1094" t="str">
        <f t="shared" si="104"/>
        <v/>
      </c>
      <c r="AA1094" t="str">
        <f t="shared" si="105"/>
        <v xml:space="preserve">, , </v>
      </c>
      <c r="AB1094" s="1" t="str">
        <f t="shared" si="106"/>
        <v/>
      </c>
      <c r="AC1094" s="2" t="e">
        <f t="shared" si="107"/>
        <v>#VALUE!</v>
      </c>
    </row>
    <row r="1095" spans="1:29" ht="60" customHeight="1" x14ac:dyDescent="0.3">
      <c r="A1095" t="s">
        <v>6817</v>
      </c>
      <c r="B1095" t="s">
        <v>6818</v>
      </c>
      <c r="C1095" t="s">
        <v>6819</v>
      </c>
      <c r="D1095" t="s">
        <v>1186</v>
      </c>
      <c r="E1095" t="s">
        <v>4451</v>
      </c>
      <c r="F1095" t="s">
        <v>4452</v>
      </c>
      <c r="G1095" t="s">
        <v>29</v>
      </c>
      <c r="H1095" t="s">
        <v>172</v>
      </c>
      <c r="I1095" t="s">
        <v>4452</v>
      </c>
      <c r="J1095" t="s">
        <v>220</v>
      </c>
      <c r="K1095" t="s">
        <v>6817</v>
      </c>
      <c r="L1095" t="s">
        <v>3676</v>
      </c>
      <c r="M1095" t="s">
        <v>6820</v>
      </c>
      <c r="N1095" t="s">
        <v>6821</v>
      </c>
      <c r="O1095" t="s">
        <v>4112</v>
      </c>
      <c r="P1095" t="s">
        <v>6822</v>
      </c>
      <c r="Q1095" t="s">
        <v>35</v>
      </c>
      <c r="R1095" t="s">
        <v>143</v>
      </c>
      <c r="S1095" t="s">
        <v>31</v>
      </c>
      <c r="T1095" t="s">
        <v>31</v>
      </c>
      <c r="U1095" t="s">
        <v>31</v>
      </c>
      <c r="V1095" t="s">
        <v>31</v>
      </c>
      <c r="W1095" t="s">
        <v>262</v>
      </c>
      <c r="X1095" t="str">
        <f t="shared" si="102"/>
        <v>Ylang-ylang, Rosewood, Blackcurrant buds (Cassis)</v>
      </c>
      <c r="Y1095" t="str">
        <f t="shared" si="103"/>
        <v>Jasmine, Lily of the Valley (Muguet), Orange blossom</v>
      </c>
      <c r="Z1095" t="str">
        <f t="shared" si="104"/>
        <v>Iris (Orris), Patchouli, Sandalwood, Musk, Vanilla</v>
      </c>
      <c r="AA1095" t="str">
        <f t="shared" si="105"/>
        <v>Ylang-ylang, Rosewood, Blackcurrant buds (Cassis), Jasmine, Lily of the Valley (Muguet), Orange blossom, Iris (Orris), Patchouli, Sandalwood, Musk, Vanilla</v>
      </c>
      <c r="AB1095" s="1" t="str">
        <f t="shared" si="106"/>
        <v>Ylang-ylang, Rosewood, Blackcurrant buds (Cassis), Jasmine, Lily of the Valley (Muguet), Orange blossom, Iris (Orris), Patchouli, Sandalwood, Musk, Vanilla</v>
      </c>
      <c r="AC1095" s="2" t="e">
        <f t="shared" si="107"/>
        <v>#VALUE!</v>
      </c>
    </row>
    <row r="1096" spans="1:29" ht="60" customHeight="1" x14ac:dyDescent="0.3">
      <c r="A1096" t="s">
        <v>6823</v>
      </c>
      <c r="B1096" t="s">
        <v>6824</v>
      </c>
      <c r="C1096" t="s">
        <v>6825</v>
      </c>
      <c r="D1096" t="s">
        <v>1508</v>
      </c>
      <c r="E1096" t="s">
        <v>6826</v>
      </c>
      <c r="F1096" t="s">
        <v>6827</v>
      </c>
      <c r="G1096" t="s">
        <v>29</v>
      </c>
      <c r="H1096" t="s">
        <v>4872</v>
      </c>
      <c r="I1096" t="s">
        <v>31</v>
      </c>
      <c r="J1096" t="s">
        <v>31</v>
      </c>
      <c r="K1096" t="s">
        <v>31</v>
      </c>
      <c r="L1096" t="s">
        <v>31</v>
      </c>
      <c r="M1096" t="s">
        <v>31</v>
      </c>
      <c r="N1096" t="s">
        <v>31</v>
      </c>
      <c r="O1096" t="s">
        <v>31</v>
      </c>
      <c r="P1096" t="s">
        <v>31</v>
      </c>
      <c r="Q1096" t="s">
        <v>31</v>
      </c>
      <c r="R1096" t="s">
        <v>31</v>
      </c>
      <c r="S1096" t="s">
        <v>31</v>
      </c>
      <c r="T1096" t="s">
        <v>31</v>
      </c>
      <c r="U1096" t="s">
        <v>31</v>
      </c>
      <c r="V1096" t="s">
        <v>31</v>
      </c>
      <c r="W1096" t="s">
        <v>1509</v>
      </c>
      <c r="X1096" t="str">
        <f t="shared" si="102"/>
        <v/>
      </c>
      <c r="Y1096" t="str">
        <f t="shared" si="103"/>
        <v/>
      </c>
      <c r="Z1096" t="str">
        <f t="shared" si="104"/>
        <v/>
      </c>
      <c r="AA1096" t="str">
        <f t="shared" si="105"/>
        <v xml:space="preserve">, , </v>
      </c>
      <c r="AB1096" s="1" t="str">
        <f t="shared" si="106"/>
        <v/>
      </c>
      <c r="AC1096" s="2" t="e">
        <f t="shared" si="107"/>
        <v>#VALUE!</v>
      </c>
    </row>
    <row r="1097" spans="1:29" ht="60" customHeight="1" x14ac:dyDescent="0.3">
      <c r="A1097" t="s">
        <v>6828</v>
      </c>
      <c r="B1097" t="s">
        <v>6829</v>
      </c>
      <c r="C1097" t="s">
        <v>6830</v>
      </c>
      <c r="D1097" t="s">
        <v>1398</v>
      </c>
      <c r="E1097" t="s">
        <v>3616</v>
      </c>
      <c r="F1097" t="s">
        <v>3617</v>
      </c>
      <c r="G1097" t="s">
        <v>44</v>
      </c>
      <c r="H1097" t="s">
        <v>939</v>
      </c>
      <c r="I1097" t="s">
        <v>31</v>
      </c>
      <c r="J1097" t="s">
        <v>31</v>
      </c>
      <c r="K1097" t="s">
        <v>31</v>
      </c>
      <c r="L1097" t="s">
        <v>31</v>
      </c>
      <c r="M1097" t="s">
        <v>31</v>
      </c>
      <c r="N1097" t="s">
        <v>31</v>
      </c>
      <c r="O1097" t="s">
        <v>31</v>
      </c>
      <c r="P1097" t="s">
        <v>31</v>
      </c>
      <c r="Q1097" t="s">
        <v>31</v>
      </c>
      <c r="R1097" t="s">
        <v>31</v>
      </c>
      <c r="S1097" t="s">
        <v>31</v>
      </c>
      <c r="T1097" t="s">
        <v>31</v>
      </c>
      <c r="U1097" t="s">
        <v>31</v>
      </c>
      <c r="V1097" t="s">
        <v>31</v>
      </c>
      <c r="W1097" t="s">
        <v>461</v>
      </c>
      <c r="X1097" t="str">
        <f t="shared" si="102"/>
        <v/>
      </c>
      <c r="Y1097" t="str">
        <f t="shared" si="103"/>
        <v/>
      </c>
      <c r="Z1097" t="str">
        <f t="shared" si="104"/>
        <v/>
      </c>
      <c r="AA1097" t="str">
        <f t="shared" si="105"/>
        <v xml:space="preserve">, , </v>
      </c>
      <c r="AB1097" s="1" t="str">
        <f t="shared" si="106"/>
        <v/>
      </c>
      <c r="AC1097" s="2" t="e">
        <f t="shared" si="107"/>
        <v>#VALUE!</v>
      </c>
    </row>
    <row r="1098" spans="1:29" ht="60" customHeight="1" x14ac:dyDescent="0.3">
      <c r="A1098" t="s">
        <v>6831</v>
      </c>
      <c r="B1098" t="s">
        <v>6832</v>
      </c>
      <c r="C1098" t="s">
        <v>6833</v>
      </c>
      <c r="D1098" t="s">
        <v>2298</v>
      </c>
      <c r="E1098" t="s">
        <v>6834</v>
      </c>
      <c r="F1098" t="s">
        <v>6835</v>
      </c>
      <c r="G1098" t="s">
        <v>29</v>
      </c>
      <c r="H1098" t="s">
        <v>6836</v>
      </c>
      <c r="I1098" t="s">
        <v>31</v>
      </c>
      <c r="J1098" t="s">
        <v>31</v>
      </c>
      <c r="K1098" t="s">
        <v>31</v>
      </c>
      <c r="L1098" t="s">
        <v>31</v>
      </c>
      <c r="M1098" t="s">
        <v>31</v>
      </c>
      <c r="N1098" t="s">
        <v>31</v>
      </c>
      <c r="O1098" t="s">
        <v>31</v>
      </c>
      <c r="P1098" t="s">
        <v>31</v>
      </c>
      <c r="Q1098" t="s">
        <v>31</v>
      </c>
      <c r="R1098" t="s">
        <v>31</v>
      </c>
      <c r="S1098" t="s">
        <v>31</v>
      </c>
      <c r="T1098" t="s">
        <v>31</v>
      </c>
      <c r="U1098" t="s">
        <v>31</v>
      </c>
      <c r="V1098" t="s">
        <v>31</v>
      </c>
      <c r="W1098" t="s">
        <v>461</v>
      </c>
      <c r="X1098" t="str">
        <f t="shared" si="102"/>
        <v/>
      </c>
      <c r="Y1098" t="str">
        <f t="shared" si="103"/>
        <v/>
      </c>
      <c r="Z1098" t="str">
        <f t="shared" si="104"/>
        <v/>
      </c>
      <c r="AA1098" t="str">
        <f t="shared" si="105"/>
        <v xml:space="preserve">, , </v>
      </c>
      <c r="AB1098" s="1" t="str">
        <f t="shared" si="106"/>
        <v/>
      </c>
      <c r="AC1098" s="2" t="e">
        <f t="shared" si="107"/>
        <v>#VALUE!</v>
      </c>
    </row>
    <row r="1099" spans="1:29" ht="60" customHeight="1" x14ac:dyDescent="0.3">
      <c r="A1099" t="s">
        <v>6837</v>
      </c>
      <c r="B1099" t="s">
        <v>6838</v>
      </c>
      <c r="C1099" t="s">
        <v>6839</v>
      </c>
      <c r="D1099" t="s">
        <v>1508</v>
      </c>
      <c r="E1099" t="s">
        <v>1297</v>
      </c>
      <c r="F1099" t="s">
        <v>1298</v>
      </c>
      <c r="G1099" t="s">
        <v>29</v>
      </c>
      <c r="H1099" t="s">
        <v>813</v>
      </c>
      <c r="I1099" t="s">
        <v>1298</v>
      </c>
      <c r="J1099" t="s">
        <v>258</v>
      </c>
      <c r="K1099" t="s">
        <v>6837</v>
      </c>
      <c r="L1099" t="s">
        <v>33</v>
      </c>
      <c r="M1099" t="s">
        <v>760</v>
      </c>
      <c r="N1099" t="s">
        <v>35</v>
      </c>
      <c r="O1099" t="s">
        <v>712</v>
      </c>
      <c r="P1099" t="s">
        <v>31</v>
      </c>
      <c r="Q1099" t="s">
        <v>31</v>
      </c>
      <c r="R1099" t="s">
        <v>31</v>
      </c>
      <c r="S1099" t="s">
        <v>31</v>
      </c>
      <c r="T1099" t="s">
        <v>31</v>
      </c>
      <c r="U1099" t="s">
        <v>31</v>
      </c>
      <c r="V1099" t="s">
        <v>31</v>
      </c>
      <c r="W1099" t="s">
        <v>1858</v>
      </c>
      <c r="X1099" t="str">
        <f t="shared" si="102"/>
        <v/>
      </c>
      <c r="Y1099" t="str">
        <f t="shared" si="103"/>
        <v/>
      </c>
      <c r="Z1099" t="str">
        <f t="shared" si="104"/>
        <v/>
      </c>
      <c r="AA1099" t="str">
        <f t="shared" si="105"/>
        <v xml:space="preserve">, , </v>
      </c>
      <c r="AB1099" s="1" t="str">
        <f t="shared" si="106"/>
        <v/>
      </c>
      <c r="AC1099" s="2" t="e">
        <f t="shared" si="107"/>
        <v>#VALUE!</v>
      </c>
    </row>
    <row r="1100" spans="1:29" ht="60" customHeight="1" x14ac:dyDescent="0.3">
      <c r="A1100" t="s">
        <v>6840</v>
      </c>
      <c r="B1100" t="s">
        <v>6841</v>
      </c>
      <c r="C1100" t="s">
        <v>6842</v>
      </c>
      <c r="D1100" t="s">
        <v>2298</v>
      </c>
      <c r="E1100" t="s">
        <v>2852</v>
      </c>
      <c r="F1100" t="s">
        <v>2853</v>
      </c>
      <c r="G1100" t="s">
        <v>29</v>
      </c>
      <c r="H1100" t="s">
        <v>6843</v>
      </c>
      <c r="I1100" t="s">
        <v>31</v>
      </c>
      <c r="J1100" t="s">
        <v>31</v>
      </c>
      <c r="K1100" t="s">
        <v>31</v>
      </c>
      <c r="L1100" t="s">
        <v>31</v>
      </c>
      <c r="M1100" t="s">
        <v>31</v>
      </c>
      <c r="N1100" t="s">
        <v>31</v>
      </c>
      <c r="O1100" t="s">
        <v>31</v>
      </c>
      <c r="P1100" t="s">
        <v>31</v>
      </c>
      <c r="Q1100" t="s">
        <v>31</v>
      </c>
      <c r="R1100" t="s">
        <v>31</v>
      </c>
      <c r="S1100" t="s">
        <v>31</v>
      </c>
      <c r="T1100" t="s">
        <v>31</v>
      </c>
      <c r="U1100" t="s">
        <v>31</v>
      </c>
      <c r="V1100" t="s">
        <v>31</v>
      </c>
      <c r="W1100" t="s">
        <v>461</v>
      </c>
      <c r="X1100" t="str">
        <f t="shared" si="102"/>
        <v/>
      </c>
      <c r="Y1100" t="str">
        <f t="shared" si="103"/>
        <v/>
      </c>
      <c r="Z1100" t="str">
        <f t="shared" si="104"/>
        <v/>
      </c>
      <c r="AA1100" t="str">
        <f t="shared" si="105"/>
        <v xml:space="preserve">, , </v>
      </c>
      <c r="AB1100" s="1" t="str">
        <f t="shared" si="106"/>
        <v/>
      </c>
      <c r="AC1100" s="2" t="e">
        <f t="shared" si="107"/>
        <v>#VALUE!</v>
      </c>
    </row>
    <row r="1101" spans="1:29" ht="60" customHeight="1" x14ac:dyDescent="0.3">
      <c r="A1101" t="s">
        <v>6844</v>
      </c>
      <c r="B1101" t="s">
        <v>6845</v>
      </c>
      <c r="C1101" t="s">
        <v>6846</v>
      </c>
      <c r="D1101" t="s">
        <v>3615</v>
      </c>
      <c r="E1101" t="s">
        <v>6847</v>
      </c>
      <c r="F1101" t="s">
        <v>6848</v>
      </c>
      <c r="G1101" t="s">
        <v>29</v>
      </c>
      <c r="H1101" t="s">
        <v>302</v>
      </c>
      <c r="I1101" t="s">
        <v>6848</v>
      </c>
      <c r="J1101" t="s">
        <v>1030</v>
      </c>
      <c r="K1101" t="s">
        <v>6844</v>
      </c>
      <c r="L1101" t="s">
        <v>6849</v>
      </c>
      <c r="M1101" t="s">
        <v>3365</v>
      </c>
      <c r="N1101" t="s">
        <v>35</v>
      </c>
      <c r="O1101" t="s">
        <v>261</v>
      </c>
      <c r="P1101" t="s">
        <v>31</v>
      </c>
      <c r="Q1101" t="s">
        <v>31</v>
      </c>
      <c r="R1101" t="s">
        <v>31</v>
      </c>
      <c r="S1101" t="s">
        <v>31</v>
      </c>
      <c r="T1101" t="s">
        <v>31</v>
      </c>
      <c r="U1101" t="s">
        <v>31</v>
      </c>
      <c r="V1101" t="s">
        <v>31</v>
      </c>
      <c r="W1101" t="s">
        <v>54</v>
      </c>
      <c r="X1101" t="str">
        <f t="shared" si="102"/>
        <v/>
      </c>
      <c r="Y1101" t="str">
        <f t="shared" si="103"/>
        <v/>
      </c>
      <c r="Z1101" t="str">
        <f t="shared" si="104"/>
        <v/>
      </c>
      <c r="AA1101" t="str">
        <f t="shared" si="105"/>
        <v xml:space="preserve">, , </v>
      </c>
      <c r="AB1101" s="1" t="str">
        <f t="shared" si="106"/>
        <v/>
      </c>
      <c r="AC1101" s="2" t="e">
        <f t="shared" si="107"/>
        <v>#VALUE!</v>
      </c>
    </row>
    <row r="1102" spans="1:29" ht="60" customHeight="1" x14ac:dyDescent="0.3">
      <c r="A1102" t="s">
        <v>6850</v>
      </c>
      <c r="B1102" t="s">
        <v>6851</v>
      </c>
      <c r="C1102" t="s">
        <v>6852</v>
      </c>
      <c r="D1102" t="s">
        <v>756</v>
      </c>
      <c r="E1102" t="s">
        <v>3340</v>
      </c>
      <c r="F1102" t="s">
        <v>3341</v>
      </c>
      <c r="G1102" t="s">
        <v>29</v>
      </c>
      <c r="H1102" t="s">
        <v>6853</v>
      </c>
      <c r="I1102" t="s">
        <v>3341</v>
      </c>
      <c r="J1102" t="s">
        <v>32</v>
      </c>
      <c r="K1102" t="s">
        <v>6850</v>
      </c>
      <c r="L1102" t="s">
        <v>33</v>
      </c>
      <c r="M1102" t="s">
        <v>760</v>
      </c>
      <c r="N1102" t="s">
        <v>35</v>
      </c>
      <c r="O1102" t="s">
        <v>36</v>
      </c>
      <c r="P1102" t="s">
        <v>31</v>
      </c>
      <c r="Q1102" t="s">
        <v>31</v>
      </c>
      <c r="R1102" t="s">
        <v>31</v>
      </c>
      <c r="S1102" t="s">
        <v>31</v>
      </c>
      <c r="T1102" t="s">
        <v>31</v>
      </c>
      <c r="U1102" t="s">
        <v>31</v>
      </c>
      <c r="V1102" t="s">
        <v>31</v>
      </c>
      <c r="W1102" t="s">
        <v>1064</v>
      </c>
      <c r="X1102" t="str">
        <f t="shared" si="102"/>
        <v/>
      </c>
      <c r="Y1102" t="str">
        <f t="shared" si="103"/>
        <v/>
      </c>
      <c r="Z1102" t="str">
        <f t="shared" si="104"/>
        <v/>
      </c>
      <c r="AA1102" t="str">
        <f t="shared" si="105"/>
        <v xml:space="preserve">, , </v>
      </c>
      <c r="AB1102" s="1" t="str">
        <f t="shared" si="106"/>
        <v/>
      </c>
      <c r="AC1102" s="2" t="e">
        <f t="shared" si="107"/>
        <v>#VALUE!</v>
      </c>
    </row>
    <row r="1103" spans="1:29" ht="60" customHeight="1" x14ac:dyDescent="0.3">
      <c r="A1103" t="s">
        <v>6854</v>
      </c>
      <c r="B1103" t="s">
        <v>6855</v>
      </c>
      <c r="C1103" t="s">
        <v>6856</v>
      </c>
      <c r="D1103" t="s">
        <v>2785</v>
      </c>
      <c r="E1103" t="s">
        <v>949</v>
      </c>
      <c r="F1103" t="s">
        <v>950</v>
      </c>
      <c r="G1103" t="s">
        <v>29</v>
      </c>
      <c r="H1103" t="s">
        <v>520</v>
      </c>
      <c r="I1103" t="s">
        <v>950</v>
      </c>
      <c r="J1103" t="s">
        <v>32</v>
      </c>
      <c r="K1103" t="s">
        <v>6854</v>
      </c>
      <c r="L1103" t="s">
        <v>6857</v>
      </c>
      <c r="M1103" t="s">
        <v>6858</v>
      </c>
      <c r="N1103" t="s">
        <v>35</v>
      </c>
      <c r="O1103" t="s">
        <v>282</v>
      </c>
      <c r="P1103" t="s">
        <v>31</v>
      </c>
      <c r="Q1103" t="s">
        <v>31</v>
      </c>
      <c r="R1103" t="s">
        <v>31</v>
      </c>
      <c r="S1103" t="s">
        <v>31</v>
      </c>
      <c r="T1103" t="s">
        <v>31</v>
      </c>
      <c r="U1103" t="s">
        <v>31</v>
      </c>
      <c r="V1103" t="s">
        <v>31</v>
      </c>
      <c r="W1103" t="s">
        <v>1064</v>
      </c>
      <c r="X1103" t="str">
        <f t="shared" si="102"/>
        <v/>
      </c>
      <c r="Y1103" t="str">
        <f t="shared" si="103"/>
        <v/>
      </c>
      <c r="Z1103" t="str">
        <f t="shared" si="104"/>
        <v/>
      </c>
      <c r="AA1103" t="str">
        <f t="shared" si="105"/>
        <v xml:space="preserve">, , </v>
      </c>
      <c r="AB1103" s="1" t="str">
        <f t="shared" si="106"/>
        <v/>
      </c>
      <c r="AC1103" s="2" t="e">
        <f t="shared" si="107"/>
        <v>#VALUE!</v>
      </c>
    </row>
    <row r="1104" spans="1:29" ht="60" customHeight="1" x14ac:dyDescent="0.3">
      <c r="A1104" t="s">
        <v>6859</v>
      </c>
      <c r="B1104" t="s">
        <v>6860</v>
      </c>
      <c r="C1104" t="s">
        <v>6861</v>
      </c>
      <c r="D1104" t="s">
        <v>756</v>
      </c>
      <c r="E1104" t="s">
        <v>4500</v>
      </c>
      <c r="F1104" t="s">
        <v>4501</v>
      </c>
      <c r="G1104" t="s">
        <v>29</v>
      </c>
      <c r="H1104" t="s">
        <v>4987</v>
      </c>
      <c r="I1104" t="s">
        <v>31</v>
      </c>
      <c r="J1104" t="s">
        <v>31</v>
      </c>
      <c r="K1104" t="s">
        <v>31</v>
      </c>
      <c r="L1104" t="s">
        <v>31</v>
      </c>
      <c r="M1104" t="s">
        <v>31</v>
      </c>
      <c r="N1104" t="s">
        <v>31</v>
      </c>
      <c r="O1104" t="s">
        <v>31</v>
      </c>
      <c r="P1104" t="s">
        <v>31</v>
      </c>
      <c r="Q1104" t="s">
        <v>31</v>
      </c>
      <c r="R1104" t="s">
        <v>31</v>
      </c>
      <c r="S1104" t="s">
        <v>31</v>
      </c>
      <c r="T1104" t="s">
        <v>31</v>
      </c>
      <c r="U1104" t="s">
        <v>31</v>
      </c>
      <c r="V1104" t="s">
        <v>31</v>
      </c>
      <c r="W1104" t="s">
        <v>69</v>
      </c>
      <c r="X1104" t="str">
        <f t="shared" si="102"/>
        <v/>
      </c>
      <c r="Y1104" t="str">
        <f t="shared" si="103"/>
        <v/>
      </c>
      <c r="Z1104" t="str">
        <f t="shared" si="104"/>
        <v/>
      </c>
      <c r="AA1104" t="str">
        <f t="shared" si="105"/>
        <v xml:space="preserve">, , </v>
      </c>
      <c r="AB1104" s="1" t="str">
        <f t="shared" si="106"/>
        <v/>
      </c>
      <c r="AC1104" s="2" t="e">
        <f t="shared" si="107"/>
        <v>#VALUE!</v>
      </c>
    </row>
    <row r="1105" spans="1:29" ht="60" customHeight="1" x14ac:dyDescent="0.3">
      <c r="A1105" t="s">
        <v>6862</v>
      </c>
      <c r="B1105" t="s">
        <v>6863</v>
      </c>
      <c r="C1105" t="s">
        <v>6864</v>
      </c>
      <c r="D1105" t="s">
        <v>1732</v>
      </c>
      <c r="E1105" t="s">
        <v>3374</v>
      </c>
      <c r="F1105" t="s">
        <v>3375</v>
      </c>
      <c r="G1105" t="s">
        <v>29</v>
      </c>
      <c r="H1105" t="s">
        <v>2859</v>
      </c>
      <c r="I1105" t="s">
        <v>3375</v>
      </c>
      <c r="J1105" t="s">
        <v>6862</v>
      </c>
      <c r="K1105" t="s">
        <v>33</v>
      </c>
      <c r="L1105" t="s">
        <v>3269</v>
      </c>
      <c r="M1105" t="s">
        <v>35</v>
      </c>
      <c r="N1105" t="s">
        <v>31</v>
      </c>
      <c r="O1105" t="s">
        <v>31</v>
      </c>
      <c r="P1105" t="s">
        <v>31</v>
      </c>
      <c r="Q1105" t="s">
        <v>31</v>
      </c>
      <c r="R1105" t="s">
        <v>31</v>
      </c>
      <c r="S1105" t="s">
        <v>31</v>
      </c>
      <c r="T1105" t="s">
        <v>31</v>
      </c>
      <c r="U1105" t="s">
        <v>31</v>
      </c>
      <c r="V1105" t="s">
        <v>31</v>
      </c>
      <c r="W1105" t="s">
        <v>806</v>
      </c>
      <c r="X1105" t="str">
        <f t="shared" si="102"/>
        <v/>
      </c>
      <c r="Y1105" t="str">
        <f t="shared" si="103"/>
        <v/>
      </c>
      <c r="Z1105" t="str">
        <f t="shared" si="104"/>
        <v/>
      </c>
      <c r="AA1105" t="str">
        <f t="shared" si="105"/>
        <v xml:space="preserve">, , </v>
      </c>
      <c r="AB1105" s="1" t="str">
        <f t="shared" si="106"/>
        <v/>
      </c>
      <c r="AC1105" s="2" t="e">
        <f t="shared" si="107"/>
        <v>#VALUE!</v>
      </c>
    </row>
    <row r="1106" spans="1:29" ht="60" customHeight="1" x14ac:dyDescent="0.3">
      <c r="A1106" t="s">
        <v>6865</v>
      </c>
      <c r="B1106" t="s">
        <v>6866</v>
      </c>
      <c r="C1106" t="s">
        <v>6867</v>
      </c>
      <c r="D1106" t="s">
        <v>3320</v>
      </c>
      <c r="E1106" t="s">
        <v>1374</v>
      </c>
      <c r="F1106" t="s">
        <v>1375</v>
      </c>
      <c r="G1106" t="s">
        <v>29</v>
      </c>
      <c r="H1106" t="s">
        <v>2487</v>
      </c>
      <c r="I1106" t="s">
        <v>1375</v>
      </c>
      <c r="J1106" t="s">
        <v>1308</v>
      </c>
      <c r="K1106" t="s">
        <v>6865</v>
      </c>
      <c r="L1106" t="s">
        <v>33</v>
      </c>
      <c r="M1106" t="s">
        <v>4585</v>
      </c>
      <c r="N1106" t="s">
        <v>35</v>
      </c>
      <c r="O1106" t="s">
        <v>612</v>
      </c>
      <c r="P1106" t="s">
        <v>31</v>
      </c>
      <c r="Q1106" t="s">
        <v>31</v>
      </c>
      <c r="R1106" t="s">
        <v>31</v>
      </c>
      <c r="S1106" t="s">
        <v>31</v>
      </c>
      <c r="T1106" t="s">
        <v>31</v>
      </c>
      <c r="U1106" t="s">
        <v>31</v>
      </c>
      <c r="V1106" t="s">
        <v>31</v>
      </c>
      <c r="W1106" t="s">
        <v>69</v>
      </c>
      <c r="X1106" t="str">
        <f t="shared" si="102"/>
        <v/>
      </c>
      <c r="Y1106" t="str">
        <f t="shared" si="103"/>
        <v/>
      </c>
      <c r="Z1106" t="str">
        <f t="shared" si="104"/>
        <v/>
      </c>
      <c r="AA1106" t="str">
        <f t="shared" si="105"/>
        <v xml:space="preserve">, , </v>
      </c>
      <c r="AB1106" s="1" t="str">
        <f t="shared" si="106"/>
        <v/>
      </c>
      <c r="AC1106" s="2" t="e">
        <f t="shared" si="107"/>
        <v>#VALUE!</v>
      </c>
    </row>
    <row r="1107" spans="1:29" ht="60" customHeight="1" x14ac:dyDescent="0.3">
      <c r="A1107" t="s">
        <v>6868</v>
      </c>
      <c r="B1107" t="s">
        <v>6869</v>
      </c>
      <c r="C1107" t="s">
        <v>6870</v>
      </c>
      <c r="D1107" t="s">
        <v>756</v>
      </c>
      <c r="E1107" t="s">
        <v>3587</v>
      </c>
      <c r="F1107" t="s">
        <v>3588</v>
      </c>
      <c r="G1107" t="s">
        <v>29</v>
      </c>
      <c r="H1107" t="s">
        <v>4987</v>
      </c>
      <c r="I1107" t="s">
        <v>31</v>
      </c>
      <c r="J1107" t="s">
        <v>31</v>
      </c>
      <c r="K1107" t="s">
        <v>31</v>
      </c>
      <c r="L1107" t="s">
        <v>31</v>
      </c>
      <c r="M1107" t="s">
        <v>31</v>
      </c>
      <c r="N1107" t="s">
        <v>31</v>
      </c>
      <c r="O1107" t="s">
        <v>31</v>
      </c>
      <c r="P1107" t="s">
        <v>31</v>
      </c>
      <c r="Q1107" t="s">
        <v>31</v>
      </c>
      <c r="R1107" t="s">
        <v>31</v>
      </c>
      <c r="S1107" t="s">
        <v>31</v>
      </c>
      <c r="T1107" t="s">
        <v>31</v>
      </c>
      <c r="U1107" t="s">
        <v>31</v>
      </c>
      <c r="V1107" t="s">
        <v>31</v>
      </c>
      <c r="W1107" t="s">
        <v>1064</v>
      </c>
      <c r="X1107" t="str">
        <f t="shared" si="102"/>
        <v/>
      </c>
      <c r="Y1107" t="str">
        <f t="shared" si="103"/>
        <v/>
      </c>
      <c r="Z1107" t="str">
        <f t="shared" si="104"/>
        <v/>
      </c>
      <c r="AA1107" t="str">
        <f t="shared" si="105"/>
        <v xml:space="preserve">, , </v>
      </c>
      <c r="AB1107" s="1" t="str">
        <f t="shared" si="106"/>
        <v/>
      </c>
      <c r="AC1107" s="2" t="e">
        <f t="shared" si="107"/>
        <v>#VALUE!</v>
      </c>
    </row>
    <row r="1108" spans="1:29" ht="60" customHeight="1" x14ac:dyDescent="0.3">
      <c r="A1108" t="s">
        <v>6871</v>
      </c>
      <c r="B1108" t="s">
        <v>6872</v>
      </c>
      <c r="C1108" t="s">
        <v>6873</v>
      </c>
      <c r="D1108" t="s">
        <v>1398</v>
      </c>
      <c r="E1108" t="s">
        <v>3587</v>
      </c>
      <c r="F1108" t="s">
        <v>3588</v>
      </c>
      <c r="G1108" t="s">
        <v>29</v>
      </c>
      <c r="H1108" t="s">
        <v>4987</v>
      </c>
      <c r="I1108" t="s">
        <v>3588</v>
      </c>
      <c r="J1108" t="s">
        <v>1030</v>
      </c>
      <c r="K1108" t="s">
        <v>6871</v>
      </c>
      <c r="L1108" t="s">
        <v>33</v>
      </c>
      <c r="M1108" t="s">
        <v>3593</v>
      </c>
      <c r="N1108" t="s">
        <v>35</v>
      </c>
      <c r="O1108" t="s">
        <v>31</v>
      </c>
      <c r="P1108" t="s">
        <v>31</v>
      </c>
      <c r="Q1108" t="s">
        <v>31</v>
      </c>
      <c r="R1108" t="s">
        <v>31</v>
      </c>
      <c r="S1108" t="s">
        <v>31</v>
      </c>
      <c r="T1108" t="s">
        <v>31</v>
      </c>
      <c r="U1108" t="s">
        <v>31</v>
      </c>
      <c r="V1108" t="s">
        <v>31</v>
      </c>
      <c r="W1108" t="s">
        <v>37</v>
      </c>
      <c r="X1108" t="str">
        <f t="shared" si="102"/>
        <v/>
      </c>
      <c r="Y1108" t="str">
        <f t="shared" si="103"/>
        <v/>
      </c>
      <c r="Z1108" t="str">
        <f t="shared" si="104"/>
        <v/>
      </c>
      <c r="AA1108" t="str">
        <f t="shared" si="105"/>
        <v xml:space="preserve">, , </v>
      </c>
      <c r="AB1108" s="1" t="str">
        <f t="shared" si="106"/>
        <v/>
      </c>
      <c r="AC1108" s="2" t="e">
        <f t="shared" si="107"/>
        <v>#VALUE!</v>
      </c>
    </row>
    <row r="1109" spans="1:29" ht="60" customHeight="1" x14ac:dyDescent="0.3">
      <c r="A1109" t="s">
        <v>6874</v>
      </c>
      <c r="B1109" t="s">
        <v>6875</v>
      </c>
      <c r="C1109" t="s">
        <v>6876</v>
      </c>
      <c r="D1109" t="s">
        <v>2785</v>
      </c>
      <c r="E1109" t="s">
        <v>4787</v>
      </c>
      <c r="F1109" t="s">
        <v>4788</v>
      </c>
      <c r="G1109" t="s">
        <v>29</v>
      </c>
      <c r="H1109" t="s">
        <v>377</v>
      </c>
      <c r="I1109" t="s">
        <v>4788</v>
      </c>
      <c r="J1109" t="s">
        <v>46</v>
      </c>
      <c r="K1109" t="s">
        <v>6874</v>
      </c>
      <c r="L1109" t="s">
        <v>5420</v>
      </c>
      <c r="M1109" t="s">
        <v>4790</v>
      </c>
      <c r="N1109" t="s">
        <v>6877</v>
      </c>
      <c r="O1109" t="s">
        <v>6878</v>
      </c>
      <c r="P1109" t="s">
        <v>6879</v>
      </c>
      <c r="Q1109" t="s">
        <v>35</v>
      </c>
      <c r="R1109" t="s">
        <v>406</v>
      </c>
      <c r="S1109" t="s">
        <v>31</v>
      </c>
      <c r="T1109" t="s">
        <v>31</v>
      </c>
      <c r="U1109" t="s">
        <v>31</v>
      </c>
      <c r="V1109" t="s">
        <v>31</v>
      </c>
      <c r="W1109" t="s">
        <v>1064</v>
      </c>
      <c r="X1109" t="str">
        <f t="shared" si="102"/>
        <v>Bergamot, Citron zest</v>
      </c>
      <c r="Y1109" t="str">
        <f t="shared" si="103"/>
        <v>Ginger (red), Cedarwood</v>
      </c>
      <c r="Z1109" t="str">
        <f t="shared" si="104"/>
        <v>Vetiver, Musk, Benzoin</v>
      </c>
      <c r="AA1109" t="str">
        <f t="shared" si="105"/>
        <v>Bergamot, Citron zest, Ginger (red), Cedarwood, Vetiver, Musk, Benzoin</v>
      </c>
      <c r="AB1109" s="1" t="str">
        <f t="shared" si="106"/>
        <v>Bergamot, Citron zest, Ginger (red), Cedarwood, Vetiver, Musk, Benzoin</v>
      </c>
      <c r="AC1109" s="2">
        <f t="shared" si="107"/>
        <v>1</v>
      </c>
    </row>
    <row r="1110" spans="1:29" ht="60" customHeight="1" x14ac:dyDescent="0.3">
      <c r="A1110" t="s">
        <v>6880</v>
      </c>
      <c r="B1110" t="s">
        <v>6881</v>
      </c>
      <c r="C1110" t="s">
        <v>6882</v>
      </c>
      <c r="D1110" t="s">
        <v>2026</v>
      </c>
      <c r="E1110" t="s">
        <v>3587</v>
      </c>
      <c r="F1110" t="s">
        <v>3588</v>
      </c>
      <c r="G1110" t="s">
        <v>29</v>
      </c>
      <c r="H1110" t="s">
        <v>3592</v>
      </c>
      <c r="I1110" t="s">
        <v>3588</v>
      </c>
      <c r="J1110" t="s">
        <v>258</v>
      </c>
      <c r="K1110" t="s">
        <v>6880</v>
      </c>
      <c r="L1110" t="s">
        <v>2718</v>
      </c>
      <c r="M1110" t="s">
        <v>6883</v>
      </c>
      <c r="N1110" t="s">
        <v>35</v>
      </c>
      <c r="O1110" t="s">
        <v>31</v>
      </c>
      <c r="P1110" t="s">
        <v>31</v>
      </c>
      <c r="Q1110" t="s">
        <v>31</v>
      </c>
      <c r="R1110" t="s">
        <v>31</v>
      </c>
      <c r="S1110" t="s">
        <v>31</v>
      </c>
      <c r="T1110" t="s">
        <v>31</v>
      </c>
      <c r="U1110" t="s">
        <v>31</v>
      </c>
      <c r="V1110" t="s">
        <v>31</v>
      </c>
      <c r="W1110" t="s">
        <v>262</v>
      </c>
      <c r="X1110" t="str">
        <f t="shared" si="102"/>
        <v/>
      </c>
      <c r="Y1110" t="str">
        <f t="shared" si="103"/>
        <v/>
      </c>
      <c r="Z1110" t="str">
        <f t="shared" si="104"/>
        <v/>
      </c>
      <c r="AA1110" t="str">
        <f t="shared" si="105"/>
        <v xml:space="preserve">, , </v>
      </c>
      <c r="AB1110" s="1" t="str">
        <f t="shared" si="106"/>
        <v/>
      </c>
      <c r="AC1110" s="2" t="e">
        <f t="shared" si="107"/>
        <v>#VALUE!</v>
      </c>
    </row>
    <row r="1111" spans="1:29" ht="60" customHeight="1" x14ac:dyDescent="0.3">
      <c r="A1111" t="s">
        <v>6884</v>
      </c>
      <c r="B1111" t="s">
        <v>6885</v>
      </c>
      <c r="C1111" t="s">
        <v>6886</v>
      </c>
      <c r="D1111" t="s">
        <v>756</v>
      </c>
      <c r="E1111" t="s">
        <v>2464</v>
      </c>
      <c r="F1111" t="s">
        <v>2465</v>
      </c>
      <c r="G1111" t="s">
        <v>29</v>
      </c>
      <c r="H1111" t="s">
        <v>2342</v>
      </c>
      <c r="I1111" t="s">
        <v>2465</v>
      </c>
      <c r="J1111" t="s">
        <v>1030</v>
      </c>
      <c r="K1111" t="s">
        <v>6884</v>
      </c>
      <c r="L1111" t="s">
        <v>33</v>
      </c>
      <c r="M1111" t="s">
        <v>760</v>
      </c>
      <c r="N1111" t="s">
        <v>35</v>
      </c>
      <c r="O1111" t="s">
        <v>1733</v>
      </c>
      <c r="P1111" t="s">
        <v>31</v>
      </c>
      <c r="Q1111" t="s">
        <v>31</v>
      </c>
      <c r="R1111" t="s">
        <v>31</v>
      </c>
      <c r="S1111" t="s">
        <v>31</v>
      </c>
      <c r="T1111" t="s">
        <v>31</v>
      </c>
      <c r="U1111" t="s">
        <v>31</v>
      </c>
      <c r="V1111" t="s">
        <v>31</v>
      </c>
      <c r="W1111" t="s">
        <v>1064</v>
      </c>
      <c r="X1111" t="str">
        <f t="shared" si="102"/>
        <v/>
      </c>
      <c r="Y1111" t="str">
        <f t="shared" si="103"/>
        <v/>
      </c>
      <c r="Z1111" t="str">
        <f t="shared" si="104"/>
        <v/>
      </c>
      <c r="AA1111" t="str">
        <f t="shared" si="105"/>
        <v xml:space="preserve">, , </v>
      </c>
      <c r="AB1111" s="1" t="str">
        <f t="shared" si="106"/>
        <v/>
      </c>
      <c r="AC1111" s="2" t="e">
        <f t="shared" si="107"/>
        <v>#VALUE!</v>
      </c>
    </row>
    <row r="1112" spans="1:29" ht="60" customHeight="1" x14ac:dyDescent="0.3">
      <c r="A1112" t="s">
        <v>6887</v>
      </c>
      <c r="B1112" t="s">
        <v>6888</v>
      </c>
      <c r="C1112" t="s">
        <v>6889</v>
      </c>
      <c r="D1112" t="s">
        <v>1857</v>
      </c>
      <c r="E1112" t="s">
        <v>3426</v>
      </c>
      <c r="F1112" t="s">
        <v>3423</v>
      </c>
      <c r="G1112" t="s">
        <v>29</v>
      </c>
      <c r="H1112" t="s">
        <v>122</v>
      </c>
      <c r="I1112" t="s">
        <v>3423</v>
      </c>
      <c r="J1112" t="s">
        <v>6887</v>
      </c>
      <c r="K1112" t="s">
        <v>33</v>
      </c>
      <c r="L1112" t="s">
        <v>805</v>
      </c>
      <c r="M1112" t="s">
        <v>6890</v>
      </c>
      <c r="N1112" t="s">
        <v>6891</v>
      </c>
      <c r="O1112" t="s">
        <v>6892</v>
      </c>
      <c r="P1112" t="s">
        <v>35</v>
      </c>
      <c r="Q1112" t="s">
        <v>261</v>
      </c>
      <c r="R1112" t="s">
        <v>31</v>
      </c>
      <c r="S1112" t="s">
        <v>31</v>
      </c>
      <c r="T1112" t="s">
        <v>31</v>
      </c>
      <c r="U1112" t="s">
        <v>31</v>
      </c>
      <c r="V1112" t="s">
        <v>31</v>
      </c>
      <c r="W1112" t="s">
        <v>1509</v>
      </c>
      <c r="X1112" t="str">
        <f t="shared" si="102"/>
        <v>Gardenia, Lotus lily, Orchid (chocolate)</v>
      </c>
      <c r="Y1112" t="str">
        <f t="shared" si="103"/>
        <v>Patchouli, Woody notes, Musk (Skin accord)</v>
      </c>
      <c r="Z1112" t="str">
        <f t="shared" si="104"/>
        <v/>
      </c>
      <c r="AA1112" t="str">
        <f t="shared" si="105"/>
        <v xml:space="preserve">Gardenia, Lotus lily, Orchid (chocolate), Patchouli, Woody notes, Musk (Skin accord), </v>
      </c>
      <c r="AB1112" s="1" t="str">
        <f t="shared" si="106"/>
        <v xml:space="preserve">Gardenia, Lotus lily, Orchid (chocolate), Patchouli, Woody notes, Musk (Skin accord), </v>
      </c>
      <c r="AC1112" s="2" t="e">
        <f t="shared" si="107"/>
        <v>#VALUE!</v>
      </c>
    </row>
    <row r="1113" spans="1:29" ht="60" customHeight="1" x14ac:dyDescent="0.3">
      <c r="A1113" t="s">
        <v>6893</v>
      </c>
      <c r="B1113" t="s">
        <v>6894</v>
      </c>
      <c r="C1113" t="s">
        <v>6895</v>
      </c>
      <c r="D1113" t="s">
        <v>1592</v>
      </c>
      <c r="E1113" t="s">
        <v>2974</v>
      </c>
      <c r="F1113" t="s">
        <v>2975</v>
      </c>
      <c r="G1113" t="s">
        <v>44</v>
      </c>
      <c r="H1113" t="s">
        <v>2427</v>
      </c>
      <c r="I1113" t="s">
        <v>2975</v>
      </c>
      <c r="J1113" t="s">
        <v>1486</v>
      </c>
      <c r="K1113" t="s">
        <v>6893</v>
      </c>
      <c r="L1113" t="s">
        <v>1985</v>
      </c>
      <c r="M1113" t="s">
        <v>6896</v>
      </c>
      <c r="N1113" t="s">
        <v>1121</v>
      </c>
      <c r="O1113" t="s">
        <v>295</v>
      </c>
      <c r="P1113" t="s">
        <v>31</v>
      </c>
      <c r="Q1113" t="s">
        <v>31</v>
      </c>
      <c r="R1113" t="s">
        <v>31</v>
      </c>
      <c r="S1113" t="s">
        <v>31</v>
      </c>
      <c r="T1113" t="s">
        <v>31</v>
      </c>
      <c r="U1113" t="s">
        <v>31</v>
      </c>
      <c r="V1113" t="s">
        <v>31</v>
      </c>
      <c r="W1113" t="s">
        <v>37</v>
      </c>
      <c r="X1113" t="str">
        <f t="shared" si="102"/>
        <v/>
      </c>
      <c r="Y1113" t="str">
        <f t="shared" si="103"/>
        <v/>
      </c>
      <c r="Z1113" t="str">
        <f t="shared" si="104"/>
        <v/>
      </c>
      <c r="AA1113" t="str">
        <f t="shared" si="105"/>
        <v xml:space="preserve">, , </v>
      </c>
      <c r="AB1113" s="1" t="str">
        <f t="shared" si="106"/>
        <v/>
      </c>
      <c r="AC1113" s="2" t="e">
        <f t="shared" si="107"/>
        <v>#VALUE!</v>
      </c>
    </row>
    <row r="1114" spans="1:29" ht="60" customHeight="1" x14ac:dyDescent="0.3">
      <c r="A1114" t="s">
        <v>6897</v>
      </c>
      <c r="B1114" t="s">
        <v>6898</v>
      </c>
      <c r="C1114" t="s">
        <v>6899</v>
      </c>
      <c r="D1114" t="s">
        <v>3273</v>
      </c>
      <c r="E1114" t="s">
        <v>5134</v>
      </c>
      <c r="F1114" t="s">
        <v>5135</v>
      </c>
      <c r="G1114" t="s">
        <v>29</v>
      </c>
      <c r="H1114" t="s">
        <v>2389</v>
      </c>
      <c r="I1114" t="s">
        <v>5135</v>
      </c>
      <c r="J1114" t="s">
        <v>6897</v>
      </c>
      <c r="K1114" t="s">
        <v>33</v>
      </c>
      <c r="L1114" t="s">
        <v>1939</v>
      </c>
      <c r="M1114" t="s">
        <v>35</v>
      </c>
      <c r="N1114" t="s">
        <v>31</v>
      </c>
      <c r="O1114" t="s">
        <v>31</v>
      </c>
      <c r="P1114" t="s">
        <v>31</v>
      </c>
      <c r="Q1114" t="s">
        <v>31</v>
      </c>
      <c r="R1114" t="s">
        <v>31</v>
      </c>
      <c r="S1114" t="s">
        <v>31</v>
      </c>
      <c r="T1114" t="s">
        <v>31</v>
      </c>
      <c r="U1114" t="s">
        <v>31</v>
      </c>
      <c r="V1114" t="s">
        <v>31</v>
      </c>
      <c r="W1114" t="s">
        <v>262</v>
      </c>
      <c r="X1114" t="str">
        <f t="shared" si="102"/>
        <v/>
      </c>
      <c r="Y1114" t="str">
        <f t="shared" si="103"/>
        <v/>
      </c>
      <c r="Z1114" t="str">
        <f t="shared" si="104"/>
        <v/>
      </c>
      <c r="AA1114" t="str">
        <f t="shared" si="105"/>
        <v xml:space="preserve">, , </v>
      </c>
      <c r="AB1114" s="1" t="str">
        <f t="shared" si="106"/>
        <v/>
      </c>
      <c r="AC1114" s="2" t="e">
        <f t="shared" si="107"/>
        <v>#VALUE!</v>
      </c>
    </row>
    <row r="1115" spans="1:29" ht="60" customHeight="1" x14ac:dyDescent="0.3">
      <c r="A1115" t="s">
        <v>6900</v>
      </c>
      <c r="B1115" t="s">
        <v>6901</v>
      </c>
      <c r="C1115" t="s">
        <v>6902</v>
      </c>
      <c r="D1115" t="s">
        <v>1857</v>
      </c>
      <c r="E1115" t="s">
        <v>6903</v>
      </c>
      <c r="F1115" t="s">
        <v>6904</v>
      </c>
      <c r="G1115" t="s">
        <v>29</v>
      </c>
      <c r="H1115" t="s">
        <v>1593</v>
      </c>
      <c r="I1115" t="s">
        <v>31</v>
      </c>
      <c r="J1115" t="s">
        <v>31</v>
      </c>
      <c r="K1115" t="s">
        <v>31</v>
      </c>
      <c r="L1115" t="s">
        <v>31</v>
      </c>
      <c r="M1115" t="s">
        <v>31</v>
      </c>
      <c r="N1115" t="s">
        <v>31</v>
      </c>
      <c r="O1115" t="s">
        <v>31</v>
      </c>
      <c r="P1115" t="s">
        <v>31</v>
      </c>
      <c r="Q1115" t="s">
        <v>31</v>
      </c>
      <c r="R1115" t="s">
        <v>31</v>
      </c>
      <c r="S1115" t="s">
        <v>31</v>
      </c>
      <c r="T1115" t="s">
        <v>31</v>
      </c>
      <c r="U1115" t="s">
        <v>31</v>
      </c>
      <c r="V1115" t="s">
        <v>31</v>
      </c>
      <c r="W1115" t="s">
        <v>54</v>
      </c>
      <c r="X1115" t="str">
        <f t="shared" si="102"/>
        <v/>
      </c>
      <c r="Y1115" t="str">
        <f t="shared" si="103"/>
        <v/>
      </c>
      <c r="Z1115" t="str">
        <f t="shared" si="104"/>
        <v/>
      </c>
      <c r="AA1115" t="str">
        <f t="shared" si="105"/>
        <v xml:space="preserve">, , </v>
      </c>
      <c r="AB1115" s="1" t="str">
        <f t="shared" si="106"/>
        <v/>
      </c>
      <c r="AC1115" s="2" t="e">
        <f t="shared" si="107"/>
        <v>#VALUE!</v>
      </c>
    </row>
    <row r="1116" spans="1:29" ht="60" customHeight="1" x14ac:dyDescent="0.3">
      <c r="A1116" t="s">
        <v>6905</v>
      </c>
      <c r="B1116" t="s">
        <v>6906</v>
      </c>
      <c r="C1116" t="s">
        <v>6907</v>
      </c>
      <c r="D1116" t="s">
        <v>2684</v>
      </c>
      <c r="E1116" t="s">
        <v>6908</v>
      </c>
      <c r="F1116" t="s">
        <v>6909</v>
      </c>
      <c r="G1116" t="s">
        <v>29</v>
      </c>
      <c r="H1116" t="s">
        <v>1597</v>
      </c>
      <c r="I1116" t="s">
        <v>6909</v>
      </c>
      <c r="J1116" t="s">
        <v>2523</v>
      </c>
      <c r="K1116" t="s">
        <v>6905</v>
      </c>
      <c r="L1116" t="s">
        <v>33</v>
      </c>
      <c r="M1116" t="s">
        <v>760</v>
      </c>
      <c r="N1116" t="s">
        <v>35</v>
      </c>
      <c r="O1116" t="s">
        <v>261</v>
      </c>
      <c r="P1116" t="s">
        <v>31</v>
      </c>
      <c r="Q1116" t="s">
        <v>31</v>
      </c>
      <c r="R1116" t="s">
        <v>31</v>
      </c>
      <c r="S1116" t="s">
        <v>31</v>
      </c>
      <c r="T1116" t="s">
        <v>31</v>
      </c>
      <c r="U1116" t="s">
        <v>31</v>
      </c>
      <c r="V1116" t="s">
        <v>31</v>
      </c>
      <c r="W1116" t="s">
        <v>3303</v>
      </c>
      <c r="X1116" t="str">
        <f t="shared" si="102"/>
        <v/>
      </c>
      <c r="Y1116" t="str">
        <f t="shared" si="103"/>
        <v/>
      </c>
      <c r="Z1116" t="str">
        <f t="shared" si="104"/>
        <v/>
      </c>
      <c r="AA1116" t="str">
        <f t="shared" si="105"/>
        <v xml:space="preserve">, , </v>
      </c>
      <c r="AB1116" s="1" t="str">
        <f t="shared" si="106"/>
        <v/>
      </c>
      <c r="AC1116" s="2" t="e">
        <f t="shared" si="107"/>
        <v>#VALUE!</v>
      </c>
    </row>
    <row r="1117" spans="1:29" ht="60" customHeight="1" x14ac:dyDescent="0.3">
      <c r="A1117" t="s">
        <v>6910</v>
      </c>
      <c r="B1117" t="s">
        <v>6911</v>
      </c>
      <c r="C1117" t="s">
        <v>6912</v>
      </c>
      <c r="D1117" t="s">
        <v>2124</v>
      </c>
      <c r="E1117" t="s">
        <v>5390</v>
      </c>
      <c r="F1117" t="s">
        <v>5391</v>
      </c>
      <c r="G1117" t="s">
        <v>29</v>
      </c>
      <c r="H1117" t="s">
        <v>1836</v>
      </c>
      <c r="I1117" t="s">
        <v>31</v>
      </c>
      <c r="J1117" t="s">
        <v>31</v>
      </c>
      <c r="K1117" t="s">
        <v>31</v>
      </c>
      <c r="L1117" t="s">
        <v>31</v>
      </c>
      <c r="M1117" t="s">
        <v>31</v>
      </c>
      <c r="N1117" t="s">
        <v>31</v>
      </c>
      <c r="O1117" t="s">
        <v>31</v>
      </c>
      <c r="P1117" t="s">
        <v>31</v>
      </c>
      <c r="Q1117" t="s">
        <v>31</v>
      </c>
      <c r="R1117" t="s">
        <v>31</v>
      </c>
      <c r="S1117" t="s">
        <v>31</v>
      </c>
      <c r="T1117" t="s">
        <v>31</v>
      </c>
      <c r="U1117" t="s">
        <v>31</v>
      </c>
      <c r="V1117" t="s">
        <v>31</v>
      </c>
      <c r="W1117" t="s">
        <v>54</v>
      </c>
      <c r="X1117" t="str">
        <f t="shared" si="102"/>
        <v/>
      </c>
      <c r="Y1117" t="str">
        <f t="shared" si="103"/>
        <v/>
      </c>
      <c r="Z1117" t="str">
        <f t="shared" si="104"/>
        <v/>
      </c>
      <c r="AA1117" t="str">
        <f t="shared" si="105"/>
        <v xml:space="preserve">, , </v>
      </c>
      <c r="AB1117" s="1" t="str">
        <f t="shared" si="106"/>
        <v/>
      </c>
      <c r="AC1117" s="2" t="e">
        <f t="shared" si="107"/>
        <v>#VALUE!</v>
      </c>
    </row>
    <row r="1118" spans="1:29" ht="60" customHeight="1" x14ac:dyDescent="0.3">
      <c r="A1118" t="s">
        <v>6913</v>
      </c>
      <c r="B1118" t="s">
        <v>6914</v>
      </c>
      <c r="C1118" t="s">
        <v>6915</v>
      </c>
      <c r="D1118" t="s">
        <v>457</v>
      </c>
      <c r="E1118" t="s">
        <v>937</v>
      </c>
      <c r="F1118" t="s">
        <v>938</v>
      </c>
      <c r="G1118" t="s">
        <v>29</v>
      </c>
      <c r="H1118" t="s">
        <v>106</v>
      </c>
      <c r="I1118" t="s">
        <v>938</v>
      </c>
      <c r="J1118" t="s">
        <v>6913</v>
      </c>
      <c r="K1118" t="s">
        <v>33</v>
      </c>
      <c r="L1118" t="s">
        <v>2827</v>
      </c>
      <c r="M1118" t="s">
        <v>35</v>
      </c>
      <c r="N1118" t="s">
        <v>31</v>
      </c>
      <c r="O1118" t="s">
        <v>31</v>
      </c>
      <c r="P1118" t="s">
        <v>31</v>
      </c>
      <c r="Q1118" t="s">
        <v>31</v>
      </c>
      <c r="R1118" t="s">
        <v>31</v>
      </c>
      <c r="S1118" t="s">
        <v>31</v>
      </c>
      <c r="T1118" t="s">
        <v>31</v>
      </c>
      <c r="U1118" t="s">
        <v>31</v>
      </c>
      <c r="V1118" t="s">
        <v>31</v>
      </c>
      <c r="W1118" t="s">
        <v>684</v>
      </c>
      <c r="X1118" t="str">
        <f t="shared" si="102"/>
        <v/>
      </c>
      <c r="Y1118" t="str">
        <f t="shared" si="103"/>
        <v/>
      </c>
      <c r="Z1118" t="str">
        <f t="shared" si="104"/>
        <v/>
      </c>
      <c r="AA1118" t="str">
        <f t="shared" si="105"/>
        <v xml:space="preserve">, , </v>
      </c>
      <c r="AB1118" s="1" t="str">
        <f t="shared" si="106"/>
        <v/>
      </c>
      <c r="AC1118" s="2" t="e">
        <f t="shared" si="107"/>
        <v>#VALUE!</v>
      </c>
    </row>
    <row r="1119" spans="1:29" ht="60" customHeight="1" x14ac:dyDescent="0.3">
      <c r="A1119" t="s">
        <v>6916</v>
      </c>
      <c r="B1119" t="s">
        <v>6917</v>
      </c>
      <c r="C1119" t="s">
        <v>6918</v>
      </c>
      <c r="D1119" t="s">
        <v>2684</v>
      </c>
      <c r="E1119" t="s">
        <v>659</v>
      </c>
      <c r="F1119" t="s">
        <v>660</v>
      </c>
      <c r="G1119" t="s">
        <v>29</v>
      </c>
      <c r="H1119" t="s">
        <v>2766</v>
      </c>
      <c r="I1119" t="s">
        <v>660</v>
      </c>
      <c r="J1119" t="s">
        <v>541</v>
      </c>
      <c r="K1119" t="s">
        <v>6916</v>
      </c>
      <c r="L1119" t="s">
        <v>33</v>
      </c>
      <c r="M1119" t="s">
        <v>760</v>
      </c>
      <c r="N1119" t="s">
        <v>35</v>
      </c>
      <c r="O1119" t="s">
        <v>31</v>
      </c>
      <c r="P1119" t="s">
        <v>31</v>
      </c>
      <c r="Q1119" t="s">
        <v>31</v>
      </c>
      <c r="R1119" t="s">
        <v>31</v>
      </c>
      <c r="S1119" t="s">
        <v>31</v>
      </c>
      <c r="T1119" t="s">
        <v>31</v>
      </c>
      <c r="U1119" t="s">
        <v>31</v>
      </c>
      <c r="V1119" t="s">
        <v>31</v>
      </c>
      <c r="W1119" t="s">
        <v>461</v>
      </c>
      <c r="X1119" t="str">
        <f t="shared" si="102"/>
        <v/>
      </c>
      <c r="Y1119" t="str">
        <f t="shared" si="103"/>
        <v/>
      </c>
      <c r="Z1119" t="str">
        <f t="shared" si="104"/>
        <v/>
      </c>
      <c r="AA1119" t="str">
        <f t="shared" si="105"/>
        <v xml:space="preserve">, , </v>
      </c>
      <c r="AB1119" s="1" t="str">
        <f t="shared" si="106"/>
        <v/>
      </c>
      <c r="AC1119" s="2" t="e">
        <f t="shared" si="107"/>
        <v>#VALUE!</v>
      </c>
    </row>
    <row r="1120" spans="1:29" ht="60" customHeight="1" x14ac:dyDescent="0.3">
      <c r="A1120" t="s">
        <v>6919</v>
      </c>
      <c r="B1120" t="s">
        <v>6920</v>
      </c>
      <c r="C1120" t="s">
        <v>6921</v>
      </c>
      <c r="D1120" t="s">
        <v>2298</v>
      </c>
      <c r="E1120" t="s">
        <v>3340</v>
      </c>
      <c r="F1120" t="s">
        <v>3341</v>
      </c>
      <c r="G1120" t="s">
        <v>29</v>
      </c>
      <c r="H1120" t="s">
        <v>6922</v>
      </c>
      <c r="I1120" t="s">
        <v>3341</v>
      </c>
      <c r="J1120" t="s">
        <v>2523</v>
      </c>
      <c r="K1120" t="s">
        <v>6919</v>
      </c>
      <c r="L1120" t="s">
        <v>33</v>
      </c>
      <c r="M1120" t="s">
        <v>3698</v>
      </c>
      <c r="N1120" t="s">
        <v>35</v>
      </c>
      <c r="O1120" t="s">
        <v>712</v>
      </c>
      <c r="P1120" t="s">
        <v>31</v>
      </c>
      <c r="Q1120" t="s">
        <v>31</v>
      </c>
      <c r="R1120" t="s">
        <v>31</v>
      </c>
      <c r="S1120" t="s">
        <v>31</v>
      </c>
      <c r="T1120" t="s">
        <v>31</v>
      </c>
      <c r="U1120" t="s">
        <v>31</v>
      </c>
      <c r="V1120" t="s">
        <v>31</v>
      </c>
      <c r="W1120" t="s">
        <v>1509</v>
      </c>
      <c r="X1120" t="str">
        <f t="shared" si="102"/>
        <v/>
      </c>
      <c r="Y1120" t="str">
        <f t="shared" si="103"/>
        <v/>
      </c>
      <c r="Z1120" t="str">
        <f t="shared" si="104"/>
        <v/>
      </c>
      <c r="AA1120" t="str">
        <f t="shared" si="105"/>
        <v xml:space="preserve">, , </v>
      </c>
      <c r="AB1120" s="1" t="str">
        <f t="shared" si="106"/>
        <v/>
      </c>
      <c r="AC1120" s="2" t="e">
        <f t="shared" si="107"/>
        <v>#VALUE!</v>
      </c>
    </row>
    <row r="1121" spans="1:29" ht="60" customHeight="1" x14ac:dyDescent="0.3">
      <c r="A1121" t="s">
        <v>6923</v>
      </c>
      <c r="B1121" t="s">
        <v>6924</v>
      </c>
      <c r="C1121" t="s">
        <v>6925</v>
      </c>
      <c r="D1121" t="s">
        <v>2298</v>
      </c>
      <c r="E1121" t="s">
        <v>1580</v>
      </c>
      <c r="F1121" t="s">
        <v>1581</v>
      </c>
      <c r="G1121" t="s">
        <v>29</v>
      </c>
      <c r="H1121" t="s">
        <v>4872</v>
      </c>
      <c r="I1121" t="s">
        <v>1581</v>
      </c>
      <c r="J1121" t="s">
        <v>6923</v>
      </c>
      <c r="K1121" t="s">
        <v>33</v>
      </c>
      <c r="L1121" t="s">
        <v>760</v>
      </c>
      <c r="M1121" t="s">
        <v>35</v>
      </c>
      <c r="N1121" t="s">
        <v>31</v>
      </c>
      <c r="O1121" t="s">
        <v>31</v>
      </c>
      <c r="P1121" t="s">
        <v>31</v>
      </c>
      <c r="Q1121" t="s">
        <v>31</v>
      </c>
      <c r="R1121" t="s">
        <v>31</v>
      </c>
      <c r="S1121" t="s">
        <v>31</v>
      </c>
      <c r="T1121" t="s">
        <v>31</v>
      </c>
      <c r="U1121" t="s">
        <v>31</v>
      </c>
      <c r="V1121" t="s">
        <v>31</v>
      </c>
      <c r="W1121" t="s">
        <v>461</v>
      </c>
      <c r="X1121" t="str">
        <f t="shared" si="102"/>
        <v/>
      </c>
      <c r="Y1121" t="str">
        <f t="shared" si="103"/>
        <v/>
      </c>
      <c r="Z1121" t="str">
        <f t="shared" si="104"/>
        <v/>
      </c>
      <c r="AA1121" t="str">
        <f t="shared" si="105"/>
        <v xml:space="preserve">, , </v>
      </c>
      <c r="AB1121" s="1" t="str">
        <f t="shared" si="106"/>
        <v/>
      </c>
      <c r="AC1121" s="2" t="e">
        <f t="shared" si="107"/>
        <v>#VALUE!</v>
      </c>
    </row>
    <row r="1122" spans="1:29" ht="60" customHeight="1" x14ac:dyDescent="0.3">
      <c r="A1122" t="s">
        <v>6926</v>
      </c>
      <c r="B1122" t="s">
        <v>6927</v>
      </c>
      <c r="C1122" t="s">
        <v>6928</v>
      </c>
      <c r="D1122" t="s">
        <v>1705</v>
      </c>
      <c r="E1122" t="s">
        <v>3736</v>
      </c>
      <c r="F1122" t="s">
        <v>3737</v>
      </c>
      <c r="G1122" t="s">
        <v>29</v>
      </c>
      <c r="H1122" t="s">
        <v>2487</v>
      </c>
      <c r="I1122" t="s">
        <v>3737</v>
      </c>
      <c r="J1122" t="s">
        <v>314</v>
      </c>
      <c r="K1122" t="s">
        <v>6926</v>
      </c>
      <c r="L1122" t="s">
        <v>6929</v>
      </c>
      <c r="M1122" t="s">
        <v>6930</v>
      </c>
      <c r="N1122" t="s">
        <v>35</v>
      </c>
      <c r="O1122" t="s">
        <v>524</v>
      </c>
      <c r="P1122" t="s">
        <v>31</v>
      </c>
      <c r="Q1122" t="s">
        <v>31</v>
      </c>
      <c r="R1122" t="s">
        <v>31</v>
      </c>
      <c r="S1122" t="s">
        <v>31</v>
      </c>
      <c r="T1122" t="s">
        <v>31</v>
      </c>
      <c r="U1122" t="s">
        <v>31</v>
      </c>
      <c r="V1122" t="s">
        <v>31</v>
      </c>
      <c r="W1122" t="s">
        <v>37</v>
      </c>
      <c r="X1122" t="str">
        <f t="shared" si="102"/>
        <v/>
      </c>
      <c r="Y1122" t="str">
        <f t="shared" si="103"/>
        <v/>
      </c>
      <c r="Z1122" t="str">
        <f t="shared" si="104"/>
        <v/>
      </c>
      <c r="AA1122" t="str">
        <f t="shared" si="105"/>
        <v xml:space="preserve">, , </v>
      </c>
      <c r="AB1122" s="1" t="str">
        <f t="shared" si="106"/>
        <v/>
      </c>
      <c r="AC1122" s="2" t="e">
        <f t="shared" si="107"/>
        <v>#VALUE!</v>
      </c>
    </row>
    <row r="1123" spans="1:29" ht="60" customHeight="1" x14ac:dyDescent="0.3">
      <c r="A1123" t="s">
        <v>6931</v>
      </c>
      <c r="B1123" t="s">
        <v>6932</v>
      </c>
      <c r="C1123" t="s">
        <v>6933</v>
      </c>
      <c r="D1123" t="s">
        <v>2838</v>
      </c>
      <c r="E1123" t="s">
        <v>458</v>
      </c>
      <c r="F1123" t="s">
        <v>459</v>
      </c>
      <c r="G1123" t="s">
        <v>29</v>
      </c>
      <c r="H1123" t="s">
        <v>1561</v>
      </c>
      <c r="I1123" t="s">
        <v>459</v>
      </c>
      <c r="J1123" t="s">
        <v>6931</v>
      </c>
      <c r="K1123" t="s">
        <v>33</v>
      </c>
      <c r="L1123" t="s">
        <v>760</v>
      </c>
      <c r="M1123" t="s">
        <v>35</v>
      </c>
      <c r="N1123" t="s">
        <v>31</v>
      </c>
      <c r="O1123" t="s">
        <v>31</v>
      </c>
      <c r="P1123" t="s">
        <v>31</v>
      </c>
      <c r="Q1123" t="s">
        <v>31</v>
      </c>
      <c r="R1123" t="s">
        <v>31</v>
      </c>
      <c r="S1123" t="s">
        <v>31</v>
      </c>
      <c r="T1123" t="s">
        <v>31</v>
      </c>
      <c r="U1123" t="s">
        <v>31</v>
      </c>
      <c r="V1123" t="s">
        <v>31</v>
      </c>
      <c r="W1123" t="s">
        <v>31</v>
      </c>
      <c r="X1123" t="str">
        <f t="shared" si="102"/>
        <v/>
      </c>
      <c r="Y1123" t="str">
        <f t="shared" si="103"/>
        <v/>
      </c>
      <c r="Z1123" t="str">
        <f t="shared" si="104"/>
        <v/>
      </c>
      <c r="AA1123" t="str">
        <f t="shared" si="105"/>
        <v xml:space="preserve">, , </v>
      </c>
      <c r="AB1123" s="1" t="str">
        <f t="shared" si="106"/>
        <v/>
      </c>
      <c r="AC1123" s="2" t="e">
        <f t="shared" si="107"/>
        <v>#VALUE!</v>
      </c>
    </row>
    <row r="1124" spans="1:29" ht="60" customHeight="1" x14ac:dyDescent="0.3">
      <c r="A1124" t="s">
        <v>6934</v>
      </c>
      <c r="B1124" t="s">
        <v>6935</v>
      </c>
      <c r="C1124" t="s">
        <v>6936</v>
      </c>
      <c r="D1124" t="s">
        <v>2449</v>
      </c>
      <c r="E1124" t="s">
        <v>5366</v>
      </c>
      <c r="F1124" t="s">
        <v>5363</v>
      </c>
      <c r="G1124" t="s">
        <v>29</v>
      </c>
      <c r="H1124" t="s">
        <v>982</v>
      </c>
      <c r="I1124" t="s">
        <v>5363</v>
      </c>
      <c r="J1124" t="s">
        <v>46</v>
      </c>
      <c r="K1124" t="s">
        <v>6934</v>
      </c>
      <c r="L1124" t="s">
        <v>33</v>
      </c>
      <c r="M1124" t="s">
        <v>3746</v>
      </c>
      <c r="N1124" t="s">
        <v>35</v>
      </c>
      <c r="O1124" t="s">
        <v>584</v>
      </c>
      <c r="P1124" t="s">
        <v>31</v>
      </c>
      <c r="Q1124" t="s">
        <v>31</v>
      </c>
      <c r="R1124" t="s">
        <v>31</v>
      </c>
      <c r="S1124" t="s">
        <v>31</v>
      </c>
      <c r="T1124" t="s">
        <v>31</v>
      </c>
      <c r="U1124" t="s">
        <v>31</v>
      </c>
      <c r="V1124" t="s">
        <v>31</v>
      </c>
      <c r="W1124" t="s">
        <v>684</v>
      </c>
      <c r="X1124" t="str">
        <f t="shared" si="102"/>
        <v/>
      </c>
      <c r="Y1124" t="str">
        <f t="shared" si="103"/>
        <v/>
      </c>
      <c r="Z1124" t="str">
        <f t="shared" si="104"/>
        <v/>
      </c>
      <c r="AA1124" t="str">
        <f t="shared" si="105"/>
        <v xml:space="preserve">, , </v>
      </c>
      <c r="AB1124" s="1" t="str">
        <f t="shared" si="106"/>
        <v/>
      </c>
      <c r="AC1124" s="2" t="e">
        <f t="shared" si="107"/>
        <v>#VALUE!</v>
      </c>
    </row>
    <row r="1125" spans="1:29" ht="60" customHeight="1" x14ac:dyDescent="0.3">
      <c r="A1125" t="s">
        <v>6937</v>
      </c>
      <c r="B1125" t="s">
        <v>6938</v>
      </c>
      <c r="C1125" t="s">
        <v>6939</v>
      </c>
      <c r="D1125" t="s">
        <v>2838</v>
      </c>
      <c r="E1125" t="s">
        <v>2425</v>
      </c>
      <c r="F1125" t="s">
        <v>2426</v>
      </c>
      <c r="G1125" t="s">
        <v>44</v>
      </c>
      <c r="H1125" t="s">
        <v>6242</v>
      </c>
      <c r="I1125" t="s">
        <v>31</v>
      </c>
      <c r="J1125" t="s">
        <v>31</v>
      </c>
      <c r="K1125" t="s">
        <v>31</v>
      </c>
      <c r="L1125" t="s">
        <v>31</v>
      </c>
      <c r="M1125" t="s">
        <v>31</v>
      </c>
      <c r="N1125" t="s">
        <v>31</v>
      </c>
      <c r="O1125" t="s">
        <v>31</v>
      </c>
      <c r="P1125" t="s">
        <v>31</v>
      </c>
      <c r="Q1125" t="s">
        <v>31</v>
      </c>
      <c r="R1125" t="s">
        <v>31</v>
      </c>
      <c r="S1125" t="s">
        <v>31</v>
      </c>
      <c r="T1125" t="s">
        <v>31</v>
      </c>
      <c r="U1125" t="s">
        <v>31</v>
      </c>
      <c r="V1125" t="s">
        <v>31</v>
      </c>
      <c r="W1125" t="s">
        <v>31</v>
      </c>
      <c r="X1125" t="str">
        <f t="shared" si="102"/>
        <v/>
      </c>
      <c r="Y1125" t="str">
        <f t="shared" si="103"/>
        <v/>
      </c>
      <c r="Z1125" t="str">
        <f t="shared" si="104"/>
        <v/>
      </c>
      <c r="AA1125" t="str">
        <f t="shared" si="105"/>
        <v xml:space="preserve">, , </v>
      </c>
      <c r="AB1125" s="1" t="str">
        <f t="shared" si="106"/>
        <v/>
      </c>
      <c r="AC1125" s="2" t="e">
        <f t="shared" si="107"/>
        <v>#VALUE!</v>
      </c>
    </row>
    <row r="1126" spans="1:29" ht="60" customHeight="1" x14ac:dyDescent="0.3">
      <c r="A1126" t="s">
        <v>6940</v>
      </c>
      <c r="B1126" t="s">
        <v>6941</v>
      </c>
      <c r="C1126" t="s">
        <v>6942</v>
      </c>
      <c r="D1126" t="s">
        <v>1398</v>
      </c>
      <c r="E1126" t="s">
        <v>6943</v>
      </c>
      <c r="F1126" t="s">
        <v>6944</v>
      </c>
      <c r="G1126" t="s">
        <v>29</v>
      </c>
      <c r="H1126" t="s">
        <v>6945</v>
      </c>
      <c r="I1126" t="s">
        <v>31</v>
      </c>
      <c r="J1126" t="s">
        <v>31</v>
      </c>
      <c r="K1126" t="s">
        <v>31</v>
      </c>
      <c r="L1126" t="s">
        <v>31</v>
      </c>
      <c r="M1126" t="s">
        <v>31</v>
      </c>
      <c r="N1126" t="s">
        <v>31</v>
      </c>
      <c r="O1126" t="s">
        <v>31</v>
      </c>
      <c r="P1126" t="s">
        <v>31</v>
      </c>
      <c r="Q1126" t="s">
        <v>31</v>
      </c>
      <c r="R1126" t="s">
        <v>31</v>
      </c>
      <c r="S1126" t="s">
        <v>31</v>
      </c>
      <c r="T1126" t="s">
        <v>31</v>
      </c>
      <c r="U1126" t="s">
        <v>31</v>
      </c>
      <c r="V1126" t="s">
        <v>31</v>
      </c>
      <c r="W1126" t="s">
        <v>262</v>
      </c>
      <c r="X1126" t="str">
        <f t="shared" si="102"/>
        <v/>
      </c>
      <c r="Y1126" t="str">
        <f t="shared" si="103"/>
        <v/>
      </c>
      <c r="Z1126" t="str">
        <f t="shared" si="104"/>
        <v/>
      </c>
      <c r="AA1126" t="str">
        <f t="shared" si="105"/>
        <v xml:space="preserve">, , </v>
      </c>
      <c r="AB1126" s="1" t="str">
        <f t="shared" si="106"/>
        <v/>
      </c>
      <c r="AC1126" s="2" t="e">
        <f t="shared" si="107"/>
        <v>#VALUE!</v>
      </c>
    </row>
    <row r="1127" spans="1:29" ht="60" customHeight="1" x14ac:dyDescent="0.3">
      <c r="A1127" t="s">
        <v>6946</v>
      </c>
      <c r="B1127" t="s">
        <v>6947</v>
      </c>
      <c r="C1127" t="s">
        <v>6948</v>
      </c>
      <c r="D1127" t="s">
        <v>1508</v>
      </c>
      <c r="E1127" t="s">
        <v>3374</v>
      </c>
      <c r="F1127" t="s">
        <v>3375</v>
      </c>
      <c r="G1127" t="s">
        <v>29</v>
      </c>
      <c r="H1127" t="s">
        <v>2859</v>
      </c>
      <c r="I1127" t="s">
        <v>31</v>
      </c>
      <c r="J1127" t="s">
        <v>31</v>
      </c>
      <c r="K1127" t="s">
        <v>31</v>
      </c>
      <c r="L1127" t="s">
        <v>31</v>
      </c>
      <c r="M1127" t="s">
        <v>31</v>
      </c>
      <c r="N1127" t="s">
        <v>31</v>
      </c>
      <c r="O1127" t="s">
        <v>31</v>
      </c>
      <c r="P1127" t="s">
        <v>31</v>
      </c>
      <c r="Q1127" t="s">
        <v>31</v>
      </c>
      <c r="R1127" t="s">
        <v>31</v>
      </c>
      <c r="S1127" t="s">
        <v>31</v>
      </c>
      <c r="T1127" t="s">
        <v>31</v>
      </c>
      <c r="U1127" t="s">
        <v>31</v>
      </c>
      <c r="V1127" t="s">
        <v>31</v>
      </c>
      <c r="W1127" t="s">
        <v>461</v>
      </c>
      <c r="X1127" t="str">
        <f t="shared" si="102"/>
        <v/>
      </c>
      <c r="Y1127" t="str">
        <f t="shared" si="103"/>
        <v/>
      </c>
      <c r="Z1127" t="str">
        <f t="shared" si="104"/>
        <v/>
      </c>
      <c r="AA1127" t="str">
        <f t="shared" si="105"/>
        <v xml:space="preserve">, , </v>
      </c>
      <c r="AB1127" s="1" t="str">
        <f t="shared" si="106"/>
        <v/>
      </c>
      <c r="AC1127" s="2" t="e">
        <f t="shared" si="107"/>
        <v>#VALUE!</v>
      </c>
    </row>
    <row r="1128" spans="1:29" ht="60" customHeight="1" x14ac:dyDescent="0.3">
      <c r="A1128" t="s">
        <v>6949</v>
      </c>
      <c r="B1128" t="s">
        <v>6950</v>
      </c>
      <c r="C1128" t="s">
        <v>6951</v>
      </c>
      <c r="D1128" t="s">
        <v>1508</v>
      </c>
      <c r="E1128" t="s">
        <v>2410</v>
      </c>
      <c r="F1128" t="s">
        <v>2411</v>
      </c>
      <c r="G1128" t="s">
        <v>44</v>
      </c>
      <c r="H1128" t="s">
        <v>928</v>
      </c>
      <c r="I1128" t="s">
        <v>31</v>
      </c>
      <c r="J1128" t="s">
        <v>31</v>
      </c>
      <c r="K1128" t="s">
        <v>31</v>
      </c>
      <c r="L1128" t="s">
        <v>31</v>
      </c>
      <c r="M1128" t="s">
        <v>31</v>
      </c>
      <c r="N1128" t="s">
        <v>31</v>
      </c>
      <c r="O1128" t="s">
        <v>31</v>
      </c>
      <c r="P1128" t="s">
        <v>31</v>
      </c>
      <c r="Q1128" t="s">
        <v>31</v>
      </c>
      <c r="R1128" t="s">
        <v>31</v>
      </c>
      <c r="S1128" t="s">
        <v>31</v>
      </c>
      <c r="T1128" t="s">
        <v>31</v>
      </c>
      <c r="U1128" t="s">
        <v>31</v>
      </c>
      <c r="V1128" t="s">
        <v>31</v>
      </c>
      <c r="W1128" t="s">
        <v>461</v>
      </c>
      <c r="X1128" t="str">
        <f t="shared" si="102"/>
        <v/>
      </c>
      <c r="Y1128" t="str">
        <f t="shared" si="103"/>
        <v/>
      </c>
      <c r="Z1128" t="str">
        <f t="shared" si="104"/>
        <v/>
      </c>
      <c r="AA1128" t="str">
        <f t="shared" si="105"/>
        <v xml:space="preserve">, , </v>
      </c>
      <c r="AB1128" s="1" t="str">
        <f t="shared" si="106"/>
        <v/>
      </c>
      <c r="AC1128" s="2" t="e">
        <f t="shared" si="107"/>
        <v>#VALUE!</v>
      </c>
    </row>
    <row r="1129" spans="1:29" ht="60" customHeight="1" x14ac:dyDescent="0.3">
      <c r="A1129" t="s">
        <v>6952</v>
      </c>
      <c r="B1129" t="s">
        <v>6953</v>
      </c>
      <c r="C1129" t="s">
        <v>6954</v>
      </c>
      <c r="D1129" t="s">
        <v>756</v>
      </c>
      <c r="E1129" t="s">
        <v>6955</v>
      </c>
      <c r="F1129" t="s">
        <v>6956</v>
      </c>
      <c r="G1129" t="s">
        <v>44</v>
      </c>
      <c r="H1129" t="s">
        <v>6957</v>
      </c>
      <c r="I1129" t="s">
        <v>31</v>
      </c>
      <c r="J1129" t="s">
        <v>31</v>
      </c>
      <c r="K1129" t="s">
        <v>31</v>
      </c>
      <c r="L1129" t="s">
        <v>31</v>
      </c>
      <c r="M1129" t="s">
        <v>31</v>
      </c>
      <c r="N1129" t="s">
        <v>31</v>
      </c>
      <c r="O1129" t="s">
        <v>31</v>
      </c>
      <c r="P1129" t="s">
        <v>31</v>
      </c>
      <c r="Q1129" t="s">
        <v>31</v>
      </c>
      <c r="R1129" t="s">
        <v>31</v>
      </c>
      <c r="S1129" t="s">
        <v>31</v>
      </c>
      <c r="T1129" t="s">
        <v>31</v>
      </c>
      <c r="U1129" t="s">
        <v>31</v>
      </c>
      <c r="V1129" t="s">
        <v>31</v>
      </c>
      <c r="W1129" t="s">
        <v>461</v>
      </c>
      <c r="X1129" t="str">
        <f t="shared" si="102"/>
        <v/>
      </c>
      <c r="Y1129" t="str">
        <f t="shared" si="103"/>
        <v/>
      </c>
      <c r="Z1129" t="str">
        <f t="shared" si="104"/>
        <v/>
      </c>
      <c r="AA1129" t="str">
        <f t="shared" si="105"/>
        <v xml:space="preserve">, , </v>
      </c>
      <c r="AB1129" s="1" t="str">
        <f t="shared" si="106"/>
        <v/>
      </c>
      <c r="AC1129" s="2" t="e">
        <f t="shared" si="107"/>
        <v>#VALUE!</v>
      </c>
    </row>
    <row r="1130" spans="1:29" ht="60" customHeight="1" x14ac:dyDescent="0.3">
      <c r="A1130" t="s">
        <v>6958</v>
      </c>
      <c r="B1130" t="s">
        <v>6959</v>
      </c>
      <c r="C1130" t="s">
        <v>6960</v>
      </c>
      <c r="D1130" t="s">
        <v>6961</v>
      </c>
      <c r="E1130" t="s">
        <v>1900</v>
      </c>
      <c r="F1130" t="s">
        <v>1901</v>
      </c>
      <c r="G1130" t="s">
        <v>29</v>
      </c>
      <c r="H1130" t="s">
        <v>257</v>
      </c>
      <c r="I1130" t="s">
        <v>1901</v>
      </c>
      <c r="J1130" t="s">
        <v>476</v>
      </c>
      <c r="K1130" t="s">
        <v>6958</v>
      </c>
      <c r="L1130" t="s">
        <v>6962</v>
      </c>
      <c r="M1130" t="s">
        <v>6963</v>
      </c>
      <c r="N1130" t="s">
        <v>35</v>
      </c>
      <c r="O1130" t="s">
        <v>31</v>
      </c>
      <c r="P1130" t="s">
        <v>31</v>
      </c>
      <c r="Q1130" t="s">
        <v>31</v>
      </c>
      <c r="R1130" t="s">
        <v>31</v>
      </c>
      <c r="S1130" t="s">
        <v>31</v>
      </c>
      <c r="T1130" t="s">
        <v>31</v>
      </c>
      <c r="U1130" t="s">
        <v>31</v>
      </c>
      <c r="V1130" t="s">
        <v>31</v>
      </c>
      <c r="W1130" t="s">
        <v>54</v>
      </c>
      <c r="X1130" t="str">
        <f t="shared" si="102"/>
        <v/>
      </c>
      <c r="Y1130" t="str">
        <f t="shared" si="103"/>
        <v/>
      </c>
      <c r="Z1130" t="str">
        <f t="shared" si="104"/>
        <v/>
      </c>
      <c r="AA1130" t="str">
        <f t="shared" si="105"/>
        <v xml:space="preserve">, , </v>
      </c>
      <c r="AB1130" s="1" t="str">
        <f t="shared" si="106"/>
        <v/>
      </c>
      <c r="AC1130" s="2" t="e">
        <f t="shared" si="107"/>
        <v>#VALUE!</v>
      </c>
    </row>
    <row r="1131" spans="1:29" ht="60" customHeight="1" x14ac:dyDescent="0.3">
      <c r="A1131" t="s">
        <v>6964</v>
      </c>
      <c r="B1131" t="s">
        <v>6965</v>
      </c>
      <c r="C1131" t="s">
        <v>6966</v>
      </c>
      <c r="D1131" t="s">
        <v>1508</v>
      </c>
      <c r="E1131" t="s">
        <v>2464</v>
      </c>
      <c r="F1131" t="s">
        <v>2465</v>
      </c>
      <c r="G1131" t="s">
        <v>29</v>
      </c>
      <c r="H1131" t="s">
        <v>928</v>
      </c>
      <c r="I1131" t="s">
        <v>2465</v>
      </c>
      <c r="J1131" t="s">
        <v>1030</v>
      </c>
      <c r="K1131" t="s">
        <v>6964</v>
      </c>
      <c r="L1131" t="s">
        <v>1945</v>
      </c>
      <c r="M1131" t="s">
        <v>6967</v>
      </c>
      <c r="N1131" t="s">
        <v>35</v>
      </c>
      <c r="O1131" t="s">
        <v>612</v>
      </c>
      <c r="P1131" t="s">
        <v>31</v>
      </c>
      <c r="Q1131" t="s">
        <v>31</v>
      </c>
      <c r="R1131" t="s">
        <v>31</v>
      </c>
      <c r="S1131" t="s">
        <v>31</v>
      </c>
      <c r="T1131" t="s">
        <v>31</v>
      </c>
      <c r="U1131" t="s">
        <v>31</v>
      </c>
      <c r="V1131" t="s">
        <v>31</v>
      </c>
      <c r="W1131" t="s">
        <v>37</v>
      </c>
      <c r="X1131" t="str">
        <f t="shared" si="102"/>
        <v/>
      </c>
      <c r="Y1131" t="str">
        <f t="shared" si="103"/>
        <v/>
      </c>
      <c r="Z1131" t="str">
        <f t="shared" si="104"/>
        <v/>
      </c>
      <c r="AA1131" t="str">
        <f t="shared" si="105"/>
        <v xml:space="preserve">, , </v>
      </c>
      <c r="AB1131" s="1" t="str">
        <f t="shared" si="106"/>
        <v/>
      </c>
      <c r="AC1131" s="2" t="e">
        <f t="shared" si="107"/>
        <v>#VALUE!</v>
      </c>
    </row>
    <row r="1132" spans="1:29" ht="60" customHeight="1" x14ac:dyDescent="0.3">
      <c r="A1132" t="s">
        <v>6968</v>
      </c>
      <c r="B1132" t="s">
        <v>6969</v>
      </c>
      <c r="C1132" t="s">
        <v>6970</v>
      </c>
      <c r="D1132" t="s">
        <v>2838</v>
      </c>
      <c r="E1132" t="s">
        <v>667</v>
      </c>
      <c r="F1132" t="s">
        <v>668</v>
      </c>
      <c r="G1132" t="s">
        <v>29</v>
      </c>
      <c r="H1132" t="s">
        <v>5297</v>
      </c>
      <c r="I1132" t="s">
        <v>31</v>
      </c>
      <c r="J1132" t="s">
        <v>31</v>
      </c>
      <c r="K1132" t="s">
        <v>31</v>
      </c>
      <c r="L1132" t="s">
        <v>31</v>
      </c>
      <c r="M1132" t="s">
        <v>31</v>
      </c>
      <c r="N1132" t="s">
        <v>31</v>
      </c>
      <c r="O1132" t="s">
        <v>31</v>
      </c>
      <c r="P1132" t="s">
        <v>31</v>
      </c>
      <c r="Q1132" t="s">
        <v>31</v>
      </c>
      <c r="R1132" t="s">
        <v>31</v>
      </c>
      <c r="S1132" t="s">
        <v>31</v>
      </c>
      <c r="T1132" t="s">
        <v>31</v>
      </c>
      <c r="U1132" t="s">
        <v>31</v>
      </c>
      <c r="V1132" t="s">
        <v>31</v>
      </c>
      <c r="W1132" t="s">
        <v>31</v>
      </c>
      <c r="X1132" t="str">
        <f t="shared" si="102"/>
        <v/>
      </c>
      <c r="Y1132" t="str">
        <f t="shared" si="103"/>
        <v/>
      </c>
      <c r="Z1132" t="str">
        <f t="shared" si="104"/>
        <v/>
      </c>
      <c r="AA1132" t="str">
        <f t="shared" si="105"/>
        <v xml:space="preserve">, , </v>
      </c>
      <c r="AB1132" s="1" t="str">
        <f t="shared" si="106"/>
        <v/>
      </c>
      <c r="AC1132" s="2" t="e">
        <f t="shared" si="107"/>
        <v>#VALUE!</v>
      </c>
    </row>
    <row r="1133" spans="1:29" ht="60" customHeight="1" x14ac:dyDescent="0.3">
      <c r="A1133" t="s">
        <v>6971</v>
      </c>
      <c r="B1133" t="s">
        <v>6972</v>
      </c>
      <c r="C1133" t="s">
        <v>6973</v>
      </c>
      <c r="D1133" t="s">
        <v>457</v>
      </c>
      <c r="E1133" t="s">
        <v>6974</v>
      </c>
      <c r="F1133" t="s">
        <v>6975</v>
      </c>
      <c r="G1133" t="s">
        <v>29</v>
      </c>
      <c r="H1133" t="s">
        <v>2018</v>
      </c>
      <c r="I1133" t="s">
        <v>6975</v>
      </c>
      <c r="J1133" t="s">
        <v>258</v>
      </c>
      <c r="K1133" t="s">
        <v>6971</v>
      </c>
      <c r="L1133" t="s">
        <v>6976</v>
      </c>
      <c r="M1133" t="s">
        <v>6977</v>
      </c>
      <c r="N1133" t="s">
        <v>35</v>
      </c>
      <c r="O1133" t="s">
        <v>179</v>
      </c>
      <c r="P1133" t="s">
        <v>31</v>
      </c>
      <c r="Q1133" t="s">
        <v>31</v>
      </c>
      <c r="R1133" t="s">
        <v>31</v>
      </c>
      <c r="S1133" t="s">
        <v>31</v>
      </c>
      <c r="T1133" t="s">
        <v>31</v>
      </c>
      <c r="U1133" t="s">
        <v>31</v>
      </c>
      <c r="V1133" t="s">
        <v>31</v>
      </c>
      <c r="W1133" t="s">
        <v>54</v>
      </c>
      <c r="X1133" t="str">
        <f t="shared" si="102"/>
        <v/>
      </c>
      <c r="Y1133" t="str">
        <f t="shared" si="103"/>
        <v/>
      </c>
      <c r="Z1133" t="str">
        <f t="shared" si="104"/>
        <v/>
      </c>
      <c r="AA1133" t="str">
        <f t="shared" si="105"/>
        <v xml:space="preserve">, , </v>
      </c>
      <c r="AB1133" s="1" t="str">
        <f t="shared" si="106"/>
        <v/>
      </c>
      <c r="AC1133" s="2" t="e">
        <f t="shared" si="107"/>
        <v>#VALUE!</v>
      </c>
    </row>
    <row r="1134" spans="1:29" ht="60" customHeight="1" x14ac:dyDescent="0.3">
      <c r="A1134" t="s">
        <v>6978</v>
      </c>
      <c r="B1134" t="s">
        <v>6979</v>
      </c>
      <c r="C1134" t="s">
        <v>6980</v>
      </c>
      <c r="D1134" t="s">
        <v>2298</v>
      </c>
      <c r="E1134" t="s">
        <v>1224</v>
      </c>
      <c r="F1134" t="s">
        <v>1225</v>
      </c>
      <c r="G1134" t="s">
        <v>44</v>
      </c>
      <c r="H1134" t="s">
        <v>6981</v>
      </c>
      <c r="I1134" t="s">
        <v>1225</v>
      </c>
      <c r="J1134" t="s">
        <v>6978</v>
      </c>
      <c r="K1134" t="s">
        <v>1985</v>
      </c>
      <c r="L1134" t="s">
        <v>3140</v>
      </c>
      <c r="M1134" t="s">
        <v>1121</v>
      </c>
      <c r="N1134" t="s">
        <v>31</v>
      </c>
      <c r="O1134" t="s">
        <v>31</v>
      </c>
      <c r="P1134" t="s">
        <v>31</v>
      </c>
      <c r="Q1134" t="s">
        <v>31</v>
      </c>
      <c r="R1134" t="s">
        <v>31</v>
      </c>
      <c r="S1134" t="s">
        <v>31</v>
      </c>
      <c r="T1134" t="s">
        <v>31</v>
      </c>
      <c r="U1134" t="s">
        <v>31</v>
      </c>
      <c r="V1134" t="s">
        <v>31</v>
      </c>
      <c r="W1134" t="s">
        <v>461</v>
      </c>
      <c r="X1134" t="str">
        <f t="shared" si="102"/>
        <v/>
      </c>
      <c r="Y1134" t="str">
        <f t="shared" si="103"/>
        <v/>
      </c>
      <c r="Z1134" t="str">
        <f t="shared" si="104"/>
        <v/>
      </c>
      <c r="AA1134" t="str">
        <f t="shared" si="105"/>
        <v xml:space="preserve">, , </v>
      </c>
      <c r="AB1134" s="1" t="str">
        <f t="shared" si="106"/>
        <v/>
      </c>
      <c r="AC1134" s="2" t="e">
        <f t="shared" si="107"/>
        <v>#VALUE!</v>
      </c>
    </row>
    <row r="1135" spans="1:29" ht="60" customHeight="1" x14ac:dyDescent="0.3">
      <c r="A1135" t="s">
        <v>6982</v>
      </c>
      <c r="B1135" t="s">
        <v>6983</v>
      </c>
      <c r="C1135" t="s">
        <v>6984</v>
      </c>
      <c r="D1135" t="s">
        <v>709</v>
      </c>
      <c r="E1135" t="s">
        <v>2920</v>
      </c>
      <c r="F1135" t="s">
        <v>2921</v>
      </c>
      <c r="G1135" t="s">
        <v>29</v>
      </c>
      <c r="H1135" t="s">
        <v>4461</v>
      </c>
      <c r="I1135" t="s">
        <v>2921</v>
      </c>
      <c r="J1135" t="s">
        <v>46</v>
      </c>
      <c r="K1135" t="s">
        <v>6982</v>
      </c>
      <c r="L1135" t="s">
        <v>6985</v>
      </c>
      <c r="M1135" t="s">
        <v>6986</v>
      </c>
      <c r="N1135" t="s">
        <v>6987</v>
      </c>
      <c r="O1135" t="s">
        <v>6988</v>
      </c>
      <c r="P1135" t="s">
        <v>6989</v>
      </c>
      <c r="Q1135" t="s">
        <v>35</v>
      </c>
      <c r="R1135" t="s">
        <v>554</v>
      </c>
      <c r="S1135" t="s">
        <v>31</v>
      </c>
      <c r="T1135" t="s">
        <v>31</v>
      </c>
      <c r="U1135" t="s">
        <v>31</v>
      </c>
      <c r="V1135" t="s">
        <v>31</v>
      </c>
      <c r="W1135" t="s">
        <v>4128</v>
      </c>
      <c r="X1135" t="str">
        <f t="shared" si="102"/>
        <v>mandarin orange, peach</v>
      </c>
      <c r="Y1135" t="str">
        <f t="shared" si="103"/>
        <v>tuberose, water lily, lily-of-the-valley, rose</v>
      </c>
      <c r="Z1135" t="str">
        <f t="shared" si="104"/>
        <v>mimose, sandalwood, musk</v>
      </c>
      <c r="AA1135" t="str">
        <f t="shared" si="105"/>
        <v>mandarin orange, peach, tuberose, water lily, lily-of-the-valley, rose, mimose, sandalwood, musk</v>
      </c>
      <c r="AB1135" s="1" t="str">
        <f t="shared" si="106"/>
        <v>mandarin orange, peach, tuberose, water lily, lily-of-the-valley, rose, mimose, sandalwood, musk</v>
      </c>
      <c r="AC1135" s="2" t="e">
        <f t="shared" si="107"/>
        <v>#VALUE!</v>
      </c>
    </row>
    <row r="1136" spans="1:29" ht="60" customHeight="1" x14ac:dyDescent="0.3">
      <c r="A1136" t="s">
        <v>6990</v>
      </c>
      <c r="B1136" t="s">
        <v>6991</v>
      </c>
      <c r="C1136" t="s">
        <v>6992</v>
      </c>
      <c r="D1136" t="s">
        <v>756</v>
      </c>
      <c r="E1136" t="s">
        <v>3626</v>
      </c>
      <c r="F1136" t="s">
        <v>3627</v>
      </c>
      <c r="G1136" t="s">
        <v>29</v>
      </c>
      <c r="H1136" t="s">
        <v>3342</v>
      </c>
      <c r="I1136" t="s">
        <v>31</v>
      </c>
      <c r="J1136" t="s">
        <v>31</v>
      </c>
      <c r="K1136" t="s">
        <v>31</v>
      </c>
      <c r="L1136" t="s">
        <v>31</v>
      </c>
      <c r="M1136" t="s">
        <v>31</v>
      </c>
      <c r="N1136" t="s">
        <v>31</v>
      </c>
      <c r="O1136" t="s">
        <v>31</v>
      </c>
      <c r="P1136" t="s">
        <v>31</v>
      </c>
      <c r="Q1136" t="s">
        <v>31</v>
      </c>
      <c r="R1136" t="s">
        <v>31</v>
      </c>
      <c r="S1136" t="s">
        <v>31</v>
      </c>
      <c r="T1136" t="s">
        <v>31</v>
      </c>
      <c r="U1136" t="s">
        <v>31</v>
      </c>
      <c r="V1136" t="s">
        <v>31</v>
      </c>
      <c r="W1136" t="s">
        <v>69</v>
      </c>
      <c r="X1136" t="str">
        <f t="shared" si="102"/>
        <v/>
      </c>
      <c r="Y1136" t="str">
        <f t="shared" si="103"/>
        <v/>
      </c>
      <c r="Z1136" t="str">
        <f t="shared" si="104"/>
        <v/>
      </c>
      <c r="AA1136" t="str">
        <f t="shared" si="105"/>
        <v xml:space="preserve">, , </v>
      </c>
      <c r="AB1136" s="1" t="str">
        <f t="shared" si="106"/>
        <v/>
      </c>
      <c r="AC1136" s="2" t="e">
        <f t="shared" si="107"/>
        <v>#VALUE!</v>
      </c>
    </row>
    <row r="1137" spans="1:29" ht="60" customHeight="1" x14ac:dyDescent="0.3">
      <c r="A1137" t="s">
        <v>6993</v>
      </c>
      <c r="B1137" t="s">
        <v>6994</v>
      </c>
      <c r="C1137" t="s">
        <v>6995</v>
      </c>
      <c r="D1137" t="s">
        <v>1398</v>
      </c>
      <c r="E1137" t="s">
        <v>6996</v>
      </c>
      <c r="F1137" t="s">
        <v>6997</v>
      </c>
      <c r="G1137" t="s">
        <v>44</v>
      </c>
      <c r="H1137" t="s">
        <v>5025</v>
      </c>
      <c r="I1137" t="s">
        <v>31</v>
      </c>
      <c r="J1137" t="s">
        <v>31</v>
      </c>
      <c r="K1137" t="s">
        <v>31</v>
      </c>
      <c r="L1137" t="s">
        <v>31</v>
      </c>
      <c r="M1137" t="s">
        <v>31</v>
      </c>
      <c r="N1137" t="s">
        <v>31</v>
      </c>
      <c r="O1137" t="s">
        <v>31</v>
      </c>
      <c r="P1137" t="s">
        <v>31</v>
      </c>
      <c r="Q1137" t="s">
        <v>31</v>
      </c>
      <c r="R1137" t="s">
        <v>31</v>
      </c>
      <c r="S1137" t="s">
        <v>31</v>
      </c>
      <c r="T1137" t="s">
        <v>31</v>
      </c>
      <c r="U1137" t="s">
        <v>31</v>
      </c>
      <c r="V1137" t="s">
        <v>31</v>
      </c>
      <c r="W1137" t="s">
        <v>4128</v>
      </c>
      <c r="X1137" t="str">
        <f t="shared" si="102"/>
        <v/>
      </c>
      <c r="Y1137" t="str">
        <f t="shared" si="103"/>
        <v/>
      </c>
      <c r="Z1137" t="str">
        <f t="shared" si="104"/>
        <v/>
      </c>
      <c r="AA1137" t="str">
        <f t="shared" si="105"/>
        <v xml:space="preserve">, , </v>
      </c>
      <c r="AB1137" s="1" t="str">
        <f t="shared" si="106"/>
        <v/>
      </c>
      <c r="AC1137" s="2" t="e">
        <f t="shared" si="107"/>
        <v>#VALUE!</v>
      </c>
    </row>
    <row r="1138" spans="1:29" ht="60" customHeight="1" x14ac:dyDescent="0.3">
      <c r="A1138" t="s">
        <v>6998</v>
      </c>
      <c r="B1138" t="s">
        <v>6999</v>
      </c>
      <c r="C1138" t="s">
        <v>7000</v>
      </c>
      <c r="D1138" t="s">
        <v>1398</v>
      </c>
      <c r="E1138" t="s">
        <v>7001</v>
      </c>
      <c r="F1138" t="s">
        <v>7002</v>
      </c>
      <c r="G1138" t="s">
        <v>29</v>
      </c>
      <c r="H1138" t="s">
        <v>76</v>
      </c>
      <c r="I1138" t="s">
        <v>7002</v>
      </c>
      <c r="J1138" t="s">
        <v>6998</v>
      </c>
      <c r="K1138" t="s">
        <v>33</v>
      </c>
      <c r="L1138" t="s">
        <v>760</v>
      </c>
      <c r="M1138" t="s">
        <v>7003</v>
      </c>
      <c r="N1138" t="s">
        <v>7004</v>
      </c>
      <c r="O1138" t="s">
        <v>911</v>
      </c>
      <c r="P1138" t="s">
        <v>35</v>
      </c>
      <c r="Q1138" t="s">
        <v>494</v>
      </c>
      <c r="R1138" t="s">
        <v>31</v>
      </c>
      <c r="S1138" t="s">
        <v>31</v>
      </c>
      <c r="T1138" t="s">
        <v>31</v>
      </c>
      <c r="U1138" t="s">
        <v>31</v>
      </c>
      <c r="V1138" t="s">
        <v>31</v>
      </c>
      <c r="W1138" t="s">
        <v>37</v>
      </c>
      <c r="X1138" t="str">
        <f t="shared" si="102"/>
        <v>Jasmine, Rose, Peach, Plum(EdP)</v>
      </c>
      <c r="Y1138" t="str">
        <f t="shared" si="103"/>
        <v>Amber, Musk, Vanilla</v>
      </c>
      <c r="Z1138" t="str">
        <f t="shared" si="104"/>
        <v/>
      </c>
      <c r="AA1138" t="str">
        <f t="shared" si="105"/>
        <v xml:space="preserve">Jasmine, Rose, Peach, Plum(EdP), Amber, Musk, Vanilla, </v>
      </c>
      <c r="AB1138" s="1" t="str">
        <f t="shared" si="106"/>
        <v xml:space="preserve">Jasmine, Rose, Peach, Plum(EdP), Amber, Musk, Vanilla, </v>
      </c>
      <c r="AC1138" s="2" t="e">
        <f t="shared" si="107"/>
        <v>#VALUE!</v>
      </c>
    </row>
    <row r="1139" spans="1:29" ht="60" customHeight="1" x14ac:dyDescent="0.3">
      <c r="A1139" t="s">
        <v>7005</v>
      </c>
      <c r="B1139" t="s">
        <v>7006</v>
      </c>
      <c r="C1139" t="s">
        <v>7007</v>
      </c>
      <c r="D1139" t="s">
        <v>1508</v>
      </c>
      <c r="E1139" t="s">
        <v>3285</v>
      </c>
      <c r="F1139" t="s">
        <v>3286</v>
      </c>
      <c r="G1139" t="s">
        <v>44</v>
      </c>
      <c r="H1139" t="s">
        <v>3287</v>
      </c>
      <c r="I1139" t="s">
        <v>31</v>
      </c>
      <c r="J1139" t="s">
        <v>31</v>
      </c>
      <c r="K1139" t="s">
        <v>31</v>
      </c>
      <c r="L1139" t="s">
        <v>31</v>
      </c>
      <c r="M1139" t="s">
        <v>31</v>
      </c>
      <c r="N1139" t="s">
        <v>31</v>
      </c>
      <c r="O1139" t="s">
        <v>31</v>
      </c>
      <c r="P1139" t="s">
        <v>31</v>
      </c>
      <c r="Q1139" t="s">
        <v>31</v>
      </c>
      <c r="R1139" t="s">
        <v>31</v>
      </c>
      <c r="S1139" t="s">
        <v>31</v>
      </c>
      <c r="T1139" t="s">
        <v>31</v>
      </c>
      <c r="U1139" t="s">
        <v>31</v>
      </c>
      <c r="V1139" t="s">
        <v>31</v>
      </c>
      <c r="W1139" t="s">
        <v>461</v>
      </c>
      <c r="X1139" t="str">
        <f t="shared" si="102"/>
        <v/>
      </c>
      <c r="Y1139" t="str">
        <f t="shared" si="103"/>
        <v/>
      </c>
      <c r="Z1139" t="str">
        <f t="shared" si="104"/>
        <v/>
      </c>
      <c r="AA1139" t="str">
        <f t="shared" si="105"/>
        <v xml:space="preserve">, , </v>
      </c>
      <c r="AB1139" s="1" t="str">
        <f t="shared" si="106"/>
        <v/>
      </c>
      <c r="AC1139" s="2" t="e">
        <f t="shared" si="107"/>
        <v>#VALUE!</v>
      </c>
    </row>
    <row r="1140" spans="1:29" ht="60" customHeight="1" x14ac:dyDescent="0.3">
      <c r="A1140" t="s">
        <v>7008</v>
      </c>
      <c r="B1140" t="s">
        <v>7009</v>
      </c>
      <c r="C1140" t="s">
        <v>7010</v>
      </c>
      <c r="D1140" t="s">
        <v>1508</v>
      </c>
      <c r="E1140" t="s">
        <v>3967</v>
      </c>
      <c r="F1140" t="s">
        <v>3968</v>
      </c>
      <c r="G1140" t="s">
        <v>29</v>
      </c>
      <c r="H1140" t="s">
        <v>907</v>
      </c>
      <c r="I1140" t="s">
        <v>31</v>
      </c>
      <c r="J1140" t="s">
        <v>31</v>
      </c>
      <c r="K1140" t="s">
        <v>31</v>
      </c>
      <c r="L1140" t="s">
        <v>31</v>
      </c>
      <c r="M1140" t="s">
        <v>31</v>
      </c>
      <c r="N1140" t="s">
        <v>31</v>
      </c>
      <c r="O1140" t="s">
        <v>31</v>
      </c>
      <c r="P1140" t="s">
        <v>31</v>
      </c>
      <c r="Q1140" t="s">
        <v>31</v>
      </c>
      <c r="R1140" t="s">
        <v>31</v>
      </c>
      <c r="S1140" t="s">
        <v>31</v>
      </c>
      <c r="T1140" t="s">
        <v>31</v>
      </c>
      <c r="U1140" t="s">
        <v>31</v>
      </c>
      <c r="V1140" t="s">
        <v>31</v>
      </c>
      <c r="W1140" t="s">
        <v>7011</v>
      </c>
      <c r="X1140" t="str">
        <f t="shared" si="102"/>
        <v/>
      </c>
      <c r="Y1140" t="str">
        <f t="shared" si="103"/>
        <v/>
      </c>
      <c r="Z1140" t="str">
        <f t="shared" si="104"/>
        <v/>
      </c>
      <c r="AA1140" t="str">
        <f t="shared" si="105"/>
        <v xml:space="preserve">, , </v>
      </c>
      <c r="AB1140" s="1" t="str">
        <f t="shared" si="106"/>
        <v/>
      </c>
      <c r="AC1140" s="2" t="e">
        <f t="shared" si="107"/>
        <v>#VALUE!</v>
      </c>
    </row>
    <row r="1141" spans="1:29" ht="60" customHeight="1" x14ac:dyDescent="0.3">
      <c r="A1141" t="s">
        <v>7012</v>
      </c>
      <c r="B1141" t="s">
        <v>7013</v>
      </c>
      <c r="C1141" t="s">
        <v>7014</v>
      </c>
      <c r="D1141" t="s">
        <v>2124</v>
      </c>
      <c r="E1141" t="s">
        <v>7015</v>
      </c>
      <c r="F1141" t="s">
        <v>7016</v>
      </c>
      <c r="G1141" t="s">
        <v>29</v>
      </c>
      <c r="H1141" t="s">
        <v>1881</v>
      </c>
      <c r="I1141" t="s">
        <v>31</v>
      </c>
      <c r="J1141" t="s">
        <v>31</v>
      </c>
      <c r="K1141" t="s">
        <v>31</v>
      </c>
      <c r="L1141" t="s">
        <v>31</v>
      </c>
      <c r="M1141" t="s">
        <v>31</v>
      </c>
      <c r="N1141" t="s">
        <v>31</v>
      </c>
      <c r="O1141" t="s">
        <v>31</v>
      </c>
      <c r="P1141" t="s">
        <v>31</v>
      </c>
      <c r="Q1141" t="s">
        <v>31</v>
      </c>
      <c r="R1141" t="s">
        <v>31</v>
      </c>
      <c r="S1141" t="s">
        <v>31</v>
      </c>
      <c r="T1141" t="s">
        <v>31</v>
      </c>
      <c r="U1141" t="s">
        <v>31</v>
      </c>
      <c r="V1141" t="s">
        <v>31</v>
      </c>
      <c r="W1141" t="s">
        <v>262</v>
      </c>
      <c r="X1141" t="str">
        <f t="shared" si="102"/>
        <v/>
      </c>
      <c r="Y1141" t="str">
        <f t="shared" si="103"/>
        <v/>
      </c>
      <c r="Z1141" t="str">
        <f t="shared" si="104"/>
        <v/>
      </c>
      <c r="AA1141" t="str">
        <f t="shared" si="105"/>
        <v xml:space="preserve">, , </v>
      </c>
      <c r="AB1141" s="1" t="str">
        <f t="shared" si="106"/>
        <v/>
      </c>
      <c r="AC1141" s="2" t="e">
        <f t="shared" si="107"/>
        <v>#VALUE!</v>
      </c>
    </row>
    <row r="1142" spans="1:29" ht="60" customHeight="1" x14ac:dyDescent="0.3">
      <c r="A1142" t="s">
        <v>7017</v>
      </c>
      <c r="B1142" t="s">
        <v>7018</v>
      </c>
      <c r="C1142" t="s">
        <v>7019</v>
      </c>
      <c r="D1142" t="s">
        <v>1630</v>
      </c>
      <c r="E1142" t="s">
        <v>7020</v>
      </c>
      <c r="F1142" t="s">
        <v>7021</v>
      </c>
      <c r="G1142" t="s">
        <v>29</v>
      </c>
      <c r="H1142" t="s">
        <v>3398</v>
      </c>
      <c r="I1142" t="s">
        <v>7021</v>
      </c>
      <c r="J1142" t="s">
        <v>220</v>
      </c>
      <c r="K1142" t="s">
        <v>7017</v>
      </c>
      <c r="L1142" t="s">
        <v>7022</v>
      </c>
      <c r="M1142" t="s">
        <v>7023</v>
      </c>
      <c r="N1142" t="s">
        <v>7024</v>
      </c>
      <c r="O1142" t="s">
        <v>7025</v>
      </c>
      <c r="P1142" t="s">
        <v>7026</v>
      </c>
      <c r="Q1142" t="s">
        <v>35</v>
      </c>
      <c r="R1142" t="s">
        <v>4843</v>
      </c>
      <c r="S1142" t="s">
        <v>31</v>
      </c>
      <c r="T1142" t="s">
        <v>31</v>
      </c>
      <c r="U1142" t="s">
        <v>31</v>
      </c>
      <c r="V1142" t="s">
        <v>31</v>
      </c>
      <c r="W1142" t="s">
        <v>69</v>
      </c>
      <c r="X1142" t="str">
        <f t="shared" si="102"/>
        <v>Bergamot, Tangerine, Galbanum, Blackcurrant buds (Cassis)</v>
      </c>
      <c r="Y1142" t="str">
        <f t="shared" si="103"/>
        <v>Iris (Florentine), Jasmine, Rose (Bulgarian)</v>
      </c>
      <c r="Z1142" t="str">
        <f t="shared" si="104"/>
        <v>Patchouli, Sandalwood (Mysore), Oakmoss, Vetiver (Bourbon)</v>
      </c>
      <c r="AA1142" t="str">
        <f t="shared" si="105"/>
        <v>Bergamot, Tangerine, Galbanum, Blackcurrant buds (Cassis), Iris (Florentine), Jasmine, Rose (Bulgarian), Patchouli, Sandalwood (Mysore), Oakmoss, Vetiver (Bourbon)</v>
      </c>
      <c r="AB1142" s="1" t="str">
        <f t="shared" si="106"/>
        <v>Bergamot, Tangerine, Galbanum, Blackcurrant buds (Cassis), Iris (Florentine), Jasmine, Rose (Bulgarian), Patchouli, Sandalwood (Mysore), Oakmoss, Vetiver (Bourbon)</v>
      </c>
      <c r="AC1142" s="2">
        <f t="shared" si="107"/>
        <v>1</v>
      </c>
    </row>
    <row r="1143" spans="1:29" ht="60" customHeight="1" x14ac:dyDescent="0.3">
      <c r="A1143" t="s">
        <v>7027</v>
      </c>
      <c r="B1143" t="s">
        <v>7028</v>
      </c>
      <c r="C1143" t="s">
        <v>7029</v>
      </c>
      <c r="D1143" t="s">
        <v>1398</v>
      </c>
      <c r="E1143" t="s">
        <v>6279</v>
      </c>
      <c r="F1143" t="s">
        <v>6280</v>
      </c>
      <c r="G1143" t="s">
        <v>29</v>
      </c>
      <c r="H1143" t="s">
        <v>2993</v>
      </c>
      <c r="I1143" t="s">
        <v>31</v>
      </c>
      <c r="J1143" t="s">
        <v>31</v>
      </c>
      <c r="K1143" t="s">
        <v>31</v>
      </c>
      <c r="L1143" t="s">
        <v>31</v>
      </c>
      <c r="M1143" t="s">
        <v>31</v>
      </c>
      <c r="N1143" t="s">
        <v>31</v>
      </c>
      <c r="O1143" t="s">
        <v>31</v>
      </c>
      <c r="P1143" t="s">
        <v>31</v>
      </c>
      <c r="Q1143" t="s">
        <v>31</v>
      </c>
      <c r="R1143" t="s">
        <v>31</v>
      </c>
      <c r="S1143" t="s">
        <v>31</v>
      </c>
      <c r="T1143" t="s">
        <v>31</v>
      </c>
      <c r="U1143" t="s">
        <v>31</v>
      </c>
      <c r="V1143" t="s">
        <v>31</v>
      </c>
      <c r="W1143" t="s">
        <v>4994</v>
      </c>
      <c r="X1143" t="str">
        <f t="shared" si="102"/>
        <v/>
      </c>
      <c r="Y1143" t="str">
        <f t="shared" si="103"/>
        <v/>
      </c>
      <c r="Z1143" t="str">
        <f t="shared" si="104"/>
        <v/>
      </c>
      <c r="AA1143" t="str">
        <f t="shared" si="105"/>
        <v xml:space="preserve">, , </v>
      </c>
      <c r="AB1143" s="1" t="str">
        <f t="shared" si="106"/>
        <v/>
      </c>
      <c r="AC1143" s="2" t="e">
        <f t="shared" si="107"/>
        <v>#VALUE!</v>
      </c>
    </row>
    <row r="1144" spans="1:29" ht="60" customHeight="1" x14ac:dyDescent="0.3">
      <c r="A1144" t="s">
        <v>7030</v>
      </c>
      <c r="B1144" t="s">
        <v>7031</v>
      </c>
      <c r="C1144" t="s">
        <v>7032</v>
      </c>
      <c r="D1144" t="s">
        <v>2110</v>
      </c>
      <c r="E1144" t="s">
        <v>7033</v>
      </c>
      <c r="F1144" t="s">
        <v>7030</v>
      </c>
      <c r="G1144" t="s">
        <v>29</v>
      </c>
      <c r="H1144" t="s">
        <v>2556</v>
      </c>
      <c r="I1144" t="s">
        <v>7030</v>
      </c>
      <c r="J1144" t="s">
        <v>46</v>
      </c>
      <c r="K1144" t="s">
        <v>7030</v>
      </c>
      <c r="L1144" t="s">
        <v>7034</v>
      </c>
      <c r="M1144" t="s">
        <v>7035</v>
      </c>
      <c r="N1144" t="s">
        <v>7036</v>
      </c>
      <c r="O1144" t="s">
        <v>7037</v>
      </c>
      <c r="P1144" t="s">
        <v>7038</v>
      </c>
      <c r="Q1144" t="s">
        <v>35</v>
      </c>
      <c r="R1144" t="s">
        <v>516</v>
      </c>
      <c r="S1144" t="s">
        <v>31</v>
      </c>
      <c r="T1144" t="s">
        <v>31</v>
      </c>
      <c r="U1144" t="s">
        <v>31</v>
      </c>
      <c r="V1144" t="s">
        <v>31</v>
      </c>
      <c r="W1144" t="s">
        <v>54</v>
      </c>
      <c r="X1144" t="str">
        <f t="shared" si="102"/>
        <v>Mandarin, Sea breeze accord, Melon (Canteloupe)</v>
      </c>
      <c r="Y1144" t="str">
        <f t="shared" si="103"/>
        <v>Rose (Moroccan), White nymphaea lily, Licorice</v>
      </c>
      <c r="Z1144" t="str">
        <f t="shared" si="104"/>
        <v>Iris (Orris), Cedarwood, Musk</v>
      </c>
      <c r="AA1144" t="str">
        <f t="shared" si="105"/>
        <v>Mandarin, Sea breeze accord, Melon (Canteloupe), Rose (Moroccan), White nymphaea lily, Licorice, Iris (Orris), Cedarwood, Musk</v>
      </c>
      <c r="AB1144" s="1" t="str">
        <f t="shared" si="106"/>
        <v>Mandarin, Sea breeze accord, Melon (Canteloupe), Rose (Moroccan), White nymphaea lily, Licorice, Iris (Orris), Cedarwood, Musk</v>
      </c>
      <c r="AC1144" s="2" t="e">
        <f t="shared" si="107"/>
        <v>#VALUE!</v>
      </c>
    </row>
    <row r="1145" spans="1:29" ht="60" customHeight="1" x14ac:dyDescent="0.3">
      <c r="A1145" t="s">
        <v>7039</v>
      </c>
      <c r="B1145" t="s">
        <v>7040</v>
      </c>
      <c r="C1145" t="s">
        <v>7041</v>
      </c>
      <c r="D1145" t="s">
        <v>1398</v>
      </c>
      <c r="E1145" t="s">
        <v>3053</v>
      </c>
      <c r="F1145" t="s">
        <v>3054</v>
      </c>
      <c r="G1145" t="s">
        <v>44</v>
      </c>
      <c r="H1145" t="s">
        <v>7042</v>
      </c>
      <c r="I1145" t="s">
        <v>31</v>
      </c>
      <c r="J1145" t="s">
        <v>31</v>
      </c>
      <c r="K1145" t="s">
        <v>31</v>
      </c>
      <c r="L1145" t="s">
        <v>31</v>
      </c>
      <c r="M1145" t="s">
        <v>31</v>
      </c>
      <c r="N1145" t="s">
        <v>31</v>
      </c>
      <c r="O1145" t="s">
        <v>31</v>
      </c>
      <c r="P1145" t="s">
        <v>31</v>
      </c>
      <c r="Q1145" t="s">
        <v>31</v>
      </c>
      <c r="R1145" t="s">
        <v>31</v>
      </c>
      <c r="S1145" t="s">
        <v>31</v>
      </c>
      <c r="T1145" t="s">
        <v>31</v>
      </c>
      <c r="U1145" t="s">
        <v>31</v>
      </c>
      <c r="V1145" t="s">
        <v>31</v>
      </c>
      <c r="W1145" t="s">
        <v>461</v>
      </c>
      <c r="X1145" t="str">
        <f t="shared" si="102"/>
        <v/>
      </c>
      <c r="Y1145" t="str">
        <f t="shared" si="103"/>
        <v/>
      </c>
      <c r="Z1145" t="str">
        <f t="shared" si="104"/>
        <v/>
      </c>
      <c r="AA1145" t="str">
        <f t="shared" si="105"/>
        <v xml:space="preserve">, , </v>
      </c>
      <c r="AB1145" s="1" t="str">
        <f t="shared" si="106"/>
        <v/>
      </c>
      <c r="AC1145" s="2" t="e">
        <f t="shared" si="107"/>
        <v>#VALUE!</v>
      </c>
    </row>
    <row r="1146" spans="1:29" ht="60" customHeight="1" x14ac:dyDescent="0.3">
      <c r="A1146" t="s">
        <v>7043</v>
      </c>
      <c r="B1146" t="s">
        <v>7044</v>
      </c>
      <c r="C1146" t="s">
        <v>7045</v>
      </c>
      <c r="D1146" t="s">
        <v>2684</v>
      </c>
      <c r="E1146" t="s">
        <v>3259</v>
      </c>
      <c r="F1146" t="s">
        <v>3260</v>
      </c>
      <c r="G1146" t="s">
        <v>29</v>
      </c>
      <c r="H1146" t="s">
        <v>289</v>
      </c>
      <c r="I1146" t="s">
        <v>31</v>
      </c>
      <c r="J1146" t="s">
        <v>31</v>
      </c>
      <c r="K1146" t="s">
        <v>31</v>
      </c>
      <c r="L1146" t="s">
        <v>31</v>
      </c>
      <c r="M1146" t="s">
        <v>31</v>
      </c>
      <c r="N1146" t="s">
        <v>31</v>
      </c>
      <c r="O1146" t="s">
        <v>31</v>
      </c>
      <c r="P1146" t="s">
        <v>31</v>
      </c>
      <c r="Q1146" t="s">
        <v>31</v>
      </c>
      <c r="R1146" t="s">
        <v>31</v>
      </c>
      <c r="S1146" t="s">
        <v>31</v>
      </c>
      <c r="T1146" t="s">
        <v>31</v>
      </c>
      <c r="U1146" t="s">
        <v>31</v>
      </c>
      <c r="V1146" t="s">
        <v>31</v>
      </c>
      <c r="W1146" t="s">
        <v>262</v>
      </c>
      <c r="X1146" t="str">
        <f t="shared" si="102"/>
        <v/>
      </c>
      <c r="Y1146" t="str">
        <f t="shared" si="103"/>
        <v/>
      </c>
      <c r="Z1146" t="str">
        <f t="shared" si="104"/>
        <v/>
      </c>
      <c r="AA1146" t="str">
        <f t="shared" si="105"/>
        <v xml:space="preserve">, , </v>
      </c>
      <c r="AB1146" s="1" t="str">
        <f t="shared" si="106"/>
        <v/>
      </c>
      <c r="AC1146" s="2" t="e">
        <f t="shared" si="107"/>
        <v>#VALUE!</v>
      </c>
    </row>
    <row r="1147" spans="1:29" ht="60" customHeight="1" x14ac:dyDescent="0.3">
      <c r="A1147" t="s">
        <v>7046</v>
      </c>
      <c r="B1147" t="s">
        <v>7047</v>
      </c>
      <c r="C1147" t="s">
        <v>7048</v>
      </c>
      <c r="D1147" t="s">
        <v>2124</v>
      </c>
      <c r="E1147" t="s">
        <v>59</v>
      </c>
      <c r="F1147" t="s">
        <v>60</v>
      </c>
      <c r="G1147" t="s">
        <v>29</v>
      </c>
      <c r="H1147" t="s">
        <v>2993</v>
      </c>
      <c r="I1147" t="s">
        <v>60</v>
      </c>
      <c r="J1147" t="s">
        <v>220</v>
      </c>
      <c r="K1147" t="s">
        <v>7046</v>
      </c>
      <c r="L1147" t="s">
        <v>33</v>
      </c>
      <c r="M1147" t="s">
        <v>1189</v>
      </c>
      <c r="N1147" t="s">
        <v>35</v>
      </c>
      <c r="O1147" t="s">
        <v>524</v>
      </c>
      <c r="P1147" t="s">
        <v>31</v>
      </c>
      <c r="Q1147" t="s">
        <v>31</v>
      </c>
      <c r="R1147" t="s">
        <v>31</v>
      </c>
      <c r="S1147" t="s">
        <v>31</v>
      </c>
      <c r="T1147" t="s">
        <v>31</v>
      </c>
      <c r="U1147" t="s">
        <v>31</v>
      </c>
      <c r="V1147" t="s">
        <v>31</v>
      </c>
      <c r="W1147" t="s">
        <v>37</v>
      </c>
      <c r="X1147" t="str">
        <f t="shared" si="102"/>
        <v/>
      </c>
      <c r="Y1147" t="str">
        <f t="shared" si="103"/>
        <v/>
      </c>
      <c r="Z1147" t="str">
        <f t="shared" si="104"/>
        <v/>
      </c>
      <c r="AA1147" t="str">
        <f t="shared" si="105"/>
        <v xml:space="preserve">, , </v>
      </c>
      <c r="AB1147" s="1" t="str">
        <f t="shared" si="106"/>
        <v/>
      </c>
      <c r="AC1147" s="2" t="e">
        <f t="shared" si="107"/>
        <v>#VALUE!</v>
      </c>
    </row>
    <row r="1148" spans="1:29" ht="60" customHeight="1" x14ac:dyDescent="0.3">
      <c r="A1148" t="s">
        <v>7049</v>
      </c>
      <c r="B1148" t="s">
        <v>7050</v>
      </c>
      <c r="C1148" t="s">
        <v>7051</v>
      </c>
      <c r="D1148" t="s">
        <v>1029</v>
      </c>
      <c r="E1148" t="s">
        <v>7052</v>
      </c>
      <c r="F1148" t="s">
        <v>7053</v>
      </c>
      <c r="G1148" t="s">
        <v>29</v>
      </c>
      <c r="H1148" t="s">
        <v>4987</v>
      </c>
      <c r="I1148" t="s">
        <v>7054</v>
      </c>
      <c r="J1148" t="s">
        <v>7055</v>
      </c>
      <c r="K1148" t="s">
        <v>7049</v>
      </c>
      <c r="L1148" t="s">
        <v>7056</v>
      </c>
      <c r="M1148" t="s">
        <v>7057</v>
      </c>
      <c r="N1148" t="s">
        <v>7058</v>
      </c>
      <c r="O1148" t="s">
        <v>7059</v>
      </c>
      <c r="P1148" t="s">
        <v>7060</v>
      </c>
      <c r="Q1148" t="s">
        <v>35</v>
      </c>
      <c r="R1148" t="s">
        <v>156</v>
      </c>
      <c r="S1148" t="s">
        <v>31</v>
      </c>
      <c r="T1148" t="s">
        <v>31</v>
      </c>
      <c r="U1148" t="s">
        <v>31</v>
      </c>
      <c r="V1148" t="s">
        <v>31</v>
      </c>
      <c r="W1148" t="s">
        <v>69</v>
      </c>
      <c r="X1148" t="str">
        <f t="shared" si="102"/>
        <v>Hyacinth, Lotus flower, Hedione</v>
      </c>
      <c r="Y1148" t="str">
        <f t="shared" si="103"/>
        <v>Lily of the Valley (Muguet), Orange blossom</v>
      </c>
      <c r="Z1148" t="str">
        <f t="shared" si="104"/>
        <v>Sandalwood, Musk (blue), Heliotrope, Vanilla</v>
      </c>
      <c r="AA1148" t="str">
        <f t="shared" si="105"/>
        <v>Hyacinth, Lotus flower, Hedione, Lily of the Valley (Muguet), Orange blossom, Sandalwood, Musk (blue), Heliotrope, Vanilla</v>
      </c>
      <c r="AB1148" s="1" t="str">
        <f t="shared" si="106"/>
        <v>Hyacinth, Lotus flower, Hedione, Lily of the Valley (Muguet), Orange blossom, Sandalwood, Musk (blue), Heliotrope, Vanilla</v>
      </c>
      <c r="AC1148" s="2" t="e">
        <f t="shared" si="107"/>
        <v>#VALUE!</v>
      </c>
    </row>
    <row r="1149" spans="1:29" ht="60" customHeight="1" x14ac:dyDescent="0.3">
      <c r="A1149" t="s">
        <v>7061</v>
      </c>
      <c r="B1149" t="s">
        <v>7062</v>
      </c>
      <c r="C1149" t="s">
        <v>7063</v>
      </c>
      <c r="D1149" t="s">
        <v>2684</v>
      </c>
      <c r="E1149" t="s">
        <v>3781</v>
      </c>
      <c r="F1149" t="s">
        <v>3782</v>
      </c>
      <c r="G1149" t="s">
        <v>44</v>
      </c>
      <c r="H1149" t="s">
        <v>2018</v>
      </c>
      <c r="I1149" t="s">
        <v>31</v>
      </c>
      <c r="J1149" t="s">
        <v>31</v>
      </c>
      <c r="K1149" t="s">
        <v>31</v>
      </c>
      <c r="L1149" t="s">
        <v>31</v>
      </c>
      <c r="M1149" t="s">
        <v>31</v>
      </c>
      <c r="N1149" t="s">
        <v>31</v>
      </c>
      <c r="O1149" t="s">
        <v>31</v>
      </c>
      <c r="P1149" t="s">
        <v>31</v>
      </c>
      <c r="Q1149" t="s">
        <v>31</v>
      </c>
      <c r="R1149" t="s">
        <v>31</v>
      </c>
      <c r="S1149" t="s">
        <v>31</v>
      </c>
      <c r="T1149" t="s">
        <v>31</v>
      </c>
      <c r="U1149" t="s">
        <v>31</v>
      </c>
      <c r="V1149" t="s">
        <v>31</v>
      </c>
      <c r="W1149" t="s">
        <v>1734</v>
      </c>
      <c r="X1149" t="str">
        <f t="shared" si="102"/>
        <v/>
      </c>
      <c r="Y1149" t="str">
        <f t="shared" si="103"/>
        <v/>
      </c>
      <c r="Z1149" t="str">
        <f t="shared" si="104"/>
        <v/>
      </c>
      <c r="AA1149" t="str">
        <f t="shared" si="105"/>
        <v xml:space="preserve">, , </v>
      </c>
      <c r="AB1149" s="1" t="str">
        <f t="shared" si="106"/>
        <v/>
      </c>
      <c r="AC1149" s="2" t="e">
        <f t="shared" si="107"/>
        <v>#VALUE!</v>
      </c>
    </row>
    <row r="1150" spans="1:29" ht="60" customHeight="1" x14ac:dyDescent="0.3">
      <c r="A1150" t="s">
        <v>7064</v>
      </c>
      <c r="B1150" t="s">
        <v>7065</v>
      </c>
      <c r="C1150" t="s">
        <v>7066</v>
      </c>
      <c r="D1150" t="s">
        <v>1592</v>
      </c>
      <c r="E1150" t="s">
        <v>3781</v>
      </c>
      <c r="F1150" t="s">
        <v>3782</v>
      </c>
      <c r="G1150" t="s">
        <v>44</v>
      </c>
      <c r="H1150" t="s">
        <v>5317</v>
      </c>
      <c r="I1150" t="s">
        <v>3782</v>
      </c>
      <c r="J1150" t="s">
        <v>1030</v>
      </c>
      <c r="K1150" t="s">
        <v>7064</v>
      </c>
      <c r="L1150" t="s">
        <v>5154</v>
      </c>
      <c r="M1150" t="s">
        <v>7067</v>
      </c>
      <c r="N1150" t="s">
        <v>35</v>
      </c>
      <c r="O1150" t="s">
        <v>295</v>
      </c>
      <c r="P1150" t="s">
        <v>31</v>
      </c>
      <c r="Q1150" t="s">
        <v>31</v>
      </c>
      <c r="R1150" t="s">
        <v>31</v>
      </c>
      <c r="S1150" t="s">
        <v>31</v>
      </c>
      <c r="T1150" t="s">
        <v>31</v>
      </c>
      <c r="U1150" t="s">
        <v>31</v>
      </c>
      <c r="V1150" t="s">
        <v>31</v>
      </c>
      <c r="W1150" t="s">
        <v>1509</v>
      </c>
      <c r="X1150" t="str">
        <f t="shared" si="102"/>
        <v/>
      </c>
      <c r="Y1150" t="str">
        <f t="shared" si="103"/>
        <v/>
      </c>
      <c r="Z1150" t="str">
        <f t="shared" si="104"/>
        <v/>
      </c>
      <c r="AA1150" t="str">
        <f t="shared" si="105"/>
        <v xml:space="preserve">, , </v>
      </c>
      <c r="AB1150" s="1" t="str">
        <f t="shared" si="106"/>
        <v/>
      </c>
      <c r="AC1150" s="2" t="e">
        <f t="shared" si="107"/>
        <v>#VALUE!</v>
      </c>
    </row>
    <row r="1151" spans="1:29" ht="60" customHeight="1" x14ac:dyDescent="0.3">
      <c r="A1151" t="s">
        <v>7068</v>
      </c>
      <c r="B1151" t="s">
        <v>7069</v>
      </c>
      <c r="C1151" t="s">
        <v>7070</v>
      </c>
      <c r="D1151" t="s">
        <v>1508</v>
      </c>
      <c r="E1151" t="s">
        <v>3781</v>
      </c>
      <c r="F1151" t="s">
        <v>3782</v>
      </c>
      <c r="G1151" t="s">
        <v>44</v>
      </c>
      <c r="H1151" t="s">
        <v>4303</v>
      </c>
      <c r="I1151" t="s">
        <v>31</v>
      </c>
      <c r="J1151" t="s">
        <v>31</v>
      </c>
      <c r="K1151" t="s">
        <v>31</v>
      </c>
      <c r="L1151" t="s">
        <v>31</v>
      </c>
      <c r="M1151" t="s">
        <v>31</v>
      </c>
      <c r="N1151" t="s">
        <v>31</v>
      </c>
      <c r="O1151" t="s">
        <v>31</v>
      </c>
      <c r="P1151" t="s">
        <v>31</v>
      </c>
      <c r="Q1151" t="s">
        <v>31</v>
      </c>
      <c r="R1151" t="s">
        <v>31</v>
      </c>
      <c r="S1151" t="s">
        <v>31</v>
      </c>
      <c r="T1151" t="s">
        <v>31</v>
      </c>
      <c r="U1151" t="s">
        <v>31</v>
      </c>
      <c r="V1151" t="s">
        <v>31</v>
      </c>
      <c r="W1151" t="s">
        <v>461</v>
      </c>
      <c r="X1151" t="str">
        <f t="shared" si="102"/>
        <v/>
      </c>
      <c r="Y1151" t="str">
        <f t="shared" si="103"/>
        <v/>
      </c>
      <c r="Z1151" t="str">
        <f t="shared" si="104"/>
        <v/>
      </c>
      <c r="AA1151" t="str">
        <f t="shared" si="105"/>
        <v xml:space="preserve">, , </v>
      </c>
      <c r="AB1151" s="1" t="str">
        <f t="shared" si="106"/>
        <v/>
      </c>
      <c r="AC1151" s="2" t="e">
        <f t="shared" si="107"/>
        <v>#VALUE!</v>
      </c>
    </row>
    <row r="1152" spans="1:29" ht="60" customHeight="1" x14ac:dyDescent="0.3">
      <c r="A1152" t="s">
        <v>7071</v>
      </c>
      <c r="B1152" t="s">
        <v>7072</v>
      </c>
      <c r="C1152" t="s">
        <v>7073</v>
      </c>
      <c r="D1152" t="s">
        <v>1615</v>
      </c>
      <c r="E1152" t="s">
        <v>2812</v>
      </c>
      <c r="F1152" t="s">
        <v>2813</v>
      </c>
      <c r="G1152" t="s">
        <v>44</v>
      </c>
      <c r="H1152" t="s">
        <v>1606</v>
      </c>
      <c r="I1152" t="s">
        <v>2813</v>
      </c>
      <c r="J1152" t="s">
        <v>258</v>
      </c>
      <c r="K1152" t="s">
        <v>7071</v>
      </c>
      <c r="L1152" t="s">
        <v>33</v>
      </c>
      <c r="M1152" t="s">
        <v>2814</v>
      </c>
      <c r="N1152" t="s">
        <v>1121</v>
      </c>
      <c r="O1152" t="s">
        <v>524</v>
      </c>
      <c r="P1152" t="s">
        <v>31</v>
      </c>
      <c r="Q1152" t="s">
        <v>31</v>
      </c>
      <c r="R1152" t="s">
        <v>31</v>
      </c>
      <c r="S1152" t="s">
        <v>31</v>
      </c>
      <c r="T1152" t="s">
        <v>31</v>
      </c>
      <c r="U1152" t="s">
        <v>31</v>
      </c>
      <c r="V1152" t="s">
        <v>31</v>
      </c>
      <c r="W1152" t="s">
        <v>684</v>
      </c>
      <c r="X1152" t="str">
        <f t="shared" si="102"/>
        <v/>
      </c>
      <c r="Y1152" t="str">
        <f t="shared" si="103"/>
        <v/>
      </c>
      <c r="Z1152" t="str">
        <f t="shared" si="104"/>
        <v/>
      </c>
      <c r="AA1152" t="str">
        <f t="shared" si="105"/>
        <v xml:space="preserve">, , </v>
      </c>
      <c r="AB1152" s="1" t="str">
        <f t="shared" si="106"/>
        <v/>
      </c>
      <c r="AC1152" s="2" t="e">
        <f t="shared" si="107"/>
        <v>#VALUE!</v>
      </c>
    </row>
    <row r="1153" spans="1:29" ht="60" customHeight="1" x14ac:dyDescent="0.3">
      <c r="A1153" t="s">
        <v>7074</v>
      </c>
      <c r="B1153" t="s">
        <v>7075</v>
      </c>
      <c r="C1153" t="s">
        <v>7076</v>
      </c>
      <c r="D1153" t="s">
        <v>2831</v>
      </c>
      <c r="E1153" t="s">
        <v>1623</v>
      </c>
      <c r="F1153" t="s">
        <v>1624</v>
      </c>
      <c r="G1153" t="s">
        <v>29</v>
      </c>
      <c r="H1153" t="s">
        <v>5664</v>
      </c>
      <c r="I1153" t="s">
        <v>1624</v>
      </c>
      <c r="J1153" t="s">
        <v>321</v>
      </c>
      <c r="K1153" t="s">
        <v>7074</v>
      </c>
      <c r="L1153" t="s">
        <v>33</v>
      </c>
      <c r="M1153" t="s">
        <v>2524</v>
      </c>
      <c r="N1153" t="s">
        <v>35</v>
      </c>
      <c r="O1153" t="s">
        <v>36</v>
      </c>
      <c r="P1153" t="s">
        <v>31</v>
      </c>
      <c r="Q1153" t="s">
        <v>31</v>
      </c>
      <c r="R1153" t="s">
        <v>31</v>
      </c>
      <c r="S1153" t="s">
        <v>31</v>
      </c>
      <c r="T1153" t="s">
        <v>31</v>
      </c>
      <c r="U1153" t="s">
        <v>31</v>
      </c>
      <c r="V1153" t="s">
        <v>31</v>
      </c>
      <c r="W1153" t="s">
        <v>632</v>
      </c>
      <c r="X1153" t="str">
        <f t="shared" si="102"/>
        <v/>
      </c>
      <c r="Y1153" t="str">
        <f t="shared" si="103"/>
        <v/>
      </c>
      <c r="Z1153" t="str">
        <f t="shared" si="104"/>
        <v/>
      </c>
      <c r="AA1153" t="str">
        <f t="shared" si="105"/>
        <v xml:space="preserve">, , </v>
      </c>
      <c r="AB1153" s="1" t="str">
        <f t="shared" si="106"/>
        <v/>
      </c>
      <c r="AC1153" s="2" t="e">
        <f t="shared" si="107"/>
        <v>#VALUE!</v>
      </c>
    </row>
    <row r="1154" spans="1:29" ht="60" customHeight="1" x14ac:dyDescent="0.3">
      <c r="A1154" t="s">
        <v>7077</v>
      </c>
      <c r="B1154" t="s">
        <v>7078</v>
      </c>
      <c r="C1154" t="s">
        <v>7079</v>
      </c>
      <c r="D1154" t="s">
        <v>2026</v>
      </c>
      <c r="E1154" t="s">
        <v>1314</v>
      </c>
      <c r="F1154" t="s">
        <v>1315</v>
      </c>
      <c r="G1154" t="s">
        <v>29</v>
      </c>
      <c r="H1154" t="s">
        <v>1092</v>
      </c>
      <c r="I1154" t="s">
        <v>1315</v>
      </c>
      <c r="J1154" t="s">
        <v>321</v>
      </c>
      <c r="K1154" t="s">
        <v>7077</v>
      </c>
      <c r="L1154" t="s">
        <v>33</v>
      </c>
      <c r="M1154" t="s">
        <v>1189</v>
      </c>
      <c r="N1154" t="s">
        <v>35</v>
      </c>
      <c r="O1154" t="s">
        <v>612</v>
      </c>
      <c r="P1154" t="s">
        <v>31</v>
      </c>
      <c r="Q1154" t="s">
        <v>31</v>
      </c>
      <c r="R1154" t="s">
        <v>31</v>
      </c>
      <c r="S1154" t="s">
        <v>31</v>
      </c>
      <c r="T1154" t="s">
        <v>31</v>
      </c>
      <c r="U1154" t="s">
        <v>31</v>
      </c>
      <c r="V1154" t="s">
        <v>31</v>
      </c>
      <c r="W1154" t="s">
        <v>262</v>
      </c>
      <c r="X1154" t="str">
        <f t="shared" si="102"/>
        <v/>
      </c>
      <c r="Y1154" t="str">
        <f t="shared" si="103"/>
        <v/>
      </c>
      <c r="Z1154" t="str">
        <f t="shared" si="104"/>
        <v/>
      </c>
      <c r="AA1154" t="str">
        <f t="shared" si="105"/>
        <v xml:space="preserve">, , </v>
      </c>
      <c r="AB1154" s="1" t="str">
        <f t="shared" si="106"/>
        <v/>
      </c>
      <c r="AC1154" s="2" t="e">
        <f t="shared" si="107"/>
        <v>#VALUE!</v>
      </c>
    </row>
    <row r="1155" spans="1:29" ht="60" customHeight="1" x14ac:dyDescent="0.3">
      <c r="A1155" t="s">
        <v>7080</v>
      </c>
      <c r="B1155" t="s">
        <v>7081</v>
      </c>
      <c r="C1155" t="s">
        <v>7082</v>
      </c>
      <c r="D1155" t="s">
        <v>2124</v>
      </c>
      <c r="E1155" t="s">
        <v>5321</v>
      </c>
      <c r="F1155" t="s">
        <v>5322</v>
      </c>
      <c r="G1155" t="s">
        <v>29</v>
      </c>
      <c r="H1155" t="s">
        <v>6776</v>
      </c>
      <c r="I1155" t="s">
        <v>31</v>
      </c>
      <c r="J1155" t="s">
        <v>31</v>
      </c>
      <c r="K1155" t="s">
        <v>31</v>
      </c>
      <c r="L1155" t="s">
        <v>31</v>
      </c>
      <c r="M1155" t="s">
        <v>31</v>
      </c>
      <c r="N1155" t="s">
        <v>31</v>
      </c>
      <c r="O1155" t="s">
        <v>31</v>
      </c>
      <c r="P1155" t="s">
        <v>31</v>
      </c>
      <c r="Q1155" t="s">
        <v>31</v>
      </c>
      <c r="R1155" t="s">
        <v>31</v>
      </c>
      <c r="S1155" t="s">
        <v>31</v>
      </c>
      <c r="T1155" t="s">
        <v>31</v>
      </c>
      <c r="U1155" t="s">
        <v>31</v>
      </c>
      <c r="V1155" t="s">
        <v>31</v>
      </c>
      <c r="W1155" t="s">
        <v>1064</v>
      </c>
      <c r="X1155" t="str">
        <f t="shared" ref="X1155:X1197" si="108">IF(OR(N1155="Women",LEFT(N1155,1)="1",LEFT(N1155,1)="2",N1155="Men and Women"),"",N1155)</f>
        <v/>
      </c>
      <c r="Y1155" t="str">
        <f t="shared" ref="Y1155:Y1196" si="109">IF(OR(O1155="Women",LEFT(O1155,1)="1",LEFT(O1155,1)="2",O1155="Men and Women"),"",O1155)</f>
        <v/>
      </c>
      <c r="Z1155" t="str">
        <f t="shared" ref="Z1155:Z1156" si="110">IF(OR(P1155="Women",LEFT(P1155,1)="1",LEFT(P1155,1)="2",P1155="Men and Women"),"",P1155)</f>
        <v/>
      </c>
      <c r="AA1155" t="str">
        <f t="shared" ref="AA1155:AA1156" si="111">_xlfn.CONCAT(X1155,", ",Y1155,", ",Z1155)</f>
        <v xml:space="preserve">, , </v>
      </c>
      <c r="AB1155" s="1" t="str">
        <f t="shared" ref="AB1155:AB1195" si="112">IF(LEFT(AA1155,1)=",","",AA1155)</f>
        <v/>
      </c>
      <c r="AC1155" s="2" t="e">
        <f t="shared" si="107"/>
        <v>#VALUE!</v>
      </c>
    </row>
    <row r="1156" spans="1:29" ht="60" customHeight="1" x14ac:dyDescent="0.3">
      <c r="A1156" t="s">
        <v>7083</v>
      </c>
      <c r="B1156" t="s">
        <v>7084</v>
      </c>
      <c r="C1156" t="s">
        <v>7085</v>
      </c>
      <c r="D1156" t="s">
        <v>1508</v>
      </c>
      <c r="E1156" t="s">
        <v>74</v>
      </c>
      <c r="F1156" t="s">
        <v>75</v>
      </c>
      <c r="G1156" t="s">
        <v>29</v>
      </c>
      <c r="H1156" t="s">
        <v>2181</v>
      </c>
      <c r="I1156" t="s">
        <v>75</v>
      </c>
      <c r="J1156" t="s">
        <v>1308</v>
      </c>
      <c r="K1156" t="s">
        <v>7083</v>
      </c>
      <c r="L1156" t="s">
        <v>33</v>
      </c>
      <c r="M1156" t="s">
        <v>760</v>
      </c>
      <c r="N1156" t="s">
        <v>35</v>
      </c>
      <c r="O1156" t="s">
        <v>544</v>
      </c>
      <c r="P1156" t="s">
        <v>31</v>
      </c>
      <c r="Q1156" t="s">
        <v>31</v>
      </c>
      <c r="R1156" t="s">
        <v>31</v>
      </c>
      <c r="S1156" t="s">
        <v>31</v>
      </c>
      <c r="T1156" t="s">
        <v>31</v>
      </c>
      <c r="U1156" t="s">
        <v>31</v>
      </c>
      <c r="V1156" t="s">
        <v>31</v>
      </c>
      <c r="W1156" t="s">
        <v>461</v>
      </c>
      <c r="X1156" t="str">
        <f t="shared" si="108"/>
        <v/>
      </c>
      <c r="Y1156" t="str">
        <f t="shared" si="109"/>
        <v/>
      </c>
      <c r="Z1156" t="str">
        <f t="shared" si="110"/>
        <v/>
      </c>
      <c r="AA1156" t="str">
        <f t="shared" si="111"/>
        <v xml:space="preserve">, , </v>
      </c>
      <c r="AB1156" s="1" t="str">
        <f t="shared" si="112"/>
        <v/>
      </c>
      <c r="AC1156" s="2" t="e">
        <f t="shared" ref="AC1156" si="113">IF(SEARCH($AC$1,AB1156),1,0)</f>
        <v>#VALUE!</v>
      </c>
    </row>
    <row r="1157" spans="1:29" x14ac:dyDescent="0.3">
      <c r="A1157" t="s">
        <v>7086</v>
      </c>
      <c r="B1157" t="s">
        <v>7087</v>
      </c>
      <c r="C1157" t="s">
        <v>7088</v>
      </c>
      <c r="D1157" t="s">
        <v>2071</v>
      </c>
      <c r="E1157" t="s">
        <v>1213</v>
      </c>
      <c r="F1157" t="s">
        <v>1214</v>
      </c>
      <c r="G1157" t="s">
        <v>29</v>
      </c>
      <c r="H1157" t="s">
        <v>7089</v>
      </c>
      <c r="I1157" t="s">
        <v>31</v>
      </c>
      <c r="J1157" t="s">
        <v>31</v>
      </c>
      <c r="K1157" t="s">
        <v>31</v>
      </c>
      <c r="L1157" t="s">
        <v>31</v>
      </c>
      <c r="M1157" t="s">
        <v>31</v>
      </c>
      <c r="N1157" t="s">
        <v>31</v>
      </c>
      <c r="O1157" t="s">
        <v>31</v>
      </c>
      <c r="P1157" t="s">
        <v>31</v>
      </c>
      <c r="Q1157" t="s">
        <v>31</v>
      </c>
      <c r="R1157" t="s">
        <v>31</v>
      </c>
      <c r="S1157" t="s">
        <v>31</v>
      </c>
      <c r="T1157" t="s">
        <v>31</v>
      </c>
      <c r="U1157" t="s">
        <v>31</v>
      </c>
      <c r="V1157" t="s">
        <v>31</v>
      </c>
      <c r="W1157" t="s">
        <v>31</v>
      </c>
      <c r="X1157" t="str">
        <f t="shared" si="108"/>
        <v/>
      </c>
      <c r="Y1157" t="str">
        <f t="shared" si="109"/>
        <v/>
      </c>
    </row>
    <row r="1158" spans="1:29" x14ac:dyDescent="0.3">
      <c r="A1158" t="s">
        <v>7090</v>
      </c>
      <c r="B1158" t="s">
        <v>7091</v>
      </c>
      <c r="C1158" t="s">
        <v>7092</v>
      </c>
      <c r="D1158" t="s">
        <v>756</v>
      </c>
      <c r="E1158" t="s">
        <v>1268</v>
      </c>
      <c r="F1158" t="s">
        <v>1269</v>
      </c>
      <c r="G1158" t="s">
        <v>29</v>
      </c>
      <c r="H1158" t="s">
        <v>7093</v>
      </c>
      <c r="I1158" t="s">
        <v>31</v>
      </c>
      <c r="J1158" t="s">
        <v>31</v>
      </c>
      <c r="K1158" t="s">
        <v>31</v>
      </c>
      <c r="L1158" t="s">
        <v>31</v>
      </c>
      <c r="M1158" t="s">
        <v>31</v>
      </c>
      <c r="N1158" t="s">
        <v>31</v>
      </c>
      <c r="O1158" t="s">
        <v>31</v>
      </c>
      <c r="P1158" t="s">
        <v>31</v>
      </c>
      <c r="Q1158" t="s">
        <v>31</v>
      </c>
      <c r="R1158" t="s">
        <v>31</v>
      </c>
      <c r="S1158" t="s">
        <v>31</v>
      </c>
      <c r="T1158" t="s">
        <v>31</v>
      </c>
      <c r="U1158" t="s">
        <v>31</v>
      </c>
      <c r="V1158" t="s">
        <v>31</v>
      </c>
      <c r="W1158" t="s">
        <v>31</v>
      </c>
      <c r="X1158" t="str">
        <f t="shared" si="108"/>
        <v/>
      </c>
      <c r="Y1158" t="str">
        <f t="shared" si="109"/>
        <v/>
      </c>
    </row>
    <row r="1159" spans="1:29" x14ac:dyDescent="0.3">
      <c r="A1159" t="s">
        <v>7094</v>
      </c>
      <c r="B1159" t="s">
        <v>7095</v>
      </c>
      <c r="C1159" t="s">
        <v>7096</v>
      </c>
      <c r="D1159" t="s">
        <v>2838</v>
      </c>
      <c r="E1159" t="s">
        <v>5060</v>
      </c>
      <c r="F1159" t="s">
        <v>5061</v>
      </c>
      <c r="G1159" t="s">
        <v>29</v>
      </c>
      <c r="H1159" t="s">
        <v>4745</v>
      </c>
      <c r="I1159" t="s">
        <v>31</v>
      </c>
      <c r="J1159" t="s">
        <v>31</v>
      </c>
      <c r="K1159" t="s">
        <v>31</v>
      </c>
      <c r="L1159" t="s">
        <v>31</v>
      </c>
      <c r="M1159" t="s">
        <v>31</v>
      </c>
      <c r="N1159" t="s">
        <v>31</v>
      </c>
      <c r="O1159" t="s">
        <v>31</v>
      </c>
      <c r="P1159" t="s">
        <v>31</v>
      </c>
      <c r="Q1159" t="s">
        <v>31</v>
      </c>
      <c r="R1159" t="s">
        <v>31</v>
      </c>
      <c r="S1159" t="s">
        <v>31</v>
      </c>
      <c r="T1159" t="s">
        <v>31</v>
      </c>
      <c r="U1159" t="s">
        <v>31</v>
      </c>
      <c r="V1159" t="s">
        <v>31</v>
      </c>
      <c r="W1159" t="s">
        <v>31</v>
      </c>
      <c r="X1159" t="str">
        <f t="shared" si="108"/>
        <v/>
      </c>
      <c r="Y1159" t="str">
        <f t="shared" si="109"/>
        <v/>
      </c>
    </row>
    <row r="1160" spans="1:29" x14ac:dyDescent="0.3">
      <c r="A1160" t="s">
        <v>7097</v>
      </c>
      <c r="B1160" t="s">
        <v>7098</v>
      </c>
      <c r="C1160" t="s">
        <v>7099</v>
      </c>
      <c r="D1160" t="s">
        <v>1398</v>
      </c>
      <c r="E1160" t="s">
        <v>3374</v>
      </c>
      <c r="F1160" t="s">
        <v>3375</v>
      </c>
      <c r="G1160" t="s">
        <v>29</v>
      </c>
      <c r="H1160" t="s">
        <v>2859</v>
      </c>
      <c r="I1160" t="s">
        <v>31</v>
      </c>
      <c r="J1160" t="s">
        <v>31</v>
      </c>
      <c r="K1160" t="s">
        <v>31</v>
      </c>
      <c r="L1160" t="s">
        <v>31</v>
      </c>
      <c r="M1160" t="s">
        <v>31</v>
      </c>
      <c r="N1160" t="s">
        <v>31</v>
      </c>
      <c r="O1160" t="s">
        <v>31</v>
      </c>
      <c r="P1160" t="s">
        <v>31</v>
      </c>
      <c r="Q1160" t="s">
        <v>31</v>
      </c>
      <c r="R1160" t="s">
        <v>31</v>
      </c>
      <c r="S1160" t="s">
        <v>31</v>
      </c>
      <c r="T1160" t="s">
        <v>31</v>
      </c>
      <c r="U1160" t="s">
        <v>31</v>
      </c>
      <c r="V1160" t="s">
        <v>31</v>
      </c>
      <c r="W1160" t="s">
        <v>31</v>
      </c>
      <c r="X1160" t="str">
        <f t="shared" si="108"/>
        <v/>
      </c>
      <c r="Y1160" t="str">
        <f t="shared" si="109"/>
        <v/>
      </c>
    </row>
    <row r="1161" spans="1:29" x14ac:dyDescent="0.3">
      <c r="A1161" t="s">
        <v>7100</v>
      </c>
      <c r="B1161" t="s">
        <v>7101</v>
      </c>
      <c r="C1161" t="s">
        <v>7102</v>
      </c>
      <c r="D1161" t="s">
        <v>2124</v>
      </c>
      <c r="E1161" t="s">
        <v>343</v>
      </c>
      <c r="F1161" t="s">
        <v>344</v>
      </c>
      <c r="G1161" t="s">
        <v>29</v>
      </c>
      <c r="H1161" t="s">
        <v>76</v>
      </c>
      <c r="I1161" t="s">
        <v>31</v>
      </c>
      <c r="J1161" t="s">
        <v>31</v>
      </c>
      <c r="K1161" t="s">
        <v>31</v>
      </c>
      <c r="L1161" t="s">
        <v>31</v>
      </c>
      <c r="M1161" t="s">
        <v>31</v>
      </c>
      <c r="N1161" t="s">
        <v>31</v>
      </c>
      <c r="O1161" t="s">
        <v>31</v>
      </c>
      <c r="P1161" t="s">
        <v>31</v>
      </c>
      <c r="Q1161" t="s">
        <v>31</v>
      </c>
      <c r="R1161" t="s">
        <v>31</v>
      </c>
      <c r="S1161" t="s">
        <v>31</v>
      </c>
      <c r="T1161" t="s">
        <v>31</v>
      </c>
      <c r="U1161" t="s">
        <v>31</v>
      </c>
      <c r="V1161" t="s">
        <v>31</v>
      </c>
      <c r="W1161" t="s">
        <v>31</v>
      </c>
      <c r="X1161" t="str">
        <f t="shared" si="108"/>
        <v/>
      </c>
      <c r="Y1161" t="str">
        <f t="shared" si="109"/>
        <v/>
      </c>
    </row>
    <row r="1162" spans="1:29" x14ac:dyDescent="0.3">
      <c r="A1162" t="s">
        <v>7103</v>
      </c>
      <c r="B1162" t="s">
        <v>7104</v>
      </c>
      <c r="C1162" t="s">
        <v>7105</v>
      </c>
      <c r="D1162" t="s">
        <v>1705</v>
      </c>
      <c r="E1162" t="s">
        <v>3089</v>
      </c>
      <c r="F1162" t="s">
        <v>3090</v>
      </c>
      <c r="G1162" t="s">
        <v>29</v>
      </c>
      <c r="H1162" t="s">
        <v>4993</v>
      </c>
      <c r="I1162" t="s">
        <v>31</v>
      </c>
      <c r="J1162" t="s">
        <v>31</v>
      </c>
      <c r="K1162" t="s">
        <v>31</v>
      </c>
      <c r="L1162" t="s">
        <v>31</v>
      </c>
      <c r="M1162" t="s">
        <v>31</v>
      </c>
      <c r="N1162" t="s">
        <v>31</v>
      </c>
      <c r="O1162" t="s">
        <v>31</v>
      </c>
      <c r="P1162" t="s">
        <v>31</v>
      </c>
      <c r="Q1162" t="s">
        <v>31</v>
      </c>
      <c r="R1162" t="s">
        <v>31</v>
      </c>
      <c r="S1162" t="s">
        <v>31</v>
      </c>
      <c r="T1162" t="s">
        <v>31</v>
      </c>
      <c r="U1162" t="s">
        <v>31</v>
      </c>
      <c r="V1162" t="s">
        <v>31</v>
      </c>
      <c r="W1162" t="s">
        <v>31</v>
      </c>
      <c r="X1162" t="str">
        <f t="shared" si="108"/>
        <v/>
      </c>
      <c r="Y1162" t="str">
        <f t="shared" si="109"/>
        <v/>
      </c>
    </row>
    <row r="1163" spans="1:29" x14ac:dyDescent="0.3">
      <c r="A1163" t="s">
        <v>7106</v>
      </c>
      <c r="B1163" t="s">
        <v>7107</v>
      </c>
      <c r="C1163" t="s">
        <v>7108</v>
      </c>
      <c r="D1163" t="s">
        <v>3229</v>
      </c>
      <c r="E1163" t="s">
        <v>601</v>
      </c>
      <c r="F1163" t="s">
        <v>602</v>
      </c>
      <c r="G1163" t="s">
        <v>29</v>
      </c>
      <c r="H1163" t="s">
        <v>425</v>
      </c>
      <c r="I1163" t="s">
        <v>31</v>
      </c>
      <c r="J1163" t="s">
        <v>31</v>
      </c>
      <c r="K1163" t="s">
        <v>31</v>
      </c>
      <c r="L1163" t="s">
        <v>31</v>
      </c>
      <c r="M1163" t="s">
        <v>31</v>
      </c>
      <c r="N1163" t="s">
        <v>31</v>
      </c>
      <c r="O1163" t="s">
        <v>31</v>
      </c>
      <c r="P1163" t="s">
        <v>31</v>
      </c>
      <c r="Q1163" t="s">
        <v>31</v>
      </c>
      <c r="R1163" t="s">
        <v>31</v>
      </c>
      <c r="S1163" t="s">
        <v>31</v>
      </c>
      <c r="T1163" t="s">
        <v>31</v>
      </c>
      <c r="U1163" t="s">
        <v>31</v>
      </c>
      <c r="V1163" t="s">
        <v>31</v>
      </c>
      <c r="W1163" t="s">
        <v>31</v>
      </c>
      <c r="X1163" t="str">
        <f t="shared" si="108"/>
        <v/>
      </c>
      <c r="Y1163" t="str">
        <f t="shared" si="109"/>
        <v/>
      </c>
    </row>
    <row r="1164" spans="1:29" x14ac:dyDescent="0.3">
      <c r="A1164" t="s">
        <v>7109</v>
      </c>
      <c r="B1164" t="s">
        <v>7110</v>
      </c>
      <c r="C1164" t="s">
        <v>7111</v>
      </c>
      <c r="D1164" t="s">
        <v>2838</v>
      </c>
      <c r="E1164" t="s">
        <v>2464</v>
      </c>
      <c r="F1164" t="s">
        <v>2465</v>
      </c>
      <c r="G1164" t="s">
        <v>29</v>
      </c>
      <c r="H1164" t="s">
        <v>928</v>
      </c>
      <c r="I1164" t="s">
        <v>31</v>
      </c>
      <c r="J1164" t="s">
        <v>31</v>
      </c>
      <c r="K1164" t="s">
        <v>31</v>
      </c>
      <c r="L1164" t="s">
        <v>31</v>
      </c>
      <c r="M1164" t="s">
        <v>31</v>
      </c>
      <c r="N1164" t="s">
        <v>31</v>
      </c>
      <c r="O1164" t="s">
        <v>31</v>
      </c>
      <c r="P1164" t="s">
        <v>31</v>
      </c>
      <c r="Q1164" t="s">
        <v>31</v>
      </c>
      <c r="R1164" t="s">
        <v>31</v>
      </c>
      <c r="S1164" t="s">
        <v>31</v>
      </c>
      <c r="T1164" t="s">
        <v>31</v>
      </c>
      <c r="U1164" t="s">
        <v>31</v>
      </c>
      <c r="V1164" t="s">
        <v>31</v>
      </c>
      <c r="W1164" t="s">
        <v>31</v>
      </c>
      <c r="X1164" t="str">
        <f t="shared" si="108"/>
        <v/>
      </c>
      <c r="Y1164" t="str">
        <f t="shared" si="109"/>
        <v/>
      </c>
    </row>
    <row r="1165" spans="1:29" x14ac:dyDescent="0.3">
      <c r="A1165" t="s">
        <v>7112</v>
      </c>
      <c r="B1165" t="s">
        <v>7113</v>
      </c>
      <c r="C1165" t="s">
        <v>7114</v>
      </c>
      <c r="D1165" t="s">
        <v>1857</v>
      </c>
      <c r="E1165" t="s">
        <v>332</v>
      </c>
      <c r="F1165" t="s">
        <v>328</v>
      </c>
      <c r="G1165" t="s">
        <v>29</v>
      </c>
      <c r="H1165" t="s">
        <v>4563</v>
      </c>
      <c r="I1165" t="s">
        <v>31</v>
      </c>
      <c r="J1165" t="s">
        <v>31</v>
      </c>
      <c r="K1165" t="s">
        <v>31</v>
      </c>
      <c r="L1165" t="s">
        <v>31</v>
      </c>
      <c r="M1165" t="s">
        <v>31</v>
      </c>
      <c r="N1165" t="s">
        <v>31</v>
      </c>
      <c r="O1165" t="s">
        <v>31</v>
      </c>
      <c r="P1165" t="s">
        <v>31</v>
      </c>
      <c r="Q1165" t="s">
        <v>31</v>
      </c>
      <c r="R1165" t="s">
        <v>31</v>
      </c>
      <c r="S1165" t="s">
        <v>31</v>
      </c>
      <c r="T1165" t="s">
        <v>31</v>
      </c>
      <c r="U1165" t="s">
        <v>31</v>
      </c>
      <c r="V1165" t="s">
        <v>31</v>
      </c>
      <c r="W1165" t="s">
        <v>31</v>
      </c>
      <c r="X1165" t="str">
        <f t="shared" si="108"/>
        <v/>
      </c>
      <c r="Y1165" t="str">
        <f t="shared" si="109"/>
        <v/>
      </c>
    </row>
    <row r="1166" spans="1:29" x14ac:dyDescent="0.3">
      <c r="A1166" t="s">
        <v>7115</v>
      </c>
      <c r="B1166" t="s">
        <v>7116</v>
      </c>
      <c r="C1166" t="s">
        <v>7117</v>
      </c>
      <c r="D1166" t="s">
        <v>2026</v>
      </c>
      <c r="E1166" t="s">
        <v>5390</v>
      </c>
      <c r="F1166" t="s">
        <v>5391</v>
      </c>
      <c r="G1166" t="s">
        <v>29</v>
      </c>
      <c r="H1166" t="s">
        <v>1524</v>
      </c>
      <c r="I1166" t="s">
        <v>31</v>
      </c>
      <c r="J1166" t="s">
        <v>31</v>
      </c>
      <c r="K1166" t="s">
        <v>31</v>
      </c>
      <c r="L1166" t="s">
        <v>31</v>
      </c>
      <c r="M1166" t="s">
        <v>31</v>
      </c>
      <c r="N1166" t="s">
        <v>31</v>
      </c>
      <c r="O1166" t="s">
        <v>31</v>
      </c>
      <c r="P1166" t="s">
        <v>31</v>
      </c>
      <c r="Q1166" t="s">
        <v>31</v>
      </c>
      <c r="R1166" t="s">
        <v>31</v>
      </c>
      <c r="S1166" t="s">
        <v>31</v>
      </c>
      <c r="T1166" t="s">
        <v>31</v>
      </c>
      <c r="U1166" t="s">
        <v>31</v>
      </c>
      <c r="V1166" t="s">
        <v>31</v>
      </c>
      <c r="W1166" t="s">
        <v>31</v>
      </c>
      <c r="X1166" t="str">
        <f t="shared" si="108"/>
        <v/>
      </c>
      <c r="Y1166" t="str">
        <f t="shared" si="109"/>
        <v/>
      </c>
    </row>
    <row r="1167" spans="1:29" x14ac:dyDescent="0.3">
      <c r="A1167" t="s">
        <v>7118</v>
      </c>
      <c r="B1167" t="s">
        <v>7119</v>
      </c>
      <c r="C1167" t="s">
        <v>7120</v>
      </c>
      <c r="D1167" t="s">
        <v>2838</v>
      </c>
      <c r="E1167" t="s">
        <v>579</v>
      </c>
      <c r="F1167" t="s">
        <v>580</v>
      </c>
      <c r="G1167" t="s">
        <v>29</v>
      </c>
      <c r="H1167" t="s">
        <v>7121</v>
      </c>
      <c r="I1167" t="s">
        <v>31</v>
      </c>
      <c r="J1167" t="s">
        <v>31</v>
      </c>
      <c r="K1167" t="s">
        <v>31</v>
      </c>
      <c r="L1167" t="s">
        <v>31</v>
      </c>
      <c r="M1167" t="s">
        <v>31</v>
      </c>
      <c r="N1167" t="s">
        <v>31</v>
      </c>
      <c r="O1167" t="s">
        <v>31</v>
      </c>
      <c r="P1167" t="s">
        <v>31</v>
      </c>
      <c r="Q1167" t="s">
        <v>31</v>
      </c>
      <c r="R1167" t="s">
        <v>31</v>
      </c>
      <c r="S1167" t="s">
        <v>31</v>
      </c>
      <c r="T1167" t="s">
        <v>31</v>
      </c>
      <c r="U1167" t="s">
        <v>31</v>
      </c>
      <c r="V1167" t="s">
        <v>31</v>
      </c>
      <c r="W1167" t="s">
        <v>31</v>
      </c>
      <c r="X1167" t="str">
        <f t="shared" si="108"/>
        <v/>
      </c>
      <c r="Y1167" t="str">
        <f t="shared" si="109"/>
        <v/>
      </c>
    </row>
    <row r="1168" spans="1:29" x14ac:dyDescent="0.3">
      <c r="A1168" t="s">
        <v>6916</v>
      </c>
      <c r="B1168" t="s">
        <v>6917</v>
      </c>
      <c r="C1168" t="s">
        <v>6918</v>
      </c>
      <c r="D1168" t="s">
        <v>2684</v>
      </c>
      <c r="E1168" t="s">
        <v>659</v>
      </c>
      <c r="F1168" t="s">
        <v>660</v>
      </c>
      <c r="G1168" t="s">
        <v>29</v>
      </c>
      <c r="H1168" t="s">
        <v>2766</v>
      </c>
      <c r="I1168" t="s">
        <v>31</v>
      </c>
      <c r="J1168" t="s">
        <v>31</v>
      </c>
      <c r="K1168" t="s">
        <v>31</v>
      </c>
      <c r="L1168" t="s">
        <v>31</v>
      </c>
      <c r="M1168" t="s">
        <v>31</v>
      </c>
      <c r="N1168" t="s">
        <v>31</v>
      </c>
      <c r="O1168" t="s">
        <v>31</v>
      </c>
      <c r="P1168" t="s">
        <v>31</v>
      </c>
      <c r="Q1168" t="s">
        <v>31</v>
      </c>
      <c r="R1168" t="s">
        <v>31</v>
      </c>
      <c r="S1168" t="s">
        <v>31</v>
      </c>
      <c r="T1168" t="s">
        <v>31</v>
      </c>
      <c r="U1168" t="s">
        <v>31</v>
      </c>
      <c r="V1168" t="s">
        <v>31</v>
      </c>
      <c r="W1168" t="s">
        <v>31</v>
      </c>
      <c r="X1168" t="str">
        <f t="shared" si="108"/>
        <v/>
      </c>
      <c r="Y1168" t="str">
        <f t="shared" si="109"/>
        <v/>
      </c>
    </row>
    <row r="1169" spans="1:25" x14ac:dyDescent="0.3">
      <c r="A1169" t="s">
        <v>7122</v>
      </c>
      <c r="B1169" t="s">
        <v>7123</v>
      </c>
      <c r="C1169" t="s">
        <v>7124</v>
      </c>
      <c r="D1169" t="s">
        <v>2838</v>
      </c>
      <c r="E1169" t="s">
        <v>926</v>
      </c>
      <c r="F1169" t="s">
        <v>927</v>
      </c>
      <c r="G1169" t="s">
        <v>29</v>
      </c>
      <c r="H1169" t="s">
        <v>2092</v>
      </c>
      <c r="I1169" t="s">
        <v>31</v>
      </c>
      <c r="J1169" t="s">
        <v>31</v>
      </c>
      <c r="K1169" t="s">
        <v>31</v>
      </c>
      <c r="L1169" t="s">
        <v>31</v>
      </c>
      <c r="M1169" t="s">
        <v>31</v>
      </c>
      <c r="N1169" t="s">
        <v>31</v>
      </c>
      <c r="O1169" t="s">
        <v>31</v>
      </c>
      <c r="P1169" t="s">
        <v>31</v>
      </c>
      <c r="Q1169" t="s">
        <v>31</v>
      </c>
      <c r="R1169" t="s">
        <v>31</v>
      </c>
      <c r="S1169" t="s">
        <v>31</v>
      </c>
      <c r="T1169" t="s">
        <v>31</v>
      </c>
      <c r="U1169" t="s">
        <v>31</v>
      </c>
      <c r="V1169" t="s">
        <v>31</v>
      </c>
      <c r="W1169" t="s">
        <v>31</v>
      </c>
      <c r="X1169" t="str">
        <f t="shared" si="108"/>
        <v/>
      </c>
      <c r="Y1169" t="str">
        <f t="shared" si="109"/>
        <v/>
      </c>
    </row>
    <row r="1170" spans="1:25" x14ac:dyDescent="0.3">
      <c r="A1170" t="s">
        <v>6913</v>
      </c>
      <c r="B1170" t="s">
        <v>6914</v>
      </c>
      <c r="C1170" t="s">
        <v>6915</v>
      </c>
      <c r="D1170" t="s">
        <v>457</v>
      </c>
      <c r="E1170" t="s">
        <v>937</v>
      </c>
      <c r="F1170" t="s">
        <v>938</v>
      </c>
      <c r="G1170" t="s">
        <v>29</v>
      </c>
      <c r="H1170" t="s">
        <v>106</v>
      </c>
      <c r="I1170" t="s">
        <v>31</v>
      </c>
      <c r="J1170" t="s">
        <v>31</v>
      </c>
      <c r="K1170" t="s">
        <v>31</v>
      </c>
      <c r="L1170" t="s">
        <v>31</v>
      </c>
      <c r="M1170" t="s">
        <v>31</v>
      </c>
      <c r="N1170" t="s">
        <v>31</v>
      </c>
      <c r="O1170" t="s">
        <v>31</v>
      </c>
      <c r="P1170" t="s">
        <v>31</v>
      </c>
      <c r="Q1170" t="s">
        <v>31</v>
      </c>
      <c r="R1170" t="s">
        <v>31</v>
      </c>
      <c r="S1170" t="s">
        <v>31</v>
      </c>
      <c r="T1170" t="s">
        <v>31</v>
      </c>
      <c r="U1170" t="s">
        <v>31</v>
      </c>
      <c r="V1170" t="s">
        <v>31</v>
      </c>
      <c r="W1170" t="s">
        <v>31</v>
      </c>
      <c r="X1170" t="str">
        <f t="shared" si="108"/>
        <v/>
      </c>
      <c r="Y1170" t="str">
        <f t="shared" si="109"/>
        <v/>
      </c>
    </row>
    <row r="1171" spans="1:25" x14ac:dyDescent="0.3">
      <c r="A1171" t="s">
        <v>6923</v>
      </c>
      <c r="B1171" t="s">
        <v>6924</v>
      </c>
      <c r="C1171" t="s">
        <v>6925</v>
      </c>
      <c r="D1171" t="s">
        <v>2298</v>
      </c>
      <c r="E1171" t="s">
        <v>1580</v>
      </c>
      <c r="F1171" t="s">
        <v>1581</v>
      </c>
      <c r="G1171" t="s">
        <v>29</v>
      </c>
      <c r="H1171" t="s">
        <v>4872</v>
      </c>
      <c r="I1171" t="s">
        <v>31</v>
      </c>
      <c r="J1171" t="s">
        <v>31</v>
      </c>
      <c r="K1171" t="s">
        <v>31</v>
      </c>
      <c r="L1171" t="s">
        <v>31</v>
      </c>
      <c r="M1171" t="s">
        <v>31</v>
      </c>
      <c r="N1171" t="s">
        <v>31</v>
      </c>
      <c r="O1171" t="s">
        <v>31</v>
      </c>
      <c r="P1171" t="s">
        <v>31</v>
      </c>
      <c r="Q1171" t="s">
        <v>31</v>
      </c>
      <c r="R1171" t="s">
        <v>31</v>
      </c>
      <c r="S1171" t="s">
        <v>31</v>
      </c>
      <c r="T1171" t="s">
        <v>31</v>
      </c>
      <c r="U1171" t="s">
        <v>31</v>
      </c>
      <c r="V1171" t="s">
        <v>31</v>
      </c>
      <c r="W1171" t="s">
        <v>31</v>
      </c>
      <c r="X1171" t="str">
        <f t="shared" si="108"/>
        <v/>
      </c>
      <c r="Y1171" t="str">
        <f t="shared" si="109"/>
        <v/>
      </c>
    </row>
    <row r="1172" spans="1:25" x14ac:dyDescent="0.3">
      <c r="A1172" t="s">
        <v>6919</v>
      </c>
      <c r="B1172" t="s">
        <v>6920</v>
      </c>
      <c r="C1172" t="s">
        <v>6921</v>
      </c>
      <c r="D1172" t="s">
        <v>2298</v>
      </c>
      <c r="E1172" t="s">
        <v>3340</v>
      </c>
      <c r="F1172" t="s">
        <v>3341</v>
      </c>
      <c r="G1172" t="s">
        <v>29</v>
      </c>
      <c r="H1172" t="s">
        <v>6922</v>
      </c>
      <c r="I1172" t="s">
        <v>31</v>
      </c>
      <c r="J1172" t="s">
        <v>31</v>
      </c>
      <c r="K1172" t="s">
        <v>31</v>
      </c>
      <c r="L1172" t="s">
        <v>31</v>
      </c>
      <c r="M1172" t="s">
        <v>31</v>
      </c>
      <c r="N1172" t="s">
        <v>31</v>
      </c>
      <c r="O1172" t="s">
        <v>31</v>
      </c>
      <c r="P1172" t="s">
        <v>31</v>
      </c>
      <c r="Q1172" t="s">
        <v>31</v>
      </c>
      <c r="R1172" t="s">
        <v>31</v>
      </c>
      <c r="S1172" t="s">
        <v>31</v>
      </c>
      <c r="T1172" t="s">
        <v>31</v>
      </c>
      <c r="U1172" t="s">
        <v>31</v>
      </c>
      <c r="V1172" t="s">
        <v>31</v>
      </c>
      <c r="W1172" t="s">
        <v>31</v>
      </c>
      <c r="X1172" t="str">
        <f t="shared" si="108"/>
        <v/>
      </c>
      <c r="Y1172" t="str">
        <f t="shared" si="109"/>
        <v/>
      </c>
    </row>
    <row r="1173" spans="1:25" x14ac:dyDescent="0.3">
      <c r="A1173" t="s">
        <v>7125</v>
      </c>
      <c r="B1173" t="s">
        <v>7126</v>
      </c>
      <c r="C1173" t="s">
        <v>7127</v>
      </c>
      <c r="D1173" t="s">
        <v>2838</v>
      </c>
      <c r="E1173" t="s">
        <v>529</v>
      </c>
      <c r="F1173" t="s">
        <v>530</v>
      </c>
      <c r="G1173" t="s">
        <v>29</v>
      </c>
      <c r="H1173" t="s">
        <v>2018</v>
      </c>
      <c r="I1173" t="s">
        <v>31</v>
      </c>
      <c r="J1173" t="s">
        <v>31</v>
      </c>
      <c r="K1173" t="s">
        <v>31</v>
      </c>
      <c r="L1173" t="s">
        <v>31</v>
      </c>
      <c r="M1173" t="s">
        <v>31</v>
      </c>
      <c r="N1173" t="s">
        <v>31</v>
      </c>
      <c r="O1173" t="s">
        <v>31</v>
      </c>
      <c r="P1173" t="s">
        <v>31</v>
      </c>
      <c r="Q1173" t="s">
        <v>31</v>
      </c>
      <c r="R1173" t="s">
        <v>31</v>
      </c>
      <c r="S1173" t="s">
        <v>31</v>
      </c>
      <c r="T1173" t="s">
        <v>31</v>
      </c>
      <c r="U1173" t="s">
        <v>31</v>
      </c>
      <c r="V1173" t="s">
        <v>31</v>
      </c>
      <c r="W1173" t="s">
        <v>31</v>
      </c>
      <c r="X1173" t="str">
        <f t="shared" si="108"/>
        <v/>
      </c>
      <c r="Y1173" t="str">
        <f t="shared" si="109"/>
        <v/>
      </c>
    </row>
    <row r="1174" spans="1:25" x14ac:dyDescent="0.3">
      <c r="A1174" t="s">
        <v>6931</v>
      </c>
      <c r="B1174" t="s">
        <v>6932</v>
      </c>
      <c r="C1174" t="s">
        <v>6933</v>
      </c>
      <c r="D1174" t="s">
        <v>2838</v>
      </c>
      <c r="E1174" t="s">
        <v>458</v>
      </c>
      <c r="F1174" t="s">
        <v>459</v>
      </c>
      <c r="G1174" t="s">
        <v>29</v>
      </c>
      <c r="H1174" t="s">
        <v>1561</v>
      </c>
      <c r="I1174" t="s">
        <v>31</v>
      </c>
      <c r="J1174" t="s">
        <v>31</v>
      </c>
      <c r="K1174" t="s">
        <v>31</v>
      </c>
      <c r="L1174" t="s">
        <v>31</v>
      </c>
      <c r="M1174" t="s">
        <v>31</v>
      </c>
      <c r="N1174" t="s">
        <v>31</v>
      </c>
      <c r="O1174" t="s">
        <v>31</v>
      </c>
      <c r="P1174" t="s">
        <v>31</v>
      </c>
      <c r="Q1174" t="s">
        <v>31</v>
      </c>
      <c r="R1174" t="s">
        <v>31</v>
      </c>
      <c r="S1174" t="s">
        <v>31</v>
      </c>
      <c r="T1174" t="s">
        <v>31</v>
      </c>
      <c r="U1174" t="s">
        <v>31</v>
      </c>
      <c r="V1174" t="s">
        <v>31</v>
      </c>
      <c r="W1174" t="s">
        <v>31</v>
      </c>
      <c r="X1174" t="str">
        <f t="shared" si="108"/>
        <v/>
      </c>
      <c r="Y1174" t="str">
        <f t="shared" si="109"/>
        <v/>
      </c>
    </row>
    <row r="1175" spans="1:25" x14ac:dyDescent="0.3">
      <c r="A1175" t="s">
        <v>6934</v>
      </c>
      <c r="B1175" t="s">
        <v>6935</v>
      </c>
      <c r="C1175" t="s">
        <v>6936</v>
      </c>
      <c r="D1175" t="s">
        <v>2449</v>
      </c>
      <c r="E1175" t="s">
        <v>5366</v>
      </c>
      <c r="F1175" t="s">
        <v>5363</v>
      </c>
      <c r="G1175" t="s">
        <v>29</v>
      </c>
      <c r="H1175" t="s">
        <v>982</v>
      </c>
      <c r="I1175" t="s">
        <v>31</v>
      </c>
      <c r="J1175" t="s">
        <v>31</v>
      </c>
      <c r="K1175" t="s">
        <v>31</v>
      </c>
      <c r="L1175" t="s">
        <v>31</v>
      </c>
      <c r="M1175" t="s">
        <v>31</v>
      </c>
      <c r="N1175" t="s">
        <v>31</v>
      </c>
      <c r="O1175" t="s">
        <v>31</v>
      </c>
      <c r="P1175" t="s">
        <v>31</v>
      </c>
      <c r="Q1175" t="s">
        <v>31</v>
      </c>
      <c r="R1175" t="s">
        <v>31</v>
      </c>
      <c r="S1175" t="s">
        <v>31</v>
      </c>
      <c r="T1175" t="s">
        <v>31</v>
      </c>
      <c r="U1175" t="s">
        <v>31</v>
      </c>
      <c r="V1175" t="s">
        <v>31</v>
      </c>
      <c r="W1175" t="s">
        <v>31</v>
      </c>
      <c r="X1175" t="str">
        <f t="shared" si="108"/>
        <v/>
      </c>
      <c r="Y1175" t="str">
        <f t="shared" si="109"/>
        <v/>
      </c>
    </row>
    <row r="1176" spans="1:25" x14ac:dyDescent="0.3">
      <c r="A1176" t="s">
        <v>6926</v>
      </c>
      <c r="B1176" t="s">
        <v>6927</v>
      </c>
      <c r="C1176" t="s">
        <v>6928</v>
      </c>
      <c r="D1176" t="s">
        <v>1705</v>
      </c>
      <c r="E1176" t="s">
        <v>3736</v>
      </c>
      <c r="F1176" t="s">
        <v>3737</v>
      </c>
      <c r="G1176" t="s">
        <v>29</v>
      </c>
      <c r="H1176" t="s">
        <v>2487</v>
      </c>
      <c r="I1176" t="s">
        <v>31</v>
      </c>
      <c r="J1176" t="s">
        <v>31</v>
      </c>
      <c r="K1176" t="s">
        <v>31</v>
      </c>
      <c r="L1176" t="s">
        <v>31</v>
      </c>
      <c r="M1176" t="s">
        <v>31</v>
      </c>
      <c r="N1176" t="s">
        <v>31</v>
      </c>
      <c r="O1176" t="s">
        <v>31</v>
      </c>
      <c r="P1176" t="s">
        <v>31</v>
      </c>
      <c r="Q1176" t="s">
        <v>31</v>
      </c>
      <c r="R1176" t="s">
        <v>31</v>
      </c>
      <c r="S1176" t="s">
        <v>31</v>
      </c>
      <c r="T1176" t="s">
        <v>31</v>
      </c>
      <c r="U1176" t="s">
        <v>31</v>
      </c>
      <c r="V1176" t="s">
        <v>31</v>
      </c>
      <c r="W1176" t="s">
        <v>31</v>
      </c>
      <c r="X1176" t="str">
        <f t="shared" si="108"/>
        <v/>
      </c>
      <c r="Y1176" t="str">
        <f t="shared" si="109"/>
        <v/>
      </c>
    </row>
    <row r="1177" spans="1:25" x14ac:dyDescent="0.3">
      <c r="A1177" t="s">
        <v>6964</v>
      </c>
      <c r="B1177" t="s">
        <v>6965</v>
      </c>
      <c r="C1177" t="s">
        <v>6966</v>
      </c>
      <c r="D1177" t="s">
        <v>1508</v>
      </c>
      <c r="E1177" t="s">
        <v>2464</v>
      </c>
      <c r="F1177" t="s">
        <v>2465</v>
      </c>
      <c r="G1177" t="s">
        <v>29</v>
      </c>
      <c r="H1177" t="s">
        <v>928</v>
      </c>
      <c r="I1177" t="s">
        <v>31</v>
      </c>
      <c r="J1177" t="s">
        <v>31</v>
      </c>
      <c r="K1177" t="s">
        <v>31</v>
      </c>
      <c r="L1177" t="s">
        <v>31</v>
      </c>
      <c r="M1177" t="s">
        <v>31</v>
      </c>
      <c r="N1177" t="s">
        <v>31</v>
      </c>
      <c r="O1177" t="s">
        <v>31</v>
      </c>
      <c r="P1177" t="s">
        <v>31</v>
      </c>
      <c r="Q1177" t="s">
        <v>31</v>
      </c>
      <c r="R1177" t="s">
        <v>31</v>
      </c>
      <c r="S1177" t="s">
        <v>31</v>
      </c>
      <c r="T1177" t="s">
        <v>31</v>
      </c>
      <c r="U1177" t="s">
        <v>31</v>
      </c>
      <c r="V1177" t="s">
        <v>31</v>
      </c>
      <c r="W1177" t="s">
        <v>31</v>
      </c>
      <c r="X1177" t="str">
        <f t="shared" si="108"/>
        <v/>
      </c>
      <c r="Y1177" t="str">
        <f t="shared" si="109"/>
        <v/>
      </c>
    </row>
    <row r="1178" spans="1:25" x14ac:dyDescent="0.3">
      <c r="A1178" t="s">
        <v>6958</v>
      </c>
      <c r="B1178" t="s">
        <v>6959</v>
      </c>
      <c r="C1178" t="s">
        <v>6960</v>
      </c>
      <c r="D1178" t="s">
        <v>6961</v>
      </c>
      <c r="E1178" t="s">
        <v>1900</v>
      </c>
      <c r="F1178" t="s">
        <v>1901</v>
      </c>
      <c r="G1178" t="s">
        <v>29</v>
      </c>
      <c r="H1178" t="s">
        <v>257</v>
      </c>
      <c r="I1178" t="s">
        <v>31</v>
      </c>
      <c r="J1178" t="s">
        <v>31</v>
      </c>
      <c r="K1178" t="s">
        <v>31</v>
      </c>
      <c r="L1178" t="s">
        <v>31</v>
      </c>
      <c r="M1178" t="s">
        <v>31</v>
      </c>
      <c r="N1178" t="s">
        <v>31</v>
      </c>
      <c r="O1178" t="s">
        <v>31</v>
      </c>
      <c r="P1178" t="s">
        <v>31</v>
      </c>
      <c r="Q1178" t="s">
        <v>31</v>
      </c>
      <c r="R1178" t="s">
        <v>31</v>
      </c>
      <c r="S1178" t="s">
        <v>31</v>
      </c>
      <c r="T1178" t="s">
        <v>31</v>
      </c>
      <c r="U1178" t="s">
        <v>31</v>
      </c>
      <c r="V1178" t="s">
        <v>31</v>
      </c>
      <c r="W1178" t="s">
        <v>31</v>
      </c>
      <c r="X1178" t="str">
        <f t="shared" si="108"/>
        <v/>
      </c>
      <c r="Y1178" t="str">
        <f t="shared" si="109"/>
        <v/>
      </c>
    </row>
    <row r="1179" spans="1:25" x14ac:dyDescent="0.3">
      <c r="A1179" t="s">
        <v>6971</v>
      </c>
      <c r="B1179" t="s">
        <v>6972</v>
      </c>
      <c r="C1179" t="s">
        <v>6973</v>
      </c>
      <c r="D1179" t="s">
        <v>457</v>
      </c>
      <c r="E1179" t="s">
        <v>6974</v>
      </c>
      <c r="F1179" t="s">
        <v>6975</v>
      </c>
      <c r="G1179" t="s">
        <v>29</v>
      </c>
      <c r="H1179" t="s">
        <v>2018</v>
      </c>
      <c r="I1179" t="s">
        <v>31</v>
      </c>
      <c r="J1179" t="s">
        <v>31</v>
      </c>
      <c r="K1179" t="s">
        <v>31</v>
      </c>
      <c r="L1179" t="s">
        <v>31</v>
      </c>
      <c r="M1179" t="s">
        <v>31</v>
      </c>
      <c r="N1179" t="s">
        <v>31</v>
      </c>
      <c r="O1179" t="s">
        <v>31</v>
      </c>
      <c r="P1179" t="s">
        <v>31</v>
      </c>
      <c r="Q1179" t="s">
        <v>31</v>
      </c>
      <c r="R1179" t="s">
        <v>31</v>
      </c>
      <c r="S1179" t="s">
        <v>31</v>
      </c>
      <c r="T1179" t="s">
        <v>31</v>
      </c>
      <c r="U1179" t="s">
        <v>31</v>
      </c>
      <c r="V1179" t="s">
        <v>31</v>
      </c>
      <c r="W1179" t="s">
        <v>31</v>
      </c>
      <c r="X1179" t="str">
        <f t="shared" si="108"/>
        <v/>
      </c>
      <c r="Y1179" t="str">
        <f t="shared" si="109"/>
        <v/>
      </c>
    </row>
    <row r="1180" spans="1:25" x14ac:dyDescent="0.3">
      <c r="A1180" t="s">
        <v>6982</v>
      </c>
      <c r="B1180" t="s">
        <v>6983</v>
      </c>
      <c r="C1180" t="s">
        <v>6984</v>
      </c>
      <c r="D1180" t="s">
        <v>709</v>
      </c>
      <c r="E1180" t="s">
        <v>2920</v>
      </c>
      <c r="F1180" t="s">
        <v>2921</v>
      </c>
      <c r="G1180" t="s">
        <v>29</v>
      </c>
      <c r="H1180" t="s">
        <v>4461</v>
      </c>
      <c r="I1180" t="s">
        <v>31</v>
      </c>
      <c r="J1180" t="s">
        <v>31</v>
      </c>
      <c r="K1180" t="s">
        <v>31</v>
      </c>
      <c r="L1180" t="s">
        <v>31</v>
      </c>
      <c r="M1180" t="s">
        <v>31</v>
      </c>
      <c r="N1180" t="s">
        <v>31</v>
      </c>
      <c r="O1180" t="s">
        <v>31</v>
      </c>
      <c r="P1180" t="s">
        <v>31</v>
      </c>
      <c r="Q1180" t="s">
        <v>31</v>
      </c>
      <c r="R1180" t="s">
        <v>31</v>
      </c>
      <c r="S1180" t="s">
        <v>31</v>
      </c>
      <c r="T1180" t="s">
        <v>31</v>
      </c>
      <c r="U1180" t="s">
        <v>31</v>
      </c>
      <c r="V1180" t="s">
        <v>31</v>
      </c>
      <c r="W1180" t="s">
        <v>31</v>
      </c>
      <c r="X1180" t="str">
        <f t="shared" si="108"/>
        <v/>
      </c>
      <c r="Y1180" t="str">
        <f t="shared" si="109"/>
        <v/>
      </c>
    </row>
    <row r="1181" spans="1:25" x14ac:dyDescent="0.3">
      <c r="A1181" t="s">
        <v>6978</v>
      </c>
      <c r="B1181" t="s">
        <v>6979</v>
      </c>
      <c r="C1181" t="s">
        <v>6980</v>
      </c>
      <c r="D1181" t="s">
        <v>2298</v>
      </c>
      <c r="E1181" t="s">
        <v>1224</v>
      </c>
      <c r="F1181" t="s">
        <v>1225</v>
      </c>
      <c r="G1181" t="s">
        <v>44</v>
      </c>
      <c r="H1181" t="s">
        <v>6981</v>
      </c>
      <c r="I1181" t="s">
        <v>31</v>
      </c>
      <c r="J1181" t="s">
        <v>31</v>
      </c>
      <c r="K1181" t="s">
        <v>31</v>
      </c>
      <c r="L1181" t="s">
        <v>31</v>
      </c>
      <c r="M1181" t="s">
        <v>31</v>
      </c>
      <c r="N1181" t="s">
        <v>31</v>
      </c>
      <c r="O1181" t="s">
        <v>31</v>
      </c>
      <c r="P1181" t="s">
        <v>31</v>
      </c>
      <c r="Q1181" t="s">
        <v>31</v>
      </c>
      <c r="R1181" t="s">
        <v>31</v>
      </c>
      <c r="S1181" t="s">
        <v>31</v>
      </c>
      <c r="T1181" t="s">
        <v>31</v>
      </c>
      <c r="U1181" t="s">
        <v>31</v>
      </c>
      <c r="V1181" t="s">
        <v>31</v>
      </c>
      <c r="W1181" t="s">
        <v>31</v>
      </c>
      <c r="X1181" t="str">
        <f t="shared" si="108"/>
        <v/>
      </c>
      <c r="Y1181" t="str">
        <f t="shared" si="109"/>
        <v/>
      </c>
    </row>
    <row r="1182" spans="1:25" x14ac:dyDescent="0.3">
      <c r="A1182" t="s">
        <v>6998</v>
      </c>
      <c r="B1182" t="s">
        <v>6999</v>
      </c>
      <c r="C1182" t="s">
        <v>7000</v>
      </c>
      <c r="D1182" t="s">
        <v>1398</v>
      </c>
      <c r="E1182" t="s">
        <v>7001</v>
      </c>
      <c r="F1182" t="s">
        <v>7002</v>
      </c>
      <c r="G1182" t="s">
        <v>29</v>
      </c>
      <c r="H1182" t="s">
        <v>76</v>
      </c>
      <c r="I1182" t="s">
        <v>31</v>
      </c>
      <c r="J1182" t="s">
        <v>31</v>
      </c>
      <c r="K1182" t="s">
        <v>31</v>
      </c>
      <c r="L1182" t="s">
        <v>31</v>
      </c>
      <c r="M1182" t="s">
        <v>31</v>
      </c>
      <c r="N1182" t="s">
        <v>31</v>
      </c>
      <c r="O1182" t="s">
        <v>31</v>
      </c>
      <c r="P1182" t="s">
        <v>31</v>
      </c>
      <c r="Q1182" t="s">
        <v>31</v>
      </c>
      <c r="R1182" t="s">
        <v>31</v>
      </c>
      <c r="S1182" t="s">
        <v>31</v>
      </c>
      <c r="T1182" t="s">
        <v>31</v>
      </c>
      <c r="U1182" t="s">
        <v>31</v>
      </c>
      <c r="V1182" t="s">
        <v>31</v>
      </c>
      <c r="W1182" t="s">
        <v>31</v>
      </c>
      <c r="X1182" t="str">
        <f t="shared" si="108"/>
        <v/>
      </c>
      <c r="Y1182" t="str">
        <f t="shared" si="109"/>
        <v/>
      </c>
    </row>
    <row r="1183" spans="1:25" x14ac:dyDescent="0.3">
      <c r="A1183" t="s">
        <v>7005</v>
      </c>
      <c r="B1183" t="s">
        <v>7006</v>
      </c>
      <c r="C1183" t="s">
        <v>7007</v>
      </c>
      <c r="D1183" t="s">
        <v>1508</v>
      </c>
      <c r="E1183" t="s">
        <v>3285</v>
      </c>
      <c r="F1183" t="s">
        <v>3286</v>
      </c>
      <c r="G1183" t="s">
        <v>44</v>
      </c>
      <c r="H1183" t="s">
        <v>3287</v>
      </c>
      <c r="I1183" t="s">
        <v>31</v>
      </c>
      <c r="J1183" t="s">
        <v>31</v>
      </c>
      <c r="K1183" t="s">
        <v>31</v>
      </c>
      <c r="L1183" t="s">
        <v>31</v>
      </c>
      <c r="M1183" t="s">
        <v>31</v>
      </c>
      <c r="N1183" t="s">
        <v>31</v>
      </c>
      <c r="O1183" t="s">
        <v>31</v>
      </c>
      <c r="P1183" t="s">
        <v>31</v>
      </c>
      <c r="Q1183" t="s">
        <v>31</v>
      </c>
      <c r="R1183" t="s">
        <v>31</v>
      </c>
      <c r="S1183" t="s">
        <v>31</v>
      </c>
      <c r="T1183" t="s">
        <v>31</v>
      </c>
      <c r="U1183" t="s">
        <v>31</v>
      </c>
      <c r="V1183" t="s">
        <v>31</v>
      </c>
      <c r="W1183" t="s">
        <v>31</v>
      </c>
      <c r="X1183" t="str">
        <f t="shared" si="108"/>
        <v/>
      </c>
      <c r="Y1183" t="str">
        <f t="shared" si="109"/>
        <v/>
      </c>
    </row>
    <row r="1184" spans="1:25" x14ac:dyDescent="0.3">
      <c r="A1184" t="s">
        <v>7017</v>
      </c>
      <c r="B1184" t="s">
        <v>7018</v>
      </c>
      <c r="C1184" t="s">
        <v>7019</v>
      </c>
      <c r="D1184" t="s">
        <v>1630</v>
      </c>
      <c r="E1184" t="s">
        <v>7020</v>
      </c>
      <c r="F1184" t="s">
        <v>7021</v>
      </c>
      <c r="G1184" t="s">
        <v>29</v>
      </c>
      <c r="H1184" t="s">
        <v>3398</v>
      </c>
      <c r="I1184" t="s">
        <v>31</v>
      </c>
      <c r="J1184" t="s">
        <v>31</v>
      </c>
      <c r="K1184" t="s">
        <v>31</v>
      </c>
      <c r="L1184" t="s">
        <v>31</v>
      </c>
      <c r="M1184" t="s">
        <v>31</v>
      </c>
      <c r="N1184" t="s">
        <v>31</v>
      </c>
      <c r="O1184" t="s">
        <v>31</v>
      </c>
      <c r="P1184" t="s">
        <v>31</v>
      </c>
      <c r="Q1184" t="s">
        <v>31</v>
      </c>
      <c r="R1184" t="s">
        <v>31</v>
      </c>
      <c r="S1184" t="s">
        <v>31</v>
      </c>
      <c r="T1184" t="s">
        <v>31</v>
      </c>
      <c r="U1184" t="s">
        <v>31</v>
      </c>
      <c r="V1184" t="s">
        <v>31</v>
      </c>
      <c r="W1184" t="s">
        <v>31</v>
      </c>
      <c r="X1184" t="str">
        <f t="shared" si="108"/>
        <v/>
      </c>
      <c r="Y1184" t="str">
        <f t="shared" si="109"/>
        <v/>
      </c>
    </row>
    <row r="1185" spans="1:25" x14ac:dyDescent="0.3">
      <c r="A1185" t="s">
        <v>7030</v>
      </c>
      <c r="B1185" t="s">
        <v>7031</v>
      </c>
      <c r="C1185" t="s">
        <v>7032</v>
      </c>
      <c r="D1185" t="s">
        <v>2110</v>
      </c>
      <c r="E1185" t="s">
        <v>7033</v>
      </c>
      <c r="F1185" t="s">
        <v>7030</v>
      </c>
      <c r="G1185" t="s">
        <v>29</v>
      </c>
      <c r="H1185" t="s">
        <v>2556</v>
      </c>
      <c r="I1185" t="s">
        <v>31</v>
      </c>
      <c r="J1185" t="s">
        <v>31</v>
      </c>
      <c r="K1185" t="s">
        <v>31</v>
      </c>
      <c r="L1185" t="s">
        <v>31</v>
      </c>
      <c r="M1185" t="s">
        <v>31</v>
      </c>
      <c r="N1185" t="s">
        <v>31</v>
      </c>
      <c r="O1185" t="s">
        <v>31</v>
      </c>
      <c r="P1185" t="s">
        <v>31</v>
      </c>
      <c r="Q1185" t="s">
        <v>31</v>
      </c>
      <c r="R1185" t="s">
        <v>31</v>
      </c>
      <c r="S1185" t="s">
        <v>31</v>
      </c>
      <c r="T1185" t="s">
        <v>31</v>
      </c>
      <c r="U1185" t="s">
        <v>31</v>
      </c>
      <c r="V1185" t="s">
        <v>31</v>
      </c>
      <c r="W1185" t="s">
        <v>31</v>
      </c>
      <c r="X1185" t="str">
        <f t="shared" si="108"/>
        <v/>
      </c>
      <c r="Y1185" t="str">
        <f t="shared" si="109"/>
        <v/>
      </c>
    </row>
    <row r="1186" spans="1:25" x14ac:dyDescent="0.3">
      <c r="A1186" t="s">
        <v>7027</v>
      </c>
      <c r="B1186" t="s">
        <v>7028</v>
      </c>
      <c r="C1186" t="s">
        <v>7029</v>
      </c>
      <c r="D1186" t="s">
        <v>1398</v>
      </c>
      <c r="E1186" t="s">
        <v>6279</v>
      </c>
      <c r="F1186" t="s">
        <v>6280</v>
      </c>
      <c r="G1186" t="s">
        <v>29</v>
      </c>
      <c r="H1186" t="s">
        <v>2993</v>
      </c>
      <c r="I1186" t="s">
        <v>31</v>
      </c>
      <c r="J1186" t="s">
        <v>31</v>
      </c>
      <c r="K1186" t="s">
        <v>31</v>
      </c>
      <c r="L1186" t="s">
        <v>31</v>
      </c>
      <c r="M1186" t="s">
        <v>31</v>
      </c>
      <c r="N1186" t="s">
        <v>31</v>
      </c>
      <c r="O1186" t="s">
        <v>31</v>
      </c>
      <c r="P1186" t="s">
        <v>31</v>
      </c>
      <c r="Q1186" t="s">
        <v>31</v>
      </c>
      <c r="R1186" t="s">
        <v>31</v>
      </c>
      <c r="S1186" t="s">
        <v>31</v>
      </c>
      <c r="T1186" t="s">
        <v>31</v>
      </c>
      <c r="U1186" t="s">
        <v>31</v>
      </c>
      <c r="V1186" t="s">
        <v>31</v>
      </c>
      <c r="W1186" t="s">
        <v>31</v>
      </c>
      <c r="X1186" t="str">
        <f t="shared" si="108"/>
        <v/>
      </c>
      <c r="Y1186" t="str">
        <f t="shared" si="109"/>
        <v/>
      </c>
    </row>
    <row r="1187" spans="1:25" x14ac:dyDescent="0.3">
      <c r="A1187" t="s">
        <v>7128</v>
      </c>
      <c r="B1187" t="s">
        <v>7129</v>
      </c>
      <c r="C1187" t="s">
        <v>7130</v>
      </c>
      <c r="D1187" t="s">
        <v>2838</v>
      </c>
      <c r="E1187" t="s">
        <v>5390</v>
      </c>
      <c r="F1187" t="s">
        <v>5391</v>
      </c>
      <c r="G1187" t="s">
        <v>44</v>
      </c>
      <c r="H1187" t="s">
        <v>4165</v>
      </c>
      <c r="I1187" t="s">
        <v>31</v>
      </c>
      <c r="J1187" t="s">
        <v>31</v>
      </c>
      <c r="K1187" t="s">
        <v>31</v>
      </c>
      <c r="L1187" t="s">
        <v>31</v>
      </c>
      <c r="M1187" t="s">
        <v>31</v>
      </c>
      <c r="N1187" t="s">
        <v>31</v>
      </c>
      <c r="O1187" t="s">
        <v>31</v>
      </c>
      <c r="P1187" t="s">
        <v>31</v>
      </c>
      <c r="Q1187" t="s">
        <v>31</v>
      </c>
      <c r="R1187" t="s">
        <v>31</v>
      </c>
      <c r="S1187" t="s">
        <v>31</v>
      </c>
      <c r="T1187" t="s">
        <v>31</v>
      </c>
      <c r="U1187" t="s">
        <v>31</v>
      </c>
      <c r="V1187" t="s">
        <v>31</v>
      </c>
      <c r="W1187" t="s">
        <v>31</v>
      </c>
      <c r="X1187" t="str">
        <f t="shared" si="108"/>
        <v/>
      </c>
      <c r="Y1187" t="str">
        <f t="shared" si="109"/>
        <v/>
      </c>
    </row>
    <row r="1188" spans="1:25" x14ac:dyDescent="0.3">
      <c r="A1188" t="s">
        <v>7046</v>
      </c>
      <c r="B1188" t="s">
        <v>7047</v>
      </c>
      <c r="C1188" t="s">
        <v>7048</v>
      </c>
      <c r="D1188" t="s">
        <v>2124</v>
      </c>
      <c r="E1188" t="s">
        <v>59</v>
      </c>
      <c r="F1188" t="s">
        <v>60</v>
      </c>
      <c r="G1188" t="s">
        <v>29</v>
      </c>
      <c r="H1188" t="s">
        <v>2993</v>
      </c>
      <c r="I1188" t="s">
        <v>31</v>
      </c>
      <c r="J1188" t="s">
        <v>31</v>
      </c>
      <c r="K1188" t="s">
        <v>31</v>
      </c>
      <c r="L1188" t="s">
        <v>31</v>
      </c>
      <c r="M1188" t="s">
        <v>31</v>
      </c>
      <c r="N1188" t="s">
        <v>31</v>
      </c>
      <c r="O1188" t="s">
        <v>31</v>
      </c>
      <c r="P1188" t="s">
        <v>31</v>
      </c>
      <c r="Q1188" t="s">
        <v>31</v>
      </c>
      <c r="R1188" t="s">
        <v>31</v>
      </c>
      <c r="S1188" t="s">
        <v>31</v>
      </c>
      <c r="T1188" t="s">
        <v>31</v>
      </c>
      <c r="U1188" t="s">
        <v>31</v>
      </c>
      <c r="V1188" t="s">
        <v>31</v>
      </c>
      <c r="W1188" t="s">
        <v>31</v>
      </c>
      <c r="X1188" t="str">
        <f t="shared" si="108"/>
        <v/>
      </c>
      <c r="Y1188" t="str">
        <f t="shared" si="109"/>
        <v/>
      </c>
    </row>
    <row r="1189" spans="1:25" x14ac:dyDescent="0.3">
      <c r="A1189" t="s">
        <v>7049</v>
      </c>
      <c r="B1189" t="s">
        <v>7050</v>
      </c>
      <c r="C1189" t="s">
        <v>7051</v>
      </c>
      <c r="D1189" t="s">
        <v>1029</v>
      </c>
      <c r="E1189" t="s">
        <v>7052</v>
      </c>
      <c r="F1189" t="s">
        <v>7053</v>
      </c>
      <c r="G1189" t="s">
        <v>29</v>
      </c>
      <c r="H1189" t="s">
        <v>4987</v>
      </c>
      <c r="I1189" t="s">
        <v>31</v>
      </c>
      <c r="J1189" t="s">
        <v>31</v>
      </c>
      <c r="K1189" t="s">
        <v>31</v>
      </c>
      <c r="L1189" t="s">
        <v>31</v>
      </c>
      <c r="M1189" t="s">
        <v>31</v>
      </c>
      <c r="N1189" t="s">
        <v>31</v>
      </c>
      <c r="O1189" t="s">
        <v>31</v>
      </c>
      <c r="P1189" t="s">
        <v>31</v>
      </c>
      <c r="Q1189" t="s">
        <v>31</v>
      </c>
      <c r="R1189" t="s">
        <v>31</v>
      </c>
      <c r="S1189" t="s">
        <v>31</v>
      </c>
      <c r="T1189" t="s">
        <v>31</v>
      </c>
      <c r="U1189" t="s">
        <v>31</v>
      </c>
      <c r="V1189" t="s">
        <v>31</v>
      </c>
      <c r="W1189" t="s">
        <v>31</v>
      </c>
      <c r="X1189" t="str">
        <f t="shared" si="108"/>
        <v/>
      </c>
      <c r="Y1189" t="str">
        <f t="shared" si="109"/>
        <v/>
      </c>
    </row>
    <row r="1190" spans="1:25" x14ac:dyDescent="0.3">
      <c r="A1190" t="s">
        <v>7064</v>
      </c>
      <c r="B1190" t="s">
        <v>7065</v>
      </c>
      <c r="C1190" t="s">
        <v>7066</v>
      </c>
      <c r="D1190" t="s">
        <v>1592</v>
      </c>
      <c r="E1190" t="s">
        <v>3781</v>
      </c>
      <c r="F1190" t="s">
        <v>3782</v>
      </c>
      <c r="G1190" t="s">
        <v>44</v>
      </c>
      <c r="H1190" t="s">
        <v>5317</v>
      </c>
      <c r="I1190" t="s">
        <v>31</v>
      </c>
      <c r="J1190" t="s">
        <v>31</v>
      </c>
      <c r="K1190" t="s">
        <v>31</v>
      </c>
      <c r="L1190" t="s">
        <v>31</v>
      </c>
      <c r="M1190" t="s">
        <v>31</v>
      </c>
      <c r="N1190" t="s">
        <v>31</v>
      </c>
      <c r="O1190" t="s">
        <v>31</v>
      </c>
      <c r="P1190" t="s">
        <v>31</v>
      </c>
      <c r="Q1190" t="s">
        <v>31</v>
      </c>
      <c r="R1190" t="s">
        <v>31</v>
      </c>
      <c r="S1190" t="s">
        <v>31</v>
      </c>
      <c r="T1190" t="s">
        <v>31</v>
      </c>
      <c r="U1190" t="s">
        <v>31</v>
      </c>
      <c r="V1190" t="s">
        <v>31</v>
      </c>
      <c r="W1190" t="s">
        <v>31</v>
      </c>
      <c r="X1190" t="str">
        <f t="shared" si="108"/>
        <v/>
      </c>
      <c r="Y1190" t="str">
        <f t="shared" si="109"/>
        <v/>
      </c>
    </row>
    <row r="1191" spans="1:25" x14ac:dyDescent="0.3">
      <c r="A1191" t="s">
        <v>7074</v>
      </c>
      <c r="B1191" t="s">
        <v>7075</v>
      </c>
      <c r="C1191" t="s">
        <v>7076</v>
      </c>
      <c r="D1191" t="s">
        <v>2831</v>
      </c>
      <c r="E1191" t="s">
        <v>1623</v>
      </c>
      <c r="F1191" t="s">
        <v>1624</v>
      </c>
      <c r="G1191" t="s">
        <v>29</v>
      </c>
      <c r="H1191" t="s">
        <v>5664</v>
      </c>
      <c r="I1191" t="s">
        <v>31</v>
      </c>
      <c r="J1191" t="s">
        <v>31</v>
      </c>
      <c r="K1191" t="s">
        <v>31</v>
      </c>
      <c r="L1191" t="s">
        <v>31</v>
      </c>
      <c r="M1191" t="s">
        <v>31</v>
      </c>
      <c r="N1191" t="s">
        <v>31</v>
      </c>
      <c r="O1191" t="s">
        <v>31</v>
      </c>
      <c r="P1191" t="s">
        <v>31</v>
      </c>
      <c r="Q1191" t="s">
        <v>31</v>
      </c>
      <c r="R1191" t="s">
        <v>31</v>
      </c>
      <c r="S1191" t="s">
        <v>31</v>
      </c>
      <c r="T1191" t="s">
        <v>31</v>
      </c>
      <c r="U1191" t="s">
        <v>31</v>
      </c>
      <c r="V1191" t="s">
        <v>31</v>
      </c>
      <c r="W1191" t="s">
        <v>31</v>
      </c>
      <c r="X1191" t="str">
        <f t="shared" si="108"/>
        <v/>
      </c>
      <c r="Y1191" t="str">
        <f t="shared" si="109"/>
        <v/>
      </c>
    </row>
    <row r="1192" spans="1:25" x14ac:dyDescent="0.3">
      <c r="A1192" t="s">
        <v>7071</v>
      </c>
      <c r="B1192" t="s">
        <v>7072</v>
      </c>
      <c r="C1192" t="s">
        <v>7073</v>
      </c>
      <c r="D1192" t="s">
        <v>1615</v>
      </c>
      <c r="E1192" t="s">
        <v>2812</v>
      </c>
      <c r="F1192" t="s">
        <v>2813</v>
      </c>
      <c r="G1192" t="s">
        <v>44</v>
      </c>
      <c r="H1192" t="s">
        <v>1606</v>
      </c>
      <c r="I1192" t="s">
        <v>31</v>
      </c>
      <c r="J1192" t="s">
        <v>31</v>
      </c>
      <c r="K1192" t="s">
        <v>31</v>
      </c>
      <c r="L1192" t="s">
        <v>31</v>
      </c>
      <c r="M1192" t="s">
        <v>31</v>
      </c>
      <c r="N1192" t="s">
        <v>31</v>
      </c>
      <c r="O1192" t="s">
        <v>31</v>
      </c>
      <c r="P1192" t="s">
        <v>31</v>
      </c>
      <c r="Q1192" t="s">
        <v>31</v>
      </c>
      <c r="R1192" t="s">
        <v>31</v>
      </c>
      <c r="S1192" t="s">
        <v>31</v>
      </c>
      <c r="T1192" t="s">
        <v>31</v>
      </c>
      <c r="U1192" t="s">
        <v>31</v>
      </c>
      <c r="V1192" t="s">
        <v>31</v>
      </c>
      <c r="W1192" t="s">
        <v>31</v>
      </c>
      <c r="X1192" t="str">
        <f t="shared" si="108"/>
        <v/>
      </c>
      <c r="Y1192" t="str">
        <f t="shared" si="109"/>
        <v/>
      </c>
    </row>
    <row r="1193" spans="1:25" x14ac:dyDescent="0.3">
      <c r="A1193" t="s">
        <v>6644</v>
      </c>
      <c r="B1193" t="s">
        <v>6645</v>
      </c>
      <c r="C1193" t="s">
        <v>6646</v>
      </c>
      <c r="D1193" t="s">
        <v>3320</v>
      </c>
      <c r="E1193" t="s">
        <v>3736</v>
      </c>
      <c r="F1193" t="s">
        <v>3737</v>
      </c>
      <c r="G1193" t="s">
        <v>29</v>
      </c>
      <c r="H1193" t="s">
        <v>710</v>
      </c>
      <c r="I1193" t="s">
        <v>31</v>
      </c>
      <c r="J1193" t="s">
        <v>31</v>
      </c>
      <c r="K1193" t="s">
        <v>31</v>
      </c>
      <c r="L1193" t="s">
        <v>31</v>
      </c>
      <c r="M1193" t="s">
        <v>31</v>
      </c>
      <c r="N1193" t="s">
        <v>31</v>
      </c>
      <c r="O1193" t="s">
        <v>31</v>
      </c>
      <c r="P1193" t="s">
        <v>31</v>
      </c>
      <c r="Q1193" t="s">
        <v>31</v>
      </c>
      <c r="R1193" t="s">
        <v>31</v>
      </c>
      <c r="S1193" t="s">
        <v>31</v>
      </c>
      <c r="T1193" t="s">
        <v>31</v>
      </c>
      <c r="U1193" t="s">
        <v>31</v>
      </c>
      <c r="V1193" t="s">
        <v>31</v>
      </c>
      <c r="W1193" t="s">
        <v>31</v>
      </c>
      <c r="X1193" t="str">
        <f t="shared" si="108"/>
        <v/>
      </c>
      <c r="Y1193" t="str">
        <f t="shared" si="109"/>
        <v/>
      </c>
    </row>
    <row r="1194" spans="1:25" x14ac:dyDescent="0.3">
      <c r="A1194" t="s">
        <v>7077</v>
      </c>
      <c r="B1194" t="s">
        <v>7078</v>
      </c>
      <c r="C1194" t="s">
        <v>7079</v>
      </c>
      <c r="D1194" t="s">
        <v>2026</v>
      </c>
      <c r="E1194" t="s">
        <v>1314</v>
      </c>
      <c r="F1194" t="s">
        <v>1315</v>
      </c>
      <c r="G1194" t="s">
        <v>29</v>
      </c>
      <c r="H1194" t="s">
        <v>1092</v>
      </c>
      <c r="I1194" t="s">
        <v>31</v>
      </c>
      <c r="J1194" t="s">
        <v>31</v>
      </c>
      <c r="K1194" t="s">
        <v>31</v>
      </c>
      <c r="L1194" t="s">
        <v>31</v>
      </c>
      <c r="M1194" t="s">
        <v>31</v>
      </c>
      <c r="N1194" t="s">
        <v>31</v>
      </c>
      <c r="O1194" t="s">
        <v>31</v>
      </c>
      <c r="P1194" t="s">
        <v>31</v>
      </c>
      <c r="Q1194" t="s">
        <v>31</v>
      </c>
      <c r="R1194" t="s">
        <v>31</v>
      </c>
      <c r="S1194" t="s">
        <v>31</v>
      </c>
      <c r="T1194" t="s">
        <v>31</v>
      </c>
      <c r="U1194" t="s">
        <v>31</v>
      </c>
      <c r="V1194" t="s">
        <v>31</v>
      </c>
      <c r="W1194" t="s">
        <v>31</v>
      </c>
      <c r="X1194" t="str">
        <f t="shared" si="108"/>
        <v/>
      </c>
      <c r="Y1194" t="str">
        <f t="shared" si="109"/>
        <v/>
      </c>
    </row>
    <row r="1195" spans="1:25" x14ac:dyDescent="0.3">
      <c r="A1195" t="s">
        <v>7083</v>
      </c>
      <c r="B1195" t="s">
        <v>7084</v>
      </c>
      <c r="C1195" t="s">
        <v>7085</v>
      </c>
      <c r="D1195" t="s">
        <v>1508</v>
      </c>
      <c r="E1195" t="s">
        <v>74</v>
      </c>
      <c r="F1195" t="s">
        <v>75</v>
      </c>
      <c r="G1195" t="s">
        <v>29</v>
      </c>
      <c r="H1195" t="s">
        <v>2181</v>
      </c>
      <c r="I1195" t="s">
        <v>31</v>
      </c>
      <c r="J1195" t="s">
        <v>31</v>
      </c>
      <c r="K1195" t="s">
        <v>31</v>
      </c>
      <c r="L1195" t="s">
        <v>31</v>
      </c>
      <c r="M1195" t="s">
        <v>31</v>
      </c>
      <c r="N1195" t="s">
        <v>31</v>
      </c>
      <c r="O1195" t="s">
        <v>31</v>
      </c>
      <c r="P1195" t="s">
        <v>31</v>
      </c>
      <c r="Q1195" t="s">
        <v>31</v>
      </c>
      <c r="R1195" t="s">
        <v>31</v>
      </c>
      <c r="S1195" t="s">
        <v>31</v>
      </c>
      <c r="T1195" t="s">
        <v>31</v>
      </c>
      <c r="U1195" t="s">
        <v>31</v>
      </c>
      <c r="V1195" t="s">
        <v>31</v>
      </c>
      <c r="W1195" t="s">
        <v>31</v>
      </c>
      <c r="X1195" t="str">
        <f t="shared" si="108"/>
        <v/>
      </c>
      <c r="Y1195" t="str">
        <f t="shared" si="109"/>
        <v/>
      </c>
    </row>
    <row r="1196" spans="1:25" x14ac:dyDescent="0.3">
      <c r="A1196" t="s">
        <v>7131</v>
      </c>
      <c r="B1196" t="s">
        <v>7132</v>
      </c>
      <c r="C1196" t="s">
        <v>7133</v>
      </c>
      <c r="D1196" t="s">
        <v>2838</v>
      </c>
      <c r="E1196" t="s">
        <v>2901</v>
      </c>
      <c r="F1196" t="s">
        <v>2902</v>
      </c>
      <c r="G1196" t="s">
        <v>29</v>
      </c>
      <c r="H1196" t="s">
        <v>4745</v>
      </c>
      <c r="I1196" t="s">
        <v>31</v>
      </c>
      <c r="J1196" t="s">
        <v>31</v>
      </c>
      <c r="K1196" t="s">
        <v>31</v>
      </c>
      <c r="L1196" t="s">
        <v>31</v>
      </c>
      <c r="M1196" t="s">
        <v>31</v>
      </c>
      <c r="N1196" t="s">
        <v>31</v>
      </c>
      <c r="O1196" t="s">
        <v>31</v>
      </c>
      <c r="P1196" t="s">
        <v>31</v>
      </c>
      <c r="Q1196" t="s">
        <v>31</v>
      </c>
      <c r="R1196" t="s">
        <v>31</v>
      </c>
      <c r="S1196" t="s">
        <v>31</v>
      </c>
      <c r="T1196" t="s">
        <v>31</v>
      </c>
      <c r="U1196" t="s">
        <v>31</v>
      </c>
      <c r="V1196" t="s">
        <v>31</v>
      </c>
      <c r="W1196" t="s">
        <v>31</v>
      </c>
      <c r="X1196" t="str">
        <f t="shared" si="108"/>
        <v/>
      </c>
      <c r="Y1196" t="str">
        <f t="shared" si="109"/>
        <v/>
      </c>
    </row>
  </sheetData>
  <pageMargins left="0.7" right="0.7" top="0.75" bottom="0.75" header="0.3" footer="0.3"/>
  <pageSetup orientation="portrait" r:id="rId1"/>
  <ignoredErrors>
    <ignoredError sqref="A1:H1196 I1:W1 I3:W1196 I2:M2 O2:W2"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Aisha Janus</cp:lastModifiedBy>
  <dcterms:created xsi:type="dcterms:W3CDTF">2023-02-22T19:35:31Z</dcterms:created>
  <dcterms:modified xsi:type="dcterms:W3CDTF">2023-02-22T19:35:31Z</dcterms:modified>
</cp:coreProperties>
</file>