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Credit Strategy\lgimapy\src\lgimapy\notebooks\portfolio_trades\"/>
    </mc:Choice>
  </mc:AlternateContent>
  <bookViews>
    <workbookView xWindow="1185" yWindow="270" windowWidth="21120" windowHeight="7680"/>
  </bookViews>
  <sheets>
    <sheet name="potential_buys_tickers" sheetId="1" r:id="rId1"/>
  </sheets>
  <calcPr calcId="171027"/>
</workbook>
</file>

<file path=xl/calcChain.xml><?xml version="1.0" encoding="utf-8"?>
<calcChain xmlns="http://schemas.openxmlformats.org/spreadsheetml/2006/main">
  <c r="X21" i="1" l="1"/>
</calcChain>
</file>

<file path=xl/sharedStrings.xml><?xml version="1.0" encoding="utf-8"?>
<sst xmlns="http://schemas.openxmlformats.org/spreadsheetml/2006/main" count="253" uniqueCount="124">
  <si>
    <t>LGIMASector</t>
  </si>
  <si>
    <t>DTS OW</t>
  </si>
  <si>
    <t>OAD OW</t>
  </si>
  <si>
    <t>Port Weight (%)</t>
  </si>
  <si>
    <t>BM Weight (%)</t>
  </si>
  <si>
    <t>AmountOutstanding</t>
  </si>
  <si>
    <t>MarketValue</t>
  </si>
  <si>
    <t>AnalystRating</t>
  </si>
  <si>
    <t>Rating</t>
  </si>
  <si>
    <t>OAS</t>
  </si>
  <si>
    <t>BA</t>
  </si>
  <si>
    <t>Capital Goods</t>
  </si>
  <si>
    <t>BBB-</t>
  </si>
  <si>
    <t>CP</t>
  </si>
  <si>
    <t>Transportation</t>
  </si>
  <si>
    <t>BBB</t>
  </si>
  <si>
    <t>MO</t>
  </si>
  <si>
    <t>Tobacco</t>
  </si>
  <si>
    <t>BATSLN</t>
  </si>
  <si>
    <t>GE</t>
  </si>
  <si>
    <t>BBB+</t>
  </si>
  <si>
    <t>T</t>
  </si>
  <si>
    <t>Wirelines/Wireless</t>
  </si>
  <si>
    <t>ONCRTX</t>
  </si>
  <si>
    <t>Utilities</t>
  </si>
  <si>
    <t>A</t>
  </si>
  <si>
    <t>VIAC</t>
  </si>
  <si>
    <t>Media</t>
  </si>
  <si>
    <t>CVS</t>
  </si>
  <si>
    <t>Managed Care</t>
  </si>
  <si>
    <t>SPG</t>
  </si>
  <si>
    <t>REITs</t>
  </si>
  <si>
    <t>A-</t>
  </si>
  <si>
    <t>ABIBB</t>
  </si>
  <si>
    <t>Food &amp; Bev</t>
  </si>
  <si>
    <t>AIG</t>
  </si>
  <si>
    <t>P&amp;C</t>
  </si>
  <si>
    <t>ABBV</t>
  </si>
  <si>
    <t>Pharma</t>
  </si>
  <si>
    <t>LYB</t>
  </si>
  <si>
    <t>Chemicals</t>
  </si>
  <si>
    <t>NOC</t>
  </si>
  <si>
    <t>ETR</t>
  </si>
  <si>
    <t>LIBMUT</t>
  </si>
  <si>
    <t>SABALT</t>
  </si>
  <si>
    <t>Midstream</t>
  </si>
  <si>
    <t>REG</t>
  </si>
  <si>
    <t>AAPL</t>
  </si>
  <si>
    <t>Technology</t>
  </si>
  <si>
    <t>AA+</t>
  </si>
  <si>
    <t>SRC</t>
  </si>
  <si>
    <t>IFF</t>
  </si>
  <si>
    <t>CHTR</t>
  </si>
  <si>
    <t>Cable Satellite</t>
  </si>
  <si>
    <t>UNP</t>
  </si>
  <si>
    <t>SONGAS</t>
  </si>
  <si>
    <t>AIA</t>
  </si>
  <si>
    <t>Life</t>
  </si>
  <si>
    <t>ADC</t>
  </si>
  <si>
    <t>GBLATL</t>
  </si>
  <si>
    <t>ICE</t>
  </si>
  <si>
    <t>Brokers/Asset Mngr</t>
  </si>
  <si>
    <t>AES</t>
  </si>
  <si>
    <t>BNSF</t>
  </si>
  <si>
    <t>SCGAU</t>
  </si>
  <si>
    <t>CARR</t>
  </si>
  <si>
    <t>VER</t>
  </si>
  <si>
    <t>COST</t>
  </si>
  <si>
    <t>Retailers</t>
  </si>
  <si>
    <t>A+</t>
  </si>
  <si>
    <t>HUN</t>
  </si>
  <si>
    <t>CPT</t>
  </si>
  <si>
    <t>BAX</t>
  </si>
  <si>
    <t>Healthcare ex Managed</t>
  </si>
  <si>
    <t>CNL</t>
  </si>
  <si>
    <t>KSS</t>
  </si>
  <si>
    <t>UDR</t>
  </si>
  <si>
    <t>VOYA</t>
  </si>
  <si>
    <t>Y</t>
  </si>
  <si>
    <t>NNN</t>
  </si>
  <si>
    <t>DE</t>
  </si>
  <si>
    <t>GD</t>
  </si>
  <si>
    <t>AON</t>
  </si>
  <si>
    <t>ARE</t>
  </si>
  <si>
    <t>HIG</t>
  </si>
  <si>
    <t>ACGL</t>
  </si>
  <si>
    <t>PSD</t>
  </si>
  <si>
    <t>ANTM</t>
  </si>
  <si>
    <t>TAP</t>
  </si>
  <si>
    <t>CNP</t>
  </si>
  <si>
    <t>AVGO</t>
  </si>
  <si>
    <t>D</t>
  </si>
  <si>
    <t>Universities</t>
  </si>
  <si>
    <t>AA</t>
  </si>
  <si>
    <t>SO</t>
  </si>
  <si>
    <t>Munis</t>
  </si>
  <si>
    <t>AA-</t>
  </si>
  <si>
    <t>Hospitals</t>
  </si>
  <si>
    <t>Sovs</t>
  </si>
  <si>
    <t>Sovereigns</t>
  </si>
  <si>
    <t>Ticker</t>
  </si>
  <si>
    <t>Include?</t>
  </si>
  <si>
    <t>GTOWNU</t>
  </si>
  <si>
    <t>USCTRJ</t>
  </si>
  <si>
    <t>PORTRN</t>
  </si>
  <si>
    <t>UNVHGR</t>
  </si>
  <si>
    <t>KPERM</t>
  </si>
  <si>
    <t>NYPRES</t>
  </si>
  <si>
    <t>INDON</t>
  </si>
  <si>
    <t>ISRAEL</t>
  </si>
  <si>
    <t>PHILIP</t>
  </si>
  <si>
    <t>Additional Non-Corp</t>
  </si>
  <si>
    <t>Duration Add</t>
  </si>
  <si>
    <t>PMs Fill In</t>
  </si>
  <si>
    <t>Bonds (1)</t>
  </si>
  <si>
    <t>Bonds (2)</t>
  </si>
  <si>
    <t>Bonds (3)</t>
  </si>
  <si>
    <t>OTR 30y OAS</t>
  </si>
  <si>
    <t>INDON 4.35 01/11/48</t>
  </si>
  <si>
    <t>INDON 3.7 10/30/49</t>
  </si>
  <si>
    <t>INDON 4.2 10/15/50</t>
  </si>
  <si>
    <t>ISRAEL 3.375 01/15/50</t>
  </si>
  <si>
    <t>ISRAEL 3.8 05/13/2060</t>
  </si>
  <si>
    <t>ISRAEL 3.875 07/03/2050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</si>
</sst>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"/>
    <numFmt numFmtId="165" formatCode="0.0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42" applyNumberFormat="1" applyFont="1"/>
    <xf numFmtId="0" fontId="16" fillId="0" borderId="0" xfId="0" applyFont="1"/>
    <xf numFmtId="0" fontId="0" fillId="0" borderId="10" xfId="0" applyBorder="1"/>
    <xf numFmtId="165" fontId="0" fillId="0" borderId="10" xfId="0" applyNumberFormat="1" applyBorder="1"/>
    <xf numFmtId="2" fontId="0" fillId="0" borderId="10" xfId="0" applyNumberFormat="1" applyBorder="1"/>
    <xf numFmtId="166" fontId="0" fillId="0" borderId="10" xfId="42" applyNumberFormat="1" applyFont="1" applyBorder="1"/>
    <xf numFmtId="0" fontId="0" fillId="33" borderId="0" xfId="0" applyFill="1"/>
    <xf numFmtId="0" fontId="0" fillId="34" borderId="11" xfId="0" applyFill="1" applyBorder="1"/>
    <xf numFmtId="0" fontId="0" fillId="34" borderId="17" xfId="0" applyFill="1" applyBorder="1"/>
    <xf numFmtId="0" fontId="0" fillId="34" borderId="12" xfId="0" applyFill="1" applyBorder="1"/>
    <xf numFmtId="165" fontId="0" fillId="34" borderId="13" xfId="0" applyNumberFormat="1" applyFill="1" applyBorder="1"/>
    <xf numFmtId="165" fontId="0" fillId="34" borderId="0" xfId="0" applyNumberFormat="1" applyFill="1" applyBorder="1"/>
    <xf numFmtId="165" fontId="0" fillId="34" borderId="14" xfId="0" applyNumberFormat="1" applyFill="1" applyBorder="1"/>
    <xf numFmtId="165" fontId="0" fillId="34" borderId="15" xfId="0" applyNumberFormat="1" applyFill="1" applyBorder="1"/>
    <xf numFmtId="165" fontId="0" fillId="34" borderId="10" xfId="0" applyNumberFormat="1" applyFill="1" applyBorder="1"/>
    <xf numFmtId="165" fontId="0" fillId="34" borderId="16" xfId="0" applyNumberFormat="1" applyFill="1" applyBorder="1"/>
    <xf numFmtId="0" fontId="16" fillId="34" borderId="15" xfId="0" applyFont="1" applyFill="1" applyBorder="1"/>
    <xf numFmtId="0" fontId="16" fillId="34" borderId="10" xfId="0" applyFont="1" applyFill="1" applyBorder="1"/>
    <xf numFmtId="0" fontId="16" fillId="34" borderId="16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63"/>
  <sheetViews>
    <sheetView tabSelected="1" topLeftCell="S1" workbookViewId="0">
      <selection activeCell="AB6" sqref="AB6"/>
    </sheetView>
  </sheetViews>
  <sheetFormatPr defaultRowHeight="15" x14ac:dyDescent="0.25"/>
  <cols>
    <col min="1" max="1" width="15.5703125" customWidth="1"/>
    <col min="2" max="2" width="11.5703125" bestFit="1" customWidth="1"/>
    <col min="3" max="3" width="22.140625" bestFit="1" customWidth="1"/>
    <col min="8" max="9" width="11.5703125" bestFit="1" customWidth="1"/>
    <col min="15" max="15" width="17.28515625" customWidth="1"/>
    <col min="16" max="18" width="16.42578125" customWidth="1"/>
    <col min="27" max="29" width="11.5703125" bestFit="1" customWidth="1"/>
    <col min="32" max="32" width="9.5703125" bestFit="1" customWidth="1"/>
    <col min="33" max="33" width="12.28515625" bestFit="1" customWidth="1"/>
    <col min="35" max="35" width="12.7109375" bestFit="1" customWidth="1"/>
    <col min="36" max="37" width="20.28515625" bestFit="1" customWidth="1"/>
    <col min="38" max="38" width="22.42578125" bestFit="1" customWidth="1"/>
  </cols>
  <sheetData>
    <row r="1" spans="1:38" x14ac:dyDescent="0.25">
      <c r="O1" s="12" t="s">
        <v>113</v>
      </c>
      <c r="P1" s="13"/>
      <c r="Q1" s="13"/>
      <c r="R1" s="14"/>
      <c r="U1" s="6" t="s">
        <v>111</v>
      </c>
      <c r="AI1" s="12" t="s">
        <v>113</v>
      </c>
      <c r="AJ1" s="13"/>
      <c r="AK1" s="13"/>
      <c r="AL1" s="14"/>
    </row>
    <row r="2" spans="1:38" x14ac:dyDescent="0.25">
      <c r="A2" s="6" t="s">
        <v>101</v>
      </c>
      <c r="B2" s="6" t="s">
        <v>100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117</v>
      </c>
      <c r="O2" s="21" t="s">
        <v>112</v>
      </c>
      <c r="P2" s="22" t="s">
        <v>114</v>
      </c>
      <c r="Q2" s="22" t="s">
        <v>115</v>
      </c>
      <c r="R2" s="23" t="s">
        <v>116</v>
      </c>
      <c r="U2" s="6" t="s">
        <v>101</v>
      </c>
      <c r="V2" s="6" t="s">
        <v>100</v>
      </c>
      <c r="W2" s="6" t="s">
        <v>0</v>
      </c>
      <c r="X2" s="6" t="s">
        <v>1</v>
      </c>
      <c r="Y2" s="6" t="s">
        <v>2</v>
      </c>
      <c r="Z2" s="6" t="s">
        <v>3</v>
      </c>
      <c r="AA2" s="6" t="s">
        <v>4</v>
      </c>
      <c r="AB2" s="6" t="s">
        <v>5</v>
      </c>
      <c r="AC2" s="6" t="s">
        <v>6</v>
      </c>
      <c r="AD2" s="6" t="s">
        <v>7</v>
      </c>
      <c r="AE2" s="6" t="s">
        <v>8</v>
      </c>
      <c r="AF2" s="6" t="s">
        <v>9</v>
      </c>
      <c r="AG2" s="6" t="s">
        <v>117</v>
      </c>
      <c r="AI2" s="21" t="s">
        <v>112</v>
      </c>
      <c r="AJ2" s="22" t="s">
        <v>114</v>
      </c>
      <c r="AK2" s="22" t="s">
        <v>115</v>
      </c>
      <c r="AL2" s="23" t="s">
        <v>116</v>
      </c>
    </row>
    <row r="3" spans="1:38" x14ac:dyDescent="0.25">
      <c r="A3">
        <v>0</v>
      </c>
      <c r="B3" t="s">
        <v>10</v>
      </c>
      <c r="C3" t="s">
        <v>11</v>
      </c>
      <c r="D3" s="3">
        <v>39.279449999999997</v>
      </c>
      <c r="E3" s="2">
        <v>0.21462800000000001</v>
      </c>
      <c r="F3">
        <v>2.4144999999999999</v>
      </c>
      <c r="G3">
        <v>0.86239999999999895</v>
      </c>
      <c r="H3" s="5">
        <v>22249.99</v>
      </c>
      <c r="I3" s="5">
        <v>27255.991999999998</v>
      </c>
      <c r="J3">
        <v>1</v>
      </c>
      <c r="K3" t="s">
        <v>12</v>
      </c>
      <c r="L3" s="3">
        <v>178.28468000000001</v>
      </c>
      <c r="M3" s="3">
        <v>181.621002197265</v>
      </c>
      <c r="N3" s="3"/>
      <c r="O3" s="15"/>
      <c r="P3" s="16"/>
      <c r="Q3" s="16"/>
      <c r="R3" s="17"/>
      <c r="S3" s="3"/>
      <c r="T3" s="3"/>
      <c r="U3">
        <v>1</v>
      </c>
      <c r="V3" t="s">
        <v>108</v>
      </c>
      <c r="W3" t="s">
        <v>99</v>
      </c>
      <c r="X3" s="3">
        <v>-8.3347230000000003</v>
      </c>
      <c r="Y3" s="2">
        <v>-6.1917E-2</v>
      </c>
      <c r="Z3">
        <v>0</v>
      </c>
      <c r="AA3">
        <v>0.33810000000000001</v>
      </c>
      <c r="AB3" s="5">
        <v>8950</v>
      </c>
      <c r="AC3" s="5">
        <v>9986.232</v>
      </c>
      <c r="AD3">
        <v>0</v>
      </c>
      <c r="AE3" t="s">
        <v>15</v>
      </c>
      <c r="AF3" s="3">
        <v>141.00688</v>
      </c>
      <c r="AG3" s="3">
        <v>101.175003051757</v>
      </c>
      <c r="AI3" s="15">
        <v>0.04</v>
      </c>
      <c r="AJ3" s="16" t="s">
        <v>118</v>
      </c>
      <c r="AK3" s="16" t="s">
        <v>119</v>
      </c>
      <c r="AL3" s="17" t="s">
        <v>120</v>
      </c>
    </row>
    <row r="4" spans="1:38" x14ac:dyDescent="0.25">
      <c r="A4">
        <v>0</v>
      </c>
      <c r="B4" t="s">
        <v>13</v>
      </c>
      <c r="C4" t="s">
        <v>14</v>
      </c>
      <c r="D4" s="3">
        <v>23.351956000000001</v>
      </c>
      <c r="E4" s="2">
        <v>0.121932</v>
      </c>
      <c r="F4">
        <v>0.59319999999999995</v>
      </c>
      <c r="G4">
        <v>0.12180000000000001</v>
      </c>
      <c r="H4" s="5">
        <v>2550</v>
      </c>
      <c r="I4" s="5">
        <v>3615.6826000000001</v>
      </c>
      <c r="J4">
        <v>1</v>
      </c>
      <c r="K4" t="s">
        <v>15</v>
      </c>
      <c r="L4" s="3">
        <v>143.61619999999999</v>
      </c>
      <c r="M4" s="3"/>
      <c r="N4" s="3"/>
      <c r="O4" s="15"/>
      <c r="P4" s="16"/>
      <c r="Q4" s="16"/>
      <c r="R4" s="17"/>
      <c r="S4" s="3"/>
      <c r="T4" s="3"/>
      <c r="U4">
        <v>1</v>
      </c>
      <c r="V4" t="s">
        <v>109</v>
      </c>
      <c r="W4" t="s">
        <v>99</v>
      </c>
      <c r="X4" s="3">
        <v>-4.8800869999999996</v>
      </c>
      <c r="Y4" s="2">
        <v>-4.8959999999999997E-2</v>
      </c>
      <c r="Z4">
        <v>4.7100000000000003E-2</v>
      </c>
      <c r="AA4">
        <v>0.3095</v>
      </c>
      <c r="AB4" s="5">
        <v>7700</v>
      </c>
      <c r="AC4" s="5">
        <v>9138.6949999999997</v>
      </c>
      <c r="AD4">
        <v>0</v>
      </c>
      <c r="AE4" t="s">
        <v>69</v>
      </c>
      <c r="AF4" s="3">
        <v>99.971469999999997</v>
      </c>
      <c r="AG4" s="3">
        <v>97.504898071289006</v>
      </c>
      <c r="AI4" s="15">
        <v>0.02</v>
      </c>
      <c r="AJ4" s="16" t="s">
        <v>121</v>
      </c>
      <c r="AK4" s="16" t="s">
        <v>122</v>
      </c>
      <c r="AL4" s="17" t="s">
        <v>123</v>
      </c>
    </row>
    <row r="5" spans="1:38" x14ac:dyDescent="0.25">
      <c r="A5">
        <v>0</v>
      </c>
      <c r="B5" t="s">
        <v>16</v>
      </c>
      <c r="C5" t="s">
        <v>17</v>
      </c>
      <c r="D5" s="3">
        <v>22.460432999999998</v>
      </c>
      <c r="E5" s="2">
        <v>0.113729</v>
      </c>
      <c r="F5">
        <v>1.3401000000000001</v>
      </c>
      <c r="G5">
        <v>0.56839999999999902</v>
      </c>
      <c r="H5" s="5">
        <v>15350</v>
      </c>
      <c r="I5" s="5">
        <v>16867.98</v>
      </c>
      <c r="J5">
        <v>1</v>
      </c>
      <c r="K5" t="s">
        <v>15</v>
      </c>
      <c r="L5" s="3">
        <v>203.09555</v>
      </c>
      <c r="M5" s="3">
        <v>197.63400268554599</v>
      </c>
      <c r="N5" s="3"/>
      <c r="O5" s="15"/>
      <c r="P5" s="16"/>
      <c r="Q5" s="16"/>
      <c r="R5" s="17"/>
      <c r="S5" s="3"/>
      <c r="T5" s="3"/>
      <c r="U5">
        <v>0</v>
      </c>
      <c r="V5" t="s">
        <v>110</v>
      </c>
      <c r="W5" t="s">
        <v>99</v>
      </c>
      <c r="X5" s="3">
        <v>-5.6577400000000004</v>
      </c>
      <c r="Y5" s="2">
        <v>-5.6586999999999998E-2</v>
      </c>
      <c r="Z5">
        <v>9.6100000000000005E-2</v>
      </c>
      <c r="AA5">
        <v>0.55589999999999995</v>
      </c>
      <c r="AB5" s="5">
        <v>14353.178</v>
      </c>
      <c r="AC5" s="5">
        <v>16417.603999999999</v>
      </c>
      <c r="AD5">
        <v>0</v>
      </c>
      <c r="AE5" t="s">
        <v>15</v>
      </c>
      <c r="AF5" s="3">
        <v>102.875015</v>
      </c>
      <c r="AG5" s="3"/>
      <c r="AI5" s="15"/>
      <c r="AJ5" s="16"/>
      <c r="AK5" s="16"/>
      <c r="AL5" s="17"/>
    </row>
    <row r="6" spans="1:38" x14ac:dyDescent="0.25">
      <c r="A6">
        <v>0</v>
      </c>
      <c r="B6" t="s">
        <v>18</v>
      </c>
      <c r="C6" t="s">
        <v>17</v>
      </c>
      <c r="D6" s="3">
        <v>21.541736</v>
      </c>
      <c r="E6" s="2">
        <v>9.8644999999999997E-2</v>
      </c>
      <c r="F6">
        <v>1.1529</v>
      </c>
      <c r="G6">
        <v>0.46310000000000001</v>
      </c>
      <c r="H6" s="5">
        <v>12250</v>
      </c>
      <c r="I6" s="5">
        <v>13744.380999999999</v>
      </c>
      <c r="J6">
        <v>1</v>
      </c>
      <c r="K6" t="s">
        <v>15</v>
      </c>
      <c r="L6" s="3">
        <v>224.82137</v>
      </c>
      <c r="M6" s="3">
        <v>211.47099304199199</v>
      </c>
      <c r="N6" s="3"/>
      <c r="O6" s="15"/>
      <c r="P6" s="16"/>
      <c r="Q6" s="16"/>
      <c r="R6" s="17"/>
      <c r="S6" s="3"/>
      <c r="T6" s="3"/>
      <c r="V6" t="s">
        <v>102</v>
      </c>
      <c r="W6" t="s">
        <v>92</v>
      </c>
      <c r="X6" s="3">
        <v>-0.79743599999999903</v>
      </c>
      <c r="Y6" s="2">
        <v>-7.0080000000000003E-3</v>
      </c>
      <c r="Z6">
        <v>9.7999999999999997E-3</v>
      </c>
      <c r="AA6">
        <v>4.0299999999999898E-2</v>
      </c>
      <c r="AB6" s="5">
        <v>955.76</v>
      </c>
      <c r="AC6" s="5">
        <v>1188.0154</v>
      </c>
      <c r="AD6">
        <v>0</v>
      </c>
      <c r="AE6" t="s">
        <v>32</v>
      </c>
      <c r="AF6" s="3">
        <v>107.74252</v>
      </c>
      <c r="AG6" s="3">
        <v>83.907699584960895</v>
      </c>
      <c r="AI6" s="15"/>
      <c r="AJ6" s="16"/>
      <c r="AK6" s="16"/>
      <c r="AL6" s="17"/>
    </row>
    <row r="7" spans="1:38" x14ac:dyDescent="0.25">
      <c r="A7">
        <v>1</v>
      </c>
      <c r="B7" t="s">
        <v>19</v>
      </c>
      <c r="C7" t="s">
        <v>11</v>
      </c>
      <c r="D7" s="3">
        <v>17.782498</v>
      </c>
      <c r="E7" s="2">
        <v>0.16350500000000001</v>
      </c>
      <c r="F7">
        <v>2.6376999999999899</v>
      </c>
      <c r="G7">
        <v>1.2031000000000001</v>
      </c>
      <c r="H7" s="5">
        <v>21431.388999999999</v>
      </c>
      <c r="I7" s="5">
        <v>27039.055</v>
      </c>
      <c r="J7">
        <v>1</v>
      </c>
      <c r="K7" t="s">
        <v>20</v>
      </c>
      <c r="L7" s="3">
        <v>118.49858999999999</v>
      </c>
      <c r="M7" s="3">
        <v>119.669998168945</v>
      </c>
      <c r="N7" s="3"/>
      <c r="O7" s="15"/>
      <c r="P7" s="16"/>
      <c r="Q7" s="16"/>
      <c r="R7" s="17"/>
      <c r="S7" s="3"/>
      <c r="T7" s="3"/>
      <c r="V7" t="s">
        <v>103</v>
      </c>
      <c r="W7" t="s">
        <v>92</v>
      </c>
      <c r="X7" s="3">
        <v>0.110827999999999</v>
      </c>
      <c r="Y7" s="2">
        <v>-4.7270000000000003E-3</v>
      </c>
      <c r="Z7">
        <v>5.1900000000000002E-2</v>
      </c>
      <c r="AA7">
        <v>9.3199999999999894E-2</v>
      </c>
      <c r="AB7" s="5">
        <v>2453.7348999999999</v>
      </c>
      <c r="AC7" s="5">
        <v>2753.4232999999999</v>
      </c>
      <c r="AD7">
        <v>0</v>
      </c>
      <c r="AE7" t="s">
        <v>93</v>
      </c>
      <c r="AF7" s="3">
        <v>83.512119999999996</v>
      </c>
      <c r="AG7" s="3">
        <v>63.9067993164062</v>
      </c>
      <c r="AI7" s="15"/>
      <c r="AJ7" s="16"/>
      <c r="AK7" s="16"/>
      <c r="AL7" s="17"/>
    </row>
    <row r="8" spans="1:38" x14ac:dyDescent="0.25">
      <c r="A8">
        <v>1</v>
      </c>
      <c r="B8" t="s">
        <v>21</v>
      </c>
      <c r="C8" t="s">
        <v>22</v>
      </c>
      <c r="D8" s="3">
        <v>16.710754000000001</v>
      </c>
      <c r="E8" s="2">
        <v>9.9764000000000005E-2</v>
      </c>
      <c r="F8">
        <v>2.9474</v>
      </c>
      <c r="G8">
        <v>2.7075999999999998</v>
      </c>
      <c r="H8" s="5">
        <v>73848.08</v>
      </c>
      <c r="I8" s="5">
        <v>80344.89</v>
      </c>
      <c r="J8">
        <v>1</v>
      </c>
      <c r="K8" t="s">
        <v>15</v>
      </c>
      <c r="L8" s="3">
        <v>143.29868999999999</v>
      </c>
      <c r="M8" s="3">
        <v>140.40800476074199</v>
      </c>
      <c r="N8" s="3"/>
      <c r="O8" s="15"/>
      <c r="P8" s="16"/>
      <c r="Q8" s="16"/>
      <c r="R8" s="17"/>
      <c r="S8" s="3"/>
      <c r="T8" s="3"/>
      <c r="V8" t="s">
        <v>104</v>
      </c>
      <c r="W8" t="s">
        <v>95</v>
      </c>
      <c r="X8" s="3">
        <v>-7.6503000000000002E-2</v>
      </c>
      <c r="Y8" s="2">
        <v>-2.7719999999999902E-3</v>
      </c>
      <c r="Z8">
        <v>0.247499999999999</v>
      </c>
      <c r="AA8">
        <v>0.29220000000000002</v>
      </c>
      <c r="AB8" s="5">
        <v>6750</v>
      </c>
      <c r="AC8" s="5">
        <v>8632.3619999999992</v>
      </c>
      <c r="AD8">
        <v>0</v>
      </c>
      <c r="AE8" t="s">
        <v>69</v>
      </c>
      <c r="AF8" s="3">
        <v>90.224914999999996</v>
      </c>
      <c r="AG8" s="3">
        <v>98.647300720214801</v>
      </c>
      <c r="AI8" s="15"/>
      <c r="AJ8" s="16"/>
      <c r="AK8" s="16"/>
      <c r="AL8" s="17"/>
    </row>
    <row r="9" spans="1:38" x14ac:dyDescent="0.25">
      <c r="A9" s="7">
        <v>0</v>
      </c>
      <c r="B9" s="7" t="s">
        <v>23</v>
      </c>
      <c r="C9" s="7" t="s">
        <v>24</v>
      </c>
      <c r="D9" s="8">
        <v>12.612824</v>
      </c>
      <c r="E9" s="9">
        <v>0.13671699999999901</v>
      </c>
      <c r="F9" s="7">
        <v>1.1087</v>
      </c>
      <c r="G9" s="7">
        <v>0.23910000000000001</v>
      </c>
      <c r="H9" s="10">
        <v>5556.0029999999997</v>
      </c>
      <c r="I9" s="10">
        <v>7091.9272000000001</v>
      </c>
      <c r="J9" s="7">
        <v>1</v>
      </c>
      <c r="K9" s="7" t="s">
        <v>25</v>
      </c>
      <c r="L9" s="8">
        <v>92.464325000000002</v>
      </c>
      <c r="M9" s="3">
        <v>107.449996948242</v>
      </c>
      <c r="N9" s="3"/>
      <c r="O9" s="15"/>
      <c r="P9" s="16"/>
      <c r="Q9" s="16"/>
      <c r="R9" s="17"/>
      <c r="S9" s="3"/>
      <c r="T9" s="3"/>
      <c r="V9" t="s">
        <v>105</v>
      </c>
      <c r="W9" t="s">
        <v>95</v>
      </c>
      <c r="X9" s="3">
        <v>-1.6150169999999999</v>
      </c>
      <c r="Y9" s="2">
        <v>-1.4419E-2</v>
      </c>
      <c r="Z9">
        <v>0.32629999999999998</v>
      </c>
      <c r="AA9">
        <v>0.26319999999999999</v>
      </c>
      <c r="AB9" s="5">
        <v>6693.2602999999999</v>
      </c>
      <c r="AC9" s="5">
        <v>8266.8610000000008</v>
      </c>
      <c r="AD9">
        <v>0</v>
      </c>
      <c r="AE9" t="s">
        <v>93</v>
      </c>
      <c r="AF9" s="3">
        <v>96.582920000000001</v>
      </c>
      <c r="AG9" s="3">
        <v>29.122200012206999</v>
      </c>
      <c r="AI9" s="15"/>
      <c r="AJ9" s="16"/>
      <c r="AK9" s="16"/>
      <c r="AL9" s="17"/>
    </row>
    <row r="10" spans="1:38" x14ac:dyDescent="0.25">
      <c r="A10">
        <v>1</v>
      </c>
      <c r="B10" t="s">
        <v>26</v>
      </c>
      <c r="C10" t="s">
        <v>27</v>
      </c>
      <c r="D10" s="3">
        <v>10.697041</v>
      </c>
      <c r="E10" s="2">
        <v>6.7766999999999994E-2</v>
      </c>
      <c r="F10">
        <v>0.8508</v>
      </c>
      <c r="G10">
        <v>0.36179999999999901</v>
      </c>
      <c r="H10" s="5">
        <v>8504.4639999999999</v>
      </c>
      <c r="I10" s="5">
        <v>10734.832</v>
      </c>
      <c r="J10">
        <v>1</v>
      </c>
      <c r="K10" t="s">
        <v>15</v>
      </c>
      <c r="L10" s="3">
        <v>148.51563999999999</v>
      </c>
      <c r="M10" s="3">
        <v>146.225006103515</v>
      </c>
      <c r="N10" s="3"/>
      <c r="O10" s="15"/>
      <c r="P10" s="16"/>
      <c r="Q10" s="16"/>
      <c r="R10" s="17"/>
      <c r="S10" s="3"/>
      <c r="T10" s="3"/>
      <c r="V10" t="s">
        <v>106</v>
      </c>
      <c r="W10" t="s">
        <v>97</v>
      </c>
      <c r="X10" s="3">
        <v>5.4803160000000002</v>
      </c>
      <c r="Y10" s="2">
        <v>7.6838000000000004E-2</v>
      </c>
      <c r="Z10">
        <v>0.54020000000000001</v>
      </c>
      <c r="AA10">
        <v>0.12659999999999999</v>
      </c>
      <c r="AB10" s="5">
        <v>5750</v>
      </c>
      <c r="AC10" s="5">
        <v>6425.9687999999996</v>
      </c>
      <c r="AD10">
        <v>0</v>
      </c>
      <c r="AE10" t="s">
        <v>96</v>
      </c>
      <c r="AF10" s="3">
        <v>74.396709999999999</v>
      </c>
      <c r="AG10" s="3">
        <v>77.116203308105398</v>
      </c>
      <c r="AI10" s="15"/>
      <c r="AJ10" s="16"/>
      <c r="AK10" s="16"/>
      <c r="AL10" s="17"/>
    </row>
    <row r="11" spans="1:38" x14ac:dyDescent="0.25">
      <c r="A11">
        <v>1</v>
      </c>
      <c r="B11" t="s">
        <v>28</v>
      </c>
      <c r="C11" t="s">
        <v>29</v>
      </c>
      <c r="D11" s="3">
        <v>10.494391999999999</v>
      </c>
      <c r="E11" s="2">
        <v>9.3966999999999898E-2</v>
      </c>
      <c r="F11">
        <v>1.6787000000000001</v>
      </c>
      <c r="G11">
        <v>0.90629999999999999</v>
      </c>
      <c r="H11" s="5">
        <v>22848.97</v>
      </c>
      <c r="I11" s="5">
        <v>28583.648000000001</v>
      </c>
      <c r="J11">
        <v>1</v>
      </c>
      <c r="K11" t="s">
        <v>15</v>
      </c>
      <c r="L11" s="3">
        <v>126.67166</v>
      </c>
      <c r="M11" s="3">
        <v>119.55799865722599</v>
      </c>
      <c r="N11" s="3"/>
      <c r="O11" s="15"/>
      <c r="P11" s="16"/>
      <c r="Q11" s="16"/>
      <c r="R11" s="17"/>
      <c r="S11" s="3"/>
      <c r="T11" s="3"/>
      <c r="V11" t="s">
        <v>107</v>
      </c>
      <c r="W11" t="s">
        <v>97</v>
      </c>
      <c r="X11" s="3">
        <v>-0.675292</v>
      </c>
      <c r="Y11" s="2">
        <v>-4.8599999999999997E-3</v>
      </c>
      <c r="Z11">
        <v>6.7799999999999999E-2</v>
      </c>
      <c r="AA11">
        <v>8.5199999999999998E-2</v>
      </c>
      <c r="AB11" s="5">
        <v>2200</v>
      </c>
      <c r="AC11" s="5">
        <v>2513.2964000000002</v>
      </c>
      <c r="AD11">
        <v>0</v>
      </c>
      <c r="AE11" t="s">
        <v>93</v>
      </c>
      <c r="AF11" s="3">
        <v>86.820210000000003</v>
      </c>
      <c r="AG11" s="3"/>
      <c r="AI11" s="15"/>
      <c r="AJ11" s="16"/>
      <c r="AK11" s="16"/>
      <c r="AL11" s="17"/>
    </row>
    <row r="12" spans="1:38" x14ac:dyDescent="0.25">
      <c r="A12">
        <v>0</v>
      </c>
      <c r="B12" t="s">
        <v>30</v>
      </c>
      <c r="C12" t="s">
        <v>31</v>
      </c>
      <c r="D12" s="3">
        <v>9.0408530000000003</v>
      </c>
      <c r="E12" s="2">
        <v>7.7932000000000001E-2</v>
      </c>
      <c r="F12">
        <v>0.67759999999999998</v>
      </c>
      <c r="G12">
        <v>0.16089999999999999</v>
      </c>
      <c r="H12" s="5">
        <v>4800</v>
      </c>
      <c r="I12" s="5">
        <v>5467.2809999999999</v>
      </c>
      <c r="J12">
        <v>1</v>
      </c>
      <c r="K12" t="s">
        <v>32</v>
      </c>
      <c r="L12" s="3">
        <v>123.48247000000001</v>
      </c>
      <c r="M12" s="3">
        <v>123.71199798583901</v>
      </c>
      <c r="N12" s="3"/>
      <c r="O12" s="15"/>
      <c r="P12" s="16"/>
      <c r="Q12" s="16"/>
      <c r="R12" s="17"/>
      <c r="S12" s="3"/>
      <c r="T12" s="3"/>
    </row>
    <row r="13" spans="1:38" x14ac:dyDescent="0.25">
      <c r="A13">
        <v>1</v>
      </c>
      <c r="B13" t="s">
        <v>33</v>
      </c>
      <c r="C13" t="s">
        <v>34</v>
      </c>
      <c r="D13" s="3">
        <v>8.8331189999999999</v>
      </c>
      <c r="E13" s="2">
        <v>8.0523999999999998E-2</v>
      </c>
      <c r="F13">
        <v>2.5228999999999999</v>
      </c>
      <c r="G13">
        <v>1.8347</v>
      </c>
      <c r="H13" s="5">
        <v>42507.28</v>
      </c>
      <c r="I13" s="5">
        <v>54445.11</v>
      </c>
      <c r="J13">
        <v>1</v>
      </c>
      <c r="K13" t="s">
        <v>20</v>
      </c>
      <c r="L13" s="3">
        <v>135.61618000000001</v>
      </c>
      <c r="M13" s="3">
        <v>129.42300415039</v>
      </c>
      <c r="N13" s="3"/>
      <c r="O13" s="15"/>
      <c r="P13" s="16"/>
      <c r="Q13" s="16"/>
      <c r="R13" s="17"/>
      <c r="S13" s="3"/>
      <c r="T13" s="3"/>
    </row>
    <row r="14" spans="1:38" x14ac:dyDescent="0.25">
      <c r="A14">
        <v>1</v>
      </c>
      <c r="B14" t="s">
        <v>35</v>
      </c>
      <c r="C14" t="s">
        <v>36</v>
      </c>
      <c r="D14" s="3">
        <v>8.2560520000000004</v>
      </c>
      <c r="E14" s="2">
        <v>7.4778999999999998E-2</v>
      </c>
      <c r="F14">
        <v>0.83320000000000005</v>
      </c>
      <c r="G14">
        <v>0.36859999999999998</v>
      </c>
      <c r="H14" s="5">
        <v>10355.316999999999</v>
      </c>
      <c r="I14" s="5">
        <v>12715.616</v>
      </c>
      <c r="J14">
        <v>1</v>
      </c>
      <c r="K14" t="s">
        <v>20</v>
      </c>
      <c r="L14" s="3">
        <v>125.1803</v>
      </c>
      <c r="M14" s="3">
        <v>118.58599853515599</v>
      </c>
      <c r="N14" s="3"/>
      <c r="O14" s="15"/>
      <c r="P14" s="16"/>
      <c r="Q14" s="16"/>
      <c r="R14" s="17"/>
      <c r="S14" s="3"/>
      <c r="T14" s="3"/>
    </row>
    <row r="15" spans="1:38" x14ac:dyDescent="0.25">
      <c r="A15">
        <v>1</v>
      </c>
      <c r="B15" t="s">
        <v>37</v>
      </c>
      <c r="C15" t="s">
        <v>38</v>
      </c>
      <c r="D15" s="3">
        <v>8.0315839999999898</v>
      </c>
      <c r="E15" s="2">
        <v>7.2479000000000002E-2</v>
      </c>
      <c r="F15">
        <v>1.5590999999999999</v>
      </c>
      <c r="G15">
        <v>1.069</v>
      </c>
      <c r="H15" s="5">
        <v>26200.192999999999</v>
      </c>
      <c r="I15" s="5">
        <v>31721.085999999999</v>
      </c>
      <c r="J15">
        <v>1</v>
      </c>
      <c r="K15" t="s">
        <v>15</v>
      </c>
      <c r="L15" s="3">
        <v>114.430374</v>
      </c>
      <c r="M15" s="3">
        <v>115.38899993896401</v>
      </c>
      <c r="N15" s="3"/>
      <c r="O15" s="15"/>
      <c r="P15" s="16"/>
      <c r="Q15" s="16"/>
      <c r="R15" s="17"/>
      <c r="S15" s="3"/>
      <c r="T15" s="3"/>
    </row>
    <row r="16" spans="1:38" x14ac:dyDescent="0.25">
      <c r="A16">
        <v>1</v>
      </c>
      <c r="B16" t="s">
        <v>39</v>
      </c>
      <c r="C16" t="s">
        <v>40</v>
      </c>
      <c r="D16" s="3">
        <v>7.7382770000000001</v>
      </c>
      <c r="E16" s="2">
        <v>6.0824999999999997E-2</v>
      </c>
      <c r="F16">
        <v>0.61070000000000002</v>
      </c>
      <c r="G16">
        <v>0.27339999999999998</v>
      </c>
      <c r="H16" s="5">
        <v>7000</v>
      </c>
      <c r="I16" s="5">
        <v>8112.2520000000004</v>
      </c>
      <c r="J16">
        <v>1</v>
      </c>
      <c r="K16" t="s">
        <v>15</v>
      </c>
      <c r="L16" s="3">
        <v>137.86186000000001</v>
      </c>
      <c r="M16" s="3">
        <v>125.22599792480401</v>
      </c>
      <c r="N16" s="3"/>
      <c r="O16" s="15"/>
      <c r="P16" s="16"/>
      <c r="Q16" s="16"/>
      <c r="R16" s="17"/>
      <c r="S16" s="3"/>
      <c r="T16" s="3"/>
    </row>
    <row r="17" spans="1:29" x14ac:dyDescent="0.25">
      <c r="A17">
        <v>1</v>
      </c>
      <c r="B17" t="s">
        <v>41</v>
      </c>
      <c r="C17" t="s">
        <v>11</v>
      </c>
      <c r="D17" s="3">
        <v>7.1958500000000001</v>
      </c>
      <c r="E17" s="2">
        <v>7.4915999999999996E-2</v>
      </c>
      <c r="F17">
        <v>0.7208</v>
      </c>
      <c r="G17">
        <v>0.23719999999999999</v>
      </c>
      <c r="H17" s="5">
        <v>5600</v>
      </c>
      <c r="I17" s="5">
        <v>7036.8140000000003</v>
      </c>
      <c r="J17">
        <v>1</v>
      </c>
      <c r="K17" t="s">
        <v>15</v>
      </c>
      <c r="L17" s="3">
        <v>101.70860999999999</v>
      </c>
      <c r="M17" s="3">
        <v>108.59700012207</v>
      </c>
      <c r="N17" s="3"/>
      <c r="O17" s="15"/>
      <c r="P17" s="16"/>
      <c r="Q17" s="16"/>
      <c r="R17" s="17"/>
      <c r="S17" s="3"/>
      <c r="T17" s="3"/>
    </row>
    <row r="18" spans="1:29" x14ac:dyDescent="0.25">
      <c r="A18">
        <v>1</v>
      </c>
      <c r="B18" t="s">
        <v>42</v>
      </c>
      <c r="C18" t="s">
        <v>24</v>
      </c>
      <c r="D18" s="3">
        <v>7.0434919999999996</v>
      </c>
      <c r="E18" s="2">
        <v>7.4725999999999904E-2</v>
      </c>
      <c r="F18">
        <v>0.71009999999999995</v>
      </c>
      <c r="G18">
        <v>0.33229999999999899</v>
      </c>
      <c r="H18" s="5">
        <v>8955</v>
      </c>
      <c r="I18" s="5">
        <v>9854.9069999999992</v>
      </c>
      <c r="J18">
        <v>1</v>
      </c>
      <c r="K18" t="s">
        <v>32</v>
      </c>
      <c r="L18" s="3">
        <v>93.502870000000001</v>
      </c>
      <c r="M18" s="3">
        <v>93.170303344726506</v>
      </c>
      <c r="N18" s="3"/>
      <c r="O18" s="15"/>
      <c r="P18" s="16"/>
      <c r="Q18" s="16"/>
      <c r="R18" s="17"/>
      <c r="S18" s="3"/>
      <c r="T18" s="3"/>
    </row>
    <row r="19" spans="1:29" x14ac:dyDescent="0.25">
      <c r="A19">
        <v>0</v>
      </c>
      <c r="B19" t="s">
        <v>43</v>
      </c>
      <c r="C19" t="s">
        <v>36</v>
      </c>
      <c r="D19" s="3">
        <v>6.6647069999999999</v>
      </c>
      <c r="E19" s="2">
        <v>5.1159999999999997E-2</v>
      </c>
      <c r="F19">
        <v>0.27710000000000001</v>
      </c>
      <c r="G19">
        <v>0</v>
      </c>
      <c r="H19" s="5">
        <v>1994.0038999999999</v>
      </c>
      <c r="I19" s="5">
        <v>2200.0151000000001</v>
      </c>
      <c r="J19">
        <v>1</v>
      </c>
      <c r="K19" t="s">
        <v>15</v>
      </c>
      <c r="L19" s="3">
        <v>137.85762</v>
      </c>
      <c r="M19" s="3">
        <v>132.628005981445</v>
      </c>
      <c r="N19" s="3"/>
      <c r="O19" s="15"/>
      <c r="P19" s="16"/>
      <c r="Q19" s="16"/>
      <c r="R19" s="17"/>
      <c r="S19" s="3"/>
      <c r="T19" s="3"/>
    </row>
    <row r="20" spans="1:29" x14ac:dyDescent="0.25">
      <c r="A20">
        <v>0</v>
      </c>
      <c r="B20" t="s">
        <v>44</v>
      </c>
      <c r="C20" t="s">
        <v>45</v>
      </c>
      <c r="D20" s="3">
        <v>6.4253819999999999</v>
      </c>
      <c r="E20" s="2">
        <v>4.6200999999999999E-2</v>
      </c>
      <c r="F20">
        <v>0.32849999999999902</v>
      </c>
      <c r="G20">
        <v>0</v>
      </c>
      <c r="H20" s="5">
        <v>1000</v>
      </c>
      <c r="I20" s="5">
        <v>1212.645</v>
      </c>
      <c r="J20">
        <v>1</v>
      </c>
      <c r="K20" t="s">
        <v>20</v>
      </c>
      <c r="L20" s="3">
        <v>142.76304999999999</v>
      </c>
      <c r="M20" s="3"/>
      <c r="N20" s="3"/>
      <c r="O20" s="15"/>
      <c r="P20" s="16"/>
      <c r="Q20" s="16"/>
      <c r="R20" s="17"/>
      <c r="S20" s="3"/>
      <c r="T20" s="3"/>
    </row>
    <row r="21" spans="1:29" x14ac:dyDescent="0.25">
      <c r="A21">
        <v>1</v>
      </c>
      <c r="B21" t="s">
        <v>46</v>
      </c>
      <c r="C21" t="s">
        <v>31</v>
      </c>
      <c r="D21" s="3">
        <v>5.6177789999999996</v>
      </c>
      <c r="E21" s="2">
        <v>4.0335000000000003E-2</v>
      </c>
      <c r="F21">
        <v>0.27150000000000002</v>
      </c>
      <c r="G21">
        <v>2.9100000000000001E-2</v>
      </c>
      <c r="H21" s="5">
        <v>725</v>
      </c>
      <c r="I21" s="5">
        <v>863.91925000000003</v>
      </c>
      <c r="J21">
        <v>1</v>
      </c>
      <c r="K21" t="s">
        <v>20</v>
      </c>
      <c r="L21" s="3">
        <v>143.85316</v>
      </c>
      <c r="M21" s="3">
        <v>143.940994262695</v>
      </c>
      <c r="N21" s="3"/>
      <c r="O21" s="15"/>
      <c r="P21" s="16"/>
      <c r="Q21" s="16"/>
      <c r="R21" s="17"/>
      <c r="S21" s="3"/>
      <c r="T21" s="3"/>
      <c r="X21">
        <f>7/8</f>
        <v>0.875</v>
      </c>
      <c r="AB21" s="1"/>
      <c r="AC21" s="4"/>
    </row>
    <row r="22" spans="1:29" x14ac:dyDescent="0.25">
      <c r="A22">
        <v>1</v>
      </c>
      <c r="B22" t="s">
        <v>47</v>
      </c>
      <c r="C22" t="s">
        <v>48</v>
      </c>
      <c r="D22" s="3">
        <v>5.5842519999999896</v>
      </c>
      <c r="E22" s="2">
        <v>8.6848999999999996E-2</v>
      </c>
      <c r="F22">
        <v>1.7847</v>
      </c>
      <c r="G22">
        <v>1.2058</v>
      </c>
      <c r="H22" s="5">
        <v>31750</v>
      </c>
      <c r="I22" s="5">
        <v>35783.160000000003</v>
      </c>
      <c r="J22">
        <v>1</v>
      </c>
      <c r="K22" t="s">
        <v>49</v>
      </c>
      <c r="L22" s="3">
        <v>74.521169999999998</v>
      </c>
      <c r="M22" s="3">
        <v>65.240798950195298</v>
      </c>
      <c r="N22" s="3"/>
      <c r="O22" s="15"/>
      <c r="P22" s="16"/>
      <c r="Q22" s="16"/>
      <c r="R22" s="17"/>
      <c r="S22" s="3"/>
      <c r="T22" s="3"/>
      <c r="AB22" s="1"/>
      <c r="AC22" s="4"/>
    </row>
    <row r="23" spans="1:29" x14ac:dyDescent="0.25">
      <c r="A23">
        <v>1</v>
      </c>
      <c r="B23" t="s">
        <v>50</v>
      </c>
      <c r="C23" t="s">
        <v>31</v>
      </c>
      <c r="D23" s="3">
        <v>5.1331069999999999</v>
      </c>
      <c r="E23" s="2">
        <v>4.0299000000000001E-2</v>
      </c>
      <c r="F23">
        <v>0.51189999999999902</v>
      </c>
      <c r="G23">
        <v>1.17E-2</v>
      </c>
      <c r="H23" s="5">
        <v>1300</v>
      </c>
      <c r="I23" s="5">
        <v>1356.6116</v>
      </c>
      <c r="J23">
        <v>1</v>
      </c>
      <c r="K23" t="s">
        <v>15</v>
      </c>
      <c r="L23" s="3">
        <v>128.31421</v>
      </c>
      <c r="M23" s="3"/>
      <c r="N23" s="3"/>
      <c r="O23" s="15"/>
      <c r="P23" s="16"/>
      <c r="Q23" s="16"/>
      <c r="R23" s="17"/>
      <c r="S23" s="3"/>
      <c r="T23" s="3"/>
      <c r="AB23" s="1"/>
      <c r="AC23" s="4"/>
    </row>
    <row r="24" spans="1:29" x14ac:dyDescent="0.25">
      <c r="A24">
        <v>1</v>
      </c>
      <c r="B24" t="s">
        <v>51</v>
      </c>
      <c r="C24" t="s">
        <v>40</v>
      </c>
      <c r="D24" s="3">
        <v>4.9601199999999999</v>
      </c>
      <c r="E24" s="2">
        <v>4.4724E-2</v>
      </c>
      <c r="F24">
        <v>0.314</v>
      </c>
      <c r="G24">
        <v>5.4499999999999903E-2</v>
      </c>
      <c r="H24" s="5">
        <v>3550</v>
      </c>
      <c r="I24" s="5">
        <v>3938.0419999999999</v>
      </c>
      <c r="J24">
        <v>1</v>
      </c>
      <c r="K24" t="s">
        <v>15</v>
      </c>
      <c r="L24" s="3">
        <v>126.96528000000001</v>
      </c>
      <c r="M24" s="3">
        <v>121.203002929687</v>
      </c>
      <c r="N24" s="3"/>
      <c r="O24" s="15"/>
      <c r="P24" s="16"/>
      <c r="Q24" s="16"/>
      <c r="R24" s="17"/>
      <c r="S24" s="3"/>
      <c r="T24" s="3"/>
      <c r="AB24" s="1"/>
      <c r="AC24" s="4"/>
    </row>
    <row r="25" spans="1:29" x14ac:dyDescent="0.25">
      <c r="A25" s="11">
        <v>1</v>
      </c>
      <c r="B25" t="s">
        <v>52</v>
      </c>
      <c r="C25" t="s">
        <v>53</v>
      </c>
      <c r="D25" s="3">
        <v>4.2004949999999903</v>
      </c>
      <c r="E25" s="2">
        <v>3.0155999999999902E-2</v>
      </c>
      <c r="F25">
        <v>1.30009999999999</v>
      </c>
      <c r="G25">
        <v>1.0247999999999999</v>
      </c>
      <c r="H25" s="5">
        <v>25982.912</v>
      </c>
      <c r="I25" s="5">
        <v>30411.26</v>
      </c>
      <c r="J25">
        <v>1</v>
      </c>
      <c r="K25" t="s">
        <v>12</v>
      </c>
      <c r="L25" s="3">
        <v>191.26625000000001</v>
      </c>
      <c r="M25" s="3">
        <v>179.40199279785099</v>
      </c>
      <c r="N25" s="3"/>
      <c r="O25" s="15"/>
      <c r="P25" s="16"/>
      <c r="Q25" s="16"/>
      <c r="R25" s="17"/>
      <c r="S25" s="3"/>
      <c r="T25" s="3"/>
      <c r="AB25" s="1"/>
      <c r="AC25" s="4"/>
    </row>
    <row r="26" spans="1:29" x14ac:dyDescent="0.25">
      <c r="A26" s="11">
        <v>1</v>
      </c>
      <c r="B26" t="s">
        <v>54</v>
      </c>
      <c r="C26" t="s">
        <v>14</v>
      </c>
      <c r="D26" s="3">
        <v>3.2018349999999902</v>
      </c>
      <c r="E26" s="2">
        <v>3.2656999999999999E-2</v>
      </c>
      <c r="F26">
        <v>0.68159999999999998</v>
      </c>
      <c r="G26">
        <v>0.57450000000000001</v>
      </c>
      <c r="H26" s="5">
        <v>15454.111999999999</v>
      </c>
      <c r="I26" s="5">
        <v>17057.046999999999</v>
      </c>
      <c r="J26">
        <v>1</v>
      </c>
      <c r="K26" t="s">
        <v>20</v>
      </c>
      <c r="L26" s="3">
        <v>109.85563999999999</v>
      </c>
      <c r="M26" s="3">
        <v>91.909400939941406</v>
      </c>
      <c r="N26" s="3"/>
      <c r="O26" s="15"/>
      <c r="P26" s="16"/>
      <c r="Q26" s="16"/>
      <c r="R26" s="17"/>
      <c r="S26" s="3"/>
      <c r="T26" s="3"/>
      <c r="AB26" s="1"/>
      <c r="AC26" s="4"/>
    </row>
    <row r="27" spans="1:29" x14ac:dyDescent="0.25">
      <c r="A27" s="7">
        <v>0</v>
      </c>
      <c r="B27" s="7" t="s">
        <v>55</v>
      </c>
      <c r="C27" s="7" t="s">
        <v>45</v>
      </c>
      <c r="D27" s="8">
        <v>2.4568449999999999</v>
      </c>
      <c r="E27" s="9">
        <v>1.3309E-2</v>
      </c>
      <c r="F27" s="7">
        <v>0.1709</v>
      </c>
      <c r="G27" s="7">
        <v>0</v>
      </c>
      <c r="H27" s="10">
        <v>257.72000000000003</v>
      </c>
      <c r="I27" s="10">
        <v>372.53730000000002</v>
      </c>
      <c r="J27" s="7">
        <v>1</v>
      </c>
      <c r="K27" s="7" t="s">
        <v>20</v>
      </c>
      <c r="L27" s="8">
        <v>187.83148</v>
      </c>
      <c r="M27" s="3"/>
      <c r="N27" s="3"/>
      <c r="O27" s="15"/>
      <c r="P27" s="16"/>
      <c r="Q27" s="16"/>
      <c r="R27" s="17"/>
      <c r="S27" s="3"/>
      <c r="T27" s="3"/>
      <c r="AB27" s="1"/>
      <c r="AC27" s="4"/>
    </row>
    <row r="28" spans="1:29" x14ac:dyDescent="0.25">
      <c r="B28" t="s">
        <v>56</v>
      </c>
      <c r="C28" t="s">
        <v>57</v>
      </c>
      <c r="D28" s="3">
        <v>1.979663</v>
      </c>
      <c r="E28" s="2">
        <v>1.9522999999999999E-2</v>
      </c>
      <c r="F28">
        <v>0.13400000000000001</v>
      </c>
      <c r="G28">
        <v>0</v>
      </c>
      <c r="H28" s="5">
        <v>1750</v>
      </c>
      <c r="I28" s="5">
        <v>1810.7949000000001</v>
      </c>
      <c r="J28">
        <v>1</v>
      </c>
      <c r="K28" t="s">
        <v>25</v>
      </c>
      <c r="L28" s="3">
        <v>105.529</v>
      </c>
      <c r="M28" s="3"/>
      <c r="N28" s="3"/>
      <c r="O28" s="15"/>
      <c r="P28" s="16"/>
      <c r="Q28" s="16"/>
      <c r="R28" s="17"/>
      <c r="S28" s="3"/>
      <c r="T28" s="3"/>
      <c r="AB28" s="1"/>
      <c r="AC28" s="4"/>
    </row>
    <row r="29" spans="1:29" x14ac:dyDescent="0.25">
      <c r="B29" t="s">
        <v>58</v>
      </c>
      <c r="C29" t="s">
        <v>31</v>
      </c>
      <c r="D29" s="3">
        <v>1.943111</v>
      </c>
      <c r="E29" s="2">
        <v>1.9158999999999999E-2</v>
      </c>
      <c r="F29">
        <v>0.22720000000000001</v>
      </c>
      <c r="G29">
        <v>1.01E-2</v>
      </c>
      <c r="H29" s="5">
        <v>650</v>
      </c>
      <c r="I29" s="5">
        <v>664.39417000000003</v>
      </c>
      <c r="J29">
        <v>2</v>
      </c>
      <c r="K29" t="s">
        <v>15</v>
      </c>
      <c r="L29" s="3">
        <v>104.16087</v>
      </c>
      <c r="M29" s="3"/>
      <c r="N29" s="3"/>
      <c r="O29" s="15"/>
      <c r="P29" s="16"/>
      <c r="Q29" s="16"/>
      <c r="R29" s="17"/>
      <c r="S29" s="3"/>
      <c r="T29" s="3"/>
      <c r="AB29" s="1"/>
      <c r="AC29" s="4"/>
    </row>
    <row r="30" spans="1:29" x14ac:dyDescent="0.25">
      <c r="B30" t="s">
        <v>59</v>
      </c>
      <c r="C30" t="s">
        <v>57</v>
      </c>
      <c r="D30" s="3">
        <v>1.763223</v>
      </c>
      <c r="E30" s="2">
        <v>1.1599E-2</v>
      </c>
      <c r="F30">
        <v>0.1353</v>
      </c>
      <c r="G30">
        <v>0</v>
      </c>
      <c r="H30" s="5">
        <v>650</v>
      </c>
      <c r="I30" s="5">
        <v>656.28189999999995</v>
      </c>
      <c r="J30">
        <v>1</v>
      </c>
      <c r="K30" t="s">
        <v>12</v>
      </c>
      <c r="L30" s="3">
        <v>154.78200000000001</v>
      </c>
      <c r="M30" s="3"/>
      <c r="N30" s="3"/>
      <c r="O30" s="15"/>
      <c r="P30" s="16"/>
      <c r="Q30" s="16"/>
      <c r="R30" s="17"/>
      <c r="S30" s="3"/>
      <c r="T30" s="3"/>
      <c r="AB30" s="1"/>
      <c r="AC30" s="4"/>
    </row>
    <row r="31" spans="1:29" x14ac:dyDescent="0.25">
      <c r="B31" t="s">
        <v>60</v>
      </c>
      <c r="C31" t="s">
        <v>61</v>
      </c>
      <c r="D31" s="3">
        <v>1.707373</v>
      </c>
      <c r="E31" s="2">
        <v>1.6566000000000001E-2</v>
      </c>
      <c r="F31">
        <v>0.2787</v>
      </c>
      <c r="G31">
        <v>0.22850000000000001</v>
      </c>
      <c r="H31" s="5">
        <v>6750</v>
      </c>
      <c r="I31" s="5">
        <v>6779.7304999999997</v>
      </c>
      <c r="J31">
        <v>1</v>
      </c>
      <c r="K31" t="s">
        <v>20</v>
      </c>
      <c r="L31" s="3">
        <v>104.12827</v>
      </c>
      <c r="M31" s="3">
        <v>101.265998840332</v>
      </c>
      <c r="N31" s="3"/>
      <c r="O31" s="15"/>
      <c r="P31" s="16"/>
      <c r="Q31" s="16"/>
      <c r="R31" s="17"/>
      <c r="S31" s="3"/>
      <c r="T31" s="3"/>
      <c r="AB31" s="1"/>
      <c r="AC31" s="4"/>
    </row>
    <row r="32" spans="1:29" x14ac:dyDescent="0.25">
      <c r="B32" t="s">
        <v>62</v>
      </c>
      <c r="C32" t="s">
        <v>24</v>
      </c>
      <c r="D32" s="3">
        <v>1.1793340000000001</v>
      </c>
      <c r="E32" s="2">
        <v>1.0139E-2</v>
      </c>
      <c r="F32">
        <v>0.1353</v>
      </c>
      <c r="G32">
        <v>1.58999999999999E-2</v>
      </c>
      <c r="H32" s="5">
        <v>1595</v>
      </c>
      <c r="I32" s="5">
        <v>1674.2635</v>
      </c>
      <c r="J32">
        <v>1</v>
      </c>
      <c r="K32" t="s">
        <v>15</v>
      </c>
      <c r="L32" s="3">
        <v>122.805565</v>
      </c>
      <c r="M32" s="3">
        <v>128.95799255371</v>
      </c>
      <c r="N32" s="3"/>
      <c r="O32" s="15"/>
      <c r="P32" s="16"/>
      <c r="Q32" s="16"/>
      <c r="R32" s="17"/>
      <c r="S32" s="3"/>
      <c r="T32" s="3"/>
      <c r="AB32" s="1"/>
      <c r="AC32" s="4"/>
    </row>
    <row r="33" spans="2:29" x14ac:dyDescent="0.25">
      <c r="B33" t="s">
        <v>63</v>
      </c>
      <c r="C33" t="s">
        <v>14</v>
      </c>
      <c r="D33" s="3">
        <v>1.1258999999999899</v>
      </c>
      <c r="E33" s="2">
        <v>1.1949E-2</v>
      </c>
      <c r="F33">
        <v>0.74639999999999995</v>
      </c>
      <c r="G33">
        <v>0.61739999999999995</v>
      </c>
      <c r="H33" s="5">
        <v>14550</v>
      </c>
      <c r="I33" s="5">
        <v>18325.447</v>
      </c>
      <c r="J33">
        <v>1</v>
      </c>
      <c r="K33" t="s">
        <v>32</v>
      </c>
      <c r="L33" s="3">
        <v>91.603610000000003</v>
      </c>
      <c r="M33" s="3">
        <v>75.419097900390597</v>
      </c>
      <c r="N33" s="3"/>
      <c r="O33" s="15"/>
      <c r="P33" s="16"/>
      <c r="Q33" s="16"/>
      <c r="R33" s="17"/>
      <c r="S33" s="3"/>
      <c r="T33" s="3"/>
      <c r="AB33" s="1"/>
      <c r="AC33" s="4"/>
    </row>
    <row r="34" spans="2:29" x14ac:dyDescent="0.25">
      <c r="B34" t="s">
        <v>64</v>
      </c>
      <c r="C34" t="s">
        <v>31</v>
      </c>
      <c r="D34" s="3">
        <v>0.69871899999999998</v>
      </c>
      <c r="E34" s="2">
        <v>6.9560000000000004E-3</v>
      </c>
      <c r="F34">
        <v>9.2999999999999999E-2</v>
      </c>
      <c r="G34">
        <v>0</v>
      </c>
      <c r="H34" s="5">
        <v>750</v>
      </c>
      <c r="I34" s="5">
        <v>867.74347</v>
      </c>
      <c r="J34">
        <v>2</v>
      </c>
      <c r="K34" t="s">
        <v>25</v>
      </c>
      <c r="L34" s="3">
        <v>102.093</v>
      </c>
      <c r="M34" s="3"/>
      <c r="N34" s="3"/>
      <c r="O34" s="15"/>
      <c r="P34" s="16"/>
      <c r="Q34" s="16"/>
      <c r="R34" s="17"/>
      <c r="S34" s="3"/>
      <c r="T34" s="3"/>
      <c r="AB34" s="1"/>
      <c r="AC34" s="4"/>
    </row>
    <row r="35" spans="2:29" x14ac:dyDescent="0.25">
      <c r="B35" t="s">
        <v>65</v>
      </c>
      <c r="C35" t="s">
        <v>11</v>
      </c>
      <c r="D35" s="3">
        <v>0.59427099999999999</v>
      </c>
      <c r="E35" s="2">
        <v>5.2649999999999997E-3</v>
      </c>
      <c r="F35">
        <v>0.1578</v>
      </c>
      <c r="G35">
        <v>0.1246</v>
      </c>
      <c r="H35" s="5">
        <v>3499.9549999999999</v>
      </c>
      <c r="I35" s="5">
        <v>3698.9321</v>
      </c>
      <c r="J35">
        <v>1</v>
      </c>
      <c r="K35" t="s">
        <v>12</v>
      </c>
      <c r="L35" s="3">
        <v>118.04804</v>
      </c>
      <c r="M35" s="3">
        <v>119.794998168945</v>
      </c>
      <c r="N35" s="3"/>
      <c r="O35" s="15"/>
      <c r="P35" s="16"/>
      <c r="Q35" s="16"/>
      <c r="R35" s="17"/>
      <c r="S35" s="3"/>
      <c r="T35" s="3"/>
      <c r="AB35" s="1"/>
      <c r="AC35" s="4"/>
    </row>
    <row r="36" spans="2:29" x14ac:dyDescent="0.25">
      <c r="B36" t="s">
        <v>66</v>
      </c>
      <c r="C36" t="s">
        <v>31</v>
      </c>
      <c r="D36" s="3">
        <v>0.27540199999999998</v>
      </c>
      <c r="E36" s="2">
        <v>3.055E-3</v>
      </c>
      <c r="F36">
        <v>5.5500000000000001E-2</v>
      </c>
      <c r="G36">
        <v>2.4500000000000001E-2</v>
      </c>
      <c r="H36" s="5">
        <v>700</v>
      </c>
      <c r="I36" s="5">
        <v>727.44824000000006</v>
      </c>
      <c r="J36">
        <v>2</v>
      </c>
      <c r="K36" t="s">
        <v>15</v>
      </c>
      <c r="L36" s="3">
        <v>91.898605000000003</v>
      </c>
      <c r="M36" s="3"/>
      <c r="N36" s="3"/>
      <c r="O36" s="15"/>
      <c r="P36" s="16"/>
      <c r="Q36" s="16"/>
      <c r="R36" s="17"/>
      <c r="S36" s="3"/>
      <c r="T36" s="3"/>
      <c r="AB36" s="1"/>
      <c r="AC36" s="4"/>
    </row>
    <row r="37" spans="2:29" x14ac:dyDescent="0.25">
      <c r="B37" t="s">
        <v>67</v>
      </c>
      <c r="C37" t="s">
        <v>68</v>
      </c>
      <c r="D37" s="3">
        <v>-0.134409</v>
      </c>
      <c r="E37" s="2">
        <v>-3.2690000000000002E-3</v>
      </c>
      <c r="F37">
        <v>0</v>
      </c>
      <c r="G37">
        <v>3.3099999999999997E-2</v>
      </c>
      <c r="H37" s="5">
        <v>1000</v>
      </c>
      <c r="I37" s="5">
        <v>983.59973000000002</v>
      </c>
      <c r="J37">
        <v>1</v>
      </c>
      <c r="K37" t="s">
        <v>69</v>
      </c>
      <c r="L37" s="3">
        <v>41.906999999999996</v>
      </c>
      <c r="M37" s="3"/>
      <c r="N37" s="3"/>
      <c r="O37" s="15"/>
      <c r="P37" s="16"/>
      <c r="Q37" s="16"/>
      <c r="R37" s="17"/>
      <c r="S37" s="3"/>
      <c r="T37" s="3"/>
      <c r="AB37" s="1"/>
      <c r="AC37" s="4"/>
    </row>
    <row r="38" spans="2:29" x14ac:dyDescent="0.25">
      <c r="B38" t="s">
        <v>70</v>
      </c>
      <c r="C38" t="s">
        <v>40</v>
      </c>
      <c r="D38" s="3">
        <v>-0.150537</v>
      </c>
      <c r="E38" s="2">
        <v>-1.1850000000000001E-3</v>
      </c>
      <c r="F38">
        <v>0</v>
      </c>
      <c r="G38">
        <v>1.37E-2</v>
      </c>
      <c r="H38" s="5">
        <v>400</v>
      </c>
      <c r="I38" s="5">
        <v>407.20258000000001</v>
      </c>
      <c r="J38">
        <v>1</v>
      </c>
      <c r="K38" t="s">
        <v>12</v>
      </c>
      <c r="L38" s="3">
        <v>129.298</v>
      </c>
      <c r="M38" s="3"/>
      <c r="N38" s="3"/>
      <c r="O38" s="15"/>
      <c r="P38" s="16"/>
      <c r="Q38" s="16"/>
      <c r="R38" s="17"/>
      <c r="S38" s="3"/>
      <c r="T38" s="3"/>
      <c r="AB38" s="1"/>
      <c r="AC38" s="4"/>
    </row>
    <row r="39" spans="2:29" x14ac:dyDescent="0.25">
      <c r="B39" t="s">
        <v>71</v>
      </c>
      <c r="C39" t="s">
        <v>31</v>
      </c>
      <c r="D39" s="3">
        <v>-0.16494600000000001</v>
      </c>
      <c r="E39" s="2">
        <v>-2.0830000000000002E-3</v>
      </c>
      <c r="F39">
        <v>0</v>
      </c>
      <c r="G39">
        <v>1.0999999999999999E-2</v>
      </c>
      <c r="H39" s="5">
        <v>300</v>
      </c>
      <c r="I39" s="5">
        <v>326.83949999999999</v>
      </c>
      <c r="J39">
        <v>1</v>
      </c>
      <c r="K39" t="s">
        <v>32</v>
      </c>
      <c r="L39" s="3">
        <v>82.460300000000004</v>
      </c>
      <c r="M39" s="3">
        <v>81.946998596191406</v>
      </c>
      <c r="N39" s="3"/>
      <c r="O39" s="15"/>
      <c r="P39" s="16"/>
      <c r="Q39" s="16"/>
      <c r="R39" s="17"/>
      <c r="S39" s="3"/>
      <c r="T39" s="3"/>
    </row>
    <row r="40" spans="2:29" x14ac:dyDescent="0.25">
      <c r="B40" t="s">
        <v>72</v>
      </c>
      <c r="C40" t="s">
        <v>73</v>
      </c>
      <c r="D40" s="3">
        <v>-0.232209</v>
      </c>
      <c r="E40" s="2">
        <v>-2.9290000000000002E-3</v>
      </c>
      <c r="F40">
        <v>0</v>
      </c>
      <c r="G40">
        <v>1.7000000000000001E-2</v>
      </c>
      <c r="H40" s="5">
        <v>450</v>
      </c>
      <c r="I40" s="5">
        <v>503.50450000000001</v>
      </c>
      <c r="J40">
        <v>1</v>
      </c>
      <c r="K40" t="s">
        <v>32</v>
      </c>
      <c r="L40" s="3">
        <v>82.738500000000002</v>
      </c>
      <c r="M40" s="3"/>
      <c r="N40" s="3"/>
      <c r="O40" s="15"/>
      <c r="P40" s="16"/>
      <c r="Q40" s="16"/>
      <c r="R40" s="17"/>
      <c r="S40" s="3"/>
      <c r="T40" s="3"/>
    </row>
    <row r="41" spans="2:29" x14ac:dyDescent="0.25">
      <c r="B41" t="s">
        <v>74</v>
      </c>
      <c r="C41" t="s">
        <v>24</v>
      </c>
      <c r="D41" s="3">
        <v>-0.36707499999999998</v>
      </c>
      <c r="E41" s="2">
        <v>-2.147E-3</v>
      </c>
      <c r="F41">
        <v>0</v>
      </c>
      <c r="G41">
        <v>1.41E-2</v>
      </c>
      <c r="H41" s="5">
        <v>350</v>
      </c>
      <c r="I41" s="5">
        <v>418.1798</v>
      </c>
      <c r="J41">
        <v>1</v>
      </c>
      <c r="K41" t="s">
        <v>12</v>
      </c>
      <c r="L41" s="3">
        <v>178.089</v>
      </c>
      <c r="M41" s="3"/>
      <c r="N41" s="3"/>
      <c r="O41" s="15"/>
      <c r="P41" s="16"/>
      <c r="Q41" s="16"/>
      <c r="R41" s="17"/>
      <c r="S41" s="3"/>
      <c r="T41" s="3"/>
      <c r="AB41" s="1"/>
      <c r="AC41" s="4"/>
    </row>
    <row r="42" spans="2:29" x14ac:dyDescent="0.25">
      <c r="B42" t="s">
        <v>75</v>
      </c>
      <c r="C42" t="s">
        <v>68</v>
      </c>
      <c r="D42" s="3">
        <v>-0.53628699999999996</v>
      </c>
      <c r="E42" s="2">
        <v>-2.457E-3</v>
      </c>
      <c r="F42">
        <v>0</v>
      </c>
      <c r="G42">
        <v>1.7499999999999901E-2</v>
      </c>
      <c r="H42" s="5">
        <v>426.76799999999997</v>
      </c>
      <c r="I42" s="5">
        <v>519.23082999999997</v>
      </c>
      <c r="J42">
        <v>1</v>
      </c>
      <c r="K42" t="s">
        <v>12</v>
      </c>
      <c r="L42" s="3">
        <v>227.22800000000001</v>
      </c>
      <c r="M42" s="3"/>
      <c r="N42" s="3"/>
      <c r="O42" s="15"/>
      <c r="P42" s="16"/>
      <c r="Q42" s="16"/>
      <c r="R42" s="17"/>
      <c r="S42" s="3"/>
      <c r="T42" s="3"/>
      <c r="AB42" s="1"/>
      <c r="AC42" s="4"/>
    </row>
    <row r="43" spans="2:29" x14ac:dyDescent="0.25">
      <c r="B43" t="s">
        <v>76</v>
      </c>
      <c r="C43" t="s">
        <v>31</v>
      </c>
      <c r="D43" s="3">
        <v>-0.58406599999999997</v>
      </c>
      <c r="E43" s="2">
        <v>-5.8609999999999999E-3</v>
      </c>
      <c r="F43">
        <v>0</v>
      </c>
      <c r="G43">
        <v>5.8599999999999902E-2</v>
      </c>
      <c r="H43" s="5">
        <v>1750</v>
      </c>
      <c r="I43" s="5">
        <v>1737.8644999999999</v>
      </c>
      <c r="J43">
        <v>1</v>
      </c>
      <c r="K43" t="s">
        <v>20</v>
      </c>
      <c r="L43" s="3">
        <v>101.34878500000001</v>
      </c>
      <c r="M43" s="3"/>
      <c r="N43" s="3"/>
      <c r="O43" s="15"/>
      <c r="P43" s="16"/>
      <c r="Q43" s="16"/>
      <c r="R43" s="17"/>
      <c r="S43" s="3"/>
      <c r="T43" s="3"/>
    </row>
    <row r="44" spans="2:29" x14ac:dyDescent="0.25">
      <c r="B44" t="s">
        <v>77</v>
      </c>
      <c r="C44" t="s">
        <v>57</v>
      </c>
      <c r="D44" s="3">
        <v>-0.59596099999999996</v>
      </c>
      <c r="E44" s="2">
        <v>-4.6800000000000001E-3</v>
      </c>
      <c r="F44">
        <v>0</v>
      </c>
      <c r="G44">
        <v>3.1499999999999903E-2</v>
      </c>
      <c r="H44" s="5">
        <v>700</v>
      </c>
      <c r="I44" s="5">
        <v>934.97940000000006</v>
      </c>
      <c r="J44">
        <v>1</v>
      </c>
      <c r="K44" t="s">
        <v>15</v>
      </c>
      <c r="L44" s="3">
        <v>133.17466999999999</v>
      </c>
      <c r="M44" s="3"/>
      <c r="N44" s="3"/>
      <c r="O44" s="15"/>
      <c r="P44" s="16"/>
      <c r="Q44" s="16"/>
      <c r="R44" s="17"/>
      <c r="S44" s="3"/>
      <c r="T44" s="3"/>
    </row>
    <row r="45" spans="2:29" x14ac:dyDescent="0.25">
      <c r="B45" t="s">
        <v>78</v>
      </c>
      <c r="C45" t="s">
        <v>36</v>
      </c>
      <c r="D45" s="3">
        <v>-0.66389600000000004</v>
      </c>
      <c r="E45" s="2">
        <v>-4.019E-3</v>
      </c>
      <c r="F45">
        <v>0</v>
      </c>
      <c r="G45">
        <v>3.1099999999999899E-2</v>
      </c>
      <c r="H45" s="5">
        <v>650</v>
      </c>
      <c r="I45" s="5">
        <v>920.82227</v>
      </c>
      <c r="J45">
        <v>1</v>
      </c>
      <c r="K45" t="s">
        <v>20</v>
      </c>
      <c r="L45" s="3">
        <v>176.12146000000001</v>
      </c>
      <c r="M45" s="3"/>
      <c r="N45" s="3"/>
      <c r="O45" s="15"/>
      <c r="P45" s="16"/>
      <c r="Q45" s="16"/>
      <c r="R45" s="17"/>
      <c r="S45" s="3"/>
      <c r="T45" s="3"/>
    </row>
    <row r="46" spans="2:29" x14ac:dyDescent="0.25">
      <c r="B46" t="s">
        <v>79</v>
      </c>
      <c r="C46" t="s">
        <v>31</v>
      </c>
      <c r="D46" s="3">
        <v>-0.84565499999999905</v>
      </c>
      <c r="E46" s="2">
        <v>-6.9289999999999899E-3</v>
      </c>
      <c r="F46">
        <v>0</v>
      </c>
      <c r="G46">
        <v>3.8300000000000001E-2</v>
      </c>
      <c r="H46" s="5">
        <v>1050</v>
      </c>
      <c r="I46" s="5">
        <v>1137.8245999999999</v>
      </c>
      <c r="J46">
        <v>1</v>
      </c>
      <c r="K46" t="s">
        <v>20</v>
      </c>
      <c r="L46" s="3">
        <v>127.53972</v>
      </c>
      <c r="M46" s="3">
        <v>121.070999145507</v>
      </c>
      <c r="N46" s="3"/>
      <c r="O46" s="15"/>
      <c r="P46" s="16"/>
      <c r="Q46" s="16"/>
      <c r="R46" s="17"/>
      <c r="S46" s="3"/>
      <c r="T46" s="3"/>
    </row>
    <row r="47" spans="2:29" x14ac:dyDescent="0.25">
      <c r="B47" t="s">
        <v>80</v>
      </c>
      <c r="C47" t="s">
        <v>11</v>
      </c>
      <c r="D47" s="3">
        <v>-0.97506700000000002</v>
      </c>
      <c r="E47" s="2">
        <v>-1.7876E-2</v>
      </c>
      <c r="F47">
        <v>0</v>
      </c>
      <c r="G47">
        <v>0.10390000000000001</v>
      </c>
      <c r="H47" s="5">
        <v>2600</v>
      </c>
      <c r="I47" s="5">
        <v>3083.3696</v>
      </c>
      <c r="J47">
        <v>1</v>
      </c>
      <c r="K47" t="s">
        <v>25</v>
      </c>
      <c r="L47" s="3">
        <v>56.122</v>
      </c>
      <c r="M47" s="3">
        <v>64.237602233886705</v>
      </c>
      <c r="N47" s="3"/>
      <c r="O47" s="15"/>
      <c r="P47" s="16"/>
      <c r="Q47" s="16"/>
      <c r="R47" s="17"/>
      <c r="S47" s="3"/>
      <c r="T47" s="3"/>
    </row>
    <row r="48" spans="2:29" x14ac:dyDescent="0.25">
      <c r="B48" t="s">
        <v>81</v>
      </c>
      <c r="C48" t="s">
        <v>11</v>
      </c>
      <c r="D48" s="3">
        <v>-0.99834299999999998</v>
      </c>
      <c r="E48" s="2">
        <v>-1.4123999999999901E-2</v>
      </c>
      <c r="F48">
        <v>2.3300000000000001E-2</v>
      </c>
      <c r="G48">
        <v>0.1171</v>
      </c>
      <c r="H48" s="5">
        <v>3000</v>
      </c>
      <c r="I48" s="5">
        <v>3473.9472999999998</v>
      </c>
      <c r="J48">
        <v>1</v>
      </c>
      <c r="K48" t="s">
        <v>32</v>
      </c>
      <c r="L48" s="3">
        <v>73.918364999999994</v>
      </c>
      <c r="M48" s="3">
        <v>80.020301818847599</v>
      </c>
      <c r="N48" s="3"/>
      <c r="O48" s="15"/>
      <c r="P48" s="16"/>
      <c r="Q48" s="16"/>
      <c r="R48" s="17"/>
      <c r="S48" s="3"/>
      <c r="T48" s="3"/>
    </row>
    <row r="49" spans="2:20" x14ac:dyDescent="0.25">
      <c r="B49" t="s">
        <v>82</v>
      </c>
      <c r="C49" t="s">
        <v>36</v>
      </c>
      <c r="D49" s="3">
        <v>-1.020227</v>
      </c>
      <c r="E49" s="2">
        <v>-9.4959999999999992E-3</v>
      </c>
      <c r="F49">
        <v>0</v>
      </c>
      <c r="G49">
        <v>6.3699999999999896E-2</v>
      </c>
      <c r="H49" s="5">
        <v>1450</v>
      </c>
      <c r="I49" s="5">
        <v>1891.2651000000001</v>
      </c>
      <c r="J49">
        <v>1</v>
      </c>
      <c r="K49" t="s">
        <v>20</v>
      </c>
      <c r="L49" s="3">
        <v>112.73195</v>
      </c>
      <c r="M49" s="3"/>
      <c r="N49" s="3"/>
      <c r="O49" s="15"/>
      <c r="P49" s="16"/>
      <c r="Q49" s="16"/>
      <c r="R49" s="17"/>
      <c r="S49" s="3"/>
      <c r="T49" s="3"/>
    </row>
    <row r="50" spans="2:20" x14ac:dyDescent="0.25">
      <c r="B50" t="s">
        <v>83</v>
      </c>
      <c r="C50" t="s">
        <v>31</v>
      </c>
      <c r="D50" s="3">
        <v>-1.60128</v>
      </c>
      <c r="E50" s="2">
        <v>-1.6875000000000001E-2</v>
      </c>
      <c r="F50">
        <v>2.4199999999999999E-2</v>
      </c>
      <c r="G50">
        <v>0.1578</v>
      </c>
      <c r="H50" s="5">
        <v>4500</v>
      </c>
      <c r="I50" s="5">
        <v>4680.5337</v>
      </c>
      <c r="J50">
        <v>1</v>
      </c>
      <c r="K50" t="s">
        <v>20</v>
      </c>
      <c r="L50" s="3">
        <v>97.339039999999997</v>
      </c>
      <c r="M50" s="3">
        <v>101.699996948242</v>
      </c>
      <c r="N50" s="3"/>
      <c r="O50" s="15"/>
      <c r="P50" s="16"/>
      <c r="Q50" s="16"/>
      <c r="R50" s="17"/>
      <c r="S50" s="3"/>
      <c r="T50" s="3"/>
    </row>
    <row r="51" spans="2:20" x14ac:dyDescent="0.25">
      <c r="B51" t="s">
        <v>84</v>
      </c>
      <c r="C51" t="s">
        <v>36</v>
      </c>
      <c r="D51" s="3">
        <v>-1.6514759999999999</v>
      </c>
      <c r="E51" s="2">
        <v>-1.4860999999999999E-2</v>
      </c>
      <c r="F51">
        <v>0</v>
      </c>
      <c r="G51">
        <v>9.6199999999999897E-2</v>
      </c>
      <c r="H51" s="5">
        <v>2308.7739999999999</v>
      </c>
      <c r="I51" s="5">
        <v>2853.0839999999998</v>
      </c>
      <c r="J51">
        <v>1</v>
      </c>
      <c r="K51" t="s">
        <v>20</v>
      </c>
      <c r="L51" s="3">
        <v>117.34995000000001</v>
      </c>
      <c r="M51" s="3">
        <v>99.025001525878906</v>
      </c>
      <c r="N51" s="3"/>
      <c r="O51" s="15"/>
      <c r="P51" s="16"/>
      <c r="Q51" s="16"/>
      <c r="R51" s="17"/>
      <c r="S51" s="3"/>
      <c r="T51" s="3"/>
    </row>
    <row r="52" spans="2:20" x14ac:dyDescent="0.25">
      <c r="B52" t="s">
        <v>85</v>
      </c>
      <c r="C52" t="s">
        <v>36</v>
      </c>
      <c r="D52" s="3">
        <v>-1.7077199999999999</v>
      </c>
      <c r="E52" s="2">
        <v>-1.4501999999999999E-2</v>
      </c>
      <c r="F52">
        <v>0</v>
      </c>
      <c r="G52">
        <v>9.3600000000000003E-2</v>
      </c>
      <c r="H52" s="5">
        <v>2250</v>
      </c>
      <c r="I52" s="5">
        <v>2778.1786999999999</v>
      </c>
      <c r="J52">
        <v>1</v>
      </c>
      <c r="K52" t="s">
        <v>20</v>
      </c>
      <c r="L52" s="3">
        <v>123.73882999999999</v>
      </c>
      <c r="M52" s="3">
        <v>112.9820022583</v>
      </c>
      <c r="N52" s="3"/>
      <c r="O52" s="15"/>
      <c r="P52" s="16"/>
      <c r="Q52" s="16"/>
      <c r="R52" s="17"/>
      <c r="S52" s="3"/>
      <c r="T52" s="3"/>
    </row>
    <row r="53" spans="2:20" x14ac:dyDescent="0.25">
      <c r="B53" t="s">
        <v>86</v>
      </c>
      <c r="C53" t="s">
        <v>24</v>
      </c>
      <c r="D53" s="3">
        <v>-1.808368</v>
      </c>
      <c r="E53" s="2">
        <v>-1.7569000000000001E-2</v>
      </c>
      <c r="F53">
        <v>0</v>
      </c>
      <c r="G53">
        <v>0.1183</v>
      </c>
      <c r="H53" s="5">
        <v>2750</v>
      </c>
      <c r="I53" s="5">
        <v>3509.8744999999999</v>
      </c>
      <c r="J53">
        <v>1</v>
      </c>
      <c r="K53" t="s">
        <v>25</v>
      </c>
      <c r="L53" s="3">
        <v>109.72508000000001</v>
      </c>
      <c r="M53" s="3">
        <v>87.166000366210895</v>
      </c>
      <c r="N53" s="3"/>
      <c r="O53" s="15"/>
      <c r="P53" s="16"/>
      <c r="Q53" s="16"/>
      <c r="R53" s="17"/>
      <c r="S53" s="3"/>
      <c r="T53" s="3"/>
    </row>
    <row r="54" spans="2:20" x14ac:dyDescent="0.25">
      <c r="B54" t="s">
        <v>87</v>
      </c>
      <c r="C54" t="s">
        <v>29</v>
      </c>
      <c r="D54" s="3">
        <v>-2.3690099999999901</v>
      </c>
      <c r="E54" s="2">
        <v>-1.9944E-2</v>
      </c>
      <c r="F54">
        <v>0.23449999999999999</v>
      </c>
      <c r="G54">
        <v>0.3967</v>
      </c>
      <c r="H54" s="5">
        <v>9730.7720000000008</v>
      </c>
      <c r="I54" s="5">
        <v>11776.84</v>
      </c>
      <c r="J54">
        <v>1</v>
      </c>
      <c r="K54" t="s">
        <v>15</v>
      </c>
      <c r="L54" s="3">
        <v>113.44596</v>
      </c>
      <c r="M54" s="3">
        <v>105.000999450683</v>
      </c>
      <c r="N54" s="3"/>
      <c r="O54" s="15"/>
      <c r="P54" s="16"/>
      <c r="Q54" s="16"/>
      <c r="R54" s="17"/>
      <c r="S54" s="3"/>
      <c r="T54" s="3"/>
    </row>
    <row r="55" spans="2:20" x14ac:dyDescent="0.25">
      <c r="B55" t="s">
        <v>88</v>
      </c>
      <c r="C55" t="s">
        <v>34</v>
      </c>
      <c r="D55" s="3">
        <v>-2.5282209999999998</v>
      </c>
      <c r="E55" s="2">
        <v>-1.7228E-2</v>
      </c>
      <c r="F55">
        <v>0</v>
      </c>
      <c r="G55">
        <v>0.1138</v>
      </c>
      <c r="H55" s="5">
        <v>2900</v>
      </c>
      <c r="I55" s="5">
        <v>3375.1640000000002</v>
      </c>
      <c r="J55">
        <v>1</v>
      </c>
      <c r="K55" t="s">
        <v>12</v>
      </c>
      <c r="L55" s="3">
        <v>153.06563</v>
      </c>
      <c r="M55" s="3"/>
      <c r="N55" s="3"/>
      <c r="O55" s="15"/>
      <c r="P55" s="16"/>
      <c r="Q55" s="16"/>
      <c r="R55" s="17"/>
      <c r="S55" s="3"/>
      <c r="T55" s="3"/>
    </row>
    <row r="56" spans="2:20" x14ac:dyDescent="0.25">
      <c r="B56" t="s">
        <v>89</v>
      </c>
      <c r="C56" t="s">
        <v>24</v>
      </c>
      <c r="D56" s="3">
        <v>-2.7895729999999999</v>
      </c>
      <c r="E56" s="2">
        <v>-3.0473E-2</v>
      </c>
      <c r="F56">
        <v>0</v>
      </c>
      <c r="G56">
        <v>0.19600000000000001</v>
      </c>
      <c r="H56" s="5">
        <v>4912.2749999999996</v>
      </c>
      <c r="I56" s="5">
        <v>5812.1396000000004</v>
      </c>
      <c r="J56">
        <v>1</v>
      </c>
      <c r="K56" t="s">
        <v>32</v>
      </c>
      <c r="L56" s="3">
        <v>97.531570000000002</v>
      </c>
      <c r="M56" s="3">
        <v>80.270698547363196</v>
      </c>
      <c r="N56" s="3"/>
      <c r="O56" s="15"/>
      <c r="P56" s="16"/>
      <c r="Q56" s="16"/>
      <c r="R56" s="17"/>
      <c r="S56" s="3"/>
      <c r="T56" s="3"/>
    </row>
    <row r="57" spans="2:20" x14ac:dyDescent="0.25">
      <c r="B57" t="s">
        <v>90</v>
      </c>
      <c r="C57" t="s">
        <v>48</v>
      </c>
      <c r="D57" s="3">
        <v>-4.2157770000000001</v>
      </c>
      <c r="E57" s="2">
        <v>-3.0383E-2</v>
      </c>
      <c r="F57">
        <v>0.1837</v>
      </c>
      <c r="G57">
        <v>0.4965</v>
      </c>
      <c r="H57" s="5">
        <v>13999.558000000001</v>
      </c>
      <c r="I57" s="5">
        <v>14732.656000000001</v>
      </c>
      <c r="J57">
        <v>1</v>
      </c>
      <c r="K57" t="s">
        <v>12</v>
      </c>
      <c r="L57" s="3">
        <v>141.53922</v>
      </c>
      <c r="M57" s="3">
        <v>147.38900756835901</v>
      </c>
      <c r="N57" s="3"/>
      <c r="O57" s="15"/>
      <c r="P57" s="16"/>
      <c r="Q57" s="16"/>
      <c r="R57" s="17"/>
      <c r="S57" s="3"/>
      <c r="T57" s="3"/>
    </row>
    <row r="58" spans="2:20" x14ac:dyDescent="0.25">
      <c r="B58" t="s">
        <v>91</v>
      </c>
      <c r="C58" t="s">
        <v>24</v>
      </c>
      <c r="D58" s="3">
        <v>-4.4096039999999901</v>
      </c>
      <c r="E58" s="2">
        <v>-3.6577999999999999E-2</v>
      </c>
      <c r="F58">
        <v>0.31709999999999999</v>
      </c>
      <c r="G58">
        <v>0.59529999999999905</v>
      </c>
      <c r="H58" s="5">
        <v>15230</v>
      </c>
      <c r="I58" s="5">
        <v>19309.45</v>
      </c>
      <c r="J58">
        <v>1</v>
      </c>
      <c r="K58" t="s">
        <v>32</v>
      </c>
      <c r="L58" s="3">
        <v>109.359604</v>
      </c>
      <c r="M58" s="3">
        <v>75.402900695800696</v>
      </c>
      <c r="N58" s="3"/>
      <c r="O58" s="15"/>
      <c r="P58" s="16"/>
      <c r="Q58" s="16"/>
      <c r="R58" s="17"/>
      <c r="S58" s="3"/>
      <c r="T58" s="3"/>
    </row>
    <row r="59" spans="2:20" x14ac:dyDescent="0.25">
      <c r="B59" t="s">
        <v>92</v>
      </c>
      <c r="C59" t="s">
        <v>92</v>
      </c>
      <c r="D59" s="3">
        <v>-6.8057829999999999</v>
      </c>
      <c r="E59" s="2">
        <v>-9.8348000000000005E-2</v>
      </c>
      <c r="F59">
        <v>0.35970000000000002</v>
      </c>
      <c r="G59">
        <v>0.90400000000000003</v>
      </c>
      <c r="H59" s="5">
        <v>22717.599999999999</v>
      </c>
      <c r="I59" s="5">
        <v>26824.155999999999</v>
      </c>
      <c r="J59">
        <v>0</v>
      </c>
      <c r="K59" t="s">
        <v>93</v>
      </c>
      <c r="L59" s="3">
        <v>75.043559999999999</v>
      </c>
      <c r="M59" s="3"/>
      <c r="N59" s="3"/>
      <c r="O59" s="15"/>
      <c r="P59" s="16"/>
      <c r="Q59" s="16"/>
      <c r="R59" s="17"/>
      <c r="S59" s="3"/>
      <c r="T59" s="3"/>
    </row>
    <row r="60" spans="2:20" x14ac:dyDescent="0.25">
      <c r="B60" t="s">
        <v>94</v>
      </c>
      <c r="C60" t="s">
        <v>24</v>
      </c>
      <c r="D60" s="3">
        <v>-6.8849640000000001</v>
      </c>
      <c r="E60" s="2">
        <v>-5.8458000000000003E-2</v>
      </c>
      <c r="F60">
        <v>0.19400000000000001</v>
      </c>
      <c r="G60">
        <v>0.56409999999999905</v>
      </c>
      <c r="H60" s="5">
        <v>14000</v>
      </c>
      <c r="I60" s="5">
        <v>16741.16</v>
      </c>
      <c r="J60">
        <v>1</v>
      </c>
      <c r="K60" t="s">
        <v>32</v>
      </c>
      <c r="L60" s="3">
        <v>121.77708</v>
      </c>
      <c r="M60" s="3">
        <v>111.863998413085</v>
      </c>
      <c r="N60" s="3"/>
      <c r="O60" s="15"/>
      <c r="P60" s="16"/>
      <c r="Q60" s="16"/>
      <c r="R60" s="17"/>
      <c r="S60" s="3"/>
      <c r="T60" s="3"/>
    </row>
    <row r="61" spans="2:20" x14ac:dyDescent="0.25">
      <c r="B61" t="s">
        <v>95</v>
      </c>
      <c r="C61" t="s">
        <v>95</v>
      </c>
      <c r="D61" s="3">
        <v>-13.348004</v>
      </c>
      <c r="E61" s="2">
        <v>-0.10375</v>
      </c>
      <c r="F61">
        <v>4.4806999999999997</v>
      </c>
      <c r="G61">
        <v>5.2857000000000003</v>
      </c>
      <c r="H61" s="5">
        <v>119952.58</v>
      </c>
      <c r="I61" s="5">
        <v>159672.20000000001</v>
      </c>
      <c r="J61">
        <v>0</v>
      </c>
      <c r="K61" t="s">
        <v>96</v>
      </c>
      <c r="L61" s="3">
        <v>91.954719999999995</v>
      </c>
      <c r="M61" s="3"/>
      <c r="N61" s="3"/>
      <c r="O61" s="15"/>
      <c r="P61" s="16"/>
      <c r="Q61" s="16"/>
      <c r="R61" s="17"/>
      <c r="S61" s="3"/>
      <c r="T61" s="3"/>
    </row>
    <row r="62" spans="2:20" x14ac:dyDescent="0.25">
      <c r="B62" t="s">
        <v>97</v>
      </c>
      <c r="C62" t="s">
        <v>97</v>
      </c>
      <c r="D62" s="3">
        <v>-16.801568</v>
      </c>
      <c r="E62" s="2">
        <v>-0.16919699999999999</v>
      </c>
      <c r="F62">
        <v>1.0579999999999901</v>
      </c>
      <c r="G62">
        <v>2.0630999999999902</v>
      </c>
      <c r="H62" s="5">
        <v>57261.855000000003</v>
      </c>
      <c r="I62" s="5">
        <v>65436.55</v>
      </c>
      <c r="J62">
        <v>0</v>
      </c>
      <c r="K62" t="s">
        <v>69</v>
      </c>
      <c r="L62" s="3">
        <v>100.22852</v>
      </c>
      <c r="M62" s="3"/>
      <c r="N62" s="3"/>
      <c r="O62" s="15"/>
      <c r="P62" s="16"/>
      <c r="Q62" s="16"/>
      <c r="R62" s="17"/>
      <c r="S62" s="3"/>
      <c r="T62" s="3"/>
    </row>
    <row r="63" spans="2:20" x14ac:dyDescent="0.25">
      <c r="B63" t="s">
        <v>98</v>
      </c>
      <c r="C63" t="s">
        <v>99</v>
      </c>
      <c r="D63" s="3">
        <v>-43.845244000000001</v>
      </c>
      <c r="E63" s="2">
        <v>-0.30260500000000001</v>
      </c>
      <c r="F63">
        <v>3.0314999999999999</v>
      </c>
      <c r="G63">
        <v>5.3789999999999996</v>
      </c>
      <c r="H63" s="5">
        <v>142996.19</v>
      </c>
      <c r="I63" s="5">
        <v>163825.54999999999</v>
      </c>
      <c r="J63">
        <v>0</v>
      </c>
      <c r="K63" t="s">
        <v>15</v>
      </c>
      <c r="L63" s="3">
        <v>170.84714</v>
      </c>
      <c r="M63" s="3"/>
      <c r="N63" s="3"/>
      <c r="O63" s="18"/>
      <c r="P63" s="19"/>
      <c r="Q63" s="19"/>
      <c r="R63" s="20"/>
      <c r="S63" s="3"/>
      <c r="T63" s="3"/>
    </row>
  </sheetData>
  <sortState ref="Z12:AA29">
    <sortCondition ref="Z12:Z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784e6d64-272a-4c0b-aef4-7501937f1df8" origin="userSelected">
  <element uid="b1133ebd-fe89-4e69-b8a3-839d46b7ac2c" value=""/>
</sisl>
</file>

<file path=customXml/item2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3ODRlNmQ2NC0yNzJhLTRjMGItYWVmNC03NTAxOTM3ZjFkZjgiIG9yaWdpbj0idXNlclNlbGVjdGVkIj48ZWxlbWVudCB1aWQ9ImIxMTMzZWJkLWZlODktNGU2OS1iOGEzLTgzOWQ0NmI3YWMyYyIgdmFsdWU9IiIgeG1sbnM9Imh0dHA6Ly93d3cuYm9sZG9uamFtZXMuY29tLzIwMDgvMDEvc2llL2ludGVybmFsL2xhYmVsIiAvPjwvc2lzbD48VXNlck5hbWU+SU5WXE1SMTExMTM8L1VzZXJOYW1lPjxEYXRlVGltZT4wNi8yOC8yMDIxIDM6NDA6MzUgUE08L0RhdGVUaW1lPjxMYWJlbFN0cmluZz5Ob24tQ29uZmlkZW50aWFsPC9MYWJlbFN0cmluZz48L2l0ZW0+PC9sYWJlbEhpc3Rvcnk+</Value>
</WrappedLabelHistory>
</file>

<file path=customXml/itemProps1.xml><?xml version="1.0" encoding="utf-8"?>
<ds:datastoreItem xmlns:ds="http://schemas.openxmlformats.org/officeDocument/2006/customXml" ds:itemID="{0281CFBD-0698-48E8-B7F9-C11018F16647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588A404E-C365-4829-9FD8-B90CB62E8CEA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potential_buys_tickers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Shoup, Jason</dc:creator>
  <cp:keywords>Non-Confidential</cp:keywords>
  <cp:lastModifiedBy>Becker, Jason</cp:lastModifiedBy>
  <dcterms:created xsi:type="dcterms:W3CDTF">2021-06-25T19:35:04Z</dcterms:created>
  <dcterms:modified xsi:type="dcterms:W3CDTF">2021-06-28T15:52:03Z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TEXLINKVERSION">
    <vt:lpwstr>XLL</vt:lpwstr>
  </property>
  <property fmtid="{D5CDD505-2E9C-101B-9397-08002B2CF9AE}" pid="3" name="docIndexRef">
    <vt:lpwstr>6b93d228-0bb7-429d-b2e1-f4a8ad6c672a</vt:lpwstr>
  </property>
  <property fmtid="{D5CDD505-2E9C-101B-9397-08002B2CF9AE}" pid="4" name="bjSaver">
    <vt:lpwstr>hhew4X/ShTA58sF44N2SlUnsjtvp4csP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policy="784e6d64-272a-4c0b-aef4-7501937f1df8" origin="userSelected" xmlns="http://www.boldonj</vt:lpwstr>
  </property>
  <property fmtid="{D5CDD505-2E9C-101B-9397-08002B2CF9AE}" pid="6" name="bjDocumentLabelXML-0">
    <vt:lpwstr>ames.com/2008/01/sie/internal/label"&gt;&lt;element uid="b1133ebd-fe89-4e69-b8a3-839d46b7ac2c" value="" /&gt;&lt;/sisl&gt;</vt:lpwstr>
  </property>
  <property fmtid="{D5CDD505-2E9C-101B-9397-08002B2CF9AE}" pid="7" name="bjDocumentSecurityLabel">
    <vt:lpwstr>Non-Confidential</vt:lpwstr>
  </property>
  <property fmtid="{D5CDD505-2E9C-101B-9397-08002B2CF9AE}" pid="8" name="LandG_Classification_UID">
    <vt:lpwstr>9015d811-2d81-403c-933f-24a55b5746aa</vt:lpwstr>
  </property>
  <property fmtid="{D5CDD505-2E9C-101B-9397-08002B2CF9AE}" pid="9" name="LandG_Classification">
    <vt:lpwstr>Non-Confidential</vt:lpwstr>
  </property>
  <property fmtid="{D5CDD505-2E9C-101B-9397-08002B2CF9AE}" pid="10" name="bjLabelHistoryID">
    <vt:lpwstr>{588A404E-C365-4829-9FD8-B90CB62E8CEA}</vt:lpwstr>
  </property>
</Properties>
</file>