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ARIAB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<sst xmlns="http://schemas.openxmlformats.org/spreadsheetml/2006/main" count="98" uniqueCount="57">
  <si>
    <t>Card</t>
  </si>
  <si>
    <t>%_Card</t>
  </si>
  <si>
    <t>Tipo</t>
  </si>
  <si>
    <t>tipo_sugerido</t>
  </si>
  <si>
    <t>ID</t>
  </si>
  <si>
    <t>100.0</t>
  </si>
  <si>
    <t>int64</t>
  </si>
  <si>
    <t>PROVINCIA</t>
  </si>
  <si>
    <t>0.00321</t>
  </si>
  <si>
    <t>object</t>
  </si>
  <si>
    <t>Categorica</t>
  </si>
  <si>
    <t>MARCA</t>
  </si>
  <si>
    <t>0.004938</t>
  </si>
  <si>
    <t>MODELO</t>
  </si>
  <si>
    <t>0.099373</t>
  </si>
  <si>
    <t>PROVINCIA_MATR</t>
  </si>
  <si>
    <t>0.003271</t>
  </si>
  <si>
    <t>FECHA_MATR</t>
  </si>
  <si>
    <t>0.325339</t>
  </si>
  <si>
    <t>FECHA_PRIM_MATR</t>
  </si>
  <si>
    <t>0.354225</t>
  </si>
  <si>
    <t>TIPO_DGT</t>
  </si>
  <si>
    <t>0.0</t>
  </si>
  <si>
    <t>CAT_EURO</t>
  </si>
  <si>
    <t>0.000617</t>
  </si>
  <si>
    <t>RENTING</t>
  </si>
  <si>
    <t>0.000185</t>
  </si>
  <si>
    <t>TARA</t>
  </si>
  <si>
    <t>0.097336</t>
  </si>
  <si>
    <t>PESO_MAX</t>
  </si>
  <si>
    <t>0.060179</t>
  </si>
  <si>
    <t>CILINDRADA</t>
  </si>
  <si>
    <t>0.025862</t>
  </si>
  <si>
    <t>POTENCIA</t>
  </si>
  <si>
    <t>0.041971</t>
  </si>
  <si>
    <t>KW</t>
  </si>
  <si>
    <t>0.043391</t>
  </si>
  <si>
    <t>PROPULSION</t>
  </si>
  <si>
    <t>0.000679</t>
  </si>
  <si>
    <t>CATELECT</t>
  </si>
  <si>
    <t>0.00037</t>
  </si>
  <si>
    <t>CONSUMO</t>
  </si>
  <si>
    <t>0.023948</t>
  </si>
  <si>
    <t>float64</t>
  </si>
  <si>
    <t>AUTONOMIA</t>
  </si>
  <si>
    <t>0.039688</t>
  </si>
  <si>
    <t>ALIMENTACION</t>
  </si>
  <si>
    <t>0.000247</t>
  </si>
  <si>
    <t>TIPO_DISTINTIVO</t>
  </si>
  <si>
    <t>0.000123</t>
  </si>
  <si>
    <t>Binaria</t>
  </si>
  <si>
    <t>EMISIONES_EURO</t>
  </si>
  <si>
    <t>EMISIONES_CO2</t>
  </si>
  <si>
    <t>0.02364</t>
  </si>
  <si>
    <t>KEY</t>
  </si>
  <si>
    <t>NAME</t>
  </si>
  <si>
    <t>Numerica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</si>
</sst>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4" totalsRowShown="0">
  <autoFilter ref="A1:F24"/>
  <tableColumns count="6">
    <tableColumn id="1" name="NAME"/>
    <tableColumn id="2" name="Card"/>
    <tableColumn id="3" name="%_Card"/>
    <tableColumn id="4" name="Tipo"/>
    <tableColumn id="5" name="tipo_sugerido"/>
    <tableColumn id="6" name="KEY" dataDxfId="0">
      <calculatedColumnFormula>"'"&amp;Table1[[#This Row],[NAME]]&amp;"',"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10" sqref="F10"/>
    </sheetView>
  </sheetViews>
  <sheetFormatPr defaultRowHeight="15" x14ac:dyDescent="0.25"/>
  <cols>
    <col min="1" max="1" width="18.7109375" bestFit="1" customWidth="1"/>
    <col min="2" max="2" width="8" bestFit="1" customWidth="1"/>
    <col min="3" max="3" width="9.7109375" customWidth="1"/>
    <col min="4" max="4" width="13.42578125" bestFit="1" customWidth="1"/>
    <col min="5" max="5" width="18" bestFit="1" customWidth="1"/>
    <col min="6" max="6" width="20.140625" bestFit="1" customWidth="1"/>
  </cols>
  <sheetData>
    <row r="1" spans="1:6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54</v>
      </c>
    </row>
    <row r="2" spans="1:6" x14ac:dyDescent="0.25">
      <c r="A2" t="s">
        <v>4</v>
      </c>
      <c r="B2">
        <v>1620157</v>
      </c>
      <c r="C2" t="s">
        <v>5</v>
      </c>
      <c r="D2" t="s">
        <v>6</v>
      </c>
      <c r="E2" t="s">
        <v>56</v>
      </c>
      <c r="F2" t="str">
        <f>"'"&amp;Table1[[#This Row],[NAME]]&amp;"',"</f>
        <v>'ID',</v>
      </c>
    </row>
    <row r="3" spans="1:6" x14ac:dyDescent="0.25">
      <c r="A3" t="s">
        <v>7</v>
      </c>
      <c r="B3">
        <v>52</v>
      </c>
      <c r="C3" t="s">
        <v>8</v>
      </c>
      <c r="D3" t="s">
        <v>9</v>
      </c>
      <c r="E3" t="s">
        <v>10</v>
      </c>
      <c r="F3" t="str">
        <f>"'"&amp;Table1[[#This Row],[NAME]]&amp;"',"</f>
        <v>'PROVINCIA',</v>
      </c>
    </row>
    <row r="4" spans="1:6" x14ac:dyDescent="0.25">
      <c r="A4" t="s">
        <v>11</v>
      </c>
      <c r="B4">
        <v>80</v>
      </c>
      <c r="C4" t="s">
        <v>12</v>
      </c>
      <c r="D4" t="s">
        <v>9</v>
      </c>
      <c r="E4" t="s">
        <v>10</v>
      </c>
      <c r="F4" t="str">
        <f>"'"&amp;Table1[[#This Row],[NAME]]&amp;"',"</f>
        <v>'MARCA',</v>
      </c>
    </row>
    <row r="5" spans="1:6" x14ac:dyDescent="0.25">
      <c r="A5" t="s">
        <v>13</v>
      </c>
      <c r="B5">
        <v>1610</v>
      </c>
      <c r="C5" t="s">
        <v>14</v>
      </c>
      <c r="D5" t="s">
        <v>9</v>
      </c>
      <c r="E5" t="s">
        <v>10</v>
      </c>
      <c r="F5" t="str">
        <f>"'"&amp;Table1[[#This Row],[NAME]]&amp;"',"</f>
        <v>'MODELO',</v>
      </c>
    </row>
    <row r="6" spans="1:6" x14ac:dyDescent="0.25">
      <c r="A6" t="s">
        <v>15</v>
      </c>
      <c r="B6">
        <v>53</v>
      </c>
      <c r="C6" t="s">
        <v>16</v>
      </c>
      <c r="D6" t="s">
        <v>9</v>
      </c>
      <c r="E6" t="s">
        <v>10</v>
      </c>
      <c r="F6" t="str">
        <f>"'"&amp;Table1[[#This Row],[NAME]]&amp;"',"</f>
        <v>'PROVINCIA_MATR',</v>
      </c>
    </row>
    <row r="7" spans="1:6" x14ac:dyDescent="0.25">
      <c r="A7" t="s">
        <v>17</v>
      </c>
      <c r="B7">
        <v>5271</v>
      </c>
      <c r="C7" t="s">
        <v>18</v>
      </c>
      <c r="D7" t="s">
        <v>9</v>
      </c>
      <c r="E7" t="s">
        <v>56</v>
      </c>
      <c r="F7" t="str">
        <f>"'"&amp;Table1[[#This Row],[NAME]]&amp;"',"</f>
        <v>'FECHA_MATR',</v>
      </c>
    </row>
    <row r="8" spans="1:6" x14ac:dyDescent="0.25">
      <c r="A8" t="s">
        <v>19</v>
      </c>
      <c r="B8">
        <v>5739</v>
      </c>
      <c r="C8" t="s">
        <v>20</v>
      </c>
      <c r="D8" t="s">
        <v>9</v>
      </c>
      <c r="E8" t="s">
        <v>56</v>
      </c>
      <c r="F8" t="str">
        <f>"'"&amp;Table1[[#This Row],[NAME]]&amp;"',"</f>
        <v>'FECHA_PRIM_MATR',</v>
      </c>
    </row>
    <row r="9" spans="1:6" x14ac:dyDescent="0.25">
      <c r="A9" t="s">
        <v>21</v>
      </c>
      <c r="B9">
        <v>1</v>
      </c>
      <c r="C9" t="s">
        <v>22</v>
      </c>
      <c r="D9" t="s">
        <v>9</v>
      </c>
      <c r="E9" t="s">
        <v>10</v>
      </c>
      <c r="F9" t="str">
        <f>"'"&amp;Table1[[#This Row],[NAME]]&amp;"',"</f>
        <v>'TIPO_DGT',</v>
      </c>
    </row>
    <row r="10" spans="1:6" x14ac:dyDescent="0.25">
      <c r="A10" t="s">
        <v>23</v>
      </c>
      <c r="B10">
        <v>10</v>
      </c>
      <c r="C10" t="s">
        <v>24</v>
      </c>
      <c r="D10" t="s">
        <v>9</v>
      </c>
      <c r="E10" t="s">
        <v>10</v>
      </c>
      <c r="F10" t="str">
        <f>"'"&amp;Table1[[#This Row],[NAME]]&amp;"',"</f>
        <v>'CAT_EURO',</v>
      </c>
    </row>
    <row r="11" spans="1:6" x14ac:dyDescent="0.25">
      <c r="A11" t="s">
        <v>25</v>
      </c>
      <c r="B11">
        <v>3</v>
      </c>
      <c r="C11" t="s">
        <v>26</v>
      </c>
      <c r="D11" t="s">
        <v>9</v>
      </c>
      <c r="E11" t="s">
        <v>10</v>
      </c>
      <c r="F11" t="str">
        <f>"'"&amp;Table1[[#This Row],[NAME]]&amp;"',"</f>
        <v>'RENTING',</v>
      </c>
    </row>
    <row r="12" spans="1:6" x14ac:dyDescent="0.25">
      <c r="A12" s="1" t="s">
        <v>27</v>
      </c>
      <c r="B12">
        <v>1577</v>
      </c>
      <c r="C12" t="s">
        <v>28</v>
      </c>
      <c r="D12" t="s">
        <v>6</v>
      </c>
      <c r="E12" t="s">
        <v>56</v>
      </c>
      <c r="F12" t="str">
        <f>"'"&amp;Table1[[#This Row],[NAME]]&amp;"',"</f>
        <v>'TARA',</v>
      </c>
    </row>
    <row r="13" spans="1:6" x14ac:dyDescent="0.25">
      <c r="A13" s="1" t="s">
        <v>29</v>
      </c>
      <c r="B13">
        <v>975</v>
      </c>
      <c r="C13" t="s">
        <v>30</v>
      </c>
      <c r="D13" t="s">
        <v>6</v>
      </c>
      <c r="E13" t="s">
        <v>56</v>
      </c>
      <c r="F13" t="str">
        <f>"'"&amp;Table1[[#This Row],[NAME]]&amp;"',"</f>
        <v>'PESO_MAX',</v>
      </c>
    </row>
    <row r="14" spans="1:6" x14ac:dyDescent="0.25">
      <c r="A14" s="1" t="s">
        <v>31</v>
      </c>
      <c r="B14">
        <v>419</v>
      </c>
      <c r="C14" t="s">
        <v>32</v>
      </c>
      <c r="D14" t="s">
        <v>6</v>
      </c>
      <c r="E14" t="s">
        <v>56</v>
      </c>
      <c r="F14" t="str">
        <f>"'"&amp;Table1[[#This Row],[NAME]]&amp;"',"</f>
        <v>'CILINDRADA',</v>
      </c>
    </row>
    <row r="15" spans="1:6" x14ac:dyDescent="0.25">
      <c r="A15" s="1" t="s">
        <v>33</v>
      </c>
      <c r="B15">
        <v>680</v>
      </c>
      <c r="C15" t="s">
        <v>34</v>
      </c>
      <c r="D15" s="1" t="s">
        <v>43</v>
      </c>
      <c r="E15" t="s">
        <v>56</v>
      </c>
      <c r="F15" t="str">
        <f>"'"&amp;Table1[[#This Row],[NAME]]&amp;"',"</f>
        <v>'POTENCIA',</v>
      </c>
    </row>
    <row r="16" spans="1:6" x14ac:dyDescent="0.25">
      <c r="A16" s="1" t="s">
        <v>35</v>
      </c>
      <c r="B16">
        <v>703</v>
      </c>
      <c r="C16" t="s">
        <v>36</v>
      </c>
      <c r="D16" s="1" t="s">
        <v>43</v>
      </c>
      <c r="E16" t="s">
        <v>56</v>
      </c>
      <c r="F16" t="str">
        <f>"'"&amp;Table1[[#This Row],[NAME]]&amp;"',"</f>
        <v>'KW',</v>
      </c>
    </row>
    <row r="17" spans="1:6" x14ac:dyDescent="0.25">
      <c r="A17" s="1" t="s">
        <v>37</v>
      </c>
      <c r="B17">
        <v>11</v>
      </c>
      <c r="C17" t="s">
        <v>38</v>
      </c>
      <c r="D17" t="s">
        <v>9</v>
      </c>
      <c r="E17" t="s">
        <v>10</v>
      </c>
      <c r="F17" t="str">
        <f>"'"&amp;Table1[[#This Row],[NAME]]&amp;"',"</f>
        <v>'PROPULSION',</v>
      </c>
    </row>
    <row r="18" spans="1:6" x14ac:dyDescent="0.25">
      <c r="A18" s="1" t="s">
        <v>39</v>
      </c>
      <c r="B18">
        <v>6</v>
      </c>
      <c r="C18" t="s">
        <v>40</v>
      </c>
      <c r="D18" t="s">
        <v>9</v>
      </c>
      <c r="E18" t="s">
        <v>10</v>
      </c>
      <c r="F18" t="str">
        <f>"'"&amp;Table1[[#This Row],[NAME]]&amp;"',"</f>
        <v>'CATELECT',</v>
      </c>
    </row>
    <row r="19" spans="1:6" x14ac:dyDescent="0.25">
      <c r="A19" s="1" t="s">
        <v>41</v>
      </c>
      <c r="B19">
        <v>388</v>
      </c>
      <c r="C19" t="s">
        <v>42</v>
      </c>
      <c r="D19" t="s">
        <v>43</v>
      </c>
      <c r="E19" t="s">
        <v>56</v>
      </c>
      <c r="F19" t="str">
        <f>"'"&amp;Table1[[#This Row],[NAME]]&amp;"',"</f>
        <v>'CONSUMO',</v>
      </c>
    </row>
    <row r="20" spans="1:6" x14ac:dyDescent="0.25">
      <c r="A20" s="1" t="s">
        <v>44</v>
      </c>
      <c r="B20">
        <v>643</v>
      </c>
      <c r="C20" t="s">
        <v>45</v>
      </c>
      <c r="D20" t="s">
        <v>43</v>
      </c>
      <c r="E20" t="s">
        <v>56</v>
      </c>
      <c r="F20" t="str">
        <f>"'"&amp;Table1[[#This Row],[NAME]]&amp;"',"</f>
        <v>'AUTONOMIA',</v>
      </c>
    </row>
    <row r="21" spans="1:6" x14ac:dyDescent="0.25">
      <c r="A21" s="1" t="s">
        <v>46</v>
      </c>
      <c r="B21">
        <v>4</v>
      </c>
      <c r="C21" t="s">
        <v>47</v>
      </c>
      <c r="D21" t="s">
        <v>9</v>
      </c>
      <c r="E21" t="s">
        <v>10</v>
      </c>
      <c r="F21" t="str">
        <f>"'"&amp;Table1[[#This Row],[NAME]]&amp;"',"</f>
        <v>'ALIMENTACION',</v>
      </c>
    </row>
    <row r="22" spans="1:6" x14ac:dyDescent="0.25">
      <c r="A22" s="1" t="s">
        <v>48</v>
      </c>
      <c r="B22">
        <v>2</v>
      </c>
      <c r="C22" t="s">
        <v>49</v>
      </c>
      <c r="D22" t="s">
        <v>9</v>
      </c>
      <c r="E22" t="s">
        <v>50</v>
      </c>
      <c r="F22" t="str">
        <f>"'"&amp;Table1[[#This Row],[NAME]]&amp;"',"</f>
        <v>'TIPO_DISTINTIVO',</v>
      </c>
    </row>
    <row r="23" spans="1:6" x14ac:dyDescent="0.25">
      <c r="A23" s="1" t="s">
        <v>51</v>
      </c>
      <c r="B23">
        <v>80</v>
      </c>
      <c r="C23" t="s">
        <v>12</v>
      </c>
      <c r="D23" t="s">
        <v>9</v>
      </c>
      <c r="E23" t="s">
        <v>10</v>
      </c>
      <c r="F23" t="str">
        <f>"'"&amp;Table1[[#This Row],[NAME]]&amp;"',"</f>
        <v>'EMISIONES_EURO',</v>
      </c>
    </row>
    <row r="24" spans="1:6" x14ac:dyDescent="0.25">
      <c r="A24" s="1" t="s">
        <v>52</v>
      </c>
      <c r="B24">
        <v>383</v>
      </c>
      <c r="C24" t="s">
        <v>53</v>
      </c>
      <c r="D24" t="s">
        <v>43</v>
      </c>
      <c r="E24" t="s">
        <v>56</v>
      </c>
      <c r="F24" t="str">
        <f>"'"&amp;Table1[[#This Row],[NAME]]&amp;"',"</f>
        <v>'EMISIONES_CO2',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2024-12-18T10:28:22Z</dcterms:modified>
</cp:coreProperties>
</file>