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7259C191-1486-4D74-8AB3-31B0AFE9FCAB}" xr6:coauthVersionLast="47" xr6:coauthVersionMax="47" xr10:uidLastSave="{00000000-0000-0000-0000-000000000000}"/>
  <bookViews>
    <workbookView xWindow="780" yWindow="780" windowWidth="28800" windowHeight="15345" tabRatio="500" xr2:uid="{00000000-000D-0000-FFFF-FFFF00000000}"/>
  </bookViews>
  <sheets>
    <sheet name="Sheet1" sheetId="1" r:id="rId1"/>
  </sheets>
  <externalReferences>
    <externalReference r:id="rId2"/>
  </externalReferenc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D4" i="1"/>
  <c r="H5" i="1"/>
  <c r="G5" i="1"/>
  <c r="F5" i="1"/>
  <c r="E5" i="1"/>
  <c r="D5" i="1"/>
  <c r="C5" i="1"/>
  <c r="H4" i="1"/>
  <c r="G4" i="1"/>
  <c r="F4" i="1"/>
  <c r="E4" i="1"/>
  <c r="C4" i="1"/>
  <c r="H3" i="1"/>
  <c r="G3" i="1"/>
  <c r="F3" i="1"/>
  <c r="E3" i="1"/>
  <c r="D3" i="1"/>
  <c r="C3" i="1"/>
  <c r="H2" i="1"/>
  <c r="G2" i="1"/>
  <c r="F2" i="1"/>
  <c r="E2" i="1"/>
  <c r="D2" i="1"/>
  <c r="C2" i="1"/>
  <c r="J14" i="1"/>
  <c r="J15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J20" i="1"/>
  <c r="D20" i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<sst xmlns="http://schemas.openxmlformats.org/spreadsheetml/2006/main" count="10" uniqueCount="10">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</sst>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</sheetNames>
    <sheetDataSet>
      <sheetData sheetId="0"/>
      <sheetData sheetId="1">
        <row r="9">
          <cell r="L9">
            <v>0.7142857142857143</v>
          </cell>
        </row>
        <row r="12">
          <cell r="L12">
            <v>0</v>
          </cell>
        </row>
        <row r="15">
          <cell r="L15">
            <v>0.28571428571428575</v>
          </cell>
        </row>
        <row r="18">
          <cell r="L18">
            <v>0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2">
        <row r="9">
          <cell r="L9">
            <v>0.73154362416107388</v>
          </cell>
        </row>
        <row r="12">
          <cell r="L12">
            <v>0.13422818791946309</v>
          </cell>
        </row>
        <row r="15">
          <cell r="L15">
            <v>0.10067114093959731</v>
          </cell>
        </row>
        <row r="18">
          <cell r="L18">
            <v>3.3557046979865772E-2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3">
        <row r="9">
          <cell r="L9">
            <v>0.46382978723404256</v>
          </cell>
        </row>
        <row r="12">
          <cell r="L12">
            <v>0.42553191489361702</v>
          </cell>
        </row>
        <row r="15">
          <cell r="L15">
            <v>2.553191489361702E-2</v>
          </cell>
        </row>
        <row r="18">
          <cell r="L18">
            <v>8.5106382978723402E-2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4">
        <row r="9">
          <cell r="L9">
            <v>0.23359580052493439</v>
          </cell>
        </row>
        <row r="12">
          <cell r="L12">
            <v>0.17322834645669291</v>
          </cell>
        </row>
        <row r="15">
          <cell r="L15">
            <v>0.22572178477690286</v>
          </cell>
        </row>
        <row r="18">
          <cell r="L18">
            <v>0.20997375328083989</v>
          </cell>
        </row>
        <row r="21">
          <cell r="L21">
            <v>0.15748031496062992</v>
          </cell>
        </row>
        <row r="24">
          <cell r="L24">
            <v>0</v>
          </cell>
        </row>
      </sheetData>
      <sheetData sheetId="5">
        <row r="9">
          <cell r="L9">
            <v>0.2</v>
          </cell>
        </row>
        <row r="12">
          <cell r="L12">
            <v>0.16842105263157894</v>
          </cell>
        </row>
        <row r="15">
          <cell r="L15">
            <v>0.26315789473684209</v>
          </cell>
        </row>
        <row r="18">
          <cell r="L18">
            <v>0.26315789473684209</v>
          </cell>
        </row>
        <row r="21">
          <cell r="L21">
            <v>0.10526315789473684</v>
          </cell>
        </row>
        <row r="24">
          <cell r="L24">
            <v>0</v>
          </cell>
        </row>
      </sheetData>
      <sheetData sheetId="6">
        <row r="9">
          <cell r="L9">
            <v>0.35555555555555557</v>
          </cell>
        </row>
        <row r="12">
          <cell r="L12">
            <v>8.8888888888888892E-2</v>
          </cell>
        </row>
        <row r="15">
          <cell r="L15">
            <v>0</v>
          </cell>
        </row>
        <row r="18">
          <cell r="L18">
            <v>0.55555555555555558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7">
        <row r="9">
          <cell r="L9">
            <v>5.8823529411764705E-2</v>
          </cell>
        </row>
        <row r="12">
          <cell r="L12">
            <v>0.35294117647058826</v>
          </cell>
        </row>
        <row r="15">
          <cell r="L15">
            <v>0</v>
          </cell>
        </row>
        <row r="18">
          <cell r="L18">
            <v>0.58823529411764708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8">
        <row r="9">
          <cell r="L9">
            <v>0.79646017699115035</v>
          </cell>
        </row>
        <row r="12">
          <cell r="L12">
            <v>0.20353982300884954</v>
          </cell>
        </row>
        <row r="15">
          <cell r="L15">
            <v>0</v>
          </cell>
        </row>
        <row r="18">
          <cell r="L18">
            <v>0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9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E7" sqref="E7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25">
      <c r="A2" s="5">
        <v>1</v>
      </c>
      <c r="B2" s="6">
        <v>44942</v>
      </c>
      <c r="C2" s="7">
        <f>'[1]WK 1 16-01-23'!$L$9</f>
        <v>0.7142857142857143</v>
      </c>
      <c r="D2" s="2">
        <f>'[1]WK 1 16-01-23'!$L$15</f>
        <v>0.28571428571428575</v>
      </c>
      <c r="E2" s="2">
        <f>'[1]WK 1 16-01-23'!$L$12</f>
        <v>0</v>
      </c>
      <c r="F2" s="2">
        <f>'[1]WK 1 16-01-23'!$L$21</f>
        <v>0</v>
      </c>
      <c r="G2" s="2">
        <f>'[1]WK 1 16-01-23'!$L$18</f>
        <v>0</v>
      </c>
      <c r="H2" s="2">
        <f>'[1]WK 1 16-01-23'!$L$24</f>
        <v>0</v>
      </c>
      <c r="J2" s="2">
        <f t="shared" ref="J2:J16" si="0">SUM(C2:H2)</f>
        <v>1</v>
      </c>
    </row>
    <row r="3" spans="1:10" x14ac:dyDescent="0.25">
      <c r="A3" s="5">
        <v>2</v>
      </c>
      <c r="B3" s="6">
        <v>44949</v>
      </c>
      <c r="C3" s="2">
        <f>'[1]WK 2 23-01-23'!$L$9</f>
        <v>0.73154362416107388</v>
      </c>
      <c r="D3" s="2">
        <f>'[1]WK 2 23-01-23'!$L$15</f>
        <v>0.10067114093959731</v>
      </c>
      <c r="E3" s="2">
        <f>'[1]WK 2 23-01-23'!$L$12</f>
        <v>0.13422818791946309</v>
      </c>
      <c r="F3" s="2">
        <f>'[1]WK 2 23-01-23'!$L$21</f>
        <v>0</v>
      </c>
      <c r="G3" s="2">
        <f>'[1]WK 2 23-01-23'!$L$18</f>
        <v>3.3557046979865772E-2</v>
      </c>
      <c r="H3" s="2">
        <f>'[1]WK 2 23-01-23'!$L$24</f>
        <v>0</v>
      </c>
      <c r="J3" s="2">
        <f t="shared" si="0"/>
        <v>1</v>
      </c>
    </row>
    <row r="4" spans="1:10" x14ac:dyDescent="0.25">
      <c r="A4" s="5">
        <v>3</v>
      </c>
      <c r="B4" s="6">
        <v>44956</v>
      </c>
      <c r="C4" s="2">
        <f>'[1]WK 3 30-01-23'!$L$9</f>
        <v>0.46382978723404256</v>
      </c>
      <c r="D4" s="2">
        <f>'[1]WK 3 30-01-23'!$L$15</f>
        <v>2.553191489361702E-2</v>
      </c>
      <c r="E4" s="2">
        <f>'[1]WK 3 30-01-23'!$L$12</f>
        <v>0.42553191489361702</v>
      </c>
      <c r="F4" s="2">
        <f>'[1]WK 3 30-01-23'!$L$21</f>
        <v>0</v>
      </c>
      <c r="G4" s="2">
        <f>'[1]WK 3 30-01-23'!$L$18</f>
        <v>8.5106382978723402E-2</v>
      </c>
      <c r="H4" s="2">
        <f>'[1]WK 3 30-01-23'!$L$24</f>
        <v>0</v>
      </c>
      <c r="J4" s="2">
        <f t="shared" si="0"/>
        <v>1</v>
      </c>
    </row>
    <row r="5" spans="1:10" x14ac:dyDescent="0.25">
      <c r="A5" s="5">
        <v>4</v>
      </c>
      <c r="B5" s="6">
        <v>44963</v>
      </c>
      <c r="C5" s="2">
        <f>'[1]WK 4 06-02-23'!$L$9</f>
        <v>0.23359580052493439</v>
      </c>
      <c r="D5" s="2">
        <f>'[1]WK 4 06-02-23'!$L$15</f>
        <v>0.22572178477690286</v>
      </c>
      <c r="E5" s="2">
        <f>'[1]WK 4 06-02-23'!$L$12</f>
        <v>0.17322834645669291</v>
      </c>
      <c r="F5" s="2">
        <f>'[1]WK 4 06-02-23'!$L$21</f>
        <v>0.15748031496062992</v>
      </c>
      <c r="G5" s="2">
        <f>'[1]WK 4 06-02-23'!$L$18</f>
        <v>0.20997375328083989</v>
      </c>
      <c r="H5" s="2">
        <f>'[1]WK 4 06-02-23'!$L$24</f>
        <v>0</v>
      </c>
      <c r="J5" s="2">
        <f t="shared" si="0"/>
        <v>1</v>
      </c>
    </row>
    <row r="6" spans="1:10" x14ac:dyDescent="0.25">
      <c r="A6" s="5">
        <v>5</v>
      </c>
      <c r="B6" s="6">
        <v>44970</v>
      </c>
      <c r="C6" s="2">
        <f>'[1]WK 5 13-02-23'!$L$9</f>
        <v>0.2</v>
      </c>
      <c r="D6" s="2">
        <f>'[1]WK 5 13-02-23'!$L$15</f>
        <v>0.26315789473684209</v>
      </c>
      <c r="E6" s="2">
        <f>'[1]WK 5 13-02-23'!$L$12</f>
        <v>0.16842105263157894</v>
      </c>
      <c r="F6" s="2">
        <f>'[1]WK 5 13-02-23'!$L$21</f>
        <v>0.10526315789473684</v>
      </c>
      <c r="G6" s="2">
        <f>'[1]WK 5 13-02-23'!$L$18</f>
        <v>0.26315789473684209</v>
      </c>
      <c r="H6" s="2">
        <f>'[1]WK 5 13-02-23'!$L$24</f>
        <v>0</v>
      </c>
      <c r="J6" s="2">
        <f t="shared" si="0"/>
        <v>1</v>
      </c>
    </row>
    <row r="7" spans="1:10" x14ac:dyDescent="0.25">
      <c r="A7" s="5">
        <v>6</v>
      </c>
      <c r="B7" s="6">
        <v>44977</v>
      </c>
      <c r="C7" s="2">
        <f>'[1]WK 6 20-02-23 '!$L$9</f>
        <v>0.35555555555555557</v>
      </c>
      <c r="D7" s="2">
        <f>'[1]WK 6 20-02-23 '!$L$15</f>
        <v>0</v>
      </c>
      <c r="E7" s="2">
        <f>'[1]WK 6 20-02-23 '!$L$12</f>
        <v>8.8888888888888892E-2</v>
      </c>
      <c r="F7" s="2">
        <f>'[1]WK 6 20-02-23 '!$L$21</f>
        <v>0</v>
      </c>
      <c r="G7" s="2">
        <f>'[1]WK 6 20-02-23 '!$L$18</f>
        <v>0.55555555555555558</v>
      </c>
      <c r="H7" s="2">
        <f>'[1]WK 6 20-02-23 '!$L$24</f>
        <v>0</v>
      </c>
      <c r="J7" s="2">
        <f t="shared" si="0"/>
        <v>1</v>
      </c>
    </row>
    <row r="8" spans="1:10" x14ac:dyDescent="0.25">
      <c r="A8" s="5">
        <v>7</v>
      </c>
      <c r="B8" s="6">
        <v>44984</v>
      </c>
      <c r="C8" s="2">
        <f>'[1]WK 7 27-02-23'!$L$9</f>
        <v>5.8823529411764705E-2</v>
      </c>
      <c r="D8" s="2">
        <f>'[1]WK 7 27-02-23'!$L$15</f>
        <v>0</v>
      </c>
      <c r="E8" s="2">
        <f>'[1]WK 7 27-02-23'!$L$12</f>
        <v>0.35294117647058826</v>
      </c>
      <c r="F8" s="2">
        <f>'[1]WK 7 27-02-23'!$L$21</f>
        <v>0</v>
      </c>
      <c r="G8" s="2">
        <f>'[1]WK 7 27-02-23'!$L$18</f>
        <v>0.58823529411764708</v>
      </c>
      <c r="H8" s="2">
        <f>'[1]WK 7 27-02-23'!$L$24</f>
        <v>0</v>
      </c>
      <c r="J8" s="2">
        <f t="shared" si="0"/>
        <v>1</v>
      </c>
    </row>
    <row r="9" spans="1:10" x14ac:dyDescent="0.25">
      <c r="A9" s="5">
        <v>8</v>
      </c>
      <c r="B9" s="6">
        <v>44991</v>
      </c>
      <c r="C9" s="2">
        <f>'[1]WK 8 06-03-23'!$L$9</f>
        <v>0.79646017699115035</v>
      </c>
      <c r="D9" s="2">
        <f>'[1]WK 8 06-03-23'!$L$15</f>
        <v>0</v>
      </c>
      <c r="E9" s="2">
        <f>'[1]WK 8 06-03-23'!$L$12</f>
        <v>0.20353982300884954</v>
      </c>
      <c r="F9" s="2">
        <f>'[1]WK 8 06-03-23'!$L$21</f>
        <v>0</v>
      </c>
      <c r="G9" s="2">
        <f>'[1]WK 8 06-03-23'!$L$18</f>
        <v>0</v>
      </c>
      <c r="H9" s="2">
        <f>'[1]WK 8 06-03-23'!$L$24</f>
        <v>0</v>
      </c>
      <c r="J9" s="2">
        <f t="shared" si="0"/>
        <v>0.99999999999999989</v>
      </c>
    </row>
    <row r="10" spans="1:10" x14ac:dyDescent="0.25">
      <c r="A10" s="5">
        <v>9</v>
      </c>
      <c r="B10" s="6">
        <v>44998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25">
      <c r="A11" s="5">
        <v>10</v>
      </c>
      <c r="B11" s="6">
        <v>45005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25">
      <c r="A12" s="5">
        <v>11</v>
      </c>
      <c r="B12" s="6">
        <v>45012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25">
      <c r="A13" s="5">
        <v>12</v>
      </c>
      <c r="B13" s="6">
        <v>45019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25">
      <c r="A14" s="5">
        <v>13</v>
      </c>
      <c r="B14" s="6">
        <v>45026</v>
      </c>
      <c r="C14" s="2"/>
      <c r="D14" s="2"/>
      <c r="E14" s="2"/>
      <c r="F14" s="2"/>
      <c r="G14" s="2"/>
      <c r="H14" s="2"/>
      <c r="J14" s="2">
        <f t="shared" si="0"/>
        <v>0</v>
      </c>
    </row>
    <row r="15" spans="1:10" x14ac:dyDescent="0.25">
      <c r="A15" s="5">
        <v>14</v>
      </c>
      <c r="B15" s="6">
        <v>45033</v>
      </c>
      <c r="C15" s="2"/>
      <c r="D15" s="2"/>
      <c r="E15" s="2"/>
      <c r="F15" s="2"/>
      <c r="G15" s="2"/>
      <c r="H15" s="2"/>
      <c r="J15" s="2">
        <f t="shared" si="0"/>
        <v>0</v>
      </c>
    </row>
    <row r="16" spans="1:10" x14ac:dyDescent="0.25">
      <c r="A16" s="5">
        <v>15</v>
      </c>
      <c r="B16" s="6">
        <v>45040</v>
      </c>
      <c r="C16" s="2"/>
      <c r="D16" s="2"/>
      <c r="E16" s="2"/>
      <c r="F16" s="2"/>
      <c r="G16" s="2"/>
      <c r="H16" s="2"/>
      <c r="J16" s="2">
        <f t="shared" si="0"/>
        <v>0</v>
      </c>
    </row>
    <row r="17" spans="1:10" x14ac:dyDescent="0.25">
      <c r="A17" s="5">
        <v>16</v>
      </c>
      <c r="B17" s="6">
        <v>45047</v>
      </c>
    </row>
    <row r="18" spans="1:10" x14ac:dyDescent="0.25">
      <c r="A18" s="5">
        <v>17</v>
      </c>
      <c r="B18" s="6">
        <v>45054</v>
      </c>
    </row>
    <row r="19" spans="1:10" x14ac:dyDescent="0.25">
      <c r="J19" s="2"/>
    </row>
    <row r="20" spans="1:10" ht="21" x14ac:dyDescent="0.35">
      <c r="A20" s="3" t="s">
        <v>4</v>
      </c>
      <c r="C20" s="2">
        <f t="shared" ref="C20:H20" si="1">SUM(C2:C13)/COUNT(C2:C13)</f>
        <v>0.44426177352052948</v>
      </c>
      <c r="D20" s="2">
        <f t="shared" si="1"/>
        <v>0.11259962763265563</v>
      </c>
      <c r="E20" s="2">
        <f t="shared" si="1"/>
        <v>0.19334742378370984</v>
      </c>
      <c r="F20" s="2">
        <f t="shared" si="1"/>
        <v>3.2842934106920844E-2</v>
      </c>
      <c r="G20" s="2">
        <f t="shared" si="1"/>
        <v>0.2169482409561842</v>
      </c>
      <c r="H20" s="2">
        <f t="shared" si="1"/>
        <v>0</v>
      </c>
      <c r="J20" s="2">
        <f>SUM(J2:J13)/COUNT(J2:J13)</f>
        <v>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Jonathan Cloke</cp:lastModifiedBy>
  <dcterms:created xsi:type="dcterms:W3CDTF">2018-01-15T08:31:40Z</dcterms:created>
  <dcterms:modified xsi:type="dcterms:W3CDTF">2023-03-09T18:26:32Z</dcterms:modified>
</cp:coreProperties>
</file>