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76" documentId="11_A2E12BE753F6E8702C0393533DA8353E5B136FDB" xr6:coauthVersionLast="47" xr6:coauthVersionMax="47" xr10:uidLastSave="{E8912CD5-7440-4899-B6BC-63EAC82C79A2}"/>
  <bookViews>
    <workbookView xWindow="-98" yWindow="-98" windowWidth="21795" windowHeight="13875" tabRatio="500" xr2:uid="{00000000-000D-0000-FFFF-FFFF00000000}"/>
  </bookViews>
  <sheets>
    <sheet name="Sheet1" sheetId="1" r:id="rId1"/>
  </sheets>
  <externalReferences>
    <externalReference r:id="rId2"/>
  </externalReferenc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D4" i="1"/>
  <c r="H5" i="1"/>
  <c r="G5" i="1"/>
  <c r="F5" i="1"/>
  <c r="E5" i="1"/>
  <c r="D5" i="1"/>
  <c r="C5" i="1"/>
  <c r="H4" i="1"/>
  <c r="G4" i="1"/>
  <c r="F4" i="1"/>
  <c r="E4" i="1"/>
  <c r="C4" i="1"/>
  <c r="H3" i="1"/>
  <c r="G3" i="1"/>
  <c r="F3" i="1"/>
  <c r="E3" i="1"/>
  <c r="D3" i="1"/>
  <c r="C3" i="1"/>
  <c r="H2" i="1"/>
  <c r="G2" i="1"/>
  <c r="F2" i="1"/>
  <c r="E2" i="1"/>
  <c r="D2" i="1"/>
  <c r="C2" i="1"/>
  <c r="J14" i="1"/>
  <c r="J15" i="1"/>
  <c r="J16" i="1"/>
  <c r="J3" i="1"/>
  <c r="J4" i="1"/>
  <c r="J5" i="1"/>
  <c r="J6" i="1"/>
  <c r="J7" i="1"/>
  <c r="J8" i="1"/>
  <c r="J9" i="1"/>
  <c r="J10" i="1"/>
  <c r="J11" i="1"/>
  <c r="J12" i="1"/>
  <c r="J13" i="1"/>
  <c r="J2" i="1"/>
  <c r="J20" i="1"/>
  <c r="D20" i="1"/>
  <c r="E20" i="1"/>
  <c r="F20" i="1"/>
  <c r="G20" i="1"/>
  <c r="H20" i="1"/>
  <c r="C20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<sst xmlns="http://schemas.openxmlformats.org/spreadsheetml/2006/main" count="10" uniqueCount="10">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</sst>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</sheetNames>
    <sheetDataSet>
      <sheetData sheetId="0"/>
      <sheetData sheetId="1">
        <row r="9">
          <cell r="L9">
            <v>0.7142857142857143</v>
          </cell>
        </row>
        <row r="12">
          <cell r="L12">
            <v>0</v>
          </cell>
        </row>
        <row r="15">
          <cell r="L15">
            <v>0.28571428571428575</v>
          </cell>
        </row>
        <row r="18">
          <cell r="L18">
            <v>0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2">
        <row r="9">
          <cell r="L9">
            <v>0.84496124031007758</v>
          </cell>
        </row>
        <row r="12">
          <cell r="L12">
            <v>0</v>
          </cell>
        </row>
        <row r="15">
          <cell r="L15">
            <v>0.11627906976744186</v>
          </cell>
        </row>
        <row r="18">
          <cell r="L18">
            <v>3.875968992248062E-2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3">
        <row r="9">
          <cell r="L9">
            <v>0.46382978723404256</v>
          </cell>
        </row>
        <row r="12">
          <cell r="L12">
            <v>0.42553191489361702</v>
          </cell>
        </row>
        <row r="15">
          <cell r="L15">
            <v>2.553191489361702E-2</v>
          </cell>
        </row>
        <row r="18">
          <cell r="L18">
            <v>8.5106382978723402E-2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4">
        <row r="9">
          <cell r="L9">
            <v>0.23359580052493439</v>
          </cell>
        </row>
        <row r="12">
          <cell r="L12">
            <v>0.17322834645669291</v>
          </cell>
        </row>
        <row r="15">
          <cell r="L15">
            <v>0.22572178477690286</v>
          </cell>
        </row>
        <row r="18">
          <cell r="L18">
            <v>0.20997375328083989</v>
          </cell>
        </row>
        <row r="21">
          <cell r="L21">
            <v>0.15748031496062992</v>
          </cell>
        </row>
        <row r="24">
          <cell r="L24">
            <v>0</v>
          </cell>
        </row>
      </sheetData>
      <sheetData sheetId="5">
        <row r="9">
          <cell r="L9">
            <v>0.21839080459770116</v>
          </cell>
        </row>
        <row r="12">
          <cell r="L12">
            <v>9.1954022988505746E-2</v>
          </cell>
        </row>
        <row r="15">
          <cell r="L15">
            <v>0.28735632183908044</v>
          </cell>
        </row>
        <row r="18">
          <cell r="L18">
            <v>0.28735632183908044</v>
          </cell>
        </row>
        <row r="21">
          <cell r="L21">
            <v>0.11494252873563218</v>
          </cell>
        </row>
        <row r="24">
          <cell r="L24">
            <v>0</v>
          </cell>
        </row>
      </sheetData>
      <sheetData sheetId="6">
        <row r="9">
          <cell r="L9">
            <v>0.3902439024390244</v>
          </cell>
        </row>
        <row r="12">
          <cell r="L12">
            <v>0</v>
          </cell>
        </row>
        <row r="15">
          <cell r="L15">
            <v>0</v>
          </cell>
        </row>
        <row r="18">
          <cell r="L18">
            <v>0.6097560975609756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7">
        <row r="9">
          <cell r="L9">
            <v>9.0909090909090912E-2</v>
          </cell>
        </row>
        <row r="12">
          <cell r="L12">
            <v>0</v>
          </cell>
        </row>
        <row r="15">
          <cell r="L15">
            <v>0</v>
          </cell>
        </row>
        <row r="18">
          <cell r="L18">
            <v>0.90909090909090906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8">
        <row r="9">
          <cell r="L9">
            <v>1</v>
          </cell>
        </row>
        <row r="12">
          <cell r="L12">
            <v>0</v>
          </cell>
        </row>
        <row r="15">
          <cell r="L15">
            <v>0</v>
          </cell>
        </row>
        <row r="18">
          <cell r="L18">
            <v>0</v>
          </cell>
        </row>
        <row r="21">
          <cell r="L21">
            <v>0</v>
          </cell>
        </row>
        <row r="24">
          <cell r="L24">
            <v>0</v>
          </cell>
        </row>
      </sheetData>
      <sheetData sheetId="9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A2" sqref="A2:A18"/>
    </sheetView>
  </sheetViews>
  <sheetFormatPr defaultColWidth="11" defaultRowHeight="15.75" x14ac:dyDescent="0.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6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5">
      <c r="A2" s="5">
        <v>1</v>
      </c>
      <c r="B2" s="6">
        <v>44942</v>
      </c>
      <c r="C2" s="7">
        <f>'[1]WK 1 16-01-23'!$L$9</f>
        <v>0.7142857142857143</v>
      </c>
      <c r="D2" s="2">
        <f>'[1]WK 1 16-01-23'!$L$15</f>
        <v>0.28571428571428575</v>
      </c>
      <c r="E2" s="2">
        <f>'[1]WK 1 16-01-23'!$L$12</f>
        <v>0</v>
      </c>
      <c r="F2" s="2">
        <f>'[1]WK 1 16-01-23'!$L$21</f>
        <v>0</v>
      </c>
      <c r="G2" s="2">
        <f>'[1]WK 1 16-01-23'!$L$18</f>
        <v>0</v>
      </c>
      <c r="H2" s="2">
        <f>'[1]WK 1 16-01-23'!$L$24</f>
        <v>0</v>
      </c>
      <c r="J2" s="2">
        <f>SUM(C2:H2)</f>
        <v>1</v>
      </c>
    </row>
    <row r="3" spans="1:10" x14ac:dyDescent="0.5">
      <c r="A3" s="5">
        <v>2</v>
      </c>
      <c r="B3" s="6">
        <v>44949</v>
      </c>
      <c r="C3" s="2">
        <f>'[1]WK 2 23-01-23'!$L$9</f>
        <v>0.84496124031007758</v>
      </c>
      <c r="D3" s="2">
        <f>'[1]WK 2 23-01-23'!$L$15</f>
        <v>0.11627906976744186</v>
      </c>
      <c r="E3" s="2">
        <f>'[1]WK 2 23-01-23'!$L$12</f>
        <v>0</v>
      </c>
      <c r="F3" s="2">
        <f>'[1]WK 2 23-01-23'!$L$21</f>
        <v>0</v>
      </c>
      <c r="G3" s="2">
        <f>'[1]WK 2 23-01-23'!$L$18</f>
        <v>3.875968992248062E-2</v>
      </c>
      <c r="H3" s="2">
        <f>'[1]WK 2 23-01-23'!$L$24</f>
        <v>0</v>
      </c>
      <c r="J3" s="2">
        <f>SUM(C3:H3)</f>
        <v>1</v>
      </c>
    </row>
    <row r="4" spans="1:10" x14ac:dyDescent="0.5">
      <c r="A4" s="5">
        <v>3</v>
      </c>
      <c r="B4" s="6">
        <v>44956</v>
      </c>
      <c r="C4" s="2">
        <f>'[1]WK 3 30-01-23'!$L$9</f>
        <v>0.46382978723404256</v>
      </c>
      <c r="D4" s="2">
        <f>'[1]WK 3 30-01-23'!$L$15</f>
        <v>2.553191489361702E-2</v>
      </c>
      <c r="E4" s="2">
        <f>'[1]WK 3 30-01-23'!$L$12</f>
        <v>0.42553191489361702</v>
      </c>
      <c r="F4" s="2">
        <f>'[1]WK 3 30-01-23'!$L$21</f>
        <v>0</v>
      </c>
      <c r="G4" s="2">
        <f>'[1]WK 3 30-01-23'!$L$18</f>
        <v>8.5106382978723402E-2</v>
      </c>
      <c r="H4" s="2">
        <f>'[1]WK 3 30-01-23'!$L$24</f>
        <v>0</v>
      </c>
      <c r="J4" s="2">
        <f>SUM(C4:H4)</f>
        <v>1</v>
      </c>
    </row>
    <row r="5" spans="1:10" x14ac:dyDescent="0.5">
      <c r="A5" s="5">
        <v>4</v>
      </c>
      <c r="B5" s="6">
        <v>44963</v>
      </c>
      <c r="C5" s="2">
        <f>'[1]WK 4 06-02-23'!$L$9</f>
        <v>0.23359580052493439</v>
      </c>
      <c r="D5" s="2">
        <f>'[1]WK 4 06-02-23'!$L$15</f>
        <v>0.22572178477690286</v>
      </c>
      <c r="E5" s="2">
        <f>'[1]WK 4 06-02-23'!$L$12</f>
        <v>0.17322834645669291</v>
      </c>
      <c r="F5" s="2">
        <f>'[1]WK 4 06-02-23'!$L$21</f>
        <v>0.15748031496062992</v>
      </c>
      <c r="G5" s="2">
        <f>'[1]WK 4 06-02-23'!$L$18</f>
        <v>0.20997375328083989</v>
      </c>
      <c r="H5" s="2">
        <f>'[1]WK 4 06-02-23'!$L$24</f>
        <v>0</v>
      </c>
      <c r="J5" s="2">
        <f>SUM(C5:H5)</f>
        <v>1</v>
      </c>
    </row>
    <row r="6" spans="1:10" x14ac:dyDescent="0.5">
      <c r="A6" s="5">
        <v>5</v>
      </c>
      <c r="B6" s="6">
        <v>44970</v>
      </c>
      <c r="C6" s="2">
        <f>'[1]WK 5 13-02-23'!$L$9</f>
        <v>0.21839080459770116</v>
      </c>
      <c r="D6" s="2">
        <f>'[1]WK 5 13-02-23'!$L$15</f>
        <v>0.28735632183908044</v>
      </c>
      <c r="E6" s="2">
        <f>'[1]WK 5 13-02-23'!$L$12</f>
        <v>9.1954022988505746E-2</v>
      </c>
      <c r="F6" s="2">
        <f>'[1]WK 5 13-02-23'!$L$21</f>
        <v>0.11494252873563218</v>
      </c>
      <c r="G6" s="2">
        <f>'[1]WK 5 13-02-23'!$L$18</f>
        <v>0.28735632183908044</v>
      </c>
      <c r="H6" s="2">
        <f>'[1]WK 5 13-02-23'!$L$24</f>
        <v>0</v>
      </c>
      <c r="J6" s="2">
        <f>SUM(C6:H6)</f>
        <v>1</v>
      </c>
    </row>
    <row r="7" spans="1:10" x14ac:dyDescent="0.5">
      <c r="A7" s="5">
        <v>6</v>
      </c>
      <c r="B7" s="6">
        <v>44977</v>
      </c>
      <c r="C7" s="2">
        <f>'[1]WK 6 20-02-23 '!$L$9</f>
        <v>0.3902439024390244</v>
      </c>
      <c r="D7" s="2">
        <f>'[1]WK 6 20-02-23 '!$L$15</f>
        <v>0</v>
      </c>
      <c r="E7" s="2">
        <f>'[1]WK 6 20-02-23 '!$L$12</f>
        <v>0</v>
      </c>
      <c r="F7" s="2">
        <f>'[1]WK 6 20-02-23 '!$L$21</f>
        <v>0</v>
      </c>
      <c r="G7" s="2">
        <f>'[1]WK 6 20-02-23 '!$L$18</f>
        <v>0.6097560975609756</v>
      </c>
      <c r="H7" s="2">
        <f>'[1]WK 6 20-02-23 '!$L$24</f>
        <v>0</v>
      </c>
      <c r="J7" s="2">
        <f>SUM(C7:H7)</f>
        <v>1</v>
      </c>
    </row>
    <row r="8" spans="1:10" x14ac:dyDescent="0.5">
      <c r="A8" s="5">
        <v>7</v>
      </c>
      <c r="B8" s="6">
        <v>44984</v>
      </c>
      <c r="C8" s="2">
        <f>'[1]WK 7 27-02-23'!$L$9</f>
        <v>9.0909090909090912E-2</v>
      </c>
      <c r="D8" s="2">
        <f>'[1]WK 7 27-02-23'!$L$15</f>
        <v>0</v>
      </c>
      <c r="E8" s="2">
        <f>'[1]WK 7 27-02-23'!$L$12</f>
        <v>0</v>
      </c>
      <c r="F8" s="2">
        <f>'[1]WK 7 27-02-23'!$L$21</f>
        <v>0</v>
      </c>
      <c r="G8" s="2">
        <f>'[1]WK 7 27-02-23'!$L$18</f>
        <v>0.90909090909090906</v>
      </c>
      <c r="H8" s="2">
        <f>'[1]WK 7 27-02-23'!$L$24</f>
        <v>0</v>
      </c>
      <c r="J8" s="2">
        <f>SUM(C8:H8)</f>
        <v>1</v>
      </c>
    </row>
    <row r="9" spans="1:10" x14ac:dyDescent="0.5">
      <c r="A9" s="5">
        <v>8</v>
      </c>
      <c r="B9" s="6">
        <v>44991</v>
      </c>
      <c r="C9" s="2">
        <f>'[1]WK 8 06-03-23'!$L$9</f>
        <v>1</v>
      </c>
      <c r="D9" s="2">
        <f>'[1]WK 8 06-03-23'!$L$15</f>
        <v>0</v>
      </c>
      <c r="E9" s="2">
        <f>'[1]WK 8 06-03-23'!$L$12</f>
        <v>0</v>
      </c>
      <c r="F9" s="2">
        <f>'[1]WK 8 06-03-23'!$L$21</f>
        <v>0</v>
      </c>
      <c r="G9" s="2">
        <f>'[1]WK 8 06-03-23'!$L$18</f>
        <v>0</v>
      </c>
      <c r="H9" s="2">
        <f>'[1]WK 8 06-03-23'!$L$24</f>
        <v>0</v>
      </c>
      <c r="J9" s="2">
        <f>SUM(C9:H9)</f>
        <v>1</v>
      </c>
    </row>
    <row r="10" spans="1:10" x14ac:dyDescent="0.5">
      <c r="A10" s="5">
        <v>9</v>
      </c>
      <c r="B10" s="6">
        <v>44998</v>
      </c>
      <c r="C10" s="2"/>
      <c r="D10" s="2"/>
      <c r="E10" s="2"/>
      <c r="F10" s="2"/>
      <c r="G10" s="2"/>
      <c r="H10" s="2"/>
      <c r="J10" s="2">
        <f>SUM(C10:H10)</f>
        <v>0</v>
      </c>
    </row>
    <row r="11" spans="1:10" x14ac:dyDescent="0.5">
      <c r="A11" s="5">
        <v>10</v>
      </c>
      <c r="B11" s="6">
        <v>45005</v>
      </c>
      <c r="C11" s="2"/>
      <c r="D11" s="2"/>
      <c r="E11" s="2"/>
      <c r="F11" s="2"/>
      <c r="G11" s="2"/>
      <c r="H11" s="2"/>
      <c r="J11" s="2">
        <f>SUM(C11:H11)</f>
        <v>0</v>
      </c>
    </row>
    <row r="12" spans="1:10" x14ac:dyDescent="0.5">
      <c r="A12" s="5">
        <v>11</v>
      </c>
      <c r="B12" s="6">
        <v>45012</v>
      </c>
      <c r="C12" s="2"/>
      <c r="D12" s="2"/>
      <c r="E12" s="2"/>
      <c r="F12" s="2"/>
      <c r="G12" s="2"/>
      <c r="H12" s="2"/>
      <c r="J12" s="2">
        <f>SUM(C12:H12)</f>
        <v>0</v>
      </c>
    </row>
    <row r="13" spans="1:10" x14ac:dyDescent="0.5">
      <c r="A13" s="5">
        <v>12</v>
      </c>
      <c r="B13" s="6">
        <v>45019</v>
      </c>
      <c r="C13" s="2"/>
      <c r="D13" s="2"/>
      <c r="E13" s="2"/>
      <c r="F13" s="2"/>
      <c r="G13" s="2"/>
      <c r="H13" s="2"/>
      <c r="J13" s="2">
        <f>SUM(C13:H13)</f>
        <v>0</v>
      </c>
    </row>
    <row r="14" spans="1:10" x14ac:dyDescent="0.5">
      <c r="A14" s="5">
        <v>13</v>
      </c>
      <c r="B14" s="6">
        <v>45026</v>
      </c>
      <c r="C14" s="2"/>
      <c r="D14" s="2"/>
      <c r="E14" s="2"/>
      <c r="F14" s="2"/>
      <c r="G14" s="2"/>
      <c r="H14" s="2"/>
      <c r="J14" s="2">
        <f>SUM(C14:H14)</f>
        <v>0</v>
      </c>
    </row>
    <row r="15" spans="1:10" x14ac:dyDescent="0.5">
      <c r="A15" s="5">
        <v>14</v>
      </c>
      <c r="B15" s="6">
        <v>45033</v>
      </c>
      <c r="C15" s="2"/>
      <c r="D15" s="2"/>
      <c r="E15" s="2"/>
      <c r="F15" s="2"/>
      <c r="G15" s="2"/>
      <c r="H15" s="2"/>
      <c r="J15" s="2">
        <f>SUM(C15:H15)</f>
        <v>0</v>
      </c>
    </row>
    <row r="16" spans="1:10" x14ac:dyDescent="0.5">
      <c r="A16" s="5">
        <v>15</v>
      </c>
      <c r="B16" s="6">
        <v>45040</v>
      </c>
      <c r="C16" s="2"/>
      <c r="D16" s="2"/>
      <c r="E16" s="2"/>
      <c r="F16" s="2"/>
      <c r="G16" s="2"/>
      <c r="H16" s="2"/>
      <c r="J16" s="2">
        <f>SUM(C16:H16)</f>
        <v>0</v>
      </c>
    </row>
    <row r="17" spans="1:10" x14ac:dyDescent="0.5">
      <c r="A17" s="5">
        <v>16</v>
      </c>
      <c r="B17" s="6">
        <v>45047</v>
      </c>
    </row>
    <row r="18" spans="1:10" x14ac:dyDescent="0.5">
      <c r="A18" s="5">
        <v>17</v>
      </c>
      <c r="B18" s="6">
        <v>45054</v>
      </c>
    </row>
    <row r="19" spans="1:10" x14ac:dyDescent="0.5">
      <c r="J19" s="2"/>
    </row>
    <row r="20" spans="1:10" ht="21" x14ac:dyDescent="0.65">
      <c r="A20" s="3" t="s">
        <v>4</v>
      </c>
      <c r="C20" s="2">
        <f>SUM(C2:C13)/COUNT(C2:C13)</f>
        <v>0.49452704253757318</v>
      </c>
      <c r="D20" s="2">
        <f>SUM(D2:D13)/COUNT(D2:D13)</f>
        <v>0.11757542212391599</v>
      </c>
      <c r="E20" s="2">
        <f>SUM(E2:E13)/COUNT(E2:E13)</f>
        <v>8.6339285542351957E-2</v>
      </c>
      <c r="F20" s="2">
        <f>SUM(F2:F13)/COUNT(F2:F13)</f>
        <v>3.4052855462032766E-2</v>
      </c>
      <c r="G20" s="2">
        <f>SUM(G2:G13)/COUNT(G2:G13)</f>
        <v>0.26750539433412612</v>
      </c>
      <c r="H20" s="2">
        <f>SUM(H2:H13)/COUNT(H2:H13)</f>
        <v>0</v>
      </c>
      <c r="J20" s="2">
        <f>SUM(J2:J13)/COUNT(J2:J13)</f>
        <v>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2023-03-06T10:48:02Z</dcterms:modified>
</cp:coreProperties>
</file>