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PROJECT DETAILS"/>
    <sheet r:id="rId2" sheetId="2" name="WK 1 16-01-23"/>
    <sheet r:id="rId3" sheetId="3" name="WK 2 23-01-23"/>
    <sheet r:id="rId4" sheetId="4" name="WK 3 30-01-23"/>
    <sheet r:id="rId5" sheetId="5" name="WK 4 06-02-23"/>
    <sheet r:id="rId6" sheetId="6" name="WK 5 13-02-23"/>
    <sheet r:id="rId7" sheetId="7" name="WK 6 20-02-23 "/>
    <sheet r:id="rId8" sheetId="8" name="WK 7 27-02-23"/>
    <sheet r:id="rId9" sheetId="9" name="WK 8 06-03-23"/>
    <sheet r:id="rId10" sheetId="10" name="WK 9 13-03-23"/>
  </sheets>
  <calcPr fullCalcOnLoad="1"/>
</workbook>
</file>

<file path=xl/sharedStrings.xml><?xml version="1.0" encoding="utf-8"?>
<sst xmlns="http://schemas.openxmlformats.org/spreadsheetml/2006/main" count="517" uniqueCount="103">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</sst>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:mm:ss Am/Pm"/>
    <numFmt numFmtId="165" formatCode="#,##0%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4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165" applyNumberFormat="1" borderId="0" fontId="0" fillId="0" applyAlignment="1">
      <alignment horizontal="center"/>
    </xf>
    <xf xfId="0" numFmtId="0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164" applyNumberFormat="1" borderId="3" applyBorder="1" fontId="2" applyFont="1" fillId="2" applyFill="1" applyAlignment="1">
      <alignment horizontal="center"/>
    </xf>
    <xf xfId="0" numFmtId="0" borderId="4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0" borderId="5" applyBorder="1" fontId="4" applyFont="1" fillId="2" applyFill="1" applyAlignment="1">
      <alignment horizontal="left"/>
    </xf>
    <xf xfId="0" numFmtId="0" borderId="6" applyBorder="1" fontId="4" applyFont="1" fillId="2" applyFill="1" applyAlignment="1">
      <alignment horizontal="left"/>
    </xf>
    <xf xfId="0" numFmtId="4" applyNumberFormat="1" borderId="6" applyBorder="1" fontId="4" applyFont="1" fillId="2" applyFill="1" applyAlignment="1">
      <alignment horizontal="left"/>
    </xf>
    <xf xfId="0" numFmtId="4" applyNumberFormat="1" borderId="2" applyBorder="1" fontId="4" applyFont="1" fillId="2" applyFill="1" applyAlignment="1">
      <alignment horizontal="left"/>
    </xf>
    <xf xfId="0" numFmtId="0" borderId="3" applyBorder="1" fontId="4" applyFont="1" fillId="2" applyFill="1" applyAlignment="1">
      <alignment horizontal="left"/>
    </xf>
    <xf xfId="0" numFmtId="0" borderId="7" applyBorder="1" fontId="1" applyFont="1" fillId="0" applyAlignment="1">
      <alignment horizontal="center" vertical="top"/>
    </xf>
    <xf xfId="0" numFmtId="0" borderId="7" applyBorder="1" fontId="1" applyFont="1" fillId="0" applyAlignment="1">
      <alignment horizontal="left"/>
    </xf>
    <xf xfId="0" numFmtId="0" borderId="7" applyBorder="1" fontId="1" applyFont="1" fillId="0" applyAlignment="1">
      <alignment horizontal="left" wrapText="1"/>
    </xf>
    <xf xfId="0" numFmtId="4" applyNumberFormat="1" borderId="8" applyBorder="1" fontId="1" applyFont="1" fillId="0" applyAlignment="1">
      <alignment horizontal="center" vertical="top" wrapText="1"/>
    </xf>
    <xf xfId="0" numFmtId="4" applyNumberFormat="1" borderId="9" applyBorder="1" fontId="1" applyFont="1" fillId="0" applyAlignment="1">
      <alignment horizontal="center" vertical="top" wrapText="1"/>
    </xf>
    <xf xfId="0" numFmtId="4" applyNumberFormat="1" borderId="10" applyBorder="1" fontId="1" applyFont="1" fillId="0" applyAlignment="1">
      <alignment horizontal="center" wrapText="1"/>
    </xf>
    <xf xfId="0" numFmtId="0" borderId="11" applyBorder="1" fontId="1" applyFont="1" fillId="0" applyAlignment="1">
      <alignment horizontal="center" vertical="top"/>
    </xf>
    <xf xfId="0" numFmtId="165" applyNumberFormat="1" borderId="1" applyBorder="1" fontId="5" applyFont="1" fillId="0" applyAlignment="1">
      <alignment horizontal="center" vertical="top"/>
    </xf>
    <xf xfId="0" numFmtId="0" borderId="7" applyBorder="1" fontId="1" applyFont="1" fillId="0" applyAlignment="1">
      <alignment horizontal="center"/>
    </xf>
    <xf xfId="0" numFmtId="4" applyNumberFormat="1" borderId="12" applyBorder="1" fontId="1" applyFont="1" fillId="0" applyAlignment="1">
      <alignment horizontal="center" wrapText="1"/>
    </xf>
    <xf xfId="0" numFmtId="4" applyNumberFormat="1" borderId="11" applyBorder="1" fontId="1" applyFont="1" fillId="0" applyAlignment="1">
      <alignment horizontal="center" wrapText="1"/>
    </xf>
    <xf xfId="0" numFmtId="4" applyNumberFormat="1" borderId="13" applyBorder="1" fontId="1" applyFont="1" fillId="0" applyAlignment="1">
      <alignment horizontal="center" wrapText="1"/>
    </xf>
    <xf xfId="0" numFmtId="165" applyNumberFormat="1" borderId="11" applyBorder="1" fontId="1" applyFont="1" fillId="0" applyAlignment="1">
      <alignment horizontal="center"/>
    </xf>
    <xf xfId="0" numFmtId="165" applyNumberFormat="1" borderId="1" applyBorder="1" fontId="5" applyFont="1" fillId="0" applyAlignment="1">
      <alignment horizontal="center"/>
    </xf>
    <xf xfId="0" numFmtId="4" applyNumberFormat="1" borderId="14" applyBorder="1" fontId="1" applyFont="1" fillId="0" applyAlignment="1">
      <alignment horizontal="center" wrapText="1"/>
    </xf>
    <xf xfId="0" numFmtId="4" applyNumberFormat="1" borderId="15" applyBorder="1" fontId="1" applyFont="1" fillId="0" applyAlignment="1">
      <alignment horizontal="center" wrapText="1"/>
    </xf>
    <xf xfId="0" numFmtId="4" applyNumberFormat="1" borderId="16" applyBorder="1" fontId="1" applyFont="1" fillId="0" applyAlignment="1">
      <alignment horizontal="center" wrapText="1"/>
    </xf>
    <xf xfId="0" numFmtId="0" borderId="1" applyBorder="1" fontId="5" applyFont="1" fillId="0" applyAlignment="1">
      <alignment horizontal="left"/>
    </xf>
    <xf xfId="0" numFmtId="4" applyNumberFormat="1" borderId="17" applyBorder="1" fontId="1" applyFont="1" fillId="0" applyAlignment="1">
      <alignment horizontal="center" vertical="top"/>
    </xf>
    <xf xfId="0" numFmtId="4" applyNumberFormat="1" borderId="17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165" applyNumberFormat="1" borderId="1" applyBorder="1" fontId="1" applyFont="1" fillId="0" applyAlignment="1">
      <alignment horizontal="center" vertical="top"/>
    </xf>
    <xf xfId="0" numFmtId="165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5" applyNumberFormat="1" borderId="11" applyBorder="1" fontId="1" applyFont="1" fillId="0" applyAlignment="1">
      <alignment horizontal="center" vertical="top"/>
    </xf>
    <xf xfId="0" numFmtId="4" applyNumberFormat="1" borderId="1" applyBorder="1" fontId="1" applyFont="1" fillId="0" applyAlignment="1">
      <alignment horizontal="center" vertical="top"/>
    </xf>
    <xf xfId="0" numFmtId="3" applyNumberFormat="1" borderId="1" applyBorder="1" fontId="1" applyFont="1" fillId="0" applyAlignment="1">
      <alignment horizontal="center"/>
    </xf>
    <xf xfId="0" numFmtId="0" borderId="7" applyBorder="1" fontId="6" applyFont="1" fillId="0" applyAlignment="1">
      <alignment horizontal="left" wrapText="1"/>
    </xf>
    <xf xfId="0" numFmtId="3" applyNumberFormat="1" borderId="11" applyBorder="1" fontId="1" applyFont="1" fillId="0" applyAlignment="1">
      <alignment horizontal="center" vertical="top"/>
    </xf>
    <xf xfId="0" numFmtId="3" applyNumberFormat="1" borderId="11" applyBorder="1" fontId="1" applyFont="1" fillId="0" applyAlignment="1">
      <alignment horizontal="center"/>
    </xf>
    <xf xfId="0" numFmtId="0" borderId="7" applyBorder="1" fontId="5" applyFont="1" fillId="0" applyAlignment="1">
      <alignment horizontal="left" wrapText="1"/>
    </xf>
    <xf xfId="0" numFmtId="3" applyNumberFormat="1" borderId="1" applyBorder="1" fontId="1" applyFont="1" fillId="0" applyAlignment="1">
      <alignment horizontal="center" vertical="top"/>
    </xf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left" wrapText="1"/>
    </xf>
    <xf xfId="0" numFmtId="0" borderId="7" applyBorder="1" fontId="1" applyFont="1" fillId="0" quotePrefix="1" applyAlignment="1">
      <alignment horizontal="left" wrapText="1"/>
    </xf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7" applyBorder="1" fontId="7" applyFont="1" fillId="2" applyFill="1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3" applyNumberFormat="1" borderId="7" applyBorder="1" fontId="1" applyFont="1" fillId="0" applyAlignment="1">
      <alignment horizontal="left"/>
    </xf>
    <xf xfId="0" numFmtId="14" applyNumberFormat="1" borderId="7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38" width="14.147857142857141" customWidth="1" bestFit="1"/>
    <col min="2" max="2" style="38" width="14.147857142857141" customWidth="1" bestFit="1"/>
    <col min="3" max="3" style="62" width="19.862142857142857" customWidth="1" bestFit="1"/>
    <col min="4" max="4" style="63" width="37.43357142857143" customWidth="1" bestFit="1"/>
  </cols>
  <sheetData>
    <row x14ac:dyDescent="0.25" r="1" customHeight="1" ht="19.5">
      <c r="A1" s="1"/>
      <c r="B1" s="1"/>
      <c r="C1" s="56"/>
      <c r="D1" s="57"/>
    </row>
    <row x14ac:dyDescent="0.25" r="2" customHeight="1" ht="19.5">
      <c r="A2" s="1"/>
      <c r="B2" s="1"/>
      <c r="C2" s="56"/>
      <c r="D2" s="57"/>
    </row>
    <row x14ac:dyDescent="0.25" r="3" customHeight="1" ht="19.5">
      <c r="A3" s="1"/>
      <c r="B3" s="1"/>
      <c r="C3" s="56"/>
      <c r="D3" s="57"/>
    </row>
    <row x14ac:dyDescent="0.25" r="4" customHeight="1" ht="27">
      <c r="A4" s="1"/>
      <c r="B4" s="1"/>
      <c r="C4" s="58" t="s">
        <v>96</v>
      </c>
      <c r="D4" s="59">
        <v>13</v>
      </c>
    </row>
    <row x14ac:dyDescent="0.25" r="5" customHeight="1" ht="27">
      <c r="A5" s="1"/>
      <c r="B5" s="1"/>
      <c r="C5" s="58" t="s">
        <v>97</v>
      </c>
      <c r="D5" s="60" t="s">
        <v>98</v>
      </c>
    </row>
    <row x14ac:dyDescent="0.25" r="6" customHeight="1" ht="27">
      <c r="A6" s="1"/>
      <c r="B6" s="1"/>
      <c r="C6" s="58" t="s">
        <v>99</v>
      </c>
      <c r="D6" s="60" t="s">
        <v>100</v>
      </c>
    </row>
    <row x14ac:dyDescent="0.25" r="7" customHeight="1" ht="27">
      <c r="A7" s="1"/>
      <c r="B7" s="1"/>
      <c r="C7" s="58" t="s">
        <v>101</v>
      </c>
      <c r="D7" s="61">
        <v>44956</v>
      </c>
    </row>
    <row x14ac:dyDescent="0.25" r="8" customHeight="1" ht="27">
      <c r="A8" s="1"/>
      <c r="B8" s="1"/>
      <c r="C8" s="58" t="s">
        <v>102</v>
      </c>
      <c r="D8" s="5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39" width="14.147857142857141" customWidth="1" bestFit="1"/>
    <col min="11" max="11" style="40" width="14.147857142857141" customWidth="1" bestFit="1"/>
    <col min="12" max="12" style="40" width="14.147857142857141" customWidth="1" bestFit="1"/>
    <col min="13" max="13" style="41" width="13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2"/>
      <c r="J1" s="3"/>
      <c r="K1" s="4"/>
      <c r="L1" s="5"/>
      <c r="M1" s="6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2"/>
      <c r="J2" s="3"/>
      <c r="K2" s="4"/>
      <c r="L2" s="5"/>
      <c r="M2" s="6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2"/>
      <c r="J3" s="3"/>
      <c r="K3" s="4"/>
      <c r="L3" s="5"/>
      <c r="M3" s="6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2"/>
      <c r="J4" s="3"/>
      <c r="K4" s="4"/>
      <c r="L4" s="5"/>
      <c r="M4" s="6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2"/>
      <c r="J5" s="3"/>
      <c r="K5" s="4"/>
      <c r="L5" s="5"/>
      <c r="M5" s="6"/>
    </row>
    <row x14ac:dyDescent="0.25" r="6" customHeight="1" ht="19.5">
      <c r="A6" s="1"/>
      <c r="B6" s="7" t="s">
        <v>0</v>
      </c>
      <c r="C6" s="8"/>
      <c r="D6" s="8"/>
      <c r="E6" s="8"/>
      <c r="F6" s="8"/>
      <c r="G6" s="8"/>
      <c r="H6" s="8"/>
      <c r="I6" s="9"/>
      <c r="J6" s="9"/>
      <c r="K6" s="8"/>
      <c r="L6" s="5"/>
      <c r="M6" s="6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2"/>
      <c r="J7" s="3"/>
      <c r="K7" s="4"/>
      <c r="L7" s="5"/>
      <c r="M7" s="6"/>
    </row>
    <row x14ac:dyDescent="0.25" r="8" customHeight="1" ht="25.5">
      <c r="A8" s="1"/>
      <c r="B8" s="10" t="s">
        <v>1</v>
      </c>
      <c r="C8" s="11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3" t="s">
        <v>7</v>
      </c>
      <c r="I8" s="14" t="s">
        <v>8</v>
      </c>
      <c r="J8" s="15" t="s">
        <v>9</v>
      </c>
      <c r="K8" s="16"/>
      <c r="L8" s="5"/>
      <c r="M8" s="6"/>
    </row>
    <row x14ac:dyDescent="0.25" r="9" customHeight="1" ht="42">
      <c r="A9" s="1"/>
      <c r="B9" s="17" t="s">
        <v>10</v>
      </c>
      <c r="C9" s="18" t="s">
        <v>11</v>
      </c>
      <c r="D9" s="19"/>
      <c r="E9" s="19"/>
      <c r="F9" s="19"/>
      <c r="G9" s="19"/>
      <c r="H9" s="19"/>
      <c r="I9" s="20">
        <v>0</v>
      </c>
      <c r="J9" s="21">
        <f>SUM(I9,'WK 8 06-03-23'!J9:K11)</f>
      </c>
      <c r="K9" s="22"/>
      <c r="L9" s="23">
        <f>I9/$I$27*100</f>
      </c>
      <c r="M9" s="24">
        <f>J9/$J$27</f>
      </c>
    </row>
    <row x14ac:dyDescent="0.25" r="10" customHeight="1" ht="42">
      <c r="A10" s="1"/>
      <c r="B10" s="25"/>
      <c r="C10" s="18" t="s">
        <v>12</v>
      </c>
      <c r="D10" s="19"/>
      <c r="E10" s="19"/>
      <c r="F10" s="19"/>
      <c r="G10" s="19"/>
      <c r="H10" s="19"/>
      <c r="I10" s="26"/>
      <c r="J10" s="27"/>
      <c r="K10" s="28"/>
      <c r="L10" s="29"/>
      <c r="M10" s="30"/>
    </row>
    <row x14ac:dyDescent="0.25" r="11" customHeight="1" ht="42">
      <c r="A11" s="1"/>
      <c r="B11" s="25"/>
      <c r="C11" s="18" t="s">
        <v>13</v>
      </c>
      <c r="D11" s="19"/>
      <c r="E11" s="19"/>
      <c r="F11" s="19"/>
      <c r="G11" s="19"/>
      <c r="H11" s="19"/>
      <c r="I11" s="31"/>
      <c r="J11" s="32"/>
      <c r="K11" s="33"/>
      <c r="L11" s="29"/>
      <c r="M11" s="30"/>
    </row>
    <row x14ac:dyDescent="0.25" r="12" customHeight="1" ht="42">
      <c r="A12" s="1"/>
      <c r="B12" s="17" t="s">
        <v>14</v>
      </c>
      <c r="C12" s="18" t="s">
        <v>11</v>
      </c>
      <c r="D12" s="19"/>
      <c r="E12" s="19"/>
      <c r="F12" s="19"/>
      <c r="G12" s="19"/>
      <c r="H12" s="19"/>
      <c r="I12" s="20">
        <v>0</v>
      </c>
      <c r="J12" s="21">
        <f>SUM(I12,'WK 8 06-03-23'!J12:K14)</f>
      </c>
      <c r="K12" s="22"/>
      <c r="L12" s="23">
        <f>I12/$I$27*100</f>
      </c>
      <c r="M12" s="24">
        <f>J12/$J$27</f>
      </c>
    </row>
    <row x14ac:dyDescent="0.25" r="13" customHeight="1" ht="42">
      <c r="A13" s="1"/>
      <c r="B13" s="25"/>
      <c r="C13" s="18" t="s">
        <v>12</v>
      </c>
      <c r="D13" s="19"/>
      <c r="E13" s="19"/>
      <c r="F13" s="19"/>
      <c r="G13" s="19"/>
      <c r="H13" s="19"/>
      <c r="I13" s="26"/>
      <c r="J13" s="27"/>
      <c r="K13" s="28"/>
      <c r="L13" s="29"/>
      <c r="M13" s="30"/>
    </row>
    <row x14ac:dyDescent="0.25" r="14" customHeight="1" ht="42">
      <c r="A14" s="1"/>
      <c r="B14" s="25"/>
      <c r="C14" s="18" t="s">
        <v>13</v>
      </c>
      <c r="D14" s="19"/>
      <c r="E14" s="19"/>
      <c r="F14" s="19"/>
      <c r="G14" s="19"/>
      <c r="H14" s="19"/>
      <c r="I14" s="31"/>
      <c r="J14" s="32"/>
      <c r="K14" s="33"/>
      <c r="L14" s="29"/>
      <c r="M14" s="30"/>
    </row>
    <row x14ac:dyDescent="0.25" r="15" customHeight="1" ht="42">
      <c r="A15" s="1"/>
      <c r="B15" s="17" t="s">
        <v>15</v>
      </c>
      <c r="C15" s="18" t="s">
        <v>11</v>
      </c>
      <c r="D15" s="19"/>
      <c r="E15" s="19"/>
      <c r="F15" s="19"/>
      <c r="G15" s="19"/>
      <c r="H15" s="19"/>
      <c r="I15" s="20">
        <v>0</v>
      </c>
      <c r="J15" s="21">
        <f>SUM(I15,'WK 8 06-03-23'!J15:K17)</f>
      </c>
      <c r="K15" s="22"/>
      <c r="L15" s="23">
        <f>I15/$I$27*100</f>
      </c>
      <c r="M15" s="24">
        <f>J15/$J$27</f>
      </c>
    </row>
    <row x14ac:dyDescent="0.25" r="16" customHeight="1" ht="42">
      <c r="A16" s="1"/>
      <c r="B16" s="25"/>
      <c r="C16" s="18" t="s">
        <v>12</v>
      </c>
      <c r="D16" s="19"/>
      <c r="E16" s="19"/>
      <c r="F16" s="19"/>
      <c r="G16" s="19"/>
      <c r="H16" s="19"/>
      <c r="I16" s="26"/>
      <c r="J16" s="27"/>
      <c r="K16" s="28"/>
      <c r="L16" s="29"/>
      <c r="M16" s="30"/>
    </row>
    <row x14ac:dyDescent="0.25" r="17" customHeight="1" ht="42">
      <c r="A17" s="1"/>
      <c r="B17" s="25"/>
      <c r="C17" s="18" t="s">
        <v>13</v>
      </c>
      <c r="D17" s="19"/>
      <c r="E17" s="19"/>
      <c r="F17" s="19"/>
      <c r="G17" s="19"/>
      <c r="H17" s="19"/>
      <c r="I17" s="31"/>
      <c r="J17" s="32"/>
      <c r="K17" s="33"/>
      <c r="L17" s="29"/>
      <c r="M17" s="30"/>
    </row>
    <row x14ac:dyDescent="0.25" r="18" customHeight="1" ht="42">
      <c r="A18" s="1"/>
      <c r="B18" s="17" t="s">
        <v>16</v>
      </c>
      <c r="C18" s="18" t="s">
        <v>11</v>
      </c>
      <c r="D18" s="19"/>
      <c r="E18" s="19"/>
      <c r="F18" s="19"/>
      <c r="G18" s="19"/>
      <c r="H18" s="19"/>
      <c r="I18" s="20">
        <v>0</v>
      </c>
      <c r="J18" s="21">
        <f>SUM(I18,'WK 8 06-03-23'!J18:K20)</f>
      </c>
      <c r="K18" s="22"/>
      <c r="L18" s="23">
        <f>I18/$I$27*100</f>
      </c>
      <c r="M18" s="24">
        <f>J18/$J$27</f>
      </c>
    </row>
    <row x14ac:dyDescent="0.25" r="19" customHeight="1" ht="42">
      <c r="A19" s="1"/>
      <c r="B19" s="25"/>
      <c r="C19" s="18" t="s">
        <v>12</v>
      </c>
      <c r="D19" s="19"/>
      <c r="E19" s="19"/>
      <c r="F19" s="19"/>
      <c r="G19" s="19"/>
      <c r="H19" s="19"/>
      <c r="I19" s="26"/>
      <c r="J19" s="27"/>
      <c r="K19" s="28"/>
      <c r="L19" s="29"/>
      <c r="M19" s="30"/>
    </row>
    <row x14ac:dyDescent="0.25" r="20" customHeight="1" ht="42">
      <c r="A20" s="1"/>
      <c r="B20" s="25"/>
      <c r="C20" s="18" t="s">
        <v>13</v>
      </c>
      <c r="D20" s="19"/>
      <c r="E20" s="19"/>
      <c r="F20" s="19"/>
      <c r="G20" s="19"/>
      <c r="H20" s="19"/>
      <c r="I20" s="31"/>
      <c r="J20" s="32"/>
      <c r="K20" s="33"/>
      <c r="L20" s="29"/>
      <c r="M20" s="30"/>
    </row>
    <row x14ac:dyDescent="0.25" r="21" customHeight="1" ht="46.5">
      <c r="A21" s="1"/>
      <c r="B21" s="17" t="s">
        <v>17</v>
      </c>
      <c r="C21" s="18" t="s">
        <v>11</v>
      </c>
      <c r="D21" s="19"/>
      <c r="E21" s="19"/>
      <c r="F21" s="19"/>
      <c r="G21" s="19"/>
      <c r="H21" s="19"/>
      <c r="I21" s="20">
        <v>0</v>
      </c>
      <c r="J21" s="21">
        <f>SUM(I21,'WK 8 06-03-23'!J21:K23)</f>
      </c>
      <c r="K21" s="22"/>
      <c r="L21" s="23">
        <f>I21/$I$27*100</f>
      </c>
      <c r="M21" s="24">
        <f>J21/$J$27</f>
      </c>
    </row>
    <row x14ac:dyDescent="0.25" r="22" customHeight="1" ht="50.1">
      <c r="A22" s="1"/>
      <c r="B22" s="25"/>
      <c r="C22" s="18" t="s">
        <v>12</v>
      </c>
      <c r="D22" s="19"/>
      <c r="E22" s="19"/>
      <c r="F22" s="19"/>
      <c r="G22" s="19"/>
      <c r="H22" s="19"/>
      <c r="I22" s="26"/>
      <c r="J22" s="27"/>
      <c r="K22" s="28"/>
      <c r="L22" s="29"/>
      <c r="M22" s="30"/>
    </row>
    <row x14ac:dyDescent="0.25" r="23" customHeight="1" ht="47.1">
      <c r="A23" s="1"/>
      <c r="B23" s="25"/>
      <c r="C23" s="18" t="s">
        <v>13</v>
      </c>
      <c r="D23" s="19"/>
      <c r="E23" s="19"/>
      <c r="F23" s="19"/>
      <c r="G23" s="19"/>
      <c r="H23" s="19"/>
      <c r="I23" s="31"/>
      <c r="J23" s="32"/>
      <c r="K23" s="33"/>
      <c r="L23" s="29"/>
      <c r="M23" s="30"/>
    </row>
    <row x14ac:dyDescent="0.25" r="24" customHeight="1" ht="40.5">
      <c r="A24" s="1"/>
      <c r="B24" s="17" t="s">
        <v>18</v>
      </c>
      <c r="C24" s="18" t="s">
        <v>11</v>
      </c>
      <c r="D24" s="19"/>
      <c r="E24" s="19"/>
      <c r="F24" s="19"/>
      <c r="G24" s="19"/>
      <c r="H24" s="19"/>
      <c r="I24" s="20">
        <v>0</v>
      </c>
      <c r="J24" s="21">
        <f>SUM(I24,'WK 8 06-03-23'!J24:K26)</f>
      </c>
      <c r="K24" s="22"/>
      <c r="L24" s="23">
        <f>I24/$I$27*100</f>
      </c>
      <c r="M24" s="24">
        <f>J24/$J$27</f>
      </c>
    </row>
    <row x14ac:dyDescent="0.25" r="25" customHeight="1" ht="42.6">
      <c r="A25" s="1"/>
      <c r="B25" s="25"/>
      <c r="C25" s="18" t="s">
        <v>12</v>
      </c>
      <c r="D25" s="19"/>
      <c r="E25" s="19"/>
      <c r="F25" s="19"/>
      <c r="G25" s="19"/>
      <c r="H25" s="19"/>
      <c r="I25" s="26"/>
      <c r="J25" s="27"/>
      <c r="K25" s="28"/>
      <c r="L25" s="29"/>
      <c r="M25" s="30"/>
    </row>
    <row x14ac:dyDescent="0.25" r="26" customHeight="1" ht="42.75">
      <c r="A26" s="1"/>
      <c r="B26" s="25"/>
      <c r="C26" s="18" t="s">
        <v>13</v>
      </c>
      <c r="D26" s="19"/>
      <c r="E26" s="19"/>
      <c r="F26" s="19"/>
      <c r="G26" s="19"/>
      <c r="H26" s="19"/>
      <c r="I26" s="31"/>
      <c r="J26" s="32"/>
      <c r="K26" s="33"/>
      <c r="L26" s="29"/>
      <c r="M26" s="30"/>
    </row>
    <row x14ac:dyDescent="0.25" r="27" customHeight="1" ht="19.5">
      <c r="A27" s="1"/>
      <c r="B27" s="34"/>
      <c r="C27" s="34"/>
      <c r="D27" s="34"/>
      <c r="E27" s="34"/>
      <c r="F27" s="34"/>
      <c r="G27" s="34"/>
      <c r="H27" s="34"/>
      <c r="I27" s="35">
        <f>SUM(I9:I26)</f>
      </c>
      <c r="J27" s="35">
        <f>SUM(J9:K26)</f>
      </c>
      <c r="K27" s="36"/>
      <c r="L27" s="23">
        <f>I27/$I$27*100</f>
      </c>
      <c r="M27" s="24">
        <f>J27/$J$27</f>
      </c>
    </row>
    <row x14ac:dyDescent="0.25" r="28" customHeight="1" ht="19.5">
      <c r="A28" s="1"/>
      <c r="B28" s="34"/>
      <c r="C28" s="34"/>
      <c r="D28" s="34"/>
      <c r="E28" s="34"/>
      <c r="F28" s="34"/>
      <c r="G28" s="34"/>
      <c r="H28" s="34"/>
      <c r="I28" s="37"/>
      <c r="J28" s="37"/>
      <c r="K28" s="37"/>
      <c r="L28" s="29"/>
      <c r="M28" s="30"/>
    </row>
    <row x14ac:dyDescent="0.25" r="29" customHeight="1" ht="19.5">
      <c r="A29" s="1"/>
      <c r="B29" s="34"/>
      <c r="C29" s="34"/>
      <c r="D29" s="34"/>
      <c r="E29" s="34"/>
      <c r="F29" s="34"/>
      <c r="G29" s="34"/>
      <c r="H29" s="34"/>
      <c r="I29" s="37"/>
      <c r="J29" s="37"/>
      <c r="K29" s="37"/>
      <c r="L29" s="29"/>
      <c r="M29" s="30"/>
    </row>
  </sheetData>
  <mergeCells count="35">
    <mergeCell ref="B6:K6"/>
    <mergeCell ref="B9:B11"/>
    <mergeCell ref="I9:I11"/>
    <mergeCell ref="J9:K11"/>
    <mergeCell ref="L9:L11"/>
    <mergeCell ref="M9:M11"/>
    <mergeCell ref="B12:B14"/>
    <mergeCell ref="I12:I14"/>
    <mergeCell ref="J12:K14"/>
    <mergeCell ref="L12:L14"/>
    <mergeCell ref="M12:M14"/>
    <mergeCell ref="B15:B17"/>
    <mergeCell ref="I15:I17"/>
    <mergeCell ref="J15:K17"/>
    <mergeCell ref="L15:L17"/>
    <mergeCell ref="M15:M17"/>
    <mergeCell ref="B18:B20"/>
    <mergeCell ref="I18:I20"/>
    <mergeCell ref="J18:K20"/>
    <mergeCell ref="L18:L20"/>
    <mergeCell ref="M18:M20"/>
    <mergeCell ref="B21:B23"/>
    <mergeCell ref="I21:I23"/>
    <mergeCell ref="J21:K23"/>
    <mergeCell ref="L21:L23"/>
    <mergeCell ref="M21:M23"/>
    <mergeCell ref="B24:B26"/>
    <mergeCell ref="I24:I26"/>
    <mergeCell ref="J24:K26"/>
    <mergeCell ref="L24:L26"/>
    <mergeCell ref="M24:M26"/>
    <mergeCell ref="I27:I29"/>
    <mergeCell ref="J27:K29"/>
    <mergeCell ref="L27:L29"/>
    <mergeCell ref="M27:M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39" width="14.147857142857141" customWidth="1" bestFit="1"/>
    <col min="11" max="11" style="40" width="14.147857142857141" customWidth="1" bestFit="1"/>
    <col min="12" max="12" style="53" width="14.147857142857141" customWidth="1" bestFit="1"/>
    <col min="13" max="13" style="41" width="13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44"/>
      <c r="J1" s="44"/>
      <c r="K1" s="5"/>
      <c r="L1" s="47"/>
      <c r="M1" s="6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44"/>
      <c r="J2" s="44"/>
      <c r="K2" s="5"/>
      <c r="L2" s="47"/>
      <c r="M2" s="6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44"/>
      <c r="J3" s="44"/>
      <c r="K3" s="5"/>
      <c r="L3" s="47"/>
      <c r="M3" s="6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44"/>
      <c r="J4" s="44"/>
      <c r="K4" s="5"/>
      <c r="L4" s="47"/>
      <c r="M4" s="6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44"/>
      <c r="J5" s="44"/>
      <c r="K5" s="5"/>
      <c r="L5" s="47"/>
      <c r="M5" s="6"/>
    </row>
    <row x14ac:dyDescent="0.25" r="6" customHeight="1" ht="19.5">
      <c r="A6" s="1"/>
      <c r="B6" s="7" t="s">
        <v>0</v>
      </c>
      <c r="C6" s="8"/>
      <c r="D6" s="8"/>
      <c r="E6" s="8"/>
      <c r="F6" s="8"/>
      <c r="G6" s="8"/>
      <c r="H6" s="8"/>
      <c r="I6" s="9"/>
      <c r="J6" s="9"/>
      <c r="K6" s="8"/>
      <c r="L6" s="47"/>
      <c r="M6" s="6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44"/>
      <c r="J7" s="44"/>
      <c r="K7" s="5"/>
      <c r="L7" s="47"/>
      <c r="M7" s="6"/>
    </row>
    <row x14ac:dyDescent="0.25" r="8" customHeight="1" ht="25.5">
      <c r="A8" s="1"/>
      <c r="B8" s="10" t="s">
        <v>1</v>
      </c>
      <c r="C8" s="11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3" t="s">
        <v>7</v>
      </c>
      <c r="I8" s="14" t="s">
        <v>8</v>
      </c>
      <c r="J8" s="15" t="s">
        <v>9</v>
      </c>
      <c r="K8" s="16"/>
      <c r="L8" s="47"/>
      <c r="M8" s="6"/>
    </row>
    <row x14ac:dyDescent="0.25" r="9" customHeight="1" ht="42">
      <c r="A9" s="1"/>
      <c r="B9" s="17" t="s">
        <v>10</v>
      </c>
      <c r="C9" s="18" t="s">
        <v>11</v>
      </c>
      <c r="D9" s="19" t="s">
        <v>34</v>
      </c>
      <c r="E9" s="19" t="s">
        <v>93</v>
      </c>
      <c r="F9" s="19" t="s">
        <v>34</v>
      </c>
      <c r="G9" s="19" t="s">
        <v>34</v>
      </c>
      <c r="H9" s="19" t="s">
        <v>34</v>
      </c>
      <c r="I9" s="20">
        <v>0.5</v>
      </c>
      <c r="J9" s="21">
        <f>I9</f>
      </c>
      <c r="K9" s="22"/>
      <c r="L9" s="49">
        <f>I9/$I$27*100</f>
      </c>
      <c r="M9" s="24">
        <f>J9/$J$27</f>
      </c>
    </row>
    <row x14ac:dyDescent="0.25" r="10" customHeight="1" ht="42">
      <c r="A10" s="1"/>
      <c r="B10" s="25"/>
      <c r="C10" s="18" t="s">
        <v>12</v>
      </c>
      <c r="D10" s="19" t="s">
        <v>34</v>
      </c>
      <c r="E10" s="19" t="s">
        <v>34</v>
      </c>
      <c r="F10" s="19" t="s">
        <v>34</v>
      </c>
      <c r="G10" s="19" t="s">
        <v>34</v>
      </c>
      <c r="H10" s="19" t="s">
        <v>34</v>
      </c>
      <c r="I10" s="26"/>
      <c r="J10" s="27"/>
      <c r="K10" s="28"/>
      <c r="L10" s="50"/>
      <c r="M10" s="30"/>
    </row>
    <row x14ac:dyDescent="0.25" r="11" customHeight="1" ht="42">
      <c r="A11" s="1"/>
      <c r="B11" s="25"/>
      <c r="C11" s="18" t="s">
        <v>13</v>
      </c>
      <c r="D11" s="19" t="s">
        <v>94</v>
      </c>
      <c r="E11" s="19" t="s">
        <v>94</v>
      </c>
      <c r="F11" s="19" t="s">
        <v>94</v>
      </c>
      <c r="G11" s="19" t="s">
        <v>94</v>
      </c>
      <c r="H11" s="19" t="s">
        <v>94</v>
      </c>
      <c r="I11" s="31"/>
      <c r="J11" s="32"/>
      <c r="K11" s="33"/>
      <c r="L11" s="50"/>
      <c r="M11" s="30"/>
    </row>
    <row x14ac:dyDescent="0.25" r="12" customHeight="1" ht="42">
      <c r="A12" s="1"/>
      <c r="B12" s="17" t="s">
        <v>14</v>
      </c>
      <c r="C12" s="18" t="s">
        <v>11</v>
      </c>
      <c r="D12" s="19"/>
      <c r="E12" s="19"/>
      <c r="F12" s="19"/>
      <c r="G12" s="19"/>
      <c r="H12" s="19"/>
      <c r="I12" s="20"/>
      <c r="J12" s="21">
        <f>I12</f>
      </c>
      <c r="K12" s="22"/>
      <c r="L12" s="49">
        <f>I12/$I$27*100</f>
      </c>
      <c r="M12" s="24">
        <f>J12/$J$27</f>
      </c>
    </row>
    <row x14ac:dyDescent="0.25" r="13" customHeight="1" ht="42">
      <c r="A13" s="1"/>
      <c r="B13" s="25"/>
      <c r="C13" s="18" t="s">
        <v>12</v>
      </c>
      <c r="D13" s="19"/>
      <c r="E13" s="19"/>
      <c r="F13" s="19"/>
      <c r="G13" s="19"/>
      <c r="H13" s="19"/>
      <c r="I13" s="26"/>
      <c r="J13" s="27"/>
      <c r="K13" s="28"/>
      <c r="L13" s="50"/>
      <c r="M13" s="30"/>
    </row>
    <row x14ac:dyDescent="0.25" r="14" customHeight="1" ht="42">
      <c r="A14" s="1"/>
      <c r="B14" s="25"/>
      <c r="C14" s="18" t="s">
        <v>13</v>
      </c>
      <c r="D14" s="19"/>
      <c r="E14" s="19"/>
      <c r="F14" s="19"/>
      <c r="G14" s="19"/>
      <c r="H14" s="19"/>
      <c r="I14" s="31"/>
      <c r="J14" s="32"/>
      <c r="K14" s="33"/>
      <c r="L14" s="50"/>
      <c r="M14" s="30"/>
    </row>
    <row x14ac:dyDescent="0.25" r="15" customHeight="1" ht="42">
      <c r="A15" s="1"/>
      <c r="B15" s="17" t="s">
        <v>15</v>
      </c>
      <c r="C15" s="18" t="s">
        <v>11</v>
      </c>
      <c r="D15" s="19" t="s">
        <v>34</v>
      </c>
      <c r="E15" s="19" t="s">
        <v>34</v>
      </c>
      <c r="F15" s="19" t="s">
        <v>34</v>
      </c>
      <c r="G15" s="19" t="s">
        <v>95</v>
      </c>
      <c r="H15" s="19" t="s">
        <v>34</v>
      </c>
      <c r="I15" s="20">
        <v>0.2</v>
      </c>
      <c r="J15" s="21">
        <f>I15</f>
      </c>
      <c r="K15" s="22"/>
      <c r="L15" s="49">
        <f>I15/$I$27*100</f>
      </c>
      <c r="M15" s="24">
        <f>J15/$J$27</f>
      </c>
    </row>
    <row x14ac:dyDescent="0.25" r="16" customHeight="1" ht="42">
      <c r="A16" s="1"/>
      <c r="B16" s="25"/>
      <c r="C16" s="18" t="s">
        <v>12</v>
      </c>
      <c r="D16" s="19" t="s">
        <v>34</v>
      </c>
      <c r="E16" s="19" t="s">
        <v>34</v>
      </c>
      <c r="F16" s="19" t="s">
        <v>34</v>
      </c>
      <c r="G16" s="19" t="s">
        <v>34</v>
      </c>
      <c r="H16" s="19" t="s">
        <v>34</v>
      </c>
      <c r="I16" s="26"/>
      <c r="J16" s="27"/>
      <c r="K16" s="28"/>
      <c r="L16" s="50"/>
      <c r="M16" s="30"/>
    </row>
    <row x14ac:dyDescent="0.25" r="17" customHeight="1" ht="42">
      <c r="A17" s="1"/>
      <c r="B17" s="25"/>
      <c r="C17" s="18" t="s">
        <v>13</v>
      </c>
      <c r="D17" s="19" t="s">
        <v>34</v>
      </c>
      <c r="E17" s="19" t="s">
        <v>34</v>
      </c>
      <c r="F17" s="19" t="s">
        <v>34</v>
      </c>
      <c r="G17" s="19" t="s">
        <v>34</v>
      </c>
      <c r="H17" s="19" t="s">
        <v>34</v>
      </c>
      <c r="I17" s="31"/>
      <c r="J17" s="32"/>
      <c r="K17" s="33"/>
      <c r="L17" s="50"/>
      <c r="M17" s="30"/>
    </row>
    <row x14ac:dyDescent="0.25" r="18" customHeight="1" ht="42">
      <c r="A18" s="1"/>
      <c r="B18" s="17" t="s">
        <v>16</v>
      </c>
      <c r="C18" s="18" t="s">
        <v>11</v>
      </c>
      <c r="D18" s="19"/>
      <c r="E18" s="19"/>
      <c r="F18" s="19"/>
      <c r="G18" s="19"/>
      <c r="H18" s="19"/>
      <c r="I18" s="20"/>
      <c r="J18" s="21">
        <f>I18</f>
      </c>
      <c r="K18" s="22"/>
      <c r="L18" s="49">
        <f>I18/$I$27*100</f>
      </c>
      <c r="M18" s="24">
        <f>J18/$J$27</f>
      </c>
    </row>
    <row x14ac:dyDescent="0.25" r="19" customHeight="1" ht="42">
      <c r="A19" s="1"/>
      <c r="B19" s="25"/>
      <c r="C19" s="18" t="s">
        <v>12</v>
      </c>
      <c r="D19" s="19"/>
      <c r="E19" s="19"/>
      <c r="F19" s="19"/>
      <c r="G19" s="19"/>
      <c r="H19" s="19"/>
      <c r="I19" s="26"/>
      <c r="J19" s="27"/>
      <c r="K19" s="28"/>
      <c r="L19" s="50"/>
      <c r="M19" s="30"/>
    </row>
    <row x14ac:dyDescent="0.25" r="20" customHeight="1" ht="42">
      <c r="A20" s="1"/>
      <c r="B20" s="25"/>
      <c r="C20" s="18" t="s">
        <v>13</v>
      </c>
      <c r="D20" s="19"/>
      <c r="E20" s="19"/>
      <c r="F20" s="19"/>
      <c r="G20" s="19"/>
      <c r="H20" s="19"/>
      <c r="I20" s="31"/>
      <c r="J20" s="32"/>
      <c r="K20" s="33"/>
      <c r="L20" s="50"/>
      <c r="M20" s="30"/>
    </row>
    <row x14ac:dyDescent="0.25" r="21" customHeight="1" ht="46.5">
      <c r="A21" s="1"/>
      <c r="B21" s="17" t="s">
        <v>17</v>
      </c>
      <c r="C21" s="18" t="s">
        <v>11</v>
      </c>
      <c r="D21" s="19"/>
      <c r="E21" s="19"/>
      <c r="F21" s="19"/>
      <c r="G21" s="19"/>
      <c r="H21" s="19"/>
      <c r="I21" s="20"/>
      <c r="J21" s="21">
        <f>I21</f>
      </c>
      <c r="K21" s="22"/>
      <c r="L21" s="49">
        <f>I21/$I$27*100</f>
      </c>
      <c r="M21" s="24">
        <f>J21/$J$27</f>
      </c>
    </row>
    <row x14ac:dyDescent="0.25" r="22" customHeight="1" ht="50.1">
      <c r="A22" s="1"/>
      <c r="B22" s="25"/>
      <c r="C22" s="18" t="s">
        <v>12</v>
      </c>
      <c r="D22" s="19"/>
      <c r="E22" s="19"/>
      <c r="F22" s="19"/>
      <c r="G22" s="19"/>
      <c r="H22" s="19"/>
      <c r="I22" s="26"/>
      <c r="J22" s="27"/>
      <c r="K22" s="28"/>
      <c r="L22" s="50"/>
      <c r="M22" s="30"/>
    </row>
    <row x14ac:dyDescent="0.25" r="23" customHeight="1" ht="47.1">
      <c r="A23" s="1"/>
      <c r="B23" s="25"/>
      <c r="C23" s="18" t="s">
        <v>13</v>
      </c>
      <c r="D23" s="19"/>
      <c r="E23" s="19"/>
      <c r="F23" s="19"/>
      <c r="G23" s="19"/>
      <c r="H23" s="19"/>
      <c r="I23" s="31"/>
      <c r="J23" s="32"/>
      <c r="K23" s="33"/>
      <c r="L23" s="50"/>
      <c r="M23" s="30"/>
    </row>
    <row x14ac:dyDescent="0.25" r="24" customHeight="1" ht="40.5">
      <c r="A24" s="1"/>
      <c r="B24" s="17" t="s">
        <v>18</v>
      </c>
      <c r="C24" s="18" t="s">
        <v>11</v>
      </c>
      <c r="D24" s="19"/>
      <c r="E24" s="19"/>
      <c r="F24" s="19"/>
      <c r="G24" s="19"/>
      <c r="H24" s="19"/>
      <c r="I24" s="20"/>
      <c r="J24" s="21">
        <f>I24</f>
      </c>
      <c r="K24" s="22"/>
      <c r="L24" s="49">
        <f>I24/$I$27*100</f>
      </c>
      <c r="M24" s="24">
        <f>J24/$J$27</f>
      </c>
    </row>
    <row x14ac:dyDescent="0.25" r="25" customHeight="1" ht="42.6">
      <c r="A25" s="1"/>
      <c r="B25" s="25"/>
      <c r="C25" s="18" t="s">
        <v>12</v>
      </c>
      <c r="D25" s="19"/>
      <c r="E25" s="19"/>
      <c r="F25" s="19"/>
      <c r="G25" s="19"/>
      <c r="H25" s="19"/>
      <c r="I25" s="26"/>
      <c r="J25" s="27"/>
      <c r="K25" s="28"/>
      <c r="L25" s="50"/>
      <c r="M25" s="30"/>
    </row>
    <row x14ac:dyDescent="0.25" r="26" customHeight="1" ht="42.75">
      <c r="A26" s="1"/>
      <c r="B26" s="25"/>
      <c r="C26" s="18" t="s">
        <v>13</v>
      </c>
      <c r="D26" s="19"/>
      <c r="E26" s="19"/>
      <c r="F26" s="19"/>
      <c r="G26" s="19"/>
      <c r="H26" s="19"/>
      <c r="I26" s="31"/>
      <c r="J26" s="32"/>
      <c r="K26" s="33"/>
      <c r="L26" s="50"/>
      <c r="M26" s="30"/>
    </row>
    <row x14ac:dyDescent="0.25" r="27" customHeight="1" ht="19.5">
      <c r="A27" s="1"/>
      <c r="B27" s="34"/>
      <c r="C27" s="34"/>
      <c r="D27" s="34"/>
      <c r="E27" s="34"/>
      <c r="F27" s="34"/>
      <c r="G27" s="34"/>
      <c r="H27" s="34"/>
      <c r="I27" s="35">
        <f>SUM(I9:I26)</f>
      </c>
      <c r="J27" s="35">
        <f>SUM(J9:K26)</f>
      </c>
      <c r="K27" s="36"/>
      <c r="L27" s="52">
        <f>I27/$I$27*100</f>
      </c>
      <c r="M27" s="24">
        <f>J27/$J$27</f>
      </c>
    </row>
    <row x14ac:dyDescent="0.25" r="28" customHeight="1" ht="19.5">
      <c r="A28" s="1"/>
      <c r="B28" s="34"/>
      <c r="C28" s="34"/>
      <c r="D28" s="34"/>
      <c r="E28" s="34"/>
      <c r="F28" s="34"/>
      <c r="G28" s="34"/>
      <c r="H28" s="34"/>
      <c r="I28" s="37"/>
      <c r="J28" s="37"/>
      <c r="K28" s="37"/>
      <c r="L28" s="47"/>
      <c r="M28" s="30"/>
    </row>
    <row x14ac:dyDescent="0.25" r="29" customHeight="1" ht="19.5">
      <c r="A29" s="1"/>
      <c r="B29" s="34"/>
      <c r="C29" s="34"/>
      <c r="D29" s="34"/>
      <c r="E29" s="34"/>
      <c r="F29" s="34"/>
      <c r="G29" s="34"/>
      <c r="H29" s="34"/>
      <c r="I29" s="37"/>
      <c r="J29" s="37"/>
      <c r="K29" s="37"/>
      <c r="L29" s="47"/>
      <c r="M29" s="30"/>
    </row>
  </sheetData>
  <mergeCells count="35">
    <mergeCell ref="B6:K6"/>
    <mergeCell ref="B9:B11"/>
    <mergeCell ref="I9:I11"/>
    <mergeCell ref="J9:K11"/>
    <mergeCell ref="L9:L11"/>
    <mergeCell ref="M9:M11"/>
    <mergeCell ref="B12:B14"/>
    <mergeCell ref="I12:I14"/>
    <mergeCell ref="J12:K14"/>
    <mergeCell ref="L12:L14"/>
    <mergeCell ref="M12:M14"/>
    <mergeCell ref="B15:B17"/>
    <mergeCell ref="I15:I17"/>
    <mergeCell ref="J15:K17"/>
    <mergeCell ref="L15:L17"/>
    <mergeCell ref="M15:M17"/>
    <mergeCell ref="B18:B20"/>
    <mergeCell ref="I18:I20"/>
    <mergeCell ref="J18:K20"/>
    <mergeCell ref="L18:L20"/>
    <mergeCell ref="M18:M20"/>
    <mergeCell ref="B21:B23"/>
    <mergeCell ref="I21:I23"/>
    <mergeCell ref="J21:K23"/>
    <mergeCell ref="L21:L23"/>
    <mergeCell ref="M21:M23"/>
    <mergeCell ref="B24:B26"/>
    <mergeCell ref="I24:I26"/>
    <mergeCell ref="J24:K26"/>
    <mergeCell ref="L24:L26"/>
    <mergeCell ref="M24:M26"/>
    <mergeCell ref="I27:I29"/>
    <mergeCell ref="J27:K29"/>
    <mergeCell ref="L27:L29"/>
    <mergeCell ref="M27:M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39" width="14.147857142857141" customWidth="1" bestFit="1"/>
    <col min="11" max="11" style="40" width="14.147857142857141" customWidth="1" bestFit="1"/>
    <col min="12" max="12" style="53" width="14.147857142857141" customWidth="1" bestFit="1"/>
    <col min="13" max="13" style="41" width="13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44"/>
      <c r="J1" s="44"/>
      <c r="K1" s="5"/>
      <c r="L1" s="47"/>
      <c r="M1" s="6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44"/>
      <c r="J2" s="44"/>
      <c r="K2" s="5"/>
      <c r="L2" s="47"/>
      <c r="M2" s="6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44"/>
      <c r="J3" s="44"/>
      <c r="K3" s="5"/>
      <c r="L3" s="47"/>
      <c r="M3" s="6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44"/>
      <c r="J4" s="44"/>
      <c r="K4" s="5"/>
      <c r="L4" s="47"/>
      <c r="M4" s="6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44"/>
      <c r="J5" s="44"/>
      <c r="K5" s="5"/>
      <c r="L5" s="47"/>
      <c r="M5" s="6"/>
    </row>
    <row x14ac:dyDescent="0.25" r="6" customHeight="1" ht="19.5">
      <c r="A6" s="1"/>
      <c r="B6" s="7" t="s">
        <v>0</v>
      </c>
      <c r="C6" s="8"/>
      <c r="D6" s="8"/>
      <c r="E6" s="8"/>
      <c r="F6" s="8"/>
      <c r="G6" s="8"/>
      <c r="H6" s="8"/>
      <c r="I6" s="9"/>
      <c r="J6" s="9"/>
      <c r="K6" s="8"/>
      <c r="L6" s="47"/>
      <c r="M6" s="6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44"/>
      <c r="J7" s="44"/>
      <c r="K7" s="5"/>
      <c r="L7" s="47"/>
      <c r="M7" s="6"/>
    </row>
    <row x14ac:dyDescent="0.25" r="8" customHeight="1" ht="25.5">
      <c r="A8" s="1"/>
      <c r="B8" s="10" t="s">
        <v>1</v>
      </c>
      <c r="C8" s="11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3" t="s">
        <v>7</v>
      </c>
      <c r="I8" s="14" t="s">
        <v>8</v>
      </c>
      <c r="J8" s="15" t="s">
        <v>9</v>
      </c>
      <c r="K8" s="16"/>
      <c r="L8" s="47"/>
      <c r="M8" s="6"/>
    </row>
    <row x14ac:dyDescent="0.25" r="9" customHeight="1" ht="42">
      <c r="A9" s="1"/>
      <c r="B9" s="17" t="s">
        <v>10</v>
      </c>
      <c r="C9" s="18" t="s">
        <v>11</v>
      </c>
      <c r="D9" s="19" t="s">
        <v>34</v>
      </c>
      <c r="E9" s="19" t="s">
        <v>34</v>
      </c>
      <c r="F9" s="19" t="s">
        <v>34</v>
      </c>
      <c r="G9" s="19" t="s">
        <v>34</v>
      </c>
      <c r="H9" s="19" t="s">
        <v>34</v>
      </c>
      <c r="I9" s="20">
        <v>5.45</v>
      </c>
      <c r="J9" s="21">
        <f>SUM(I9,'WK 1 16-01-23'!J9:K11)</f>
      </c>
      <c r="K9" s="22"/>
      <c r="L9" s="49">
        <f>I9/$I$27*100</f>
      </c>
      <c r="M9" s="24">
        <f>J9/$J$27</f>
      </c>
    </row>
    <row x14ac:dyDescent="0.25" r="10" customHeight="1" ht="42">
      <c r="A10" s="1"/>
      <c r="B10" s="25"/>
      <c r="C10" s="18" t="s">
        <v>12</v>
      </c>
      <c r="D10" s="19" t="s">
        <v>86</v>
      </c>
      <c r="E10" s="19" t="s">
        <v>86</v>
      </c>
      <c r="F10" s="19" t="s">
        <v>86</v>
      </c>
      <c r="G10" s="19" t="s">
        <v>87</v>
      </c>
      <c r="H10" s="19" t="s">
        <v>87</v>
      </c>
      <c r="I10" s="26"/>
      <c r="J10" s="27"/>
      <c r="K10" s="28"/>
      <c r="L10" s="50"/>
      <c r="M10" s="30"/>
    </row>
    <row x14ac:dyDescent="0.25" r="11" customHeight="1" ht="42">
      <c r="A11" s="1"/>
      <c r="B11" s="25"/>
      <c r="C11" s="18" t="s">
        <v>13</v>
      </c>
      <c r="D11" s="19" t="s">
        <v>88</v>
      </c>
      <c r="E11" s="19" t="s">
        <v>88</v>
      </c>
      <c r="F11" s="19" t="s">
        <v>88</v>
      </c>
      <c r="G11" s="19" t="s">
        <v>34</v>
      </c>
      <c r="H11" s="19" t="s">
        <v>34</v>
      </c>
      <c r="I11" s="31"/>
      <c r="J11" s="32"/>
      <c r="K11" s="33"/>
      <c r="L11" s="50"/>
      <c r="M11" s="30"/>
    </row>
    <row x14ac:dyDescent="0.25" r="12" customHeight="1" ht="42">
      <c r="A12" s="1"/>
      <c r="B12" s="17" t="s">
        <v>14</v>
      </c>
      <c r="C12" s="18" t="s">
        <v>11</v>
      </c>
      <c r="D12" s="19"/>
      <c r="E12" s="19"/>
      <c r="F12" s="19"/>
      <c r="G12" s="19"/>
      <c r="H12" s="19"/>
      <c r="I12" s="20"/>
      <c r="J12" s="21">
        <f>SUM(I12,'WK 1 16-01-23'!J12:K14)</f>
      </c>
      <c r="K12" s="22"/>
      <c r="L12" s="49">
        <f>I12/$I$27*100</f>
      </c>
      <c r="M12" s="24">
        <f>J12/$J$27</f>
      </c>
    </row>
    <row x14ac:dyDescent="0.25" r="13" customHeight="1" ht="42">
      <c r="A13" s="1"/>
      <c r="B13" s="25"/>
      <c r="C13" s="18" t="s">
        <v>12</v>
      </c>
      <c r="D13" s="19"/>
      <c r="E13" s="19"/>
      <c r="F13" s="19"/>
      <c r="G13" s="19"/>
      <c r="H13" s="19"/>
      <c r="I13" s="26"/>
      <c r="J13" s="27"/>
      <c r="K13" s="28"/>
      <c r="L13" s="50"/>
      <c r="M13" s="30"/>
    </row>
    <row x14ac:dyDescent="0.25" r="14" customHeight="1" ht="42">
      <c r="A14" s="1"/>
      <c r="B14" s="25"/>
      <c r="C14" s="18" t="s">
        <v>13</v>
      </c>
      <c r="D14" s="19"/>
      <c r="E14" s="19"/>
      <c r="F14" s="19"/>
      <c r="G14" s="19"/>
      <c r="H14" s="19"/>
      <c r="I14" s="31"/>
      <c r="J14" s="32"/>
      <c r="K14" s="33"/>
      <c r="L14" s="50"/>
      <c r="M14" s="30"/>
    </row>
    <row x14ac:dyDescent="0.25" r="15" customHeight="1" ht="42">
      <c r="A15" s="1"/>
      <c r="B15" s="17" t="s">
        <v>15</v>
      </c>
      <c r="C15" s="18" t="s">
        <v>11</v>
      </c>
      <c r="D15" s="19" t="s">
        <v>34</v>
      </c>
      <c r="E15" s="19" t="s">
        <v>34</v>
      </c>
      <c r="F15" s="19" t="s">
        <v>34</v>
      </c>
      <c r="G15" s="19" t="s">
        <v>34</v>
      </c>
      <c r="H15" s="19" t="s">
        <v>34</v>
      </c>
      <c r="I15" s="20">
        <v>0.75</v>
      </c>
      <c r="J15" s="21">
        <f>SUM(I15,'WK 1 16-01-23'!J15:K17)</f>
      </c>
      <c r="K15" s="22"/>
      <c r="L15" s="49">
        <f>I15/$I$27*100</f>
      </c>
      <c r="M15" s="24">
        <f>J15/$J$27</f>
      </c>
    </row>
    <row x14ac:dyDescent="0.25" r="16" customHeight="1" ht="42">
      <c r="A16" s="1"/>
      <c r="B16" s="25"/>
      <c r="C16" s="18" t="s">
        <v>12</v>
      </c>
      <c r="D16" s="19" t="s">
        <v>34</v>
      </c>
      <c r="E16" s="19" t="s">
        <v>34</v>
      </c>
      <c r="F16" s="19" t="s">
        <v>89</v>
      </c>
      <c r="G16" s="19" t="s">
        <v>34</v>
      </c>
      <c r="H16" s="19" t="s">
        <v>90</v>
      </c>
      <c r="I16" s="26"/>
      <c r="J16" s="27"/>
      <c r="K16" s="28"/>
      <c r="L16" s="50"/>
      <c r="M16" s="30"/>
    </row>
    <row x14ac:dyDescent="0.25" r="17" customHeight="1" ht="42">
      <c r="A17" s="1"/>
      <c r="B17" s="25"/>
      <c r="C17" s="18" t="s">
        <v>13</v>
      </c>
      <c r="D17" s="19" t="s">
        <v>34</v>
      </c>
      <c r="E17" s="19" t="s">
        <v>34</v>
      </c>
      <c r="F17" s="19" t="s">
        <v>34</v>
      </c>
      <c r="G17" s="19" t="s">
        <v>91</v>
      </c>
      <c r="H17" s="19" t="s">
        <v>34</v>
      </c>
      <c r="I17" s="31"/>
      <c r="J17" s="32"/>
      <c r="K17" s="33"/>
      <c r="L17" s="50"/>
      <c r="M17" s="30"/>
    </row>
    <row x14ac:dyDescent="0.25" r="18" customHeight="1" ht="42">
      <c r="A18" s="1"/>
      <c r="B18" s="17" t="s">
        <v>16</v>
      </c>
      <c r="C18" s="18" t="s">
        <v>11</v>
      </c>
      <c r="D18" s="19"/>
      <c r="E18" s="19"/>
      <c r="F18" s="19"/>
      <c r="G18" s="19"/>
      <c r="H18" s="19"/>
      <c r="I18" s="20">
        <v>0.25</v>
      </c>
      <c r="J18" s="21">
        <f>SUM(I18,'WK 1 16-01-23'!J18:K20)</f>
      </c>
      <c r="K18" s="22"/>
      <c r="L18" s="49">
        <f>I18/$I$27*100</f>
      </c>
      <c r="M18" s="24">
        <f>J18/$J$27</f>
      </c>
    </row>
    <row x14ac:dyDescent="0.25" r="19" customHeight="1" ht="42">
      <c r="A19" s="1"/>
      <c r="B19" s="25"/>
      <c r="C19" s="18" t="s">
        <v>12</v>
      </c>
      <c r="D19" s="19"/>
      <c r="E19" s="19"/>
      <c r="F19" s="19"/>
      <c r="G19" s="19" t="s">
        <v>92</v>
      </c>
      <c r="H19" s="19"/>
      <c r="I19" s="26"/>
      <c r="J19" s="27"/>
      <c r="K19" s="28"/>
      <c r="L19" s="50"/>
      <c r="M19" s="30"/>
    </row>
    <row x14ac:dyDescent="0.25" r="20" customHeight="1" ht="42">
      <c r="A20" s="1"/>
      <c r="B20" s="25"/>
      <c r="C20" s="18" t="s">
        <v>13</v>
      </c>
      <c r="D20" s="19"/>
      <c r="E20" s="19"/>
      <c r="F20" s="19"/>
      <c r="G20" s="19"/>
      <c r="H20" s="19"/>
      <c r="I20" s="31"/>
      <c r="J20" s="32"/>
      <c r="K20" s="33"/>
      <c r="L20" s="50"/>
      <c r="M20" s="30"/>
    </row>
    <row x14ac:dyDescent="0.25" r="21" customHeight="1" ht="46.5">
      <c r="A21" s="1"/>
      <c r="B21" s="17" t="s">
        <v>17</v>
      </c>
      <c r="C21" s="18" t="s">
        <v>11</v>
      </c>
      <c r="D21" s="19"/>
      <c r="E21" s="19"/>
      <c r="F21" s="19"/>
      <c r="G21" s="19"/>
      <c r="H21" s="19"/>
      <c r="I21" s="20"/>
      <c r="J21" s="21">
        <f>SUM(I21,'WK 1 16-01-23'!J21:K23)</f>
      </c>
      <c r="K21" s="22"/>
      <c r="L21" s="49">
        <f>I21/$I$27*100</f>
      </c>
      <c r="M21" s="24">
        <f>J21/$J$27</f>
      </c>
    </row>
    <row x14ac:dyDescent="0.25" r="22" customHeight="1" ht="50.1">
      <c r="A22" s="1"/>
      <c r="B22" s="25"/>
      <c r="C22" s="18" t="s">
        <v>12</v>
      </c>
      <c r="D22" s="19"/>
      <c r="E22" s="19"/>
      <c r="F22" s="19"/>
      <c r="G22" s="19"/>
      <c r="H22" s="19"/>
      <c r="I22" s="26"/>
      <c r="J22" s="27"/>
      <c r="K22" s="28"/>
      <c r="L22" s="50"/>
      <c r="M22" s="30"/>
    </row>
    <row x14ac:dyDescent="0.25" r="23" customHeight="1" ht="47.1">
      <c r="A23" s="1"/>
      <c r="B23" s="25"/>
      <c r="C23" s="18" t="s">
        <v>13</v>
      </c>
      <c r="D23" s="19"/>
      <c r="E23" s="19"/>
      <c r="F23" s="19"/>
      <c r="G23" s="19"/>
      <c r="H23" s="19"/>
      <c r="I23" s="31"/>
      <c r="J23" s="32"/>
      <c r="K23" s="33"/>
      <c r="L23" s="50"/>
      <c r="M23" s="30"/>
    </row>
    <row x14ac:dyDescent="0.25" r="24" customHeight="1" ht="40.5">
      <c r="A24" s="1"/>
      <c r="B24" s="17" t="s">
        <v>18</v>
      </c>
      <c r="C24" s="18" t="s">
        <v>11</v>
      </c>
      <c r="D24" s="19"/>
      <c r="E24" s="19"/>
      <c r="F24" s="19"/>
      <c r="G24" s="19"/>
      <c r="H24" s="19"/>
      <c r="I24" s="20"/>
      <c r="J24" s="21">
        <f>SUM(I24,'WK 1 16-01-23'!J24:K26)</f>
      </c>
      <c r="K24" s="22"/>
      <c r="L24" s="49">
        <f>I24/$I$27*100</f>
      </c>
      <c r="M24" s="24">
        <f>J24/$J$27</f>
      </c>
    </row>
    <row x14ac:dyDescent="0.25" r="25" customHeight="1" ht="42.6">
      <c r="A25" s="1"/>
      <c r="B25" s="25"/>
      <c r="C25" s="18" t="s">
        <v>12</v>
      </c>
      <c r="D25" s="19"/>
      <c r="E25" s="19"/>
      <c r="F25" s="19"/>
      <c r="G25" s="19"/>
      <c r="H25" s="19"/>
      <c r="I25" s="26"/>
      <c r="J25" s="27"/>
      <c r="K25" s="28"/>
      <c r="L25" s="50"/>
      <c r="M25" s="30"/>
    </row>
    <row x14ac:dyDescent="0.25" r="26" customHeight="1" ht="42.75">
      <c r="A26" s="1"/>
      <c r="B26" s="25"/>
      <c r="C26" s="18" t="s">
        <v>13</v>
      </c>
      <c r="D26" s="19"/>
      <c r="E26" s="19"/>
      <c r="F26" s="19"/>
      <c r="G26" s="19"/>
      <c r="H26" s="19"/>
      <c r="I26" s="31"/>
      <c r="J26" s="32"/>
      <c r="K26" s="33"/>
      <c r="L26" s="50"/>
      <c r="M26" s="30"/>
    </row>
    <row x14ac:dyDescent="0.25" r="27" customHeight="1" ht="19.5">
      <c r="A27" s="1"/>
      <c r="B27" s="34"/>
      <c r="C27" s="34"/>
      <c r="D27" s="34"/>
      <c r="E27" s="34"/>
      <c r="F27" s="34"/>
      <c r="G27" s="34"/>
      <c r="H27" s="34"/>
      <c r="I27" s="35">
        <f>SUM(I9:I26)</f>
      </c>
      <c r="J27" s="35">
        <f>SUM(J9:K26)</f>
      </c>
      <c r="K27" s="36"/>
      <c r="L27" s="52">
        <f>I27/$I$27*100</f>
      </c>
      <c r="M27" s="24">
        <f>J27/$J$27</f>
      </c>
    </row>
    <row x14ac:dyDescent="0.25" r="28" customHeight="1" ht="19.5">
      <c r="A28" s="1"/>
      <c r="B28" s="34"/>
      <c r="C28" s="34"/>
      <c r="D28" s="34"/>
      <c r="E28" s="34"/>
      <c r="F28" s="34"/>
      <c r="G28" s="34"/>
      <c r="H28" s="34"/>
      <c r="I28" s="37"/>
      <c r="J28" s="37"/>
      <c r="K28" s="37"/>
      <c r="L28" s="47"/>
      <c r="M28" s="30"/>
    </row>
    <row x14ac:dyDescent="0.25" r="29" customHeight="1" ht="19.5">
      <c r="A29" s="1"/>
      <c r="B29" s="34"/>
      <c r="C29" s="34"/>
      <c r="D29" s="34"/>
      <c r="E29" s="34"/>
      <c r="F29" s="34"/>
      <c r="G29" s="34"/>
      <c r="H29" s="34"/>
      <c r="I29" s="37"/>
      <c r="J29" s="37"/>
      <c r="K29" s="37"/>
      <c r="L29" s="47"/>
      <c r="M29" s="30"/>
    </row>
  </sheetData>
  <mergeCells count="35">
    <mergeCell ref="B6:K6"/>
    <mergeCell ref="B9:B11"/>
    <mergeCell ref="I9:I11"/>
    <mergeCell ref="J9:K11"/>
    <mergeCell ref="L9:L11"/>
    <mergeCell ref="M9:M11"/>
    <mergeCell ref="B12:B14"/>
    <mergeCell ref="I12:I14"/>
    <mergeCell ref="J12:K14"/>
    <mergeCell ref="L12:L14"/>
    <mergeCell ref="M12:M14"/>
    <mergeCell ref="B15:B17"/>
    <mergeCell ref="I15:I17"/>
    <mergeCell ref="J15:K17"/>
    <mergeCell ref="L15:L17"/>
    <mergeCell ref="M15:M17"/>
    <mergeCell ref="B18:B20"/>
    <mergeCell ref="I18:I20"/>
    <mergeCell ref="J18:K20"/>
    <mergeCell ref="L18:L20"/>
    <mergeCell ref="M18:M20"/>
    <mergeCell ref="B21:B23"/>
    <mergeCell ref="I21:I23"/>
    <mergeCell ref="J21:K23"/>
    <mergeCell ref="L21:L23"/>
    <mergeCell ref="M21:M23"/>
    <mergeCell ref="B24:B26"/>
    <mergeCell ref="I24:I26"/>
    <mergeCell ref="J24:K26"/>
    <mergeCell ref="L24:L26"/>
    <mergeCell ref="M24:M26"/>
    <mergeCell ref="I27:I29"/>
    <mergeCell ref="J27:K29"/>
    <mergeCell ref="L27:L29"/>
    <mergeCell ref="M27:M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39" width="14.147857142857141" customWidth="1" bestFit="1"/>
    <col min="11" max="11" style="40" width="14.147857142857141" customWidth="1" bestFit="1"/>
    <col min="12" max="12" style="53" width="14.147857142857141" customWidth="1" bestFit="1"/>
    <col min="13" max="13" style="41" width="13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44"/>
      <c r="J1" s="44"/>
      <c r="K1" s="5"/>
      <c r="L1" s="47"/>
      <c r="M1" s="6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44"/>
      <c r="J2" s="44"/>
      <c r="K2" s="5"/>
      <c r="L2" s="47"/>
      <c r="M2" s="6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44"/>
      <c r="J3" s="44"/>
      <c r="K3" s="5"/>
      <c r="L3" s="47"/>
      <c r="M3" s="6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44"/>
      <c r="J4" s="44"/>
      <c r="K4" s="5"/>
      <c r="L4" s="47"/>
      <c r="M4" s="6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44"/>
      <c r="J5" s="44"/>
      <c r="K5" s="5"/>
      <c r="L5" s="47"/>
      <c r="M5" s="6"/>
    </row>
    <row x14ac:dyDescent="0.25" r="6" customHeight="1" ht="19.5">
      <c r="A6" s="1"/>
      <c r="B6" s="7" t="s">
        <v>0</v>
      </c>
      <c r="C6" s="8"/>
      <c r="D6" s="8"/>
      <c r="E6" s="8"/>
      <c r="F6" s="8"/>
      <c r="G6" s="8"/>
      <c r="H6" s="8"/>
      <c r="I6" s="9"/>
      <c r="J6" s="9"/>
      <c r="K6" s="8"/>
      <c r="L6" s="47"/>
      <c r="M6" s="6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44"/>
      <c r="J7" s="44"/>
      <c r="K7" s="5"/>
      <c r="L7" s="47"/>
      <c r="M7" s="6"/>
    </row>
    <row x14ac:dyDescent="0.25" r="8" customHeight="1" ht="25.5">
      <c r="A8" s="1"/>
      <c r="B8" s="10" t="s">
        <v>1</v>
      </c>
      <c r="C8" s="11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3" t="s">
        <v>7</v>
      </c>
      <c r="I8" s="14" t="s">
        <v>8</v>
      </c>
      <c r="J8" s="15" t="s">
        <v>9</v>
      </c>
      <c r="K8" s="16"/>
      <c r="L8" s="47"/>
      <c r="M8" s="6"/>
    </row>
    <row x14ac:dyDescent="0.25" r="9" customHeight="1" ht="18.75">
      <c r="A9" s="1"/>
      <c r="B9" s="17" t="s">
        <v>10</v>
      </c>
      <c r="C9" s="18" t="s">
        <v>11</v>
      </c>
      <c r="D9" s="54" t="s">
        <v>74</v>
      </c>
      <c r="E9" s="19" t="s">
        <v>75</v>
      </c>
      <c r="F9" s="19" t="s">
        <v>76</v>
      </c>
      <c r="G9" s="19" t="s">
        <v>77</v>
      </c>
      <c r="H9" s="19" t="s">
        <v>78</v>
      </c>
      <c r="I9" s="20">
        <v>5.45</v>
      </c>
      <c r="J9" s="21">
        <f>SUM(I9,'WK 2 23-01-23'!J9:K11)</f>
      </c>
      <c r="K9" s="22"/>
      <c r="L9" s="49">
        <f>I9/$I$27*100</f>
      </c>
      <c r="M9" s="24">
        <f>J9/$J$27</f>
      </c>
    </row>
    <row x14ac:dyDescent="0.25" r="10" customHeight="1" ht="18.75">
      <c r="A10" s="1"/>
      <c r="B10" s="25"/>
      <c r="C10" s="18" t="s">
        <v>12</v>
      </c>
      <c r="D10" s="19" t="s">
        <v>75</v>
      </c>
      <c r="E10" s="19" t="s">
        <v>76</v>
      </c>
      <c r="F10" s="19" t="s">
        <v>77</v>
      </c>
      <c r="G10" s="19" t="s">
        <v>78</v>
      </c>
      <c r="H10" s="19" t="s">
        <v>79</v>
      </c>
      <c r="I10" s="26"/>
      <c r="J10" s="27"/>
      <c r="K10" s="28"/>
      <c r="L10" s="50"/>
      <c r="M10" s="30"/>
    </row>
    <row x14ac:dyDescent="0.25" r="11" customHeight="1" ht="42">
      <c r="A11" s="1"/>
      <c r="B11" s="25"/>
      <c r="C11" s="18" t="s">
        <v>13</v>
      </c>
      <c r="D11" s="19" t="s">
        <v>34</v>
      </c>
      <c r="E11" s="19" t="s">
        <v>34</v>
      </c>
      <c r="F11" s="19" t="s">
        <v>34</v>
      </c>
      <c r="G11" s="19" t="s">
        <v>34</v>
      </c>
      <c r="H11" s="19" t="s">
        <v>34</v>
      </c>
      <c r="I11" s="31"/>
      <c r="J11" s="32"/>
      <c r="K11" s="33"/>
      <c r="L11" s="50"/>
      <c r="M11" s="30"/>
    </row>
    <row x14ac:dyDescent="0.25" r="12" customHeight="1" ht="42">
      <c r="A12" s="1"/>
      <c r="B12" s="17" t="s">
        <v>14</v>
      </c>
      <c r="C12" s="18" t="s">
        <v>11</v>
      </c>
      <c r="D12" s="19"/>
      <c r="E12" s="19" t="s">
        <v>80</v>
      </c>
      <c r="F12" s="19"/>
      <c r="G12" s="19"/>
      <c r="H12" s="19" t="s">
        <v>81</v>
      </c>
      <c r="I12" s="20">
        <v>5</v>
      </c>
      <c r="J12" s="21">
        <f>SUM(I12,'WK 2 23-01-23'!J12:K14)</f>
      </c>
      <c r="K12" s="22"/>
      <c r="L12" s="49">
        <f>I12/$I$27*100</f>
      </c>
      <c r="M12" s="24">
        <f>J12/$J$27</f>
      </c>
    </row>
    <row x14ac:dyDescent="0.25" r="13" customHeight="1" ht="42">
      <c r="A13" s="1"/>
      <c r="B13" s="25"/>
      <c r="C13" s="18" t="s">
        <v>12</v>
      </c>
      <c r="D13" s="19" t="s">
        <v>80</v>
      </c>
      <c r="E13" s="19"/>
      <c r="F13" s="19"/>
      <c r="G13" s="19" t="s">
        <v>81</v>
      </c>
      <c r="H13" s="19"/>
      <c r="I13" s="26"/>
      <c r="J13" s="27"/>
      <c r="K13" s="28"/>
      <c r="L13" s="50"/>
      <c r="M13" s="30"/>
    </row>
    <row x14ac:dyDescent="0.25" r="14" customHeight="1" ht="42">
      <c r="A14" s="1"/>
      <c r="B14" s="25"/>
      <c r="C14" s="18" t="s">
        <v>13</v>
      </c>
      <c r="D14" s="19"/>
      <c r="E14" s="19"/>
      <c r="F14" s="19"/>
      <c r="G14" s="19"/>
      <c r="H14" s="19"/>
      <c r="I14" s="31"/>
      <c r="J14" s="32"/>
      <c r="K14" s="33"/>
      <c r="L14" s="50"/>
      <c r="M14" s="30"/>
    </row>
    <row x14ac:dyDescent="0.25" r="15" customHeight="1" ht="42">
      <c r="A15" s="1"/>
      <c r="B15" s="17" t="s">
        <v>15</v>
      </c>
      <c r="C15" s="18" t="s">
        <v>11</v>
      </c>
      <c r="D15" s="19"/>
      <c r="E15" s="19"/>
      <c r="F15" s="19"/>
      <c r="G15" s="19"/>
      <c r="H15" s="19"/>
      <c r="I15" s="20">
        <v>0.3</v>
      </c>
      <c r="J15" s="21">
        <f>SUM(I15,'WK 2 23-01-23'!J15:K17)</f>
      </c>
      <c r="K15" s="22"/>
      <c r="L15" s="49">
        <f>I15/$I$27*100</f>
      </c>
      <c r="M15" s="24">
        <f>J15/$J$27</f>
      </c>
    </row>
    <row x14ac:dyDescent="0.25" r="16" customHeight="1" ht="42">
      <c r="A16" s="1"/>
      <c r="B16" s="25"/>
      <c r="C16" s="18" t="s">
        <v>12</v>
      </c>
      <c r="D16" s="19" t="s">
        <v>82</v>
      </c>
      <c r="E16" s="19" t="s">
        <v>34</v>
      </c>
      <c r="F16" s="19" t="s">
        <v>34</v>
      </c>
      <c r="G16" s="19" t="s">
        <v>34</v>
      </c>
      <c r="H16" s="19" t="s">
        <v>83</v>
      </c>
      <c r="I16" s="26"/>
      <c r="J16" s="27"/>
      <c r="K16" s="28"/>
      <c r="L16" s="50"/>
      <c r="M16" s="30"/>
    </row>
    <row x14ac:dyDescent="0.25" r="17" customHeight="1" ht="42">
      <c r="A17" s="1"/>
      <c r="B17" s="25"/>
      <c r="C17" s="18" t="s">
        <v>13</v>
      </c>
      <c r="D17" s="19"/>
      <c r="E17" s="19"/>
      <c r="F17" s="19"/>
      <c r="G17" s="19"/>
      <c r="H17" s="19"/>
      <c r="I17" s="31"/>
      <c r="J17" s="32"/>
      <c r="K17" s="33"/>
      <c r="L17" s="50"/>
      <c r="M17" s="30"/>
    </row>
    <row x14ac:dyDescent="0.25" r="18" customHeight="1" ht="42">
      <c r="A18" s="1"/>
      <c r="B18" s="17" t="s">
        <v>16</v>
      </c>
      <c r="C18" s="18" t="s">
        <v>11</v>
      </c>
      <c r="D18" s="19" t="s">
        <v>19</v>
      </c>
      <c r="E18" s="55" t="s">
        <v>84</v>
      </c>
      <c r="F18" s="19"/>
      <c r="G18" s="19"/>
      <c r="H18" s="19"/>
      <c r="I18" s="20">
        <v>1</v>
      </c>
      <c r="J18" s="21">
        <f>SUM(I18,'WK 2 23-01-23'!J18:K20)</f>
      </c>
      <c r="K18" s="22"/>
      <c r="L18" s="49">
        <f>I18/$I$27*100</f>
      </c>
      <c r="M18" s="24">
        <f>J18/$J$27</f>
      </c>
    </row>
    <row x14ac:dyDescent="0.25" r="19" customHeight="1" ht="42">
      <c r="A19" s="1"/>
      <c r="B19" s="25"/>
      <c r="C19" s="18" t="s">
        <v>12</v>
      </c>
      <c r="D19" s="19" t="s">
        <v>85</v>
      </c>
      <c r="E19" s="55" t="s">
        <v>84</v>
      </c>
      <c r="F19" s="19"/>
      <c r="G19" s="19"/>
      <c r="H19" s="19"/>
      <c r="I19" s="26"/>
      <c r="J19" s="27"/>
      <c r="K19" s="28"/>
      <c r="L19" s="50"/>
      <c r="M19" s="30"/>
    </row>
    <row x14ac:dyDescent="0.25" r="20" customHeight="1" ht="42">
      <c r="A20" s="1"/>
      <c r="B20" s="25"/>
      <c r="C20" s="18" t="s">
        <v>13</v>
      </c>
      <c r="D20" s="19" t="s">
        <v>19</v>
      </c>
      <c r="E20" s="19"/>
      <c r="F20" s="19"/>
      <c r="G20" s="19"/>
      <c r="H20" s="19"/>
      <c r="I20" s="31"/>
      <c r="J20" s="32"/>
      <c r="K20" s="33"/>
      <c r="L20" s="50"/>
      <c r="M20" s="30"/>
    </row>
    <row x14ac:dyDescent="0.25" r="21" customHeight="1" ht="46.5">
      <c r="A21" s="1"/>
      <c r="B21" s="17" t="s">
        <v>17</v>
      </c>
      <c r="C21" s="18" t="s">
        <v>11</v>
      </c>
      <c r="D21" s="19"/>
      <c r="E21" s="19"/>
      <c r="F21" s="19"/>
      <c r="G21" s="19"/>
      <c r="H21" s="19"/>
      <c r="I21" s="20"/>
      <c r="J21" s="21">
        <f>SUM(I21,'WK 2 23-01-23'!J21:K23)</f>
      </c>
      <c r="K21" s="22"/>
      <c r="L21" s="49">
        <f>I21/$I$27*100</f>
      </c>
      <c r="M21" s="24">
        <f>J21/$J$27</f>
      </c>
    </row>
    <row x14ac:dyDescent="0.25" r="22" customHeight="1" ht="50.1">
      <c r="A22" s="1"/>
      <c r="B22" s="25"/>
      <c r="C22" s="18" t="s">
        <v>12</v>
      </c>
      <c r="D22" s="19"/>
      <c r="E22" s="19"/>
      <c r="F22" s="19"/>
      <c r="G22" s="19"/>
      <c r="H22" s="19"/>
      <c r="I22" s="26"/>
      <c r="J22" s="27"/>
      <c r="K22" s="28"/>
      <c r="L22" s="50"/>
      <c r="M22" s="30"/>
    </row>
    <row x14ac:dyDescent="0.25" r="23" customHeight="1" ht="47.1">
      <c r="A23" s="1"/>
      <c r="B23" s="25"/>
      <c r="C23" s="18" t="s">
        <v>13</v>
      </c>
      <c r="D23" s="19"/>
      <c r="E23" s="19"/>
      <c r="F23" s="19"/>
      <c r="G23" s="19"/>
      <c r="H23" s="19"/>
      <c r="I23" s="31"/>
      <c r="J23" s="32"/>
      <c r="K23" s="33"/>
      <c r="L23" s="50"/>
      <c r="M23" s="30"/>
    </row>
    <row x14ac:dyDescent="0.25" r="24" customHeight="1" ht="40.5">
      <c r="A24" s="1"/>
      <c r="B24" s="17" t="s">
        <v>18</v>
      </c>
      <c r="C24" s="18" t="s">
        <v>11</v>
      </c>
      <c r="D24" s="19"/>
      <c r="E24" s="19"/>
      <c r="F24" s="19"/>
      <c r="G24" s="19"/>
      <c r="H24" s="19"/>
      <c r="I24" s="20"/>
      <c r="J24" s="21">
        <f>SUM(I24,'WK 2 23-01-23'!J24:K26)</f>
      </c>
      <c r="K24" s="22"/>
      <c r="L24" s="49">
        <f>I24/$I$27*100</f>
      </c>
      <c r="M24" s="24">
        <f>J24/$J$27</f>
      </c>
    </row>
    <row x14ac:dyDescent="0.25" r="25" customHeight="1" ht="42.6">
      <c r="A25" s="1"/>
      <c r="B25" s="25"/>
      <c r="C25" s="18" t="s">
        <v>12</v>
      </c>
      <c r="D25" s="19"/>
      <c r="E25" s="19"/>
      <c r="F25" s="19"/>
      <c r="G25" s="19"/>
      <c r="H25" s="19"/>
      <c r="I25" s="26"/>
      <c r="J25" s="27"/>
      <c r="K25" s="28"/>
      <c r="L25" s="50"/>
      <c r="M25" s="30"/>
    </row>
    <row x14ac:dyDescent="0.25" r="26" customHeight="1" ht="42.75">
      <c r="A26" s="1"/>
      <c r="B26" s="25"/>
      <c r="C26" s="18" t="s">
        <v>13</v>
      </c>
      <c r="D26" s="19"/>
      <c r="E26" s="19"/>
      <c r="F26" s="19"/>
      <c r="G26" s="19"/>
      <c r="H26" s="19"/>
      <c r="I26" s="31"/>
      <c r="J26" s="32"/>
      <c r="K26" s="33"/>
      <c r="L26" s="50"/>
      <c r="M26" s="30"/>
    </row>
    <row x14ac:dyDescent="0.25" r="27" customHeight="1" ht="19.5">
      <c r="A27" s="1"/>
      <c r="B27" s="34"/>
      <c r="C27" s="34"/>
      <c r="D27" s="34"/>
      <c r="E27" s="34"/>
      <c r="F27" s="34"/>
      <c r="G27" s="34"/>
      <c r="H27" s="34"/>
      <c r="I27" s="35">
        <f>SUM(I9:I26)</f>
      </c>
      <c r="J27" s="35">
        <f>SUM(J9:K26)</f>
      </c>
      <c r="K27" s="36"/>
      <c r="L27" s="52">
        <f>I27/$I$27*100</f>
      </c>
      <c r="M27" s="24">
        <f>J27/$J$27</f>
      </c>
    </row>
    <row x14ac:dyDescent="0.25" r="28" customHeight="1" ht="19.5">
      <c r="A28" s="1"/>
      <c r="B28" s="34"/>
      <c r="C28" s="34"/>
      <c r="D28" s="34"/>
      <c r="E28" s="34"/>
      <c r="F28" s="34"/>
      <c r="G28" s="34"/>
      <c r="H28" s="34"/>
      <c r="I28" s="37"/>
      <c r="J28" s="37"/>
      <c r="K28" s="37"/>
      <c r="L28" s="47"/>
      <c r="M28" s="30"/>
    </row>
    <row x14ac:dyDescent="0.25" r="29" customHeight="1" ht="19.5">
      <c r="A29" s="1"/>
      <c r="B29" s="34"/>
      <c r="C29" s="34"/>
      <c r="D29" s="34"/>
      <c r="E29" s="34"/>
      <c r="F29" s="34"/>
      <c r="G29" s="34"/>
      <c r="H29" s="34"/>
      <c r="I29" s="37"/>
      <c r="J29" s="37"/>
      <c r="K29" s="37"/>
      <c r="L29" s="47"/>
      <c r="M29" s="30"/>
    </row>
  </sheetData>
  <mergeCells count="35">
    <mergeCell ref="B6:K6"/>
    <mergeCell ref="B9:B11"/>
    <mergeCell ref="I9:I11"/>
    <mergeCell ref="J9:K11"/>
    <mergeCell ref="L9:L11"/>
    <mergeCell ref="M9:M11"/>
    <mergeCell ref="B12:B14"/>
    <mergeCell ref="I12:I14"/>
    <mergeCell ref="J12:K14"/>
    <mergeCell ref="L12:L14"/>
    <mergeCell ref="M12:M14"/>
    <mergeCell ref="B15:B17"/>
    <mergeCell ref="I15:I17"/>
    <mergeCell ref="J15:K17"/>
    <mergeCell ref="L15:L17"/>
    <mergeCell ref="M15:M17"/>
    <mergeCell ref="B18:B20"/>
    <mergeCell ref="I18:I20"/>
    <mergeCell ref="J18:K20"/>
    <mergeCell ref="L18:L20"/>
    <mergeCell ref="M18:M20"/>
    <mergeCell ref="B21:B23"/>
    <mergeCell ref="I21:I23"/>
    <mergeCell ref="J21:K23"/>
    <mergeCell ref="L21:L23"/>
    <mergeCell ref="M21:M23"/>
    <mergeCell ref="B24:B26"/>
    <mergeCell ref="I24:I26"/>
    <mergeCell ref="J24:K26"/>
    <mergeCell ref="L24:L26"/>
    <mergeCell ref="M24:M26"/>
    <mergeCell ref="I27:I29"/>
    <mergeCell ref="J27:K29"/>
    <mergeCell ref="L27:L29"/>
    <mergeCell ref="M27:M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39" width="14.147857142857141" customWidth="1" bestFit="1"/>
    <col min="11" max="11" style="40" width="14.147857142857141" customWidth="1" bestFit="1"/>
    <col min="12" max="12" style="53" width="14.147857142857141" customWidth="1" bestFit="1"/>
    <col min="13" max="13" style="41" width="13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44"/>
      <c r="J1" s="44"/>
      <c r="K1" s="5"/>
      <c r="L1" s="47"/>
      <c r="M1" s="6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44"/>
      <c r="J2" s="44"/>
      <c r="K2" s="5"/>
      <c r="L2" s="47"/>
      <c r="M2" s="6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44"/>
      <c r="J3" s="44"/>
      <c r="K3" s="5"/>
      <c r="L3" s="47"/>
      <c r="M3" s="6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44"/>
      <c r="J4" s="44"/>
      <c r="K4" s="5"/>
      <c r="L4" s="47"/>
      <c r="M4" s="6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44"/>
      <c r="J5" s="44"/>
      <c r="K5" s="5"/>
      <c r="L5" s="47"/>
      <c r="M5" s="6"/>
    </row>
    <row x14ac:dyDescent="0.25" r="6" customHeight="1" ht="19.5">
      <c r="A6" s="1"/>
      <c r="B6" s="7" t="s">
        <v>0</v>
      </c>
      <c r="C6" s="8"/>
      <c r="D6" s="8"/>
      <c r="E6" s="8"/>
      <c r="F6" s="8"/>
      <c r="G6" s="8"/>
      <c r="H6" s="8"/>
      <c r="I6" s="9"/>
      <c r="J6" s="9"/>
      <c r="K6" s="8"/>
      <c r="L6" s="47"/>
      <c r="M6" s="6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44"/>
      <c r="J7" s="44"/>
      <c r="K7" s="5"/>
      <c r="L7" s="47"/>
      <c r="M7" s="6"/>
    </row>
    <row x14ac:dyDescent="0.25" r="8" customHeight="1" ht="25.5">
      <c r="A8" s="1"/>
      <c r="B8" s="10" t="s">
        <v>1</v>
      </c>
      <c r="C8" s="11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3" t="s">
        <v>7</v>
      </c>
      <c r="I8" s="14" t="s">
        <v>8</v>
      </c>
      <c r="J8" s="15" t="s">
        <v>9</v>
      </c>
      <c r="K8" s="16"/>
      <c r="L8" s="47"/>
      <c r="M8" s="6"/>
    </row>
    <row x14ac:dyDescent="0.25" r="9" customHeight="1" ht="42">
      <c r="A9" s="34"/>
      <c r="B9" s="17" t="s">
        <v>10</v>
      </c>
      <c r="C9" s="18" t="s">
        <v>11</v>
      </c>
      <c r="D9" s="19" t="s">
        <v>34</v>
      </c>
      <c r="E9" s="19" t="s">
        <v>56</v>
      </c>
      <c r="F9" s="19" t="s">
        <v>57</v>
      </c>
      <c r="G9" s="19" t="s">
        <v>57</v>
      </c>
      <c r="H9" s="19" t="s">
        <v>58</v>
      </c>
      <c r="I9" s="20">
        <v>4.45</v>
      </c>
      <c r="J9" s="21">
        <f>SUM(I9,'WK 3 30-01-23'!J9:K11)</f>
      </c>
      <c r="K9" s="22"/>
      <c r="L9" s="49">
        <f>I9/$I$27*100</f>
      </c>
      <c r="M9" s="24">
        <f>J9/$J$27</f>
      </c>
    </row>
    <row x14ac:dyDescent="0.25" r="10" customHeight="1" ht="42">
      <c r="A10" s="34"/>
      <c r="B10" s="25"/>
      <c r="C10" s="18" t="s">
        <v>12</v>
      </c>
      <c r="D10" s="19" t="s">
        <v>56</v>
      </c>
      <c r="E10" s="19" t="s">
        <v>57</v>
      </c>
      <c r="F10" s="19" t="s">
        <v>57</v>
      </c>
      <c r="G10" s="19" t="s">
        <v>58</v>
      </c>
      <c r="H10" s="19" t="s">
        <v>59</v>
      </c>
      <c r="I10" s="26"/>
      <c r="J10" s="27"/>
      <c r="K10" s="28"/>
      <c r="L10" s="50"/>
      <c r="M10" s="30"/>
    </row>
    <row x14ac:dyDescent="0.25" r="11" customHeight="1" ht="42">
      <c r="A11" s="34"/>
      <c r="B11" s="25"/>
      <c r="C11" s="18" t="s">
        <v>13</v>
      </c>
      <c r="D11" s="19" t="s">
        <v>60</v>
      </c>
      <c r="E11" s="19" t="s">
        <v>60</v>
      </c>
      <c r="F11" s="19" t="s">
        <v>60</v>
      </c>
      <c r="G11" s="19" t="s">
        <v>60</v>
      </c>
      <c r="H11" s="19" t="s">
        <v>60</v>
      </c>
      <c r="I11" s="31"/>
      <c r="J11" s="32"/>
      <c r="K11" s="33"/>
      <c r="L11" s="50"/>
      <c r="M11" s="30"/>
    </row>
    <row x14ac:dyDescent="0.25" r="12" customHeight="1" ht="42">
      <c r="A12" s="34"/>
      <c r="B12" s="17" t="s">
        <v>14</v>
      </c>
      <c r="C12" s="18" t="s">
        <v>11</v>
      </c>
      <c r="D12" s="19"/>
      <c r="E12" s="19" t="s">
        <v>61</v>
      </c>
      <c r="F12" s="19" t="s">
        <v>62</v>
      </c>
      <c r="G12" s="19"/>
      <c r="H12" s="19"/>
      <c r="I12" s="20">
        <v>3.3</v>
      </c>
      <c r="J12" s="21">
        <f>SUM(I12,'WK 3 30-01-23'!J12:K14)</f>
      </c>
      <c r="K12" s="22"/>
      <c r="L12" s="49">
        <f>I12/$I$27*100</f>
      </c>
      <c r="M12" s="24">
        <f>J12/$J$27</f>
      </c>
    </row>
    <row x14ac:dyDescent="0.25" r="13" customHeight="1" ht="42">
      <c r="A13" s="34"/>
      <c r="B13" s="25"/>
      <c r="C13" s="18" t="s">
        <v>12</v>
      </c>
      <c r="D13" s="19" t="s">
        <v>61</v>
      </c>
      <c r="E13" s="19" t="s">
        <v>62</v>
      </c>
      <c r="F13" s="19"/>
      <c r="G13" s="19" t="s">
        <v>63</v>
      </c>
      <c r="H13" s="19"/>
      <c r="I13" s="26"/>
      <c r="J13" s="27"/>
      <c r="K13" s="28"/>
      <c r="L13" s="50"/>
      <c r="M13" s="30"/>
    </row>
    <row x14ac:dyDescent="0.25" r="14" customHeight="1" ht="42">
      <c r="A14" s="34"/>
      <c r="B14" s="25"/>
      <c r="C14" s="18" t="s">
        <v>13</v>
      </c>
      <c r="D14" s="19"/>
      <c r="E14" s="19"/>
      <c r="F14" s="19"/>
      <c r="G14" s="19"/>
      <c r="H14" s="19"/>
      <c r="I14" s="31"/>
      <c r="J14" s="32"/>
      <c r="K14" s="33"/>
      <c r="L14" s="50"/>
      <c r="M14" s="30"/>
    </row>
    <row x14ac:dyDescent="0.25" r="15" customHeight="1" ht="42">
      <c r="A15" s="34"/>
      <c r="B15" s="17" t="s">
        <v>15</v>
      </c>
      <c r="C15" s="18" t="s">
        <v>11</v>
      </c>
      <c r="D15" s="51" t="s">
        <v>34</v>
      </c>
      <c r="E15" s="51" t="s">
        <v>64</v>
      </c>
      <c r="F15" s="51" t="s">
        <v>65</v>
      </c>
      <c r="G15" s="51" t="s">
        <v>66</v>
      </c>
      <c r="H15" s="51" t="s">
        <v>67</v>
      </c>
      <c r="I15" s="20">
        <v>4.3</v>
      </c>
      <c r="J15" s="21">
        <f>SUM(I15,'WK 3 30-01-23'!J15:K17)</f>
      </c>
      <c r="K15" s="22"/>
      <c r="L15" s="49">
        <f>I15/$I$27*100</f>
      </c>
      <c r="M15" s="24">
        <f>J15/$J$27</f>
      </c>
    </row>
    <row x14ac:dyDescent="0.25" r="16" customHeight="1" ht="42">
      <c r="A16" s="34"/>
      <c r="B16" s="25"/>
      <c r="C16" s="18" t="s">
        <v>12</v>
      </c>
      <c r="D16" s="51" t="s">
        <v>64</v>
      </c>
      <c r="E16" s="51" t="s">
        <v>65</v>
      </c>
      <c r="F16" s="51" t="s">
        <v>66</v>
      </c>
      <c r="G16" s="51" t="s">
        <v>67</v>
      </c>
      <c r="H16" s="51" t="s">
        <v>68</v>
      </c>
      <c r="I16" s="26"/>
      <c r="J16" s="27"/>
      <c r="K16" s="28"/>
      <c r="L16" s="50"/>
      <c r="M16" s="30"/>
    </row>
    <row x14ac:dyDescent="0.25" r="17" customHeight="1" ht="42">
      <c r="A17" s="34"/>
      <c r="B17" s="25"/>
      <c r="C17" s="18" t="s">
        <v>13</v>
      </c>
      <c r="D17" s="19" t="s">
        <v>34</v>
      </c>
      <c r="E17" s="19" t="s">
        <v>34</v>
      </c>
      <c r="F17" s="19" t="s">
        <v>34</v>
      </c>
      <c r="G17" s="19" t="s">
        <v>34</v>
      </c>
      <c r="H17" s="19" t="s">
        <v>34</v>
      </c>
      <c r="I17" s="31"/>
      <c r="J17" s="32"/>
      <c r="K17" s="33"/>
      <c r="L17" s="50"/>
      <c r="M17" s="30"/>
    </row>
    <row x14ac:dyDescent="0.25" r="18" customHeight="1" ht="42">
      <c r="A18" s="34"/>
      <c r="B18" s="17" t="s">
        <v>16</v>
      </c>
      <c r="C18" s="18" t="s">
        <v>11</v>
      </c>
      <c r="D18" s="19" t="s">
        <v>19</v>
      </c>
      <c r="E18" s="19"/>
      <c r="F18" s="19" t="s">
        <v>26</v>
      </c>
      <c r="G18" s="19"/>
      <c r="H18" s="19" t="s">
        <v>19</v>
      </c>
      <c r="I18" s="20">
        <v>4</v>
      </c>
      <c r="J18" s="21">
        <f>SUM(I18,'WK 3 30-01-23'!J18:K20)</f>
      </c>
      <c r="K18" s="22"/>
      <c r="L18" s="49">
        <f>I18/$I$27*100</f>
      </c>
      <c r="M18" s="24">
        <f>J18/$J$27</f>
      </c>
    </row>
    <row x14ac:dyDescent="0.25" r="19" customHeight="1" ht="42">
      <c r="A19" s="34"/>
      <c r="B19" s="25"/>
      <c r="C19" s="18" t="s">
        <v>12</v>
      </c>
      <c r="D19" s="19" t="s">
        <v>69</v>
      </c>
      <c r="E19" s="19"/>
      <c r="F19" s="19" t="s">
        <v>70</v>
      </c>
      <c r="G19" s="19"/>
      <c r="H19" s="19" t="s">
        <v>71</v>
      </c>
      <c r="I19" s="26"/>
      <c r="J19" s="27"/>
      <c r="K19" s="28"/>
      <c r="L19" s="50"/>
      <c r="M19" s="30"/>
    </row>
    <row x14ac:dyDescent="0.25" r="20" customHeight="1" ht="42">
      <c r="A20" s="34"/>
      <c r="B20" s="25"/>
      <c r="C20" s="18" t="s">
        <v>13</v>
      </c>
      <c r="D20" s="19" t="s">
        <v>72</v>
      </c>
      <c r="E20" s="19"/>
      <c r="F20" s="19" t="s">
        <v>26</v>
      </c>
      <c r="G20" s="19"/>
      <c r="H20" s="19" t="s">
        <v>26</v>
      </c>
      <c r="I20" s="31"/>
      <c r="J20" s="32"/>
      <c r="K20" s="33"/>
      <c r="L20" s="50"/>
      <c r="M20" s="30"/>
    </row>
    <row x14ac:dyDescent="0.25" r="21" customHeight="1" ht="46.5">
      <c r="A21" s="34"/>
      <c r="B21" s="17" t="s">
        <v>17</v>
      </c>
      <c r="C21" s="18" t="s">
        <v>11</v>
      </c>
      <c r="D21" s="19"/>
      <c r="E21" s="19"/>
      <c r="F21" s="19"/>
      <c r="G21" s="19"/>
      <c r="H21" s="19"/>
      <c r="I21" s="20">
        <v>3</v>
      </c>
      <c r="J21" s="21">
        <f>SUM(I21,'WK 3 30-01-23'!J21:K23)</f>
      </c>
      <c r="K21" s="22"/>
      <c r="L21" s="49">
        <f>I21/$I$27*100</f>
      </c>
      <c r="M21" s="24">
        <f>J21/$J$27</f>
      </c>
    </row>
    <row x14ac:dyDescent="0.25" r="22" customHeight="1" ht="50.1">
      <c r="A22" s="34"/>
      <c r="B22" s="25"/>
      <c r="C22" s="18" t="s">
        <v>12</v>
      </c>
      <c r="D22" s="19"/>
      <c r="E22" s="19"/>
      <c r="F22" s="19" t="s">
        <v>73</v>
      </c>
      <c r="G22" s="19"/>
      <c r="H22" s="19"/>
      <c r="I22" s="26"/>
      <c r="J22" s="27"/>
      <c r="K22" s="28"/>
      <c r="L22" s="50"/>
      <c r="M22" s="30"/>
    </row>
    <row x14ac:dyDescent="0.25" r="23" customHeight="1" ht="47.1">
      <c r="A23" s="34"/>
      <c r="B23" s="25"/>
      <c r="C23" s="18" t="s">
        <v>13</v>
      </c>
      <c r="D23" s="19"/>
      <c r="E23" s="19"/>
      <c r="F23" s="19"/>
      <c r="G23" s="19"/>
      <c r="H23" s="19"/>
      <c r="I23" s="31"/>
      <c r="J23" s="32"/>
      <c r="K23" s="33"/>
      <c r="L23" s="50"/>
      <c r="M23" s="30"/>
    </row>
    <row x14ac:dyDescent="0.25" r="24" customHeight="1" ht="40.5">
      <c r="A24" s="34"/>
      <c r="B24" s="17" t="s">
        <v>18</v>
      </c>
      <c r="C24" s="18" t="s">
        <v>11</v>
      </c>
      <c r="D24" s="19"/>
      <c r="E24" s="19"/>
      <c r="F24" s="19"/>
      <c r="G24" s="19"/>
      <c r="H24" s="19"/>
      <c r="I24" s="20"/>
      <c r="J24" s="21">
        <f>SUM(I24,'WK 3 30-01-23'!J24:K26)</f>
      </c>
      <c r="K24" s="22"/>
      <c r="L24" s="49">
        <f>I24/$I$27*100</f>
      </c>
      <c r="M24" s="24">
        <f>J24/$J$27</f>
      </c>
    </row>
    <row x14ac:dyDescent="0.25" r="25" customHeight="1" ht="42.6">
      <c r="A25" s="34"/>
      <c r="B25" s="25"/>
      <c r="C25" s="18" t="s">
        <v>12</v>
      </c>
      <c r="D25" s="19"/>
      <c r="E25" s="19"/>
      <c r="F25" s="19"/>
      <c r="G25" s="19"/>
      <c r="H25" s="19"/>
      <c r="I25" s="26"/>
      <c r="J25" s="27"/>
      <c r="K25" s="28"/>
      <c r="L25" s="50"/>
      <c r="M25" s="30"/>
    </row>
    <row x14ac:dyDescent="0.25" r="26" customHeight="1" ht="42.75">
      <c r="A26" s="34"/>
      <c r="B26" s="25"/>
      <c r="C26" s="18" t="s">
        <v>13</v>
      </c>
      <c r="D26" s="19"/>
      <c r="E26" s="19"/>
      <c r="F26" s="19"/>
      <c r="G26" s="19"/>
      <c r="H26" s="19"/>
      <c r="I26" s="31"/>
      <c r="J26" s="32"/>
      <c r="K26" s="33"/>
      <c r="L26" s="50"/>
      <c r="M26" s="30"/>
    </row>
    <row x14ac:dyDescent="0.25" r="27" customHeight="1" ht="19.5">
      <c r="A27" s="34"/>
      <c r="B27" s="34"/>
      <c r="C27" s="34"/>
      <c r="D27" s="34"/>
      <c r="E27" s="34"/>
      <c r="F27" s="34"/>
      <c r="G27" s="34"/>
      <c r="H27" s="34"/>
      <c r="I27" s="35">
        <f>SUM(I9:I26)</f>
      </c>
      <c r="J27" s="35">
        <f>SUM(J9:K26)</f>
      </c>
      <c r="K27" s="36"/>
      <c r="L27" s="52">
        <f>I27/$I$27*100</f>
      </c>
      <c r="M27" s="24">
        <f>J27/$J$27</f>
      </c>
    </row>
    <row x14ac:dyDescent="0.25" r="28" customHeight="1" ht="19.5">
      <c r="A28" s="34"/>
      <c r="B28" s="34"/>
      <c r="C28" s="34"/>
      <c r="D28" s="34"/>
      <c r="E28" s="34"/>
      <c r="F28" s="34"/>
      <c r="G28" s="34"/>
      <c r="H28" s="34"/>
      <c r="I28" s="37"/>
      <c r="J28" s="37"/>
      <c r="K28" s="37"/>
      <c r="L28" s="47"/>
      <c r="M28" s="30"/>
    </row>
    <row x14ac:dyDescent="0.25" r="29" customHeight="1" ht="19.5">
      <c r="A29" s="34"/>
      <c r="B29" s="34"/>
      <c r="C29" s="34"/>
      <c r="D29" s="34"/>
      <c r="E29" s="34"/>
      <c r="F29" s="34"/>
      <c r="G29" s="34"/>
      <c r="H29" s="34"/>
      <c r="I29" s="37"/>
      <c r="J29" s="37"/>
      <c r="K29" s="37"/>
      <c r="L29" s="47"/>
      <c r="M29" s="30"/>
    </row>
  </sheetData>
  <mergeCells count="35">
    <mergeCell ref="B6:K6"/>
    <mergeCell ref="B9:B11"/>
    <mergeCell ref="I9:I11"/>
    <mergeCell ref="J9:K11"/>
    <mergeCell ref="L9:L11"/>
    <mergeCell ref="M9:M11"/>
    <mergeCell ref="B12:B14"/>
    <mergeCell ref="I12:I14"/>
    <mergeCell ref="J12:K14"/>
    <mergeCell ref="L12:L14"/>
    <mergeCell ref="M12:M14"/>
    <mergeCell ref="B15:B17"/>
    <mergeCell ref="I15:I17"/>
    <mergeCell ref="J15:K17"/>
    <mergeCell ref="L15:L17"/>
    <mergeCell ref="M15:M17"/>
    <mergeCell ref="B18:B20"/>
    <mergeCell ref="I18:I20"/>
    <mergeCell ref="J18:K20"/>
    <mergeCell ref="L18:L20"/>
    <mergeCell ref="M18:M20"/>
    <mergeCell ref="B21:B23"/>
    <mergeCell ref="I21:I23"/>
    <mergeCell ref="J21:K23"/>
    <mergeCell ref="L21:L23"/>
    <mergeCell ref="M21:M23"/>
    <mergeCell ref="B24:B26"/>
    <mergeCell ref="I24:I26"/>
    <mergeCell ref="J24:K26"/>
    <mergeCell ref="L24:L26"/>
    <mergeCell ref="M24:M26"/>
    <mergeCell ref="I27:I29"/>
    <mergeCell ref="J27:K29"/>
    <mergeCell ref="L27:L29"/>
    <mergeCell ref="M27:M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9.7192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39" width="14.147857142857141" customWidth="1" bestFit="1"/>
    <col min="11" max="11" style="40" width="14.147857142857141" customWidth="1" bestFit="1"/>
    <col min="12" max="12" style="41" width="14.147857142857141" customWidth="1" bestFit="1"/>
    <col min="13" max="13" style="41" width="13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44"/>
      <c r="J1" s="44"/>
      <c r="K1" s="5"/>
      <c r="L1" s="47"/>
      <c r="M1" s="6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44"/>
      <c r="J2" s="44"/>
      <c r="K2" s="5"/>
      <c r="L2" s="47"/>
      <c r="M2" s="6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44"/>
      <c r="J3" s="44"/>
      <c r="K3" s="5"/>
      <c r="L3" s="47"/>
      <c r="M3" s="6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44"/>
      <c r="J4" s="44"/>
      <c r="K4" s="5"/>
      <c r="L4" s="47"/>
      <c r="M4" s="6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44"/>
      <c r="J5" s="44"/>
      <c r="K5" s="5"/>
      <c r="L5" s="47"/>
      <c r="M5" s="6"/>
    </row>
    <row x14ac:dyDescent="0.25" r="6" customHeight="1" ht="27.75">
      <c r="A6" s="1"/>
      <c r="B6" s="7" t="s">
        <v>0</v>
      </c>
      <c r="C6" s="8"/>
      <c r="D6" s="8"/>
      <c r="E6" s="8"/>
      <c r="F6" s="8"/>
      <c r="G6" s="8"/>
      <c r="H6" s="8"/>
      <c r="I6" s="9"/>
      <c r="J6" s="9"/>
      <c r="K6" s="8"/>
      <c r="L6" s="47"/>
      <c r="M6" s="6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44"/>
      <c r="J7" s="44"/>
      <c r="K7" s="5"/>
      <c r="L7" s="47"/>
      <c r="M7" s="6"/>
    </row>
    <row x14ac:dyDescent="0.25" r="8" customHeight="1" ht="23.25">
      <c r="A8" s="1"/>
      <c r="B8" s="10" t="s">
        <v>1</v>
      </c>
      <c r="C8" s="11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3" t="s">
        <v>7</v>
      </c>
      <c r="I8" s="14" t="s">
        <v>8</v>
      </c>
      <c r="J8" s="15" t="s">
        <v>9</v>
      </c>
      <c r="K8" s="16"/>
      <c r="L8" s="47"/>
      <c r="M8" s="6"/>
    </row>
    <row x14ac:dyDescent="0.25" r="9" customHeight="1" ht="20.25">
      <c r="A9" s="1"/>
      <c r="B9" s="17" t="s">
        <v>10</v>
      </c>
      <c r="C9" s="18" t="s">
        <v>11</v>
      </c>
      <c r="D9" s="19" t="s">
        <v>34</v>
      </c>
      <c r="E9" s="19" t="s">
        <v>26</v>
      </c>
      <c r="F9" s="19" t="s">
        <v>26</v>
      </c>
      <c r="G9" s="19" t="s">
        <v>26</v>
      </c>
      <c r="H9" s="19" t="s">
        <v>26</v>
      </c>
      <c r="I9" s="20">
        <v>4.75</v>
      </c>
      <c r="J9" s="21">
        <f>SUM(I9,'WK 4 06-02-23'!J9:K11)</f>
      </c>
      <c r="K9" s="22"/>
      <c r="L9" s="45">
        <f>I9/$I$27</f>
      </c>
      <c r="M9" s="24">
        <f>J9/$J$27</f>
      </c>
    </row>
    <row x14ac:dyDescent="0.25" r="10" customHeight="1" ht="90">
      <c r="A10" s="1"/>
      <c r="B10" s="25"/>
      <c r="C10" s="18" t="s">
        <v>12</v>
      </c>
      <c r="D10" s="19" t="s">
        <v>35</v>
      </c>
      <c r="E10" s="19" t="s">
        <v>36</v>
      </c>
      <c r="F10" s="19" t="s">
        <v>37</v>
      </c>
      <c r="G10" s="19"/>
      <c r="H10" s="19" t="s">
        <v>38</v>
      </c>
      <c r="I10" s="26"/>
      <c r="J10" s="27"/>
      <c r="K10" s="28"/>
      <c r="L10" s="29"/>
      <c r="M10" s="30"/>
    </row>
    <row x14ac:dyDescent="0.25" r="11" customHeight="1" ht="20.25">
      <c r="A11" s="1"/>
      <c r="B11" s="25"/>
      <c r="C11" s="18" t="s">
        <v>13</v>
      </c>
      <c r="D11" s="19" t="s">
        <v>26</v>
      </c>
      <c r="E11" s="19" t="s">
        <v>26</v>
      </c>
      <c r="F11" s="19" t="s">
        <v>26</v>
      </c>
      <c r="G11" s="19" t="s">
        <v>26</v>
      </c>
      <c r="H11" s="19" t="s">
        <v>26</v>
      </c>
      <c r="I11" s="31"/>
      <c r="J11" s="32"/>
      <c r="K11" s="33"/>
      <c r="L11" s="29"/>
      <c r="M11" s="30"/>
    </row>
    <row x14ac:dyDescent="0.25" r="12" customHeight="1" ht="28.5">
      <c r="A12" s="1"/>
      <c r="B12" s="17" t="s">
        <v>14</v>
      </c>
      <c r="C12" s="18" t="s">
        <v>11</v>
      </c>
      <c r="D12" s="19"/>
      <c r="E12" s="19"/>
      <c r="F12" s="19"/>
      <c r="G12" s="19"/>
      <c r="H12" s="19"/>
      <c r="I12" s="20">
        <v>2</v>
      </c>
      <c r="J12" s="21">
        <f>SUM(I12,'WK 4 06-02-23'!J12:K14)</f>
      </c>
      <c r="K12" s="22"/>
      <c r="L12" s="45">
        <f>I12/$I$27</f>
      </c>
      <c r="M12" s="24">
        <f>J12/$J$27</f>
      </c>
    </row>
    <row x14ac:dyDescent="0.25" r="13" customHeight="1" ht="18.75">
      <c r="A13" s="1"/>
      <c r="B13" s="25"/>
      <c r="C13" s="18" t="s">
        <v>12</v>
      </c>
      <c r="D13" s="19"/>
      <c r="E13" s="19"/>
      <c r="F13" s="19"/>
      <c r="G13" s="19"/>
      <c r="H13" s="19" t="s">
        <v>39</v>
      </c>
      <c r="I13" s="26"/>
      <c r="J13" s="27"/>
      <c r="K13" s="28"/>
      <c r="L13" s="29"/>
      <c r="M13" s="30"/>
    </row>
    <row x14ac:dyDescent="0.25" r="14" customHeight="1" ht="20.25">
      <c r="A14" s="1"/>
      <c r="B14" s="25"/>
      <c r="C14" s="18" t="s">
        <v>13</v>
      </c>
      <c r="D14" s="19"/>
      <c r="E14" s="19"/>
      <c r="F14" s="19"/>
      <c r="G14" s="19"/>
      <c r="H14" s="19"/>
      <c r="I14" s="31"/>
      <c r="J14" s="32"/>
      <c r="K14" s="33"/>
      <c r="L14" s="29"/>
      <c r="M14" s="30"/>
    </row>
    <row x14ac:dyDescent="0.25" r="15" customHeight="1" ht="20.25">
      <c r="A15" s="1"/>
      <c r="B15" s="17" t="s">
        <v>15</v>
      </c>
      <c r="C15" s="18" t="s">
        <v>11</v>
      </c>
      <c r="D15" s="19" t="s">
        <v>34</v>
      </c>
      <c r="E15" s="19" t="s">
        <v>26</v>
      </c>
      <c r="F15" s="19" t="s">
        <v>34</v>
      </c>
      <c r="G15" s="19" t="s">
        <v>26</v>
      </c>
      <c r="H15" s="19" t="s">
        <v>26</v>
      </c>
      <c r="I15" s="20">
        <v>6.25</v>
      </c>
      <c r="J15" s="21">
        <f>SUM(I15,'WK 4 06-02-23'!J15:K17)</f>
      </c>
      <c r="K15" s="22"/>
      <c r="L15" s="45">
        <f>I15/$I$27</f>
      </c>
      <c r="M15" s="24">
        <f>J15/$J$27</f>
      </c>
    </row>
    <row x14ac:dyDescent="0.25" r="16" customHeight="1" ht="52.5">
      <c r="A16" s="1"/>
      <c r="B16" s="25"/>
      <c r="C16" s="18" t="s">
        <v>12</v>
      </c>
      <c r="D16" s="19" t="s">
        <v>40</v>
      </c>
      <c r="E16" s="19" t="s">
        <v>41</v>
      </c>
      <c r="F16" s="19" t="s">
        <v>42</v>
      </c>
      <c r="G16" s="19" t="s">
        <v>43</v>
      </c>
      <c r="H16" s="19" t="s">
        <v>44</v>
      </c>
      <c r="I16" s="26"/>
      <c r="J16" s="27"/>
      <c r="K16" s="28"/>
      <c r="L16" s="29"/>
      <c r="M16" s="30"/>
    </row>
    <row x14ac:dyDescent="0.25" r="17" customHeight="1" ht="20.25">
      <c r="A17" s="1"/>
      <c r="B17" s="25"/>
      <c r="C17" s="18" t="s">
        <v>13</v>
      </c>
      <c r="D17" s="19" t="s">
        <v>34</v>
      </c>
      <c r="E17" s="19" t="s">
        <v>26</v>
      </c>
      <c r="F17" s="19" t="s">
        <v>34</v>
      </c>
      <c r="G17" s="19" t="s">
        <v>26</v>
      </c>
      <c r="H17" s="19" t="s">
        <v>26</v>
      </c>
      <c r="I17" s="31"/>
      <c r="J17" s="32"/>
      <c r="K17" s="33"/>
      <c r="L17" s="29"/>
      <c r="M17" s="30"/>
    </row>
    <row x14ac:dyDescent="0.25" r="18" customHeight="1" ht="37.5">
      <c r="A18" s="1"/>
      <c r="B18" s="17" t="s">
        <v>16</v>
      </c>
      <c r="C18" s="18" t="s">
        <v>11</v>
      </c>
      <c r="D18" s="19" t="s">
        <v>26</v>
      </c>
      <c r="E18" s="19" t="s">
        <v>26</v>
      </c>
      <c r="F18" s="19" t="s">
        <v>45</v>
      </c>
      <c r="G18" s="19" t="s">
        <v>46</v>
      </c>
      <c r="H18" s="19" t="s">
        <v>47</v>
      </c>
      <c r="I18" s="20">
        <v>6.25</v>
      </c>
      <c r="J18" s="21">
        <f>SUM(I18,'WK 4 06-02-23'!J18:K20)</f>
      </c>
      <c r="K18" s="22"/>
      <c r="L18" s="45">
        <f>I18/$I$27</f>
      </c>
      <c r="M18" s="24">
        <f>J18/$J$27</f>
      </c>
    </row>
    <row x14ac:dyDescent="0.25" r="19" customHeight="1" ht="50.25">
      <c r="A19" s="1"/>
      <c r="B19" s="25"/>
      <c r="C19" s="18" t="s">
        <v>12</v>
      </c>
      <c r="D19" s="19" t="s">
        <v>48</v>
      </c>
      <c r="E19" s="19" t="s">
        <v>49</v>
      </c>
      <c r="F19" s="19" t="s">
        <v>50</v>
      </c>
      <c r="G19" s="19" t="s">
        <v>51</v>
      </c>
      <c r="H19" s="19" t="s">
        <v>52</v>
      </c>
      <c r="I19" s="26"/>
      <c r="J19" s="27"/>
      <c r="K19" s="28"/>
      <c r="L19" s="29"/>
      <c r="M19" s="30"/>
    </row>
    <row x14ac:dyDescent="0.25" r="20" customHeight="1" ht="35.25">
      <c r="A20" s="1"/>
      <c r="B20" s="25"/>
      <c r="C20" s="18" t="s">
        <v>13</v>
      </c>
      <c r="D20" s="19" t="s">
        <v>26</v>
      </c>
      <c r="E20" s="19" t="s">
        <v>26</v>
      </c>
      <c r="F20" s="19" t="s">
        <v>53</v>
      </c>
      <c r="G20" s="19" t="s">
        <v>19</v>
      </c>
      <c r="H20" s="19" t="s">
        <v>26</v>
      </c>
      <c r="I20" s="31"/>
      <c r="J20" s="32"/>
      <c r="K20" s="33"/>
      <c r="L20" s="29"/>
      <c r="M20" s="30"/>
    </row>
    <row x14ac:dyDescent="0.25" r="21" customHeight="1" ht="20.25">
      <c r="A21" s="1"/>
      <c r="B21" s="17" t="s">
        <v>17</v>
      </c>
      <c r="C21" s="18" t="s">
        <v>11</v>
      </c>
      <c r="D21" s="19"/>
      <c r="E21" s="19"/>
      <c r="F21" s="19"/>
      <c r="G21" s="19"/>
      <c r="H21" s="19"/>
      <c r="I21" s="20">
        <v>2.5</v>
      </c>
      <c r="J21" s="21">
        <f>SUM(I21,'WK 4 06-02-23'!J21:K23)</f>
      </c>
      <c r="K21" s="22"/>
      <c r="L21" s="45">
        <f>I21/$I$27</f>
      </c>
      <c r="M21" s="24">
        <f>J21/$J$27</f>
      </c>
    </row>
    <row x14ac:dyDescent="0.25" r="22" customHeight="1" ht="62.25">
      <c r="A22" s="1"/>
      <c r="B22" s="25"/>
      <c r="C22" s="18" t="s">
        <v>12</v>
      </c>
      <c r="D22" s="48" t="s">
        <v>54</v>
      </c>
      <c r="E22" s="19"/>
      <c r="F22" s="19"/>
      <c r="G22" s="19"/>
      <c r="H22" s="19" t="s">
        <v>55</v>
      </c>
      <c r="I22" s="26"/>
      <c r="J22" s="27"/>
      <c r="K22" s="28"/>
      <c r="L22" s="29"/>
      <c r="M22" s="30"/>
    </row>
    <row x14ac:dyDescent="0.25" r="23" customHeight="1" ht="20.25">
      <c r="A23" s="1"/>
      <c r="B23" s="25"/>
      <c r="C23" s="18" t="s">
        <v>13</v>
      </c>
      <c r="D23" s="19"/>
      <c r="E23" s="19"/>
      <c r="F23" s="19"/>
      <c r="G23" s="19"/>
      <c r="H23" s="19"/>
      <c r="I23" s="31"/>
      <c r="J23" s="32"/>
      <c r="K23" s="33"/>
      <c r="L23" s="29"/>
      <c r="M23" s="30"/>
    </row>
    <row x14ac:dyDescent="0.25" r="24" customHeight="1" ht="20.25">
      <c r="A24" s="1"/>
      <c r="B24" s="17" t="s">
        <v>18</v>
      </c>
      <c r="C24" s="18" t="s">
        <v>11</v>
      </c>
      <c r="D24" s="19"/>
      <c r="E24" s="19"/>
      <c r="F24" s="19"/>
      <c r="G24" s="19"/>
      <c r="H24" s="19"/>
      <c r="I24" s="20"/>
      <c r="J24" s="21">
        <f>SUM(I24,'WK 4 06-02-23'!J24:K26)</f>
      </c>
      <c r="K24" s="22"/>
      <c r="L24" s="45">
        <f>I24/$I$27</f>
      </c>
      <c r="M24" s="24">
        <f>J24/$J$27</f>
      </c>
    </row>
    <row x14ac:dyDescent="0.25" r="25" customHeight="1" ht="42.6">
      <c r="A25" s="1"/>
      <c r="B25" s="25"/>
      <c r="C25" s="18" t="s">
        <v>12</v>
      </c>
      <c r="D25" s="19"/>
      <c r="E25" s="19"/>
      <c r="F25" s="19"/>
      <c r="G25" s="19"/>
      <c r="H25" s="19"/>
      <c r="I25" s="26"/>
      <c r="J25" s="27"/>
      <c r="K25" s="28"/>
      <c r="L25" s="29"/>
      <c r="M25" s="30"/>
    </row>
    <row x14ac:dyDescent="0.25" r="26" customHeight="1" ht="42.75">
      <c r="A26" s="1"/>
      <c r="B26" s="25"/>
      <c r="C26" s="18" t="s">
        <v>13</v>
      </c>
      <c r="D26" s="19"/>
      <c r="E26" s="19"/>
      <c r="F26" s="19"/>
      <c r="G26" s="19"/>
      <c r="H26" s="19"/>
      <c r="I26" s="31"/>
      <c r="J26" s="32"/>
      <c r="K26" s="33"/>
      <c r="L26" s="29"/>
      <c r="M26" s="30"/>
    </row>
    <row x14ac:dyDescent="0.25" r="27" customHeight="1" ht="19.5">
      <c r="A27" s="1"/>
      <c r="B27" s="34"/>
      <c r="C27" s="34"/>
      <c r="D27" s="34"/>
      <c r="E27" s="34"/>
      <c r="F27" s="34"/>
      <c r="G27" s="34"/>
      <c r="H27" s="34"/>
      <c r="I27" s="35">
        <f>SUM(I9:I26)</f>
      </c>
      <c r="J27" s="35">
        <f>SUM(J9:K26)</f>
      </c>
      <c r="K27" s="36"/>
      <c r="L27" s="45">
        <f>I27/$I$27</f>
      </c>
      <c r="M27" s="24">
        <f>J27/$J$27</f>
      </c>
    </row>
    <row x14ac:dyDescent="0.25" r="28" customHeight="1" ht="19.5">
      <c r="A28" s="1"/>
      <c r="B28" s="34"/>
      <c r="C28" s="34"/>
      <c r="D28" s="34"/>
      <c r="E28" s="34"/>
      <c r="F28" s="34"/>
      <c r="G28" s="34"/>
      <c r="H28" s="34"/>
      <c r="I28" s="37"/>
      <c r="J28" s="37"/>
      <c r="K28" s="37"/>
      <c r="L28" s="29"/>
      <c r="M28" s="30"/>
    </row>
    <row x14ac:dyDescent="0.25" r="29" customHeight="1" ht="19.5">
      <c r="A29" s="1"/>
      <c r="B29" s="34"/>
      <c r="C29" s="34"/>
      <c r="D29" s="34"/>
      <c r="E29" s="34"/>
      <c r="F29" s="34"/>
      <c r="G29" s="34"/>
      <c r="H29" s="34"/>
      <c r="I29" s="37"/>
      <c r="J29" s="37"/>
      <c r="K29" s="37"/>
      <c r="L29" s="29"/>
      <c r="M29" s="30"/>
    </row>
  </sheetData>
  <mergeCells count="35">
    <mergeCell ref="B6:K6"/>
    <mergeCell ref="B9:B11"/>
    <mergeCell ref="I9:I11"/>
    <mergeCell ref="J9:K11"/>
    <mergeCell ref="L9:L11"/>
    <mergeCell ref="M9:M11"/>
    <mergeCell ref="B12:B14"/>
    <mergeCell ref="I12:I14"/>
    <mergeCell ref="J12:K14"/>
    <mergeCell ref="L12:L14"/>
    <mergeCell ref="M12:M14"/>
    <mergeCell ref="B15:B17"/>
    <mergeCell ref="I15:I17"/>
    <mergeCell ref="J15:K17"/>
    <mergeCell ref="L15:L17"/>
    <mergeCell ref="M15:M17"/>
    <mergeCell ref="B18:B20"/>
    <mergeCell ref="I18:I20"/>
    <mergeCell ref="J18:K20"/>
    <mergeCell ref="L18:L20"/>
    <mergeCell ref="M18:M20"/>
    <mergeCell ref="B21:B23"/>
    <mergeCell ref="I21:I23"/>
    <mergeCell ref="J21:K23"/>
    <mergeCell ref="L21:L23"/>
    <mergeCell ref="M21:M23"/>
    <mergeCell ref="B24:B26"/>
    <mergeCell ref="I24:I26"/>
    <mergeCell ref="J24:K26"/>
    <mergeCell ref="L24:L26"/>
    <mergeCell ref="M24:M26"/>
    <mergeCell ref="I27:I29"/>
    <mergeCell ref="J27:K29"/>
    <mergeCell ref="L27:L29"/>
    <mergeCell ref="M27:M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39" width="14.147857142857141" customWidth="1" bestFit="1"/>
    <col min="11" max="11" style="40" width="14.147857142857141" customWidth="1" bestFit="1"/>
    <col min="12" max="12" style="39" width="14.147857142857141" customWidth="1" bestFit="1"/>
    <col min="13" max="13" style="41" width="13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44"/>
      <c r="J1" s="44"/>
      <c r="K1" s="5"/>
      <c r="L1" s="37"/>
      <c r="M1" s="6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44"/>
      <c r="J2" s="44"/>
      <c r="K2" s="5"/>
      <c r="L2" s="37"/>
      <c r="M2" s="6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44"/>
      <c r="J3" s="44"/>
      <c r="K3" s="5"/>
      <c r="L3" s="37"/>
      <c r="M3" s="6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44"/>
      <c r="J4" s="44"/>
      <c r="K4" s="5"/>
      <c r="L4" s="37"/>
      <c r="M4" s="6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44"/>
      <c r="J5" s="44"/>
      <c r="K5" s="5"/>
      <c r="L5" s="37"/>
      <c r="M5" s="6"/>
    </row>
    <row x14ac:dyDescent="0.25" r="6" customHeight="1" ht="27.75">
      <c r="A6" s="1"/>
      <c r="B6" s="7" t="s">
        <v>0</v>
      </c>
      <c r="C6" s="8"/>
      <c r="D6" s="8"/>
      <c r="E6" s="8"/>
      <c r="F6" s="8"/>
      <c r="G6" s="8"/>
      <c r="H6" s="8"/>
      <c r="I6" s="9"/>
      <c r="J6" s="9"/>
      <c r="K6" s="8"/>
      <c r="L6" s="37"/>
      <c r="M6" s="6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44"/>
      <c r="J7" s="44"/>
      <c r="K7" s="5"/>
      <c r="L7" s="37"/>
      <c r="M7" s="6"/>
    </row>
    <row x14ac:dyDescent="0.25" r="8" customHeight="1" ht="23.25">
      <c r="A8" s="1"/>
      <c r="B8" s="10" t="s">
        <v>1</v>
      </c>
      <c r="C8" s="11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3" t="s">
        <v>7</v>
      </c>
      <c r="I8" s="14" t="s">
        <v>8</v>
      </c>
      <c r="J8" s="15" t="s">
        <v>9</v>
      </c>
      <c r="K8" s="16"/>
      <c r="L8" s="37"/>
      <c r="M8" s="6"/>
    </row>
    <row x14ac:dyDescent="0.25" r="9" customHeight="1" ht="19.5">
      <c r="A9" s="1"/>
      <c r="B9" s="17" t="s">
        <v>10</v>
      </c>
      <c r="C9" s="18" t="s">
        <v>11</v>
      </c>
      <c r="D9" s="19" t="s">
        <v>25</v>
      </c>
      <c r="E9" s="19"/>
      <c r="F9" s="19"/>
      <c r="G9" s="19"/>
      <c r="H9" s="19"/>
      <c r="I9" s="20">
        <v>2</v>
      </c>
      <c r="J9" s="21">
        <f>SUM(I9,'WK 5 13-02-23'!J9:K11)</f>
      </c>
      <c r="K9" s="22"/>
      <c r="L9" s="45">
        <f>I9/$I$27</f>
      </c>
      <c r="M9" s="24">
        <f>J9/$J$27</f>
      </c>
    </row>
    <row x14ac:dyDescent="0.25" r="10" customHeight="1" ht="19.5">
      <c r="A10" s="1"/>
      <c r="B10" s="25"/>
      <c r="C10" s="18" t="s">
        <v>12</v>
      </c>
      <c r="D10" s="19"/>
      <c r="E10" s="19"/>
      <c r="F10" s="19"/>
      <c r="G10" s="19"/>
      <c r="H10" s="19"/>
      <c r="I10" s="26"/>
      <c r="J10" s="27"/>
      <c r="K10" s="28"/>
      <c r="L10" s="29"/>
      <c r="M10" s="30"/>
    </row>
    <row x14ac:dyDescent="0.25" r="11" customHeight="1" ht="19.5">
      <c r="A11" s="1"/>
      <c r="B11" s="25"/>
      <c r="C11" s="18" t="s">
        <v>13</v>
      </c>
      <c r="D11" s="19"/>
      <c r="E11" s="19"/>
      <c r="F11" s="19"/>
      <c r="G11" s="19"/>
      <c r="H11" s="19"/>
      <c r="I11" s="31"/>
      <c r="J11" s="32"/>
      <c r="K11" s="33"/>
      <c r="L11" s="29"/>
      <c r="M11" s="30"/>
    </row>
    <row x14ac:dyDescent="0.25" r="12" customHeight="1" ht="19.5">
      <c r="A12" s="1"/>
      <c r="B12" s="17" t="s">
        <v>14</v>
      </c>
      <c r="C12" s="18" t="s">
        <v>11</v>
      </c>
      <c r="D12" s="19"/>
      <c r="E12" s="19"/>
      <c r="F12" s="19"/>
      <c r="G12" s="19"/>
      <c r="H12" s="19"/>
      <c r="I12" s="20"/>
      <c r="J12" s="21">
        <f>SUM(I12,'WK 5 13-02-23'!J12:K14)</f>
      </c>
      <c r="K12" s="22"/>
      <c r="L12" s="45">
        <f>I12/$I$27</f>
      </c>
      <c r="M12" s="24">
        <f>J12/$J$27</f>
      </c>
    </row>
    <row x14ac:dyDescent="0.25" r="13" customHeight="1" ht="19.5">
      <c r="A13" s="1"/>
      <c r="B13" s="25"/>
      <c r="C13" s="18" t="s">
        <v>12</v>
      </c>
      <c r="D13" s="19"/>
      <c r="E13" s="19"/>
      <c r="F13" s="19"/>
      <c r="G13" s="19"/>
      <c r="H13" s="19"/>
      <c r="I13" s="26"/>
      <c r="J13" s="27"/>
      <c r="K13" s="28"/>
      <c r="L13" s="29"/>
      <c r="M13" s="30"/>
    </row>
    <row x14ac:dyDescent="0.25" r="14" customHeight="1" ht="19.5">
      <c r="A14" s="1"/>
      <c r="B14" s="25"/>
      <c r="C14" s="18" t="s">
        <v>13</v>
      </c>
      <c r="D14" s="19"/>
      <c r="E14" s="19"/>
      <c r="F14" s="19"/>
      <c r="G14" s="19"/>
      <c r="H14" s="19"/>
      <c r="I14" s="31"/>
      <c r="J14" s="32"/>
      <c r="K14" s="33"/>
      <c r="L14" s="29"/>
      <c r="M14" s="30"/>
    </row>
    <row x14ac:dyDescent="0.25" r="15" customHeight="1" ht="19.5">
      <c r="A15" s="1"/>
      <c r="B15" s="17" t="s">
        <v>15</v>
      </c>
      <c r="C15" s="18" t="s">
        <v>11</v>
      </c>
      <c r="D15" s="19"/>
      <c r="E15" s="19"/>
      <c r="F15" s="19"/>
      <c r="G15" s="19"/>
      <c r="H15" s="19"/>
      <c r="I15" s="20"/>
      <c r="J15" s="21">
        <f>SUM(I15,'WK 5 13-02-23'!J15:K17)</f>
      </c>
      <c r="K15" s="22"/>
      <c r="L15" s="45">
        <f>I15/$I$27</f>
      </c>
      <c r="M15" s="24">
        <f>J15/$J$27</f>
      </c>
    </row>
    <row x14ac:dyDescent="0.25" r="16" customHeight="1" ht="19.5">
      <c r="A16" s="1"/>
      <c r="B16" s="25"/>
      <c r="C16" s="18" t="s">
        <v>12</v>
      </c>
      <c r="D16" s="19"/>
      <c r="E16" s="19"/>
      <c r="F16" s="19"/>
      <c r="G16" s="19"/>
      <c r="H16" s="19"/>
      <c r="I16" s="26"/>
      <c r="J16" s="27"/>
      <c r="K16" s="28"/>
      <c r="L16" s="29"/>
      <c r="M16" s="30"/>
    </row>
    <row x14ac:dyDescent="0.25" r="17" customHeight="1" ht="19.5">
      <c r="A17" s="1"/>
      <c r="B17" s="25"/>
      <c r="C17" s="18" t="s">
        <v>13</v>
      </c>
      <c r="D17" s="19"/>
      <c r="E17" s="19"/>
      <c r="F17" s="19"/>
      <c r="G17" s="19"/>
      <c r="H17" s="19"/>
      <c r="I17" s="31"/>
      <c r="J17" s="32"/>
      <c r="K17" s="33"/>
      <c r="L17" s="29"/>
      <c r="M17" s="30"/>
    </row>
    <row x14ac:dyDescent="0.25" r="18" customHeight="1" ht="19.5">
      <c r="A18" s="1"/>
      <c r="B18" s="17" t="s">
        <v>16</v>
      </c>
      <c r="C18" s="18" t="s">
        <v>11</v>
      </c>
      <c r="D18" s="19" t="s">
        <v>26</v>
      </c>
      <c r="E18" s="19"/>
      <c r="F18" s="19" t="s">
        <v>26</v>
      </c>
      <c r="G18" s="19" t="s">
        <v>27</v>
      </c>
      <c r="H18" s="19" t="s">
        <v>28</v>
      </c>
      <c r="I18" s="20">
        <v>6.25</v>
      </c>
      <c r="J18" s="21">
        <f>SUM(I18,'WK 5 13-02-23'!J18:K20)</f>
      </c>
      <c r="K18" s="22"/>
      <c r="L18" s="45">
        <f>I18/$I$27</f>
      </c>
      <c r="M18" s="24">
        <f>J18/$J$27</f>
      </c>
    </row>
    <row x14ac:dyDescent="0.25" r="19" customHeight="1" ht="56.25">
      <c r="A19" s="1"/>
      <c r="B19" s="25"/>
      <c r="C19" s="18" t="s">
        <v>12</v>
      </c>
      <c r="D19" s="19" t="s">
        <v>29</v>
      </c>
      <c r="E19" s="19"/>
      <c r="F19" s="19" t="s">
        <v>30</v>
      </c>
      <c r="G19" s="19" t="s">
        <v>31</v>
      </c>
      <c r="H19" s="19" t="s">
        <v>32</v>
      </c>
      <c r="I19" s="26"/>
      <c r="J19" s="27"/>
      <c r="K19" s="28"/>
      <c r="L19" s="29"/>
      <c r="M19" s="30"/>
    </row>
    <row x14ac:dyDescent="0.25" r="20" customHeight="1" ht="19.5">
      <c r="A20" s="1"/>
      <c r="B20" s="25"/>
      <c r="C20" s="18" t="s">
        <v>13</v>
      </c>
      <c r="D20" s="19" t="s">
        <v>19</v>
      </c>
      <c r="E20" s="19"/>
      <c r="F20" s="19" t="s">
        <v>33</v>
      </c>
      <c r="G20" s="19" t="s">
        <v>26</v>
      </c>
      <c r="H20" s="19" t="s">
        <v>26</v>
      </c>
      <c r="I20" s="31"/>
      <c r="J20" s="32"/>
      <c r="K20" s="33"/>
      <c r="L20" s="29"/>
      <c r="M20" s="30"/>
    </row>
    <row x14ac:dyDescent="0.25" r="21" customHeight="1" ht="19.5">
      <c r="A21" s="1"/>
      <c r="B21" s="17" t="s">
        <v>17</v>
      </c>
      <c r="C21" s="18" t="s">
        <v>11</v>
      </c>
      <c r="D21" s="19"/>
      <c r="E21" s="19"/>
      <c r="F21" s="19"/>
      <c r="G21" s="19"/>
      <c r="H21" s="19"/>
      <c r="I21" s="20"/>
      <c r="J21" s="21">
        <f>SUM(I21,'WK 5 13-02-23'!J21:K23)</f>
      </c>
      <c r="K21" s="22"/>
      <c r="L21" s="45">
        <f>I21/$I$27</f>
      </c>
      <c r="M21" s="24">
        <f>J21/$J$27</f>
      </c>
    </row>
    <row x14ac:dyDescent="0.25" r="22" customHeight="1" ht="19.5">
      <c r="A22" s="1"/>
      <c r="B22" s="25"/>
      <c r="C22" s="18" t="s">
        <v>12</v>
      </c>
      <c r="D22" s="19"/>
      <c r="E22" s="19"/>
      <c r="F22" s="19"/>
      <c r="G22" s="19"/>
      <c r="H22" s="19"/>
      <c r="I22" s="26"/>
      <c r="J22" s="27"/>
      <c r="K22" s="28"/>
      <c r="L22" s="29"/>
      <c r="M22" s="30"/>
    </row>
    <row x14ac:dyDescent="0.25" r="23" customHeight="1" ht="19.5">
      <c r="A23" s="1"/>
      <c r="B23" s="25"/>
      <c r="C23" s="18" t="s">
        <v>13</v>
      </c>
      <c r="D23" s="19"/>
      <c r="E23" s="19"/>
      <c r="F23" s="19"/>
      <c r="G23" s="19"/>
      <c r="H23" s="19"/>
      <c r="I23" s="31"/>
      <c r="J23" s="32"/>
      <c r="K23" s="33"/>
      <c r="L23" s="29"/>
      <c r="M23" s="30"/>
    </row>
    <row x14ac:dyDescent="0.25" r="24" customHeight="1" ht="19.5">
      <c r="A24" s="1"/>
      <c r="B24" s="17" t="s">
        <v>18</v>
      </c>
      <c r="C24" s="18" t="s">
        <v>11</v>
      </c>
      <c r="D24" s="19"/>
      <c r="E24" s="19"/>
      <c r="F24" s="19"/>
      <c r="G24" s="19"/>
      <c r="H24" s="19"/>
      <c r="I24" s="20"/>
      <c r="J24" s="21">
        <f>SUM(I24,'WK 5 13-02-23'!J24:K26)</f>
      </c>
      <c r="K24" s="22"/>
      <c r="L24" s="45">
        <f>I24/$I$27</f>
      </c>
      <c r="M24" s="24">
        <f>J24/$J$27</f>
      </c>
    </row>
    <row x14ac:dyDescent="0.25" r="25" customHeight="1" ht="42.6">
      <c r="A25" s="1"/>
      <c r="B25" s="25"/>
      <c r="C25" s="18" t="s">
        <v>12</v>
      </c>
      <c r="D25" s="19"/>
      <c r="E25" s="19"/>
      <c r="F25" s="19"/>
      <c r="G25" s="19"/>
      <c r="H25" s="19"/>
      <c r="I25" s="26"/>
      <c r="J25" s="27"/>
      <c r="K25" s="28"/>
      <c r="L25" s="29"/>
      <c r="M25" s="30"/>
    </row>
    <row x14ac:dyDescent="0.25" r="26" customHeight="1" ht="42.75">
      <c r="A26" s="1"/>
      <c r="B26" s="25"/>
      <c r="C26" s="18" t="s">
        <v>13</v>
      </c>
      <c r="D26" s="19"/>
      <c r="E26" s="19"/>
      <c r="F26" s="19"/>
      <c r="G26" s="19"/>
      <c r="H26" s="19"/>
      <c r="I26" s="31"/>
      <c r="J26" s="32"/>
      <c r="K26" s="33"/>
      <c r="L26" s="29"/>
      <c r="M26" s="30"/>
    </row>
    <row x14ac:dyDescent="0.25" r="27" customHeight="1" ht="19.5">
      <c r="A27" s="1"/>
      <c r="B27" s="34"/>
      <c r="C27" s="34"/>
      <c r="D27" s="34"/>
      <c r="E27" s="34"/>
      <c r="F27" s="34"/>
      <c r="G27" s="34"/>
      <c r="H27" s="34"/>
      <c r="I27" s="35">
        <f>SUM(I9:I26)</f>
      </c>
      <c r="J27" s="35">
        <f>SUM(J9:K26)</f>
      </c>
      <c r="K27" s="36"/>
      <c r="L27" s="46">
        <f>I27/$I$27*100</f>
      </c>
      <c r="M27" s="24">
        <f>J27/$J$27</f>
      </c>
    </row>
    <row x14ac:dyDescent="0.25" r="28" customHeight="1" ht="19.5">
      <c r="A28" s="1"/>
      <c r="B28" s="34"/>
      <c r="C28" s="34"/>
      <c r="D28" s="34"/>
      <c r="E28" s="34"/>
      <c r="F28" s="34"/>
      <c r="G28" s="34"/>
      <c r="H28" s="34"/>
      <c r="I28" s="37"/>
      <c r="J28" s="37"/>
      <c r="K28" s="37"/>
      <c r="L28" s="37"/>
      <c r="M28" s="30"/>
    </row>
    <row x14ac:dyDescent="0.25" r="29" customHeight="1" ht="19.5">
      <c r="A29" s="1"/>
      <c r="B29" s="34"/>
      <c r="C29" s="34"/>
      <c r="D29" s="34"/>
      <c r="E29" s="34"/>
      <c r="F29" s="34"/>
      <c r="G29" s="34"/>
      <c r="H29" s="34"/>
      <c r="I29" s="37"/>
      <c r="J29" s="37"/>
      <c r="K29" s="37"/>
      <c r="L29" s="37"/>
      <c r="M29" s="30"/>
    </row>
  </sheetData>
  <mergeCells count="35">
    <mergeCell ref="B6:K6"/>
    <mergeCell ref="B9:B11"/>
    <mergeCell ref="I9:I11"/>
    <mergeCell ref="J9:K11"/>
    <mergeCell ref="L9:L11"/>
    <mergeCell ref="M9:M11"/>
    <mergeCell ref="B12:B14"/>
    <mergeCell ref="I12:I14"/>
    <mergeCell ref="J12:K14"/>
    <mergeCell ref="L12:L14"/>
    <mergeCell ref="M12:M14"/>
    <mergeCell ref="B15:B17"/>
    <mergeCell ref="I15:I17"/>
    <mergeCell ref="J15:K17"/>
    <mergeCell ref="L15:L17"/>
    <mergeCell ref="M15:M17"/>
    <mergeCell ref="B18:B20"/>
    <mergeCell ref="I18:I20"/>
    <mergeCell ref="J18:K20"/>
    <mergeCell ref="L18:L20"/>
    <mergeCell ref="M18:M20"/>
    <mergeCell ref="B21:B23"/>
    <mergeCell ref="I21:I23"/>
    <mergeCell ref="J21:K23"/>
    <mergeCell ref="L21:L23"/>
    <mergeCell ref="M21:M23"/>
    <mergeCell ref="B24:B26"/>
    <mergeCell ref="I24:I26"/>
    <mergeCell ref="J24:K26"/>
    <mergeCell ref="L24:L26"/>
    <mergeCell ref="M24:M26"/>
    <mergeCell ref="I27:I29"/>
    <mergeCell ref="J27:K29"/>
    <mergeCell ref="L27:L29"/>
    <mergeCell ref="M27:M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 tabSelected="1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7.7192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39" width="14.147857142857141" customWidth="1" bestFit="1"/>
    <col min="11" max="11" style="40" width="14.147857142857141" customWidth="1" bestFit="1"/>
    <col min="12" max="12" style="40" width="14.147857142857141" customWidth="1" bestFit="1"/>
    <col min="13" max="13" style="41" width="13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44"/>
      <c r="J1" s="44"/>
      <c r="K1" s="5"/>
      <c r="L1" s="5"/>
      <c r="M1" s="6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44"/>
      <c r="J2" s="44"/>
      <c r="K2" s="5"/>
      <c r="L2" s="5"/>
      <c r="M2" s="6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44"/>
      <c r="J3" s="44"/>
      <c r="K3" s="5"/>
      <c r="L3" s="5"/>
      <c r="M3" s="6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44"/>
      <c r="J4" s="44"/>
      <c r="K4" s="5"/>
      <c r="L4" s="5"/>
      <c r="M4" s="6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44"/>
      <c r="J5" s="44"/>
      <c r="K5" s="5"/>
      <c r="L5" s="5"/>
      <c r="M5" s="6"/>
    </row>
    <row x14ac:dyDescent="0.25" r="6" customHeight="1" ht="19.5">
      <c r="A6" s="1"/>
      <c r="B6" s="7" t="s">
        <v>0</v>
      </c>
      <c r="C6" s="8"/>
      <c r="D6" s="8"/>
      <c r="E6" s="8"/>
      <c r="F6" s="8"/>
      <c r="G6" s="8"/>
      <c r="H6" s="8"/>
      <c r="I6" s="9"/>
      <c r="J6" s="9"/>
      <c r="K6" s="8"/>
      <c r="L6" s="5"/>
      <c r="M6" s="6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44"/>
      <c r="J7" s="44"/>
      <c r="K7" s="5"/>
      <c r="L7" s="5"/>
      <c r="M7" s="6"/>
    </row>
    <row x14ac:dyDescent="0.25" r="8" customHeight="1" ht="25.5">
      <c r="A8" s="1"/>
      <c r="B8" s="10" t="s">
        <v>1</v>
      </c>
      <c r="C8" s="11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3" t="s">
        <v>7</v>
      </c>
      <c r="I8" s="14" t="s">
        <v>8</v>
      </c>
      <c r="J8" s="15" t="s">
        <v>9</v>
      </c>
      <c r="K8" s="16"/>
      <c r="L8" s="5"/>
      <c r="M8" s="6"/>
    </row>
    <row x14ac:dyDescent="0.25" r="9" customHeight="1" ht="42">
      <c r="A9" s="1"/>
      <c r="B9" s="17" t="s">
        <v>10</v>
      </c>
      <c r="C9" s="18" t="s">
        <v>11</v>
      </c>
      <c r="D9" s="19"/>
      <c r="E9" s="19"/>
      <c r="F9" s="19"/>
      <c r="G9" s="19"/>
      <c r="H9" s="19"/>
      <c r="I9" s="20"/>
      <c r="J9" s="21">
        <f>SUM(I9,'WK 6 20-02-23 '!J9:K11)</f>
      </c>
      <c r="K9" s="22"/>
      <c r="L9" s="23">
        <f>I9/$I$27</f>
      </c>
      <c r="M9" s="24">
        <f>J9/$J$27</f>
      </c>
    </row>
    <row x14ac:dyDescent="0.25" r="10" customHeight="1" ht="42">
      <c r="A10" s="1"/>
      <c r="B10" s="25"/>
      <c r="C10" s="18" t="s">
        <v>12</v>
      </c>
      <c r="D10" s="19"/>
      <c r="E10" s="19"/>
      <c r="F10" s="19"/>
      <c r="G10" s="19"/>
      <c r="H10" s="19"/>
      <c r="I10" s="26"/>
      <c r="J10" s="27"/>
      <c r="K10" s="28"/>
      <c r="L10" s="29"/>
      <c r="M10" s="30"/>
    </row>
    <row x14ac:dyDescent="0.25" r="11" customHeight="1" ht="42">
      <c r="A11" s="1"/>
      <c r="B11" s="25"/>
      <c r="C11" s="18" t="s">
        <v>13</v>
      </c>
      <c r="D11" s="19"/>
      <c r="E11" s="19"/>
      <c r="F11" s="19"/>
      <c r="G11" s="19"/>
      <c r="H11" s="19"/>
      <c r="I11" s="31"/>
      <c r="J11" s="32"/>
      <c r="K11" s="33"/>
      <c r="L11" s="29"/>
      <c r="M11" s="30"/>
    </row>
    <row x14ac:dyDescent="0.25" r="12" customHeight="1" ht="42">
      <c r="A12" s="1"/>
      <c r="B12" s="17" t="s">
        <v>14</v>
      </c>
      <c r="C12" s="18" t="s">
        <v>11</v>
      </c>
      <c r="D12" s="19"/>
      <c r="E12" s="19"/>
      <c r="F12" s="19"/>
      <c r="G12" s="19"/>
      <c r="H12" s="19"/>
      <c r="I12" s="20"/>
      <c r="J12" s="21">
        <f>SUM(I12,'WK 6 20-02-23 '!J12:K14)</f>
      </c>
      <c r="K12" s="22"/>
      <c r="L12" s="23">
        <f>I12/$I$27</f>
      </c>
      <c r="M12" s="24">
        <f>J12/$J$27</f>
      </c>
    </row>
    <row x14ac:dyDescent="0.25" r="13" customHeight="1" ht="42">
      <c r="A13" s="1"/>
      <c r="B13" s="25"/>
      <c r="C13" s="18" t="s">
        <v>12</v>
      </c>
      <c r="D13" s="19"/>
      <c r="E13" s="19"/>
      <c r="F13" s="19"/>
      <c r="G13" s="19"/>
      <c r="H13" s="19"/>
      <c r="I13" s="26"/>
      <c r="J13" s="27"/>
      <c r="K13" s="28"/>
      <c r="L13" s="29"/>
      <c r="M13" s="30"/>
    </row>
    <row x14ac:dyDescent="0.25" r="14" customHeight="1" ht="42">
      <c r="A14" s="1"/>
      <c r="B14" s="25"/>
      <c r="C14" s="18" t="s">
        <v>13</v>
      </c>
      <c r="D14" s="19"/>
      <c r="E14" s="19"/>
      <c r="F14" s="19"/>
      <c r="G14" s="19"/>
      <c r="H14" s="19"/>
      <c r="I14" s="31"/>
      <c r="J14" s="32"/>
      <c r="K14" s="33"/>
      <c r="L14" s="29"/>
      <c r="M14" s="30"/>
    </row>
    <row x14ac:dyDescent="0.25" r="15" customHeight="1" ht="42">
      <c r="A15" s="1"/>
      <c r="B15" s="17" t="s">
        <v>15</v>
      </c>
      <c r="C15" s="18" t="s">
        <v>11</v>
      </c>
      <c r="D15" s="19"/>
      <c r="E15" s="19"/>
      <c r="F15" s="19"/>
      <c r="G15" s="19"/>
      <c r="H15" s="19"/>
      <c r="I15" s="20"/>
      <c r="J15" s="21">
        <f>SUM(I15,'WK 6 20-02-23 '!J15:K17)</f>
      </c>
      <c r="K15" s="22"/>
      <c r="L15" s="23">
        <f>I15/$I$27</f>
      </c>
      <c r="M15" s="24">
        <f>J15/$J$27</f>
      </c>
    </row>
    <row x14ac:dyDescent="0.25" r="16" customHeight="1" ht="42">
      <c r="A16" s="1"/>
      <c r="B16" s="25"/>
      <c r="C16" s="18" t="s">
        <v>12</v>
      </c>
      <c r="D16" s="19"/>
      <c r="E16" s="19"/>
      <c r="F16" s="19"/>
      <c r="G16" s="19"/>
      <c r="H16" s="19"/>
      <c r="I16" s="26"/>
      <c r="J16" s="27"/>
      <c r="K16" s="28"/>
      <c r="L16" s="29"/>
      <c r="M16" s="30"/>
    </row>
    <row x14ac:dyDescent="0.25" r="17" customHeight="1" ht="42">
      <c r="A17" s="1"/>
      <c r="B17" s="25"/>
      <c r="C17" s="18" t="s">
        <v>13</v>
      </c>
      <c r="D17" s="19"/>
      <c r="E17" s="19"/>
      <c r="F17" s="19"/>
      <c r="G17" s="19"/>
      <c r="H17" s="19"/>
      <c r="I17" s="31"/>
      <c r="J17" s="32"/>
      <c r="K17" s="33"/>
      <c r="L17" s="29"/>
      <c r="M17" s="30"/>
    </row>
    <row x14ac:dyDescent="0.25" r="18" customHeight="1" ht="42">
      <c r="A18" s="1"/>
      <c r="B18" s="17" t="s">
        <v>16</v>
      </c>
      <c r="C18" s="18" t="s">
        <v>11</v>
      </c>
      <c r="D18" s="19" t="s">
        <v>19</v>
      </c>
      <c r="E18" s="19" t="s">
        <v>19</v>
      </c>
      <c r="F18" s="19" t="s">
        <v>20</v>
      </c>
      <c r="G18" s="19"/>
      <c r="H18" s="19"/>
      <c r="I18" s="20">
        <v>5</v>
      </c>
      <c r="J18" s="21">
        <f>SUM(I18,'WK 6 20-02-23 '!J18:K20)</f>
      </c>
      <c r="K18" s="22"/>
      <c r="L18" s="23">
        <f>I18/$I$27</f>
      </c>
      <c r="M18" s="24">
        <f>J18/$J$27</f>
      </c>
    </row>
    <row x14ac:dyDescent="0.25" r="19" customHeight="1" ht="63">
      <c r="A19" s="1"/>
      <c r="B19" s="25"/>
      <c r="C19" s="18" t="s">
        <v>12</v>
      </c>
      <c r="D19" s="19" t="s">
        <v>21</v>
      </c>
      <c r="E19" s="19" t="s">
        <v>22</v>
      </c>
      <c r="F19" s="19" t="s">
        <v>23</v>
      </c>
      <c r="G19" s="19"/>
      <c r="H19" s="19"/>
      <c r="I19" s="26"/>
      <c r="J19" s="27"/>
      <c r="K19" s="28"/>
      <c r="L19" s="29"/>
      <c r="M19" s="30"/>
    </row>
    <row x14ac:dyDescent="0.25" r="20" customHeight="1" ht="42">
      <c r="A20" s="1"/>
      <c r="B20" s="25"/>
      <c r="C20" s="18" t="s">
        <v>13</v>
      </c>
      <c r="D20" s="19" t="s">
        <v>19</v>
      </c>
      <c r="E20" s="19" t="s">
        <v>19</v>
      </c>
      <c r="F20" s="19" t="s">
        <v>24</v>
      </c>
      <c r="G20" s="19"/>
      <c r="H20" s="19"/>
      <c r="I20" s="31"/>
      <c r="J20" s="32"/>
      <c r="K20" s="33"/>
      <c r="L20" s="29"/>
      <c r="M20" s="30"/>
    </row>
    <row x14ac:dyDescent="0.25" r="21" customHeight="1" ht="46.5">
      <c r="A21" s="1"/>
      <c r="B21" s="17" t="s">
        <v>17</v>
      </c>
      <c r="C21" s="18" t="s">
        <v>11</v>
      </c>
      <c r="D21" s="19"/>
      <c r="E21" s="19"/>
      <c r="F21" s="19"/>
      <c r="G21" s="19"/>
      <c r="H21" s="19"/>
      <c r="I21" s="20"/>
      <c r="J21" s="21">
        <f>SUM(I21,'WK 6 20-02-23 '!J21:K23)</f>
      </c>
      <c r="K21" s="22"/>
      <c r="L21" s="23">
        <f>I21/$I$27</f>
      </c>
      <c r="M21" s="24">
        <f>J21/$J$27</f>
      </c>
    </row>
    <row x14ac:dyDescent="0.25" r="22" customHeight="1" ht="50.1">
      <c r="A22" s="1"/>
      <c r="B22" s="25"/>
      <c r="C22" s="18" t="s">
        <v>12</v>
      </c>
      <c r="D22" s="19"/>
      <c r="E22" s="19"/>
      <c r="F22" s="19"/>
      <c r="G22" s="19"/>
      <c r="H22" s="19"/>
      <c r="I22" s="26"/>
      <c r="J22" s="27"/>
      <c r="K22" s="28"/>
      <c r="L22" s="29"/>
      <c r="M22" s="30"/>
    </row>
    <row x14ac:dyDescent="0.25" r="23" customHeight="1" ht="47.1">
      <c r="A23" s="1"/>
      <c r="B23" s="25"/>
      <c r="C23" s="18" t="s">
        <v>13</v>
      </c>
      <c r="D23" s="19"/>
      <c r="E23" s="19"/>
      <c r="F23" s="19"/>
      <c r="G23" s="19"/>
      <c r="H23" s="19"/>
      <c r="I23" s="31"/>
      <c r="J23" s="32"/>
      <c r="K23" s="33"/>
      <c r="L23" s="29"/>
      <c r="M23" s="30"/>
    </row>
    <row x14ac:dyDescent="0.25" r="24" customHeight="1" ht="40.5">
      <c r="A24" s="1"/>
      <c r="B24" s="17" t="s">
        <v>18</v>
      </c>
      <c r="C24" s="18" t="s">
        <v>11</v>
      </c>
      <c r="D24" s="19"/>
      <c r="E24" s="19"/>
      <c r="F24" s="19"/>
      <c r="G24" s="19"/>
      <c r="H24" s="19"/>
      <c r="I24" s="20"/>
      <c r="J24" s="21">
        <f>SUM(I24,'WK 6 20-02-23 '!J24:K26)</f>
      </c>
      <c r="K24" s="22"/>
      <c r="L24" s="23">
        <f>I24/$I$27</f>
      </c>
      <c r="M24" s="24">
        <f>J24/$J$27</f>
      </c>
    </row>
    <row x14ac:dyDescent="0.25" r="25" customHeight="1" ht="42.6">
      <c r="A25" s="1"/>
      <c r="B25" s="25"/>
      <c r="C25" s="18" t="s">
        <v>12</v>
      </c>
      <c r="D25" s="19"/>
      <c r="E25" s="19"/>
      <c r="F25" s="19"/>
      <c r="G25" s="19"/>
      <c r="H25" s="19"/>
      <c r="I25" s="26"/>
      <c r="J25" s="27"/>
      <c r="K25" s="28"/>
      <c r="L25" s="29"/>
      <c r="M25" s="30"/>
    </row>
    <row x14ac:dyDescent="0.25" r="26" customHeight="1" ht="42.75">
      <c r="A26" s="1"/>
      <c r="B26" s="25"/>
      <c r="C26" s="18" t="s">
        <v>13</v>
      </c>
      <c r="D26" s="19"/>
      <c r="E26" s="19"/>
      <c r="F26" s="19"/>
      <c r="G26" s="19"/>
      <c r="H26" s="19"/>
      <c r="I26" s="31"/>
      <c r="J26" s="32"/>
      <c r="K26" s="33"/>
      <c r="L26" s="29"/>
      <c r="M26" s="30"/>
    </row>
    <row x14ac:dyDescent="0.25" r="27" customHeight="1" ht="19.5">
      <c r="A27" s="1"/>
      <c r="B27" s="34"/>
      <c r="C27" s="34"/>
      <c r="D27" s="34"/>
      <c r="E27" s="34"/>
      <c r="F27" s="34"/>
      <c r="G27" s="34"/>
      <c r="H27" s="34"/>
      <c r="I27" s="35">
        <f>SUM(I9:I26)</f>
      </c>
      <c r="J27" s="35">
        <f>SUM(J9:K26)</f>
      </c>
      <c r="K27" s="36"/>
      <c r="L27" s="42"/>
      <c r="M27" s="24">
        <f>J27/$J$27</f>
      </c>
    </row>
    <row x14ac:dyDescent="0.25" r="28" customHeight="1" ht="19.5">
      <c r="A28" s="1"/>
      <c r="B28" s="34"/>
      <c r="C28" s="34"/>
      <c r="D28" s="34"/>
      <c r="E28" s="34"/>
      <c r="F28" s="34"/>
      <c r="G28" s="34"/>
      <c r="H28" s="34"/>
      <c r="I28" s="37"/>
      <c r="J28" s="37"/>
      <c r="K28" s="37"/>
      <c r="L28" s="43"/>
      <c r="M28" s="30"/>
    </row>
    <row x14ac:dyDescent="0.25" r="29" customHeight="1" ht="19.5">
      <c r="A29" s="1"/>
      <c r="B29" s="34"/>
      <c r="C29" s="34"/>
      <c r="D29" s="34"/>
      <c r="E29" s="34"/>
      <c r="F29" s="34"/>
      <c r="G29" s="34"/>
      <c r="H29" s="34"/>
      <c r="I29" s="37"/>
      <c r="J29" s="37"/>
      <c r="K29" s="37"/>
      <c r="L29" s="43"/>
      <c r="M29" s="30"/>
    </row>
  </sheetData>
  <mergeCells count="35">
    <mergeCell ref="B6:K6"/>
    <mergeCell ref="B9:B11"/>
    <mergeCell ref="I9:I11"/>
    <mergeCell ref="J9:K11"/>
    <mergeCell ref="L9:L11"/>
    <mergeCell ref="M9:M11"/>
    <mergeCell ref="B12:B14"/>
    <mergeCell ref="I12:I14"/>
    <mergeCell ref="J12:K14"/>
    <mergeCell ref="L12:L14"/>
    <mergeCell ref="M12:M14"/>
    <mergeCell ref="B15:B17"/>
    <mergeCell ref="I15:I17"/>
    <mergeCell ref="J15:K17"/>
    <mergeCell ref="L15:L17"/>
    <mergeCell ref="M15:M17"/>
    <mergeCell ref="B18:B20"/>
    <mergeCell ref="I18:I20"/>
    <mergeCell ref="J18:K20"/>
    <mergeCell ref="L18:L20"/>
    <mergeCell ref="M18:M20"/>
    <mergeCell ref="B21:B23"/>
    <mergeCell ref="I21:I23"/>
    <mergeCell ref="J21:K23"/>
    <mergeCell ref="L21:L23"/>
    <mergeCell ref="M21:M23"/>
    <mergeCell ref="B24:B26"/>
    <mergeCell ref="I24:I26"/>
    <mergeCell ref="J24:K26"/>
    <mergeCell ref="L24:L26"/>
    <mergeCell ref="M24:M26"/>
    <mergeCell ref="I27:I29"/>
    <mergeCell ref="J27:K29"/>
    <mergeCell ref="L27:L29"/>
    <mergeCell ref="M27:M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39" width="14.147857142857141" customWidth="1" bestFit="1"/>
    <col min="11" max="11" style="40" width="14.147857142857141" customWidth="1" bestFit="1"/>
    <col min="12" max="12" style="40" width="14.147857142857141" customWidth="1" bestFit="1"/>
    <col min="13" max="13" style="41" width="13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2"/>
      <c r="J1" s="3"/>
      <c r="K1" s="4"/>
      <c r="L1" s="5"/>
      <c r="M1" s="6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2"/>
      <c r="J2" s="3"/>
      <c r="K2" s="4"/>
      <c r="L2" s="5"/>
      <c r="M2" s="6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2"/>
      <c r="J3" s="3"/>
      <c r="K3" s="4"/>
      <c r="L3" s="5"/>
      <c r="M3" s="6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2"/>
      <c r="J4" s="3"/>
      <c r="K4" s="4"/>
      <c r="L4" s="5"/>
      <c r="M4" s="6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2"/>
      <c r="J5" s="3"/>
      <c r="K5" s="4"/>
      <c r="L5" s="5"/>
      <c r="M5" s="6"/>
    </row>
    <row x14ac:dyDescent="0.25" r="6" customHeight="1" ht="19.5">
      <c r="A6" s="1"/>
      <c r="B6" s="7" t="s">
        <v>0</v>
      </c>
      <c r="C6" s="8"/>
      <c r="D6" s="8"/>
      <c r="E6" s="8"/>
      <c r="F6" s="8"/>
      <c r="G6" s="8"/>
      <c r="H6" s="8"/>
      <c r="I6" s="9"/>
      <c r="J6" s="9"/>
      <c r="K6" s="8"/>
      <c r="L6" s="5"/>
      <c r="M6" s="6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2"/>
      <c r="J7" s="3"/>
      <c r="K7" s="4"/>
      <c r="L7" s="5"/>
      <c r="M7" s="6"/>
    </row>
    <row x14ac:dyDescent="0.25" r="8" customHeight="1" ht="25.5">
      <c r="A8" s="1"/>
      <c r="B8" s="10" t="s">
        <v>1</v>
      </c>
      <c r="C8" s="11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3" t="s">
        <v>7</v>
      </c>
      <c r="I8" s="14" t="s">
        <v>8</v>
      </c>
      <c r="J8" s="15" t="s">
        <v>9</v>
      </c>
      <c r="K8" s="16"/>
      <c r="L8" s="5"/>
      <c r="M8" s="6"/>
    </row>
    <row x14ac:dyDescent="0.25" r="9" customHeight="1" ht="42">
      <c r="A9" s="1"/>
      <c r="B9" s="17" t="s">
        <v>10</v>
      </c>
      <c r="C9" s="18" t="s">
        <v>11</v>
      </c>
      <c r="D9" s="19"/>
      <c r="E9" s="19"/>
      <c r="F9" s="19"/>
      <c r="G9" s="19"/>
      <c r="H9" s="19"/>
      <c r="I9" s="20"/>
      <c r="J9" s="21">
        <f>SUM(I9,'WK 7 27-02-23'!J9:K11)</f>
      </c>
      <c r="K9" s="22"/>
      <c r="L9" s="23">
        <f>I9/$I$27*100</f>
      </c>
      <c r="M9" s="24">
        <f>J9/$J$27</f>
      </c>
    </row>
    <row x14ac:dyDescent="0.25" r="10" customHeight="1" ht="42">
      <c r="A10" s="1"/>
      <c r="B10" s="25"/>
      <c r="C10" s="18" t="s">
        <v>12</v>
      </c>
      <c r="D10" s="19"/>
      <c r="E10" s="19"/>
      <c r="F10" s="19"/>
      <c r="G10" s="19"/>
      <c r="H10" s="19"/>
      <c r="I10" s="26"/>
      <c r="J10" s="27"/>
      <c r="K10" s="28"/>
      <c r="L10" s="29"/>
      <c r="M10" s="30"/>
    </row>
    <row x14ac:dyDescent="0.25" r="11" customHeight="1" ht="42">
      <c r="A11" s="1"/>
      <c r="B11" s="25"/>
      <c r="C11" s="18" t="s">
        <v>13</v>
      </c>
      <c r="D11" s="19"/>
      <c r="E11" s="19"/>
      <c r="F11" s="19"/>
      <c r="G11" s="19"/>
      <c r="H11" s="19"/>
      <c r="I11" s="31"/>
      <c r="J11" s="32"/>
      <c r="K11" s="33"/>
      <c r="L11" s="29"/>
      <c r="M11" s="30"/>
    </row>
    <row x14ac:dyDescent="0.25" r="12" customHeight="1" ht="42">
      <c r="A12" s="1"/>
      <c r="B12" s="17" t="s">
        <v>14</v>
      </c>
      <c r="C12" s="18" t="s">
        <v>11</v>
      </c>
      <c r="D12" s="19"/>
      <c r="E12" s="19"/>
      <c r="F12" s="19"/>
      <c r="G12" s="19"/>
      <c r="H12" s="19"/>
      <c r="I12" s="20"/>
      <c r="J12" s="21">
        <f>SUM(I12,'WK 7 27-02-23'!J12:K14)</f>
      </c>
      <c r="K12" s="22"/>
      <c r="L12" s="23">
        <f>I12/$I$27*100</f>
      </c>
      <c r="M12" s="24">
        <f>J12/$J$27</f>
      </c>
    </row>
    <row x14ac:dyDescent="0.25" r="13" customHeight="1" ht="42">
      <c r="A13" s="1"/>
      <c r="B13" s="25"/>
      <c r="C13" s="18" t="s">
        <v>12</v>
      </c>
      <c r="D13" s="19"/>
      <c r="E13" s="19"/>
      <c r="F13" s="19"/>
      <c r="G13" s="19"/>
      <c r="H13" s="19"/>
      <c r="I13" s="26"/>
      <c r="J13" s="27"/>
      <c r="K13" s="28"/>
      <c r="L13" s="29"/>
      <c r="M13" s="30"/>
    </row>
    <row x14ac:dyDescent="0.25" r="14" customHeight="1" ht="42">
      <c r="A14" s="1"/>
      <c r="B14" s="25"/>
      <c r="C14" s="18" t="s">
        <v>13</v>
      </c>
      <c r="D14" s="19"/>
      <c r="E14" s="19"/>
      <c r="F14" s="19"/>
      <c r="G14" s="19"/>
      <c r="H14" s="19"/>
      <c r="I14" s="31"/>
      <c r="J14" s="32"/>
      <c r="K14" s="33"/>
      <c r="L14" s="29"/>
      <c r="M14" s="30"/>
    </row>
    <row x14ac:dyDescent="0.25" r="15" customHeight="1" ht="42">
      <c r="A15" s="1"/>
      <c r="B15" s="17" t="s">
        <v>15</v>
      </c>
      <c r="C15" s="18" t="s">
        <v>11</v>
      </c>
      <c r="D15" s="19"/>
      <c r="E15" s="19"/>
      <c r="F15" s="19"/>
      <c r="G15" s="19"/>
      <c r="H15" s="19"/>
      <c r="I15" s="20"/>
      <c r="J15" s="21">
        <f>SUM(I15,'WK 7 27-02-23'!J15:K17)</f>
      </c>
      <c r="K15" s="22"/>
      <c r="L15" s="23">
        <f>I15/$I$27*100</f>
      </c>
      <c r="M15" s="24">
        <f>J15/$J$27</f>
      </c>
    </row>
    <row x14ac:dyDescent="0.25" r="16" customHeight="1" ht="42">
      <c r="A16" s="1"/>
      <c r="B16" s="25"/>
      <c r="C16" s="18" t="s">
        <v>12</v>
      </c>
      <c r="D16" s="19"/>
      <c r="E16" s="19"/>
      <c r="F16" s="19"/>
      <c r="G16" s="19"/>
      <c r="H16" s="19"/>
      <c r="I16" s="26"/>
      <c r="J16" s="27"/>
      <c r="K16" s="28"/>
      <c r="L16" s="29"/>
      <c r="M16" s="30"/>
    </row>
    <row x14ac:dyDescent="0.25" r="17" customHeight="1" ht="42">
      <c r="A17" s="1"/>
      <c r="B17" s="25"/>
      <c r="C17" s="18" t="s">
        <v>13</v>
      </c>
      <c r="D17" s="19"/>
      <c r="E17" s="19"/>
      <c r="F17" s="19"/>
      <c r="G17" s="19"/>
      <c r="H17" s="19"/>
      <c r="I17" s="31"/>
      <c r="J17" s="32"/>
      <c r="K17" s="33"/>
      <c r="L17" s="29"/>
      <c r="M17" s="30"/>
    </row>
    <row x14ac:dyDescent="0.25" r="18" customHeight="1" ht="42">
      <c r="A18" s="1"/>
      <c r="B18" s="17" t="s">
        <v>16</v>
      </c>
      <c r="C18" s="18" t="s">
        <v>11</v>
      </c>
      <c r="D18" s="19"/>
      <c r="E18" s="19"/>
      <c r="F18" s="19"/>
      <c r="G18" s="19"/>
      <c r="H18" s="19"/>
      <c r="I18" s="20"/>
      <c r="J18" s="21">
        <f>SUM(I18,'WK 7 27-02-23'!J18:K20)</f>
      </c>
      <c r="K18" s="22"/>
      <c r="L18" s="23">
        <f>I18/$I$27*100</f>
      </c>
      <c r="M18" s="24">
        <f>J18/$J$27</f>
      </c>
    </row>
    <row x14ac:dyDescent="0.25" r="19" customHeight="1" ht="42">
      <c r="A19" s="1"/>
      <c r="B19" s="25"/>
      <c r="C19" s="18" t="s">
        <v>12</v>
      </c>
      <c r="D19" s="19"/>
      <c r="E19" s="19"/>
      <c r="F19" s="19"/>
      <c r="G19" s="19"/>
      <c r="H19" s="19"/>
      <c r="I19" s="26"/>
      <c r="J19" s="27"/>
      <c r="K19" s="28"/>
      <c r="L19" s="29"/>
      <c r="M19" s="30"/>
    </row>
    <row x14ac:dyDescent="0.25" r="20" customHeight="1" ht="42">
      <c r="A20" s="1"/>
      <c r="B20" s="25"/>
      <c r="C20" s="18" t="s">
        <v>13</v>
      </c>
      <c r="D20" s="19"/>
      <c r="E20" s="19"/>
      <c r="F20" s="19"/>
      <c r="G20" s="19"/>
      <c r="H20" s="19"/>
      <c r="I20" s="31"/>
      <c r="J20" s="32"/>
      <c r="K20" s="33"/>
      <c r="L20" s="29"/>
      <c r="M20" s="30"/>
    </row>
    <row x14ac:dyDescent="0.25" r="21" customHeight="1" ht="46.5">
      <c r="A21" s="1"/>
      <c r="B21" s="17" t="s">
        <v>17</v>
      </c>
      <c r="C21" s="18" t="s">
        <v>11</v>
      </c>
      <c r="D21" s="19"/>
      <c r="E21" s="19"/>
      <c r="F21" s="19"/>
      <c r="G21" s="19"/>
      <c r="H21" s="19"/>
      <c r="I21" s="20"/>
      <c r="J21" s="21">
        <f>SUM(I21,'WK 7 27-02-23'!J21:K23)</f>
      </c>
      <c r="K21" s="22"/>
      <c r="L21" s="23">
        <f>I21/$I$27*100</f>
      </c>
      <c r="M21" s="24">
        <f>J21/$J$27</f>
      </c>
    </row>
    <row x14ac:dyDescent="0.25" r="22" customHeight="1" ht="50.1">
      <c r="A22" s="1"/>
      <c r="B22" s="25"/>
      <c r="C22" s="18" t="s">
        <v>12</v>
      </c>
      <c r="D22" s="19"/>
      <c r="E22" s="19"/>
      <c r="F22" s="19"/>
      <c r="G22" s="19"/>
      <c r="H22" s="19"/>
      <c r="I22" s="26"/>
      <c r="J22" s="27"/>
      <c r="K22" s="28"/>
      <c r="L22" s="29"/>
      <c r="M22" s="30"/>
    </row>
    <row x14ac:dyDescent="0.25" r="23" customHeight="1" ht="47.1">
      <c r="A23" s="1"/>
      <c r="B23" s="25"/>
      <c r="C23" s="18" t="s">
        <v>13</v>
      </c>
      <c r="D23" s="19"/>
      <c r="E23" s="19"/>
      <c r="F23" s="19"/>
      <c r="G23" s="19"/>
      <c r="H23" s="19"/>
      <c r="I23" s="31"/>
      <c r="J23" s="32"/>
      <c r="K23" s="33"/>
      <c r="L23" s="29"/>
      <c r="M23" s="30"/>
    </row>
    <row x14ac:dyDescent="0.25" r="24" customHeight="1" ht="40.5">
      <c r="A24" s="1"/>
      <c r="B24" s="17" t="s">
        <v>18</v>
      </c>
      <c r="C24" s="18" t="s">
        <v>11</v>
      </c>
      <c r="D24" s="19"/>
      <c r="E24" s="19"/>
      <c r="F24" s="19"/>
      <c r="G24" s="19"/>
      <c r="H24" s="19"/>
      <c r="I24" s="20"/>
      <c r="J24" s="21">
        <f>SUM(I24,'WK 7 27-02-23'!J24:K26)</f>
      </c>
      <c r="K24" s="22"/>
      <c r="L24" s="23">
        <f>I24/$I$27*100</f>
      </c>
      <c r="M24" s="24">
        <f>J24/$J$27</f>
      </c>
    </row>
    <row x14ac:dyDescent="0.25" r="25" customHeight="1" ht="42.6">
      <c r="A25" s="1"/>
      <c r="B25" s="25"/>
      <c r="C25" s="18" t="s">
        <v>12</v>
      </c>
      <c r="D25" s="19"/>
      <c r="E25" s="19"/>
      <c r="F25" s="19"/>
      <c r="G25" s="19"/>
      <c r="H25" s="19"/>
      <c r="I25" s="26"/>
      <c r="J25" s="27"/>
      <c r="K25" s="28"/>
      <c r="L25" s="29"/>
      <c r="M25" s="30"/>
    </row>
    <row x14ac:dyDescent="0.25" r="26" customHeight="1" ht="42.75">
      <c r="A26" s="1"/>
      <c r="B26" s="25"/>
      <c r="C26" s="18" t="s">
        <v>13</v>
      </c>
      <c r="D26" s="19"/>
      <c r="E26" s="19"/>
      <c r="F26" s="19"/>
      <c r="G26" s="19"/>
      <c r="H26" s="19"/>
      <c r="I26" s="31"/>
      <c r="J26" s="32"/>
      <c r="K26" s="33"/>
      <c r="L26" s="29"/>
      <c r="M26" s="30"/>
    </row>
    <row x14ac:dyDescent="0.25" r="27" customHeight="1" ht="19.5">
      <c r="A27" s="1"/>
      <c r="B27" s="34"/>
      <c r="C27" s="34"/>
      <c r="D27" s="34"/>
      <c r="E27" s="34"/>
      <c r="F27" s="34"/>
      <c r="G27" s="34"/>
      <c r="H27" s="34"/>
      <c r="I27" s="35">
        <f>SUM(I9:I26)</f>
      </c>
      <c r="J27" s="35">
        <f>SUM(J9:K26)</f>
      </c>
      <c r="K27" s="36"/>
      <c r="L27" s="42"/>
      <c r="M27" s="24">
        <f>J27/$J$27</f>
      </c>
    </row>
    <row x14ac:dyDescent="0.25" r="28" customHeight="1" ht="19.5">
      <c r="A28" s="1"/>
      <c r="B28" s="34"/>
      <c r="C28" s="34"/>
      <c r="D28" s="34"/>
      <c r="E28" s="34"/>
      <c r="F28" s="34"/>
      <c r="G28" s="34"/>
      <c r="H28" s="34"/>
      <c r="I28" s="37"/>
      <c r="J28" s="37"/>
      <c r="K28" s="37"/>
      <c r="L28" s="43"/>
      <c r="M28" s="30"/>
    </row>
    <row x14ac:dyDescent="0.25" r="29" customHeight="1" ht="19.5">
      <c r="A29" s="1"/>
      <c r="B29" s="34"/>
      <c r="C29" s="34"/>
      <c r="D29" s="34"/>
      <c r="E29" s="34"/>
      <c r="F29" s="34"/>
      <c r="G29" s="34"/>
      <c r="H29" s="34"/>
      <c r="I29" s="37"/>
      <c r="J29" s="37"/>
      <c r="K29" s="37"/>
      <c r="L29" s="43"/>
      <c r="M29" s="30"/>
    </row>
  </sheetData>
  <mergeCells count="35">
    <mergeCell ref="B6:K6"/>
    <mergeCell ref="B9:B11"/>
    <mergeCell ref="I9:I11"/>
    <mergeCell ref="J9:K11"/>
    <mergeCell ref="L9:L11"/>
    <mergeCell ref="M9:M11"/>
    <mergeCell ref="B12:B14"/>
    <mergeCell ref="I12:I14"/>
    <mergeCell ref="J12:K14"/>
    <mergeCell ref="L12:L14"/>
    <mergeCell ref="M12:M14"/>
    <mergeCell ref="B15:B17"/>
    <mergeCell ref="I15:I17"/>
    <mergeCell ref="J15:K17"/>
    <mergeCell ref="L15:L17"/>
    <mergeCell ref="M15:M17"/>
    <mergeCell ref="B18:B20"/>
    <mergeCell ref="I18:I20"/>
    <mergeCell ref="J18:K20"/>
    <mergeCell ref="L18:L20"/>
    <mergeCell ref="M18:M20"/>
    <mergeCell ref="B21:B23"/>
    <mergeCell ref="I21:I23"/>
    <mergeCell ref="J21:K23"/>
    <mergeCell ref="L21:L23"/>
    <mergeCell ref="M21:M23"/>
    <mergeCell ref="B24:B26"/>
    <mergeCell ref="I24:I26"/>
    <mergeCell ref="J24:K26"/>
    <mergeCell ref="L24:L26"/>
    <mergeCell ref="M24:M26"/>
    <mergeCell ref="I27:I29"/>
    <mergeCell ref="J27:K29"/>
    <mergeCell ref="L27:L29"/>
    <mergeCell ref="M27:M2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2023-03-01T16:57:58.117Z</dcterms:created>
  <dcterms:modified xsi:type="dcterms:W3CDTF">2023-03-01T16:57:58.117Z</dcterms:modified>
</cp:coreProperties>
</file>