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https://d.docs.live.net/c56e8f5f32bf7d06/Desktop/Napier/Group Project/git/MENS-SHED-SOC09109/Documentation/reports/"/>
    </mc:Choice>
  </mc:AlternateContent>
  <xr:revisionPtr revIDLastSave="186" documentId="8_{CE7739B4-E88F-41C1-A5F6-B1541A786838}" xr6:coauthVersionLast="47" xr6:coauthVersionMax="47" xr10:uidLastSave="{A9112EBE-C6C1-4B28-AEC3-BB1F56E3B52E}"/>
  <bookViews>
    <workbookView xWindow="-98" yWindow="-98" windowWidth="20715" windowHeight="13425" activeTab="9" xr2:uid="{D3077E67-E41E-4D18-ABDC-75152CBB6115}"/>
  </bookViews>
  <sheets>
    <sheet name="John" sheetId="1" r:id="rId1"/>
    <sheet name="Joe" sheetId="4" r:id="rId2"/>
    <sheet name="Jonathan" sheetId="5" r:id="rId3"/>
    <sheet name="Rory" sheetId="6" r:id="rId4"/>
    <sheet name="Duncan" sheetId="7" r:id="rId5"/>
    <sheet name="Daniel" sheetId="8" r:id="rId6"/>
    <sheet name="Iain" sheetId="2" r:id="rId7"/>
    <sheet name="Client" sheetId="9" r:id="rId8"/>
    <sheet name="Totals" sheetId="3" r:id="rId9"/>
    <sheet name="Eval" sheetId="10" r:id="rId10"/>
  </sheets>
  <definedNames>
    <definedName name="_xlchart.v1.0" hidden="1">Eval!$AG$4:$AG$7</definedName>
    <definedName name="_xlchart.v1.1" hidden="1">Eval!#REF!</definedName>
    <definedName name="_xlchart.v1.2" hidden="1">Eval!#REF!</definedName>
    <definedName name="_xlchart.v1.3" hidden="1">Eval!$G$4:$G$7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5" i="10" l="1"/>
  <c r="G6" i="10"/>
  <c r="G7" i="10"/>
  <c r="G4" i="10"/>
  <c r="AF5" i="10"/>
  <c r="AF6" i="10"/>
  <c r="AF7" i="10"/>
  <c r="AF4" i="10"/>
  <c r="J11" i="9"/>
  <c r="I11" i="9"/>
  <c r="H11" i="9"/>
  <c r="C13" i="3" a="1"/>
  <c r="C13" i="3" s="1"/>
  <c r="J11" i="8"/>
  <c r="I11" i="8"/>
  <c r="H11" i="8"/>
  <c r="C12" i="3" a="1"/>
  <c r="C12" i="3" s="1"/>
  <c r="J11" i="7"/>
  <c r="I11" i="7"/>
  <c r="H11" i="7"/>
  <c r="C9" i="3" a="1"/>
  <c r="C9" i="3"/>
  <c r="J11" i="5"/>
  <c r="I11" i="5"/>
  <c r="H11" i="5"/>
  <c r="C10" i="3" a="1"/>
  <c r="C10" i="3"/>
  <c r="C11" i="3" a="1"/>
  <c r="C11" i="3"/>
  <c r="J11" i="4"/>
  <c r="I11" i="4"/>
  <c r="H11" i="4"/>
  <c r="C14" i="3" a="1"/>
  <c r="C14" i="3"/>
  <c r="C8" i="3" a="1"/>
  <c r="C8" i="3" s="1"/>
  <c r="J11" i="2"/>
  <c r="I11" i="2"/>
  <c r="H11" i="2"/>
  <c r="I11" i="1"/>
  <c r="J11" i="1"/>
  <c r="H11" i="1"/>
  <c r="E16" i="3"/>
  <c r="E18" i="3" s="1"/>
  <c r="D16" i="3" l="1"/>
  <c r="D18" i="3" s="1"/>
  <c r="C16" i="3"/>
  <c r="C18" i="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<sst xmlns="http://schemas.openxmlformats.org/spreadsheetml/2006/main" count="127" uniqueCount="30">
  <si>
    <t>Evaluate stakeholder satisfaction</t>
  </si>
  <si>
    <t>On a scale of 0-10 where 10 is perfectly satisfied, how satisfied were you with:</t>
  </si>
  <si>
    <t>The project documentation that you saw</t>
  </si>
  <si>
    <t>Communications with the team</t>
  </si>
  <si>
    <t>The quality of the work that you have seen</t>
  </si>
  <si>
    <t>The pace of the project</t>
  </si>
  <si>
    <t>Mth 1</t>
  </si>
  <si>
    <t>mth 2</t>
  </si>
  <si>
    <t>mth 3</t>
  </si>
  <si>
    <t>Total</t>
  </si>
  <si>
    <t>Please provide any suggestions you may have for improving our project management</t>
  </si>
  <si>
    <t>The team has worked very well together. By allowing the individuals to take ownership of the different elements, the team has worked to the best of their ability while constantly communicating with each other. To improve more conversations need to be documented.</t>
  </si>
  <si>
    <t xml:space="preserve">As a student project using University systems this worked well. Thetre are areas for improvement but on the whole the team worked well together. </t>
  </si>
  <si>
    <t>Comments</t>
  </si>
  <si>
    <t>Stakeholder satisfaction</t>
  </si>
  <si>
    <t>Month end scores</t>
  </si>
  <si>
    <t>John</t>
  </si>
  <si>
    <t>Rory</t>
  </si>
  <si>
    <t>Jonathan</t>
  </si>
  <si>
    <t>Joe</t>
  </si>
  <si>
    <t>Duncan</t>
  </si>
  <si>
    <t>Daniel</t>
  </si>
  <si>
    <t>Client</t>
  </si>
  <si>
    <t>Mth 2</t>
  </si>
  <si>
    <t>Mth 3</t>
  </si>
  <si>
    <t>Totals</t>
  </si>
  <si>
    <t>None</t>
  </si>
  <si>
    <t>Sponsor</t>
  </si>
  <si>
    <t>Percentage</t>
  </si>
  <si>
    <t>of a possible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</si>
</sst>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4"/>
      <color rgb="FF282828"/>
      <name val="Segoe UI"/>
      <family val="2"/>
    </font>
    <font>
      <b/>
      <sz val="11"/>
      <color theme="1"/>
      <name val="Calibri"/>
      <family val="2"/>
      <scheme val="minor"/>
    </font>
    <font>
      <b/>
      <sz val="16"/>
      <color theme="1"/>
      <name val="Calibri"/>
      <family val="2"/>
      <scheme val="minor"/>
    </font>
    <font>
      <sz val="11"/>
      <color theme="1"/>
      <name val="Calibri"/>
      <family val="2"/>
      <scheme val="minor"/>
    </font>
  </fonts>
  <fills count="2">
    <fill>
      <patternFill patternType="none"/>
    </fill>
    <fill>
      <patternFill patternType="gray125"/>
    </fill>
  </fills>
  <borders count="21">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9" fontId="4" fillId="0" borderId="0" applyFont="0" applyFill="0" applyBorder="0" applyAlignment="0" applyProtection="0"/>
  </cellStyleXfs>
  <cellXfs count="58">
    <xf numFmtId="0" fontId="0" fillId="0" borderId="0" xfId="0"/>
    <xf numFmtId="0" fontId="0" fillId="0" borderId="4" xfId="0" applyBorder="1"/>
    <xf numFmtId="0" fontId="0" fillId="0" borderId="5" xfId="0" applyBorder="1"/>
    <xf numFmtId="0" fontId="0" fillId="0" borderId="4" xfId="0" applyBorder="1" applyAlignment="1">
      <alignment horizontal="center" vertical="center"/>
    </xf>
    <xf numFmtId="0" fontId="0" fillId="0" borderId="6" xfId="0" applyBorder="1"/>
    <xf numFmtId="0" fontId="0" fillId="0" borderId="7" xfId="0" applyBorder="1"/>
    <xf numFmtId="0" fontId="0" fillId="0" borderId="8" xfId="0" applyBorder="1"/>
    <xf numFmtId="0" fontId="0" fillId="0" borderId="0" xfId="0" applyAlignment="1">
      <alignment horizontal="center"/>
    </xf>
    <xf numFmtId="0" fontId="0" fillId="0" borderId="0" xfId="0" applyAlignment="1">
      <alignment horizontal="center" vertical="center"/>
    </xf>
    <xf numFmtId="0" fontId="0" fillId="0" borderId="4" xfId="0" applyBorder="1" applyAlignment="1">
      <alignment horizontal="center" vertical="center" wrapText="1"/>
    </xf>
    <xf numFmtId="0" fontId="0" fillId="0" borderId="0" xfId="0" applyAlignment="1">
      <alignment horizontal="center" vertical="center" wrapText="1"/>
    </xf>
    <xf numFmtId="0" fontId="0" fillId="0" borderId="5" xfId="0" applyBorder="1" applyAlignment="1">
      <alignment horizontal="center"/>
    </xf>
    <xf numFmtId="0" fontId="1" fillId="0" borderId="3" xfId="0" applyFont="1" applyBorder="1" applyAlignment="1">
      <alignment horizontal="center"/>
    </xf>
    <xf numFmtId="0" fontId="0" fillId="0" borderId="7" xfId="0" applyBorder="1" applyAlignment="1">
      <alignment vertical="top" wrapText="1"/>
    </xf>
    <xf numFmtId="0" fontId="2" fillId="0" borderId="0" xfId="0" applyFont="1"/>
    <xf numFmtId="0" fontId="2" fillId="0" borderId="0" xfId="0" applyFont="1" applyAlignment="1">
      <alignment horizontal="center" vertical="center"/>
    </xf>
    <xf numFmtId="0" fontId="2" fillId="0" borderId="17" xfId="0" applyFont="1" applyBorder="1" applyAlignment="1">
      <alignment horizontal="center" vertical="top"/>
    </xf>
    <xf numFmtId="9" fontId="0" fillId="0" borderId="0" xfId="1" applyFont="1"/>
    <xf numFmtId="0" fontId="1" fillId="0" borderId="1" xfId="0" applyFont="1" applyBorder="1" applyAlignment="1">
      <alignment horizontal="center"/>
    </xf>
    <xf numFmtId="0" fontId="1" fillId="0" borderId="2" xfId="0" applyFont="1" applyBorder="1" applyAlignment="1">
      <alignment horizontal="center"/>
    </xf>
    <xf numFmtId="0" fontId="0" fillId="0" borderId="4" xfId="0" applyBorder="1" applyAlignment="1">
      <alignment horizontal="center" vertical="center" wrapText="1"/>
    </xf>
    <xf numFmtId="0" fontId="0" fillId="0" borderId="0" xfId="0" applyAlignment="1">
      <alignment horizontal="center" vertical="center" wrapText="1"/>
    </xf>
    <xf numFmtId="0" fontId="0" fillId="0" borderId="9" xfId="0" applyBorder="1" applyAlignment="1">
      <alignment horizontal="center" vertical="top" wrapText="1"/>
    </xf>
    <xf numFmtId="0" fontId="0" fillId="0" borderId="10" xfId="0" applyBorder="1" applyAlignment="1">
      <alignment horizontal="center" vertical="top" wrapText="1"/>
    </xf>
    <xf numFmtId="0" fontId="0" fillId="0" borderId="11" xfId="0" applyBorder="1" applyAlignment="1">
      <alignment horizontal="center" vertical="top" wrapText="1"/>
    </xf>
    <xf numFmtId="0" fontId="0" fillId="0" borderId="12" xfId="0" applyBorder="1" applyAlignment="1">
      <alignment horizontal="center" vertical="top" wrapText="1"/>
    </xf>
    <xf numFmtId="0" fontId="0" fillId="0" borderId="0" xfId="0" applyAlignment="1">
      <alignment horizontal="center" vertical="top" wrapText="1"/>
    </xf>
    <xf numFmtId="0" fontId="0" fillId="0" borderId="13" xfId="0" applyBorder="1" applyAlignment="1">
      <alignment horizontal="center" vertical="top" wrapText="1"/>
    </xf>
    <xf numFmtId="0" fontId="0" fillId="0" borderId="14" xfId="0" applyBorder="1" applyAlignment="1">
      <alignment horizontal="center" vertical="top" wrapText="1"/>
    </xf>
    <xf numFmtId="0" fontId="0" fillId="0" borderId="15" xfId="0" applyBorder="1" applyAlignment="1">
      <alignment horizontal="center" vertical="top" wrapText="1"/>
    </xf>
    <xf numFmtId="0" fontId="0" fillId="0" borderId="16" xfId="0" applyBorder="1" applyAlignment="1">
      <alignment horizontal="center" vertical="top" wrapText="1"/>
    </xf>
    <xf numFmtId="0" fontId="0" fillId="0" borderId="9"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12" xfId="0" applyBorder="1" applyAlignment="1">
      <alignment horizontal="center"/>
    </xf>
    <xf numFmtId="0" fontId="0" fillId="0" borderId="0" xfId="0" applyAlignment="1">
      <alignment horizontal="center"/>
    </xf>
    <xf numFmtId="0" fontId="0" fillId="0" borderId="13" xfId="0" applyBorder="1" applyAlignment="1">
      <alignment horizontal="center"/>
    </xf>
    <xf numFmtId="0" fontId="0" fillId="0" borderId="14" xfId="0" applyBorder="1" applyAlignment="1">
      <alignment horizontal="center"/>
    </xf>
    <xf numFmtId="0" fontId="0" fillId="0" borderId="15" xfId="0" applyBorder="1" applyAlignment="1">
      <alignment horizontal="center"/>
    </xf>
    <xf numFmtId="0" fontId="0" fillId="0" borderId="16" xfId="0" applyBorder="1" applyAlignment="1">
      <alignment horizontal="center"/>
    </xf>
    <xf numFmtId="0" fontId="0" fillId="0" borderId="9" xfId="0" applyBorder="1" applyAlignment="1">
      <alignment horizontal="center" wrapText="1"/>
    </xf>
    <xf numFmtId="0" fontId="0" fillId="0" borderId="10" xfId="0" applyBorder="1" applyAlignment="1">
      <alignment horizontal="center" wrapText="1"/>
    </xf>
    <xf numFmtId="0" fontId="0" fillId="0" borderId="11" xfId="0" applyBorder="1" applyAlignment="1">
      <alignment horizontal="center" wrapText="1"/>
    </xf>
    <xf numFmtId="0" fontId="0" fillId="0" borderId="12" xfId="0" applyBorder="1" applyAlignment="1">
      <alignment horizontal="center" wrapText="1"/>
    </xf>
    <xf numFmtId="0" fontId="0" fillId="0" borderId="0" xfId="0" applyAlignment="1">
      <alignment horizontal="center" wrapText="1"/>
    </xf>
    <xf numFmtId="0" fontId="0" fillId="0" borderId="13" xfId="0" applyBorder="1" applyAlignment="1">
      <alignment horizontal="center" wrapText="1"/>
    </xf>
    <xf numFmtId="0" fontId="0" fillId="0" borderId="14" xfId="0" applyBorder="1" applyAlignment="1">
      <alignment horizontal="center" wrapText="1"/>
    </xf>
    <xf numFmtId="0" fontId="0" fillId="0" borderId="15" xfId="0" applyBorder="1" applyAlignment="1">
      <alignment horizontal="center" wrapText="1"/>
    </xf>
    <xf numFmtId="0" fontId="0" fillId="0" borderId="16" xfId="0" applyBorder="1" applyAlignment="1">
      <alignment horizontal="center" wrapText="1"/>
    </xf>
    <xf numFmtId="0" fontId="0" fillId="0" borderId="17" xfId="0" applyBorder="1" applyAlignment="1">
      <alignment horizontal="center" vertical="center" wrapText="1"/>
    </xf>
    <xf numFmtId="0" fontId="0" fillId="0" borderId="18" xfId="0" applyBorder="1" applyAlignment="1">
      <alignment horizontal="center"/>
    </xf>
    <xf numFmtId="0" fontId="0" fillId="0" borderId="19" xfId="0" applyBorder="1" applyAlignment="1">
      <alignment horizontal="center"/>
    </xf>
    <xf numFmtId="0" fontId="0" fillId="0" borderId="20" xfId="0" applyBorder="1" applyAlignment="1">
      <alignment horizontal="center"/>
    </xf>
    <xf numFmtId="0" fontId="3" fillId="0" borderId="0" xfId="0" applyFont="1" applyAlignment="1">
      <alignment horizontal="center" vertical="center"/>
    </xf>
    <xf numFmtId="0" fontId="0" fillId="0" borderId="17" xfId="0" applyBorder="1" applyAlignment="1">
      <alignment horizontal="center" vertical="top" wrapText="1"/>
    </xf>
    <xf numFmtId="0" fontId="0" fillId="0" borderId="18" xfId="0" applyBorder="1" applyAlignment="1">
      <alignment horizontal="center" vertical="top" wrapText="1"/>
    </xf>
    <xf numFmtId="0" fontId="0" fillId="0" borderId="19" xfId="0" applyBorder="1" applyAlignment="1">
      <alignment horizontal="center" vertical="top" wrapText="1"/>
    </xf>
    <xf numFmtId="0" fontId="0" fillId="0" borderId="20" xfId="0" applyBorder="1" applyAlignment="1">
      <alignment horizontal="center" vertical="top" wrapText="1"/>
    </xf>
  </cellXfs>
  <cellStyles count="2">
    <cellStyle name="Normal" xfId="0" builtinId="0"/>
    <cellStyle name="Per 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3"/>
          <c:order val="3"/>
          <c:spPr>
            <a:solidFill>
              <a:schemeClr val="accent4"/>
            </a:solidFill>
            <a:ln>
              <a:noFill/>
            </a:ln>
            <a:effectLst/>
          </c:spPr>
          <c:invertIfNegative val="0"/>
          <c:cat>
            <c:strRef>
              <c:f>Eval!$C$4:$C$7</c:f>
              <c:strCache>
                <c:ptCount val="4"/>
                <c:pt idx="0">
                  <c:v>The project documentation that you saw</c:v>
                </c:pt>
                <c:pt idx="1">
                  <c:v>Communications with the team</c:v>
                </c:pt>
                <c:pt idx="2">
                  <c:v>The quality of the work that you have seen</c:v>
                </c:pt>
                <c:pt idx="3">
                  <c:v>The pace of the project</c:v>
                </c:pt>
              </c:strCache>
            </c:strRef>
          </c:cat>
          <c:val>
            <c:numRef>
              <c:f>Eval!$G$4:$G$7</c:f>
              <c:numCache>
                <c:formatCode>0%</c:formatCode>
                <c:ptCount val="4"/>
                <c:pt idx="0">
                  <c:v>0.8125</c:v>
                </c:pt>
                <c:pt idx="1">
                  <c:v>0.77500000000000002</c:v>
                </c:pt>
                <c:pt idx="2">
                  <c:v>0.8</c:v>
                </c:pt>
                <c:pt idx="3">
                  <c:v>0.80833333333333335</c:v>
                </c:pt>
              </c:numCache>
            </c:numRef>
          </c:val>
          <c:extLst>
            <c:ext xmlns:c16="http://schemas.microsoft.com/office/drawing/2014/chart" uri="{C3380CC4-5D6E-409C-BE32-E72D297353CC}">
              <c16:uniqueId val="{00000003-A3A5-4DF0-B420-29A368512DEA}"/>
            </c:ext>
          </c:extLst>
        </c:ser>
        <c:dLbls>
          <c:showLegendKey val="0"/>
          <c:showVal val="0"/>
          <c:showCatName val="0"/>
          <c:showSerName val="0"/>
          <c:showPercent val="0"/>
          <c:showBubbleSize val="0"/>
        </c:dLbls>
        <c:gapWidth val="182"/>
        <c:axId val="1217566959"/>
        <c:axId val="1217565519"/>
        <c:extLst>
          <c:ext xmlns:c15="http://schemas.microsoft.com/office/drawing/2012/chart" uri="{02D57815-91ED-43cb-92C2-25804820EDAC}">
            <c15:filteredBarSeries>
              <c15:ser>
                <c:idx val="0"/>
                <c:order val="0"/>
                <c:spPr>
                  <a:solidFill>
                    <a:schemeClr val="accent1"/>
                  </a:solidFill>
                  <a:ln>
                    <a:noFill/>
                  </a:ln>
                  <a:effectLst/>
                </c:spPr>
                <c:invertIfNegative val="0"/>
                <c:cat>
                  <c:strRef>
                    <c:extLst>
                      <c:ext uri="{02D57815-91ED-43cb-92C2-25804820EDAC}">
                        <c15:formulaRef>
                          <c15:sqref>Eval!$C$4:$C$7</c15:sqref>
                        </c15:formulaRef>
                      </c:ext>
                    </c:extLst>
                    <c:strCache>
                      <c:ptCount val="4"/>
                      <c:pt idx="0">
                        <c:v>The project documentation that you saw</c:v>
                      </c:pt>
                      <c:pt idx="1">
                        <c:v>Communications with the team</c:v>
                      </c:pt>
                      <c:pt idx="2">
                        <c:v>The quality of the work that you have seen</c:v>
                      </c:pt>
                      <c:pt idx="3">
                        <c:v>The pace of the project</c:v>
                      </c:pt>
                    </c:strCache>
                  </c:strRef>
                </c:cat>
                <c:val>
                  <c:numRef>
                    <c:extLst>
                      <c:ext uri="{02D57815-91ED-43cb-92C2-25804820EDAC}">
                        <c15:formulaRef>
                          <c15:sqref>Eval!$D$4:$D$7</c15:sqref>
                        </c15:formulaRef>
                      </c:ext>
                    </c:extLst>
                    <c:numCache>
                      <c:formatCode>General</c:formatCode>
                      <c:ptCount val="4"/>
                    </c:numCache>
                  </c:numRef>
                </c:val>
                <c:extLst>
                  <c:ext xmlns:c16="http://schemas.microsoft.com/office/drawing/2014/chart" uri="{C3380CC4-5D6E-409C-BE32-E72D297353CC}">
                    <c16:uniqueId val="{00000000-A3A5-4DF0-B420-29A368512DEA}"/>
                  </c:ext>
                </c:extLst>
              </c15:ser>
            </c15:filteredBarSeries>
            <c15:filteredBarSeries>
              <c15:ser>
                <c:idx val="1"/>
                <c:order val="1"/>
                <c:spPr>
                  <a:solidFill>
                    <a:schemeClr val="accent2"/>
                  </a:solidFill>
                  <a:ln>
                    <a:noFill/>
                  </a:ln>
                  <a:effectLst/>
                </c:spPr>
                <c:invertIfNegative val="0"/>
                <c:cat>
                  <c:strRef>
                    <c:extLst>
                      <c:ext xmlns:c15="http://schemas.microsoft.com/office/drawing/2012/chart" uri="{02D57815-91ED-43cb-92C2-25804820EDAC}">
                        <c15:formulaRef>
                          <c15:sqref>Eval!$C$4:$C$7</c15:sqref>
                        </c15:formulaRef>
                      </c:ext>
                    </c:extLst>
                    <c:strCache>
                      <c:ptCount val="4"/>
                      <c:pt idx="0">
                        <c:v>The project documentation that you saw</c:v>
                      </c:pt>
                      <c:pt idx="1">
                        <c:v>Communications with the team</c:v>
                      </c:pt>
                      <c:pt idx="2">
                        <c:v>The quality of the work that you have seen</c:v>
                      </c:pt>
                      <c:pt idx="3">
                        <c:v>The pace of the project</c:v>
                      </c:pt>
                    </c:strCache>
                  </c:strRef>
                </c:cat>
                <c:val>
                  <c:numRef>
                    <c:extLst>
                      <c:ext xmlns:c15="http://schemas.microsoft.com/office/drawing/2012/chart" uri="{02D57815-91ED-43cb-92C2-25804820EDAC}">
                        <c15:formulaRef>
                          <c15:sqref>Eval!$E$4:$E$7</c15:sqref>
                        </c15:formulaRef>
                      </c:ext>
                    </c:extLst>
                    <c:numCache>
                      <c:formatCode>General</c:formatCode>
                      <c:ptCount val="4"/>
                    </c:numCache>
                  </c:numRef>
                </c:val>
                <c:extLst>
                  <c:ext xmlns:c16="http://schemas.microsoft.com/office/drawing/2014/chart" uri="{C3380CC4-5D6E-409C-BE32-E72D297353CC}">
                    <c16:uniqueId val="{00000001-A3A5-4DF0-B420-29A368512DEA}"/>
                  </c:ext>
                </c:extLst>
              </c15:ser>
            </c15:filteredBarSeries>
            <c15:filteredBarSeries>
              <c15:ser>
                <c:idx val="2"/>
                <c:order val="2"/>
                <c:spPr>
                  <a:solidFill>
                    <a:schemeClr val="accent3"/>
                  </a:solidFill>
                  <a:ln>
                    <a:noFill/>
                  </a:ln>
                  <a:effectLst/>
                </c:spPr>
                <c:invertIfNegative val="0"/>
                <c:cat>
                  <c:strRef>
                    <c:extLst>
                      <c:ext xmlns:c15="http://schemas.microsoft.com/office/drawing/2012/chart" uri="{02D57815-91ED-43cb-92C2-25804820EDAC}">
                        <c15:formulaRef>
                          <c15:sqref>Eval!$C$4:$C$7</c15:sqref>
                        </c15:formulaRef>
                      </c:ext>
                    </c:extLst>
                    <c:strCache>
                      <c:ptCount val="4"/>
                      <c:pt idx="0">
                        <c:v>The project documentation that you saw</c:v>
                      </c:pt>
                      <c:pt idx="1">
                        <c:v>Communications with the team</c:v>
                      </c:pt>
                      <c:pt idx="2">
                        <c:v>The quality of the work that you have seen</c:v>
                      </c:pt>
                      <c:pt idx="3">
                        <c:v>The pace of the project</c:v>
                      </c:pt>
                    </c:strCache>
                  </c:strRef>
                </c:cat>
                <c:val>
                  <c:numRef>
                    <c:extLst>
                      <c:ext xmlns:c15="http://schemas.microsoft.com/office/drawing/2012/chart" uri="{02D57815-91ED-43cb-92C2-25804820EDAC}">
                        <c15:formulaRef>
                          <c15:sqref>Eval!$F$4:$F$7</c15:sqref>
                        </c15:formulaRef>
                      </c:ext>
                    </c:extLst>
                    <c:numCache>
                      <c:formatCode>General</c:formatCode>
                      <c:ptCount val="4"/>
                    </c:numCache>
                  </c:numRef>
                </c:val>
                <c:extLst>
                  <c:ext xmlns:c16="http://schemas.microsoft.com/office/drawing/2014/chart" uri="{C3380CC4-5D6E-409C-BE32-E72D297353CC}">
                    <c16:uniqueId val="{00000002-A3A5-4DF0-B420-29A368512DEA}"/>
                  </c:ext>
                </c:extLst>
              </c15:ser>
            </c15:filteredBarSeries>
          </c:ext>
        </c:extLst>
      </c:barChart>
      <c:catAx>
        <c:axId val="121756695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7565519"/>
        <c:crosses val="autoZero"/>
        <c:auto val="1"/>
        <c:lblAlgn val="ctr"/>
        <c:lblOffset val="100"/>
        <c:noMultiLvlLbl val="0"/>
      </c:catAx>
      <c:valAx>
        <c:axId val="1217565519"/>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7566959"/>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6</xdr:col>
      <xdr:colOff>121443</xdr:colOff>
      <xdr:row>8</xdr:row>
      <xdr:rowOff>116681</xdr:rowOff>
    </xdr:from>
    <xdr:to>
      <xdr:col>32</xdr:col>
      <xdr:colOff>211930</xdr:colOff>
      <xdr:row>23</xdr:row>
      <xdr:rowOff>145256</xdr:rowOff>
    </xdr:to>
    <xdr:graphicFrame macro="">
      <xdr:nvGraphicFramePr>
        <xdr:cNvPr id="3" name="Chart 2">
          <a:extLst>
            <a:ext uri="{FF2B5EF4-FFF2-40B4-BE49-F238E27FC236}">
              <a16:creationId xmlns:a16="http://schemas.microsoft.com/office/drawing/2014/main" id="{FEF3B37B-551B-7E41-89A6-1BC5F44DE9A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5B4185-E40C-4076-991A-93A77FD33441}">
  <dimension ref="B1:K20"/>
  <sheetViews>
    <sheetView workbookViewId="0">
      <selection activeCell="J10" sqref="B7:J10"/>
    </sheetView>
  </sheetViews>
  <sheetFormatPr defaultRowHeight="14.25" x14ac:dyDescent="0.45"/>
  <sheetData>
    <row r="1" spans="2:11" ht="14.65" thickBot="1" x14ac:dyDescent="0.5"/>
    <row r="2" spans="2:11" ht="20.25" x14ac:dyDescent="0.7">
      <c r="B2" s="18" t="s">
        <v>0</v>
      </c>
      <c r="C2" s="19"/>
      <c r="D2" s="19"/>
      <c r="E2" s="19"/>
      <c r="F2" s="19"/>
      <c r="G2" s="19"/>
      <c r="H2" s="19"/>
      <c r="I2" s="19"/>
      <c r="J2" s="19"/>
      <c r="K2" s="12"/>
    </row>
    <row r="3" spans="2:11" x14ac:dyDescent="0.45">
      <c r="B3" s="1"/>
      <c r="K3" s="2"/>
    </row>
    <row r="4" spans="2:11" x14ac:dyDescent="0.45">
      <c r="B4" s="1" t="s">
        <v>1</v>
      </c>
      <c r="K4" s="2"/>
    </row>
    <row r="5" spans="2:11" x14ac:dyDescent="0.45">
      <c r="B5" s="1"/>
      <c r="K5" s="2"/>
    </row>
    <row r="6" spans="2:11" x14ac:dyDescent="0.45">
      <c r="B6" s="1"/>
      <c r="H6" s="8" t="s">
        <v>6</v>
      </c>
      <c r="I6" s="8" t="s">
        <v>7</v>
      </c>
      <c r="J6" s="8" t="s">
        <v>8</v>
      </c>
      <c r="K6" s="2"/>
    </row>
    <row r="7" spans="2:11" x14ac:dyDescent="0.45">
      <c r="B7" s="3">
        <v>1</v>
      </c>
      <c r="C7" t="s">
        <v>2</v>
      </c>
      <c r="H7" s="7">
        <v>7</v>
      </c>
      <c r="I7" s="7">
        <v>8</v>
      </c>
      <c r="J7" s="7">
        <v>8</v>
      </c>
      <c r="K7" s="2"/>
    </row>
    <row r="8" spans="2:11" x14ac:dyDescent="0.45">
      <c r="B8" s="3">
        <v>2</v>
      </c>
      <c r="C8" t="s">
        <v>3</v>
      </c>
      <c r="H8" s="7">
        <v>8</v>
      </c>
      <c r="I8" s="7">
        <v>8</v>
      </c>
      <c r="J8" s="7">
        <v>8</v>
      </c>
      <c r="K8" s="2"/>
    </row>
    <row r="9" spans="2:11" x14ac:dyDescent="0.45">
      <c r="B9" s="3">
        <v>3</v>
      </c>
      <c r="C9" t="s">
        <v>4</v>
      </c>
      <c r="H9" s="7">
        <v>7</v>
      </c>
      <c r="I9" s="7">
        <v>8</v>
      </c>
      <c r="J9" s="7">
        <v>8</v>
      </c>
      <c r="K9" s="2"/>
    </row>
    <row r="10" spans="2:11" x14ac:dyDescent="0.45">
      <c r="B10" s="3">
        <v>4</v>
      </c>
      <c r="C10" t="s">
        <v>5</v>
      </c>
      <c r="H10" s="7">
        <v>8</v>
      </c>
      <c r="I10" s="7">
        <v>8</v>
      </c>
      <c r="J10" s="7">
        <v>8</v>
      </c>
      <c r="K10" s="2"/>
    </row>
    <row r="11" spans="2:11" x14ac:dyDescent="0.45">
      <c r="B11" s="3"/>
      <c r="G11" t="s">
        <v>9</v>
      </c>
      <c r="H11" s="7">
        <f>SUM(H7:H10)</f>
        <v>30</v>
      </c>
      <c r="I11" s="7">
        <f t="shared" ref="I11:J11" si="0">SUM(I7:I10)</f>
        <v>32</v>
      </c>
      <c r="J11" s="7">
        <f t="shared" si="0"/>
        <v>32</v>
      </c>
      <c r="K11" s="2"/>
    </row>
    <row r="12" spans="2:11" x14ac:dyDescent="0.45">
      <c r="B12" s="3"/>
      <c r="K12" s="2"/>
    </row>
    <row r="13" spans="2:11" ht="14.25" customHeight="1" x14ac:dyDescent="0.45">
      <c r="B13" s="20" t="s">
        <v>10</v>
      </c>
      <c r="C13" s="21"/>
      <c r="D13" s="21"/>
      <c r="E13" s="21"/>
      <c r="F13" s="21"/>
      <c r="G13" s="22" t="s">
        <v>11</v>
      </c>
      <c r="H13" s="23"/>
      <c r="I13" s="23"/>
      <c r="J13" s="24"/>
      <c r="K13" s="11"/>
    </row>
    <row r="14" spans="2:11" x14ac:dyDescent="0.45">
      <c r="B14" s="20"/>
      <c r="C14" s="21"/>
      <c r="D14" s="21"/>
      <c r="E14" s="21"/>
      <c r="F14" s="21"/>
      <c r="G14" s="25"/>
      <c r="H14" s="26"/>
      <c r="I14" s="26"/>
      <c r="J14" s="27"/>
      <c r="K14" s="11"/>
    </row>
    <row r="15" spans="2:11" x14ac:dyDescent="0.45">
      <c r="B15" s="9"/>
      <c r="C15" s="10"/>
      <c r="D15" s="10"/>
      <c r="E15" s="10"/>
      <c r="F15" s="10"/>
      <c r="G15" s="25"/>
      <c r="H15" s="26"/>
      <c r="I15" s="26"/>
      <c r="J15" s="27"/>
      <c r="K15" s="11"/>
    </row>
    <row r="16" spans="2:11" x14ac:dyDescent="0.45">
      <c r="B16" s="9"/>
      <c r="C16" s="10"/>
      <c r="D16" s="10"/>
      <c r="E16" s="10"/>
      <c r="F16" s="10"/>
      <c r="G16" s="25"/>
      <c r="H16" s="26"/>
      <c r="I16" s="26"/>
      <c r="J16" s="27"/>
      <c r="K16" s="11"/>
    </row>
    <row r="17" spans="2:11" x14ac:dyDescent="0.45">
      <c r="B17" s="1"/>
      <c r="G17" s="25"/>
      <c r="H17" s="26"/>
      <c r="I17" s="26"/>
      <c r="J17" s="27"/>
      <c r="K17" s="11"/>
    </row>
    <row r="18" spans="2:11" x14ac:dyDescent="0.45">
      <c r="B18" s="1"/>
      <c r="G18" s="25"/>
      <c r="H18" s="26"/>
      <c r="I18" s="26"/>
      <c r="J18" s="27"/>
      <c r="K18" s="11"/>
    </row>
    <row r="19" spans="2:11" x14ac:dyDescent="0.45">
      <c r="B19" s="1"/>
      <c r="G19" s="28"/>
      <c r="H19" s="29"/>
      <c r="I19" s="29"/>
      <c r="J19" s="30"/>
      <c r="K19" s="11"/>
    </row>
    <row r="20" spans="2:11" ht="14.65" thickBot="1" x14ac:dyDescent="0.5">
      <c r="B20" s="4"/>
      <c r="C20" s="5"/>
      <c r="D20" s="5"/>
      <c r="E20" s="5"/>
      <c r="F20" s="5"/>
      <c r="G20" s="13"/>
      <c r="H20" s="13"/>
      <c r="I20" s="13"/>
      <c r="J20" s="13"/>
      <c r="K20" s="6"/>
    </row>
  </sheetData>
  <mergeCells count="3">
    <mergeCell ref="B2:J2"/>
    <mergeCell ref="B13:F14"/>
    <mergeCell ref="G13:J19"/>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B1F546-72E2-42E1-BB59-953EDB120818}">
  <dimension ref="B1:K18"/>
  <sheetViews>
    <sheetView workbookViewId="0">
      <selection activeCell="J10" sqref="H6:J10"/>
    </sheetView>
  </sheetViews>
  <sheetFormatPr defaultRowHeight="14.25" x14ac:dyDescent="0.45"/>
  <sheetData>
    <row r="1" spans="2:11" ht="14.65" thickBot="1" x14ac:dyDescent="0.5"/>
    <row r="2" spans="2:11" ht="20.25" x14ac:dyDescent="0.7">
      <c r="B2" s="18" t="s">
        <v>0</v>
      </c>
      <c r="C2" s="19"/>
      <c r="D2" s="19"/>
      <c r="E2" s="19"/>
      <c r="F2" s="19"/>
      <c r="G2" s="19"/>
      <c r="H2" s="19"/>
      <c r="I2" s="19"/>
      <c r="J2" s="19"/>
      <c r="K2" s="12"/>
    </row>
    <row r="3" spans="2:11" x14ac:dyDescent="0.45">
      <c r="B3" s="1"/>
      <c r="K3" s="2"/>
    </row>
    <row r="4" spans="2:11" x14ac:dyDescent="0.45">
      <c r="B4" s="1" t="s">
        <v>1</v>
      </c>
      <c r="K4" s="2"/>
    </row>
    <row r="5" spans="2:11" x14ac:dyDescent="0.45">
      <c r="B5" s="1"/>
      <c r="K5" s="2"/>
    </row>
    <row r="6" spans="2:11" x14ac:dyDescent="0.45">
      <c r="B6" s="1"/>
      <c r="H6" s="8" t="s">
        <v>6</v>
      </c>
      <c r="I6" s="8" t="s">
        <v>7</v>
      </c>
      <c r="J6" s="8" t="s">
        <v>8</v>
      </c>
      <c r="K6" s="2"/>
    </row>
    <row r="7" spans="2:11" x14ac:dyDescent="0.45">
      <c r="B7" s="3">
        <v>1</v>
      </c>
      <c r="C7" t="s">
        <v>2</v>
      </c>
      <c r="H7" s="7">
        <v>7</v>
      </c>
      <c r="I7" s="7">
        <v>8</v>
      </c>
      <c r="J7" s="7">
        <v>9</v>
      </c>
      <c r="K7" s="2"/>
    </row>
    <row r="8" spans="2:11" x14ac:dyDescent="0.45">
      <c r="B8" s="3">
        <v>2</v>
      </c>
      <c r="C8" t="s">
        <v>3</v>
      </c>
      <c r="H8" s="7">
        <v>6</v>
      </c>
      <c r="I8" s="7">
        <v>9</v>
      </c>
      <c r="J8" s="7">
        <v>9</v>
      </c>
      <c r="K8" s="2"/>
    </row>
    <row r="9" spans="2:11" x14ac:dyDescent="0.45">
      <c r="B9" s="3">
        <v>3</v>
      </c>
      <c r="C9" t="s">
        <v>4</v>
      </c>
      <c r="H9" s="7">
        <v>7</v>
      </c>
      <c r="I9" s="7">
        <v>8</v>
      </c>
      <c r="J9" s="7">
        <v>9</v>
      </c>
      <c r="K9" s="2"/>
    </row>
    <row r="10" spans="2:11" x14ac:dyDescent="0.45">
      <c r="B10" s="3">
        <v>4</v>
      </c>
      <c r="C10" t="s">
        <v>5</v>
      </c>
      <c r="H10" s="7">
        <v>8</v>
      </c>
      <c r="I10" s="7">
        <v>9</v>
      </c>
      <c r="J10" s="7">
        <v>8</v>
      </c>
      <c r="K10" s="2"/>
    </row>
    <row r="11" spans="2:11" x14ac:dyDescent="0.45">
      <c r="B11" s="3"/>
      <c r="G11" t="s">
        <v>9</v>
      </c>
      <c r="H11" s="7">
        <f>SUM(H7:H10)</f>
        <v>28</v>
      </c>
      <c r="I11" s="7">
        <f t="shared" ref="I11:J11" si="0">SUM(I7:I10)</f>
        <v>34</v>
      </c>
      <c r="J11" s="7">
        <f t="shared" si="0"/>
        <v>35</v>
      </c>
      <c r="K11" s="2"/>
    </row>
    <row r="12" spans="2:11" x14ac:dyDescent="0.45">
      <c r="B12" s="3"/>
      <c r="K12" s="2"/>
    </row>
    <row r="13" spans="2:11" x14ac:dyDescent="0.45">
      <c r="B13" s="20" t="s">
        <v>10</v>
      </c>
      <c r="C13" s="21"/>
      <c r="D13" s="21"/>
      <c r="E13" s="21"/>
      <c r="F13" s="21"/>
      <c r="G13" s="31"/>
      <c r="H13" s="32"/>
      <c r="I13" s="32"/>
      <c r="J13" s="33"/>
      <c r="K13" s="11"/>
    </row>
    <row r="14" spans="2:11" x14ac:dyDescent="0.45">
      <c r="B14" s="20"/>
      <c r="C14" s="21"/>
      <c r="D14" s="21"/>
      <c r="E14" s="21"/>
      <c r="F14" s="21"/>
      <c r="G14" s="34"/>
      <c r="H14" s="35"/>
      <c r="I14" s="35"/>
      <c r="J14" s="36"/>
      <c r="K14" s="11"/>
    </row>
    <row r="15" spans="2:11" x14ac:dyDescent="0.45">
      <c r="B15" s="9"/>
      <c r="C15" s="10"/>
      <c r="D15" s="10"/>
      <c r="E15" s="10"/>
      <c r="F15" s="10"/>
      <c r="G15" s="34"/>
      <c r="H15" s="35"/>
      <c r="I15" s="35"/>
      <c r="J15" s="36"/>
      <c r="K15" s="11"/>
    </row>
    <row r="16" spans="2:11" x14ac:dyDescent="0.45">
      <c r="B16" s="9"/>
      <c r="C16" s="10"/>
      <c r="D16" s="10"/>
      <c r="E16" s="10"/>
      <c r="F16" s="10"/>
      <c r="G16" s="34"/>
      <c r="H16" s="35"/>
      <c r="I16" s="35"/>
      <c r="J16" s="36"/>
      <c r="K16" s="11"/>
    </row>
    <row r="17" spans="2:11" x14ac:dyDescent="0.45">
      <c r="B17" s="1"/>
      <c r="G17" s="37"/>
      <c r="H17" s="38"/>
      <c r="I17" s="38"/>
      <c r="J17" s="39"/>
      <c r="K17" s="11"/>
    </row>
    <row r="18" spans="2:11" ht="14.65" thickBot="1" x14ac:dyDescent="0.5">
      <c r="B18" s="4"/>
      <c r="C18" s="5"/>
      <c r="D18" s="5"/>
      <c r="E18" s="5"/>
      <c r="F18" s="5"/>
      <c r="G18" s="5"/>
      <c r="H18" s="5"/>
      <c r="I18" s="5"/>
      <c r="J18" s="5"/>
      <c r="K18" s="6"/>
    </row>
  </sheetData>
  <mergeCells count="3">
    <mergeCell ref="B2:J2"/>
    <mergeCell ref="B13:F14"/>
    <mergeCell ref="G13:J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DF56B2-809B-467E-8B56-3C7886F6BA51}">
  <dimension ref="B1:K18"/>
  <sheetViews>
    <sheetView workbookViewId="0">
      <selection activeCell="J10" sqref="H6:J10"/>
    </sheetView>
  </sheetViews>
  <sheetFormatPr defaultRowHeight="14.25" x14ac:dyDescent="0.45"/>
  <sheetData>
    <row r="1" spans="2:11" ht="14.65" thickBot="1" x14ac:dyDescent="0.5"/>
    <row r="2" spans="2:11" ht="20.25" x14ac:dyDescent="0.7">
      <c r="B2" s="18" t="s">
        <v>0</v>
      </c>
      <c r="C2" s="19"/>
      <c r="D2" s="19"/>
      <c r="E2" s="19"/>
      <c r="F2" s="19"/>
      <c r="G2" s="19"/>
      <c r="H2" s="19"/>
      <c r="I2" s="19"/>
      <c r="J2" s="19"/>
      <c r="K2" s="12"/>
    </row>
    <row r="3" spans="2:11" x14ac:dyDescent="0.45">
      <c r="B3" s="1"/>
      <c r="K3" s="2"/>
    </row>
    <row r="4" spans="2:11" x14ac:dyDescent="0.45">
      <c r="B4" s="1" t="s">
        <v>1</v>
      </c>
      <c r="K4" s="2"/>
    </row>
    <row r="5" spans="2:11" x14ac:dyDescent="0.45">
      <c r="B5" s="1"/>
      <c r="K5" s="2"/>
    </row>
    <row r="6" spans="2:11" x14ac:dyDescent="0.45">
      <c r="B6" s="1"/>
      <c r="H6" s="8" t="s">
        <v>6</v>
      </c>
      <c r="I6" s="8" t="s">
        <v>7</v>
      </c>
      <c r="J6" s="8" t="s">
        <v>8</v>
      </c>
      <c r="K6" s="2"/>
    </row>
    <row r="7" spans="2:11" x14ac:dyDescent="0.45">
      <c r="B7" s="3">
        <v>1</v>
      </c>
      <c r="C7" t="s">
        <v>2</v>
      </c>
      <c r="H7" s="7">
        <v>7</v>
      </c>
      <c r="I7" s="7">
        <v>8</v>
      </c>
      <c r="J7" s="7">
        <v>9</v>
      </c>
      <c r="K7" s="2"/>
    </row>
    <row r="8" spans="2:11" x14ac:dyDescent="0.45">
      <c r="B8" s="3">
        <v>2</v>
      </c>
      <c r="C8" t="s">
        <v>3</v>
      </c>
      <c r="H8" s="7">
        <v>8</v>
      </c>
      <c r="I8" s="7">
        <v>8</v>
      </c>
      <c r="J8" s="7">
        <v>8</v>
      </c>
      <c r="K8" s="2"/>
    </row>
    <row r="9" spans="2:11" x14ac:dyDescent="0.45">
      <c r="B9" s="3">
        <v>3</v>
      </c>
      <c r="C9" t="s">
        <v>4</v>
      </c>
      <c r="H9" s="7">
        <v>8</v>
      </c>
      <c r="I9" s="7">
        <v>9</v>
      </c>
      <c r="J9" s="7">
        <v>9</v>
      </c>
      <c r="K9" s="2"/>
    </row>
    <row r="10" spans="2:11" x14ac:dyDescent="0.45">
      <c r="B10" s="3">
        <v>4</v>
      </c>
      <c r="C10" t="s">
        <v>5</v>
      </c>
      <c r="H10" s="7">
        <v>9</v>
      </c>
      <c r="I10" s="7">
        <v>9</v>
      </c>
      <c r="J10" s="7">
        <v>8</v>
      </c>
      <c r="K10" s="2"/>
    </row>
    <row r="11" spans="2:11" x14ac:dyDescent="0.45">
      <c r="B11" s="3"/>
      <c r="G11" t="s">
        <v>9</v>
      </c>
      <c r="H11" s="7">
        <f>SUM(H7:H10)</f>
        <v>32</v>
      </c>
      <c r="I11" s="7">
        <f t="shared" ref="I11:J11" si="0">SUM(I7:I10)</f>
        <v>34</v>
      </c>
      <c r="J11" s="7">
        <f t="shared" si="0"/>
        <v>34</v>
      </c>
      <c r="K11" s="2"/>
    </row>
    <row r="12" spans="2:11" x14ac:dyDescent="0.45">
      <c r="B12" s="3"/>
      <c r="K12" s="2"/>
    </row>
    <row r="13" spans="2:11" x14ac:dyDescent="0.45">
      <c r="B13" s="20" t="s">
        <v>10</v>
      </c>
      <c r="C13" s="21"/>
      <c r="D13" s="21"/>
      <c r="E13" s="21"/>
      <c r="F13" s="21"/>
      <c r="G13" s="31"/>
      <c r="H13" s="32"/>
      <c r="I13" s="32"/>
      <c r="J13" s="33"/>
      <c r="K13" s="11"/>
    </row>
    <row r="14" spans="2:11" x14ac:dyDescent="0.45">
      <c r="B14" s="20"/>
      <c r="C14" s="21"/>
      <c r="D14" s="21"/>
      <c r="E14" s="21"/>
      <c r="F14" s="21"/>
      <c r="G14" s="34"/>
      <c r="H14" s="35"/>
      <c r="I14" s="35"/>
      <c r="J14" s="36"/>
      <c r="K14" s="11"/>
    </row>
    <row r="15" spans="2:11" x14ac:dyDescent="0.45">
      <c r="B15" s="9"/>
      <c r="C15" s="10"/>
      <c r="D15" s="10"/>
      <c r="E15" s="10"/>
      <c r="F15" s="10"/>
      <c r="G15" s="34"/>
      <c r="H15" s="35"/>
      <c r="I15" s="35"/>
      <c r="J15" s="36"/>
      <c r="K15" s="11"/>
    </row>
    <row r="16" spans="2:11" x14ac:dyDescent="0.45">
      <c r="B16" s="9"/>
      <c r="C16" s="10"/>
      <c r="D16" s="10"/>
      <c r="E16" s="10"/>
      <c r="F16" s="10"/>
      <c r="G16" s="34"/>
      <c r="H16" s="35"/>
      <c r="I16" s="35"/>
      <c r="J16" s="36"/>
      <c r="K16" s="11"/>
    </row>
    <row r="17" spans="2:11" x14ac:dyDescent="0.45">
      <c r="B17" s="1"/>
      <c r="G17" s="37"/>
      <c r="H17" s="38"/>
      <c r="I17" s="38"/>
      <c r="J17" s="39"/>
      <c r="K17" s="11"/>
    </row>
    <row r="18" spans="2:11" ht="14.65" thickBot="1" x14ac:dyDescent="0.5">
      <c r="B18" s="4"/>
      <c r="C18" s="5"/>
      <c r="D18" s="5"/>
      <c r="E18" s="5"/>
      <c r="F18" s="5"/>
      <c r="G18" s="5"/>
      <c r="H18" s="5"/>
      <c r="I18" s="5"/>
      <c r="J18" s="5"/>
      <c r="K18" s="6"/>
    </row>
  </sheetData>
  <mergeCells count="3">
    <mergeCell ref="B2:J2"/>
    <mergeCell ref="B13:F14"/>
    <mergeCell ref="G13:J1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8AE764-CA96-E54E-A7D5-55C497A5CB3C}">
  <dimension ref="A1:J12"/>
  <sheetViews>
    <sheetView zoomScaleNormal="80" zoomScaleSheetLayoutView="100" workbookViewId="0">
      <selection activeCell="J9" sqref="H5:J9"/>
    </sheetView>
  </sheetViews>
  <sheetFormatPr defaultRowHeight="14.25" x14ac:dyDescent="0.45"/>
  <sheetData>
    <row r="1" spans="1:10" x14ac:dyDescent="0.45">
      <c r="A1" t="s">
        <v>0</v>
      </c>
    </row>
    <row r="3" spans="1:10" x14ac:dyDescent="0.45">
      <c r="B3" t="s">
        <v>1</v>
      </c>
    </row>
    <row r="5" spans="1:10" x14ac:dyDescent="0.45">
      <c r="H5" t="s">
        <v>6</v>
      </c>
      <c r="I5" t="s">
        <v>7</v>
      </c>
      <c r="J5" t="s">
        <v>8</v>
      </c>
    </row>
    <row r="6" spans="1:10" x14ac:dyDescent="0.45">
      <c r="B6">
        <v>1</v>
      </c>
      <c r="C6" t="s">
        <v>2</v>
      </c>
      <c r="H6">
        <v>8</v>
      </c>
      <c r="I6">
        <v>6</v>
      </c>
      <c r="J6">
        <v>8</v>
      </c>
    </row>
    <row r="7" spans="1:10" x14ac:dyDescent="0.45">
      <c r="B7">
        <v>2</v>
      </c>
      <c r="C7" t="s">
        <v>3</v>
      </c>
      <c r="H7">
        <v>7</v>
      </c>
      <c r="I7">
        <v>6</v>
      </c>
      <c r="J7">
        <v>8</v>
      </c>
    </row>
    <row r="8" spans="1:10" x14ac:dyDescent="0.45">
      <c r="B8">
        <v>3</v>
      </c>
      <c r="C8" t="s">
        <v>4</v>
      </c>
      <c r="H8">
        <v>7</v>
      </c>
      <c r="I8">
        <v>9</v>
      </c>
      <c r="J8">
        <v>9</v>
      </c>
    </row>
    <row r="9" spans="1:10" x14ac:dyDescent="0.45">
      <c r="B9">
        <v>4</v>
      </c>
      <c r="C9" t="s">
        <v>5</v>
      </c>
      <c r="H9">
        <v>8</v>
      </c>
      <c r="I9">
        <v>8</v>
      </c>
      <c r="J9">
        <v>7</v>
      </c>
    </row>
    <row r="10" spans="1:10" x14ac:dyDescent="0.45">
      <c r="G10" t="s">
        <v>9</v>
      </c>
      <c r="H10">
        <v>30</v>
      </c>
      <c r="I10">
        <v>29</v>
      </c>
      <c r="J10">
        <v>32</v>
      </c>
    </row>
    <row r="12" spans="1:10" x14ac:dyDescent="0.45">
      <c r="B12" t="s">
        <v>10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D3515-E8E4-4ECD-A515-F914B6732B40}">
  <dimension ref="B1:K20"/>
  <sheetViews>
    <sheetView workbookViewId="0">
      <selection activeCell="J10" sqref="H6:J10"/>
    </sheetView>
  </sheetViews>
  <sheetFormatPr defaultRowHeight="14.25" x14ac:dyDescent="0.45"/>
  <sheetData>
    <row r="1" spans="2:11" ht="14.65" thickBot="1" x14ac:dyDescent="0.5"/>
    <row r="2" spans="2:11" ht="20.25" x14ac:dyDescent="0.7">
      <c r="B2" s="18" t="s">
        <v>0</v>
      </c>
      <c r="C2" s="19"/>
      <c r="D2" s="19"/>
      <c r="E2" s="19"/>
      <c r="F2" s="19"/>
      <c r="G2" s="19"/>
      <c r="H2" s="19"/>
      <c r="I2" s="19"/>
      <c r="J2" s="19"/>
      <c r="K2" s="12"/>
    </row>
    <row r="3" spans="2:11" x14ac:dyDescent="0.45">
      <c r="B3" s="1"/>
      <c r="K3" s="2"/>
    </row>
    <row r="4" spans="2:11" x14ac:dyDescent="0.45">
      <c r="B4" s="1" t="s">
        <v>1</v>
      </c>
      <c r="K4" s="2"/>
    </row>
    <row r="5" spans="2:11" x14ac:dyDescent="0.45">
      <c r="B5" s="1"/>
      <c r="K5" s="2"/>
    </row>
    <row r="6" spans="2:11" x14ac:dyDescent="0.45">
      <c r="B6" s="1"/>
      <c r="H6" s="8" t="s">
        <v>6</v>
      </c>
      <c r="I6" s="8" t="s">
        <v>7</v>
      </c>
      <c r="J6" s="8" t="s">
        <v>8</v>
      </c>
      <c r="K6" s="2"/>
    </row>
    <row r="7" spans="2:11" x14ac:dyDescent="0.45">
      <c r="B7" s="3">
        <v>1</v>
      </c>
      <c r="C7" t="s">
        <v>2</v>
      </c>
      <c r="H7" s="7">
        <v>8</v>
      </c>
      <c r="I7" s="7">
        <v>8</v>
      </c>
      <c r="J7" s="7">
        <v>8</v>
      </c>
      <c r="K7" s="2"/>
    </row>
    <row r="8" spans="2:11" x14ac:dyDescent="0.45">
      <c r="B8" s="3">
        <v>2</v>
      </c>
      <c r="C8" t="s">
        <v>3</v>
      </c>
      <c r="H8" s="7">
        <v>8</v>
      </c>
      <c r="I8" s="7">
        <v>8</v>
      </c>
      <c r="J8" s="7">
        <v>8</v>
      </c>
      <c r="K8" s="2"/>
    </row>
    <row r="9" spans="2:11" x14ac:dyDescent="0.45">
      <c r="B9" s="3">
        <v>3</v>
      </c>
      <c r="C9" t="s">
        <v>4</v>
      </c>
      <c r="H9" s="7">
        <v>8</v>
      </c>
      <c r="I9" s="7">
        <v>8</v>
      </c>
      <c r="J9" s="7">
        <v>9</v>
      </c>
      <c r="K9" s="2"/>
    </row>
    <row r="10" spans="2:11" x14ac:dyDescent="0.45">
      <c r="B10" s="3">
        <v>4</v>
      </c>
      <c r="C10" t="s">
        <v>5</v>
      </c>
      <c r="H10" s="7">
        <v>7</v>
      </c>
      <c r="I10" s="7">
        <v>8</v>
      </c>
      <c r="J10" s="7">
        <v>8</v>
      </c>
      <c r="K10" s="2"/>
    </row>
    <row r="11" spans="2:11" x14ac:dyDescent="0.45">
      <c r="B11" s="3"/>
      <c r="G11" t="s">
        <v>9</v>
      </c>
      <c r="H11" s="7">
        <f>SUM(H7:H10)</f>
        <v>31</v>
      </c>
      <c r="I11" s="7">
        <f t="shared" ref="I11:J11" si="0">SUM(I7:I10)</f>
        <v>32</v>
      </c>
      <c r="J11" s="7">
        <f t="shared" si="0"/>
        <v>33</v>
      </c>
      <c r="K11" s="2"/>
    </row>
    <row r="12" spans="2:11" x14ac:dyDescent="0.45">
      <c r="B12" s="3"/>
      <c r="K12" s="2"/>
    </row>
    <row r="13" spans="2:11" x14ac:dyDescent="0.45">
      <c r="B13" s="20" t="s">
        <v>10</v>
      </c>
      <c r="C13" s="21"/>
      <c r="D13" s="21"/>
      <c r="E13" s="21"/>
      <c r="F13" s="21"/>
      <c r="G13" s="22"/>
      <c r="H13" s="23"/>
      <c r="I13" s="23"/>
      <c r="J13" s="24"/>
      <c r="K13" s="11"/>
    </row>
    <row r="14" spans="2:11" x14ac:dyDescent="0.45">
      <c r="B14" s="20"/>
      <c r="C14" s="21"/>
      <c r="D14" s="21"/>
      <c r="E14" s="21"/>
      <c r="F14" s="21"/>
      <c r="G14" s="25"/>
      <c r="H14" s="26"/>
      <c r="I14" s="26"/>
      <c r="J14" s="27"/>
      <c r="K14" s="11"/>
    </row>
    <row r="15" spans="2:11" x14ac:dyDescent="0.45">
      <c r="B15" s="9"/>
      <c r="C15" s="10"/>
      <c r="D15" s="10"/>
      <c r="E15" s="10"/>
      <c r="F15" s="10"/>
      <c r="G15" s="25"/>
      <c r="H15" s="26"/>
      <c r="I15" s="26"/>
      <c r="J15" s="27"/>
      <c r="K15" s="11"/>
    </row>
    <row r="16" spans="2:11" x14ac:dyDescent="0.45">
      <c r="B16" s="9"/>
      <c r="C16" s="10"/>
      <c r="D16" s="10"/>
      <c r="E16" s="10"/>
      <c r="F16" s="10"/>
      <c r="G16" s="25"/>
      <c r="H16" s="26"/>
      <c r="I16" s="26"/>
      <c r="J16" s="27"/>
      <c r="K16" s="11"/>
    </row>
    <row r="17" spans="2:11" x14ac:dyDescent="0.45">
      <c r="B17" s="1"/>
      <c r="G17" s="25"/>
      <c r="H17" s="26"/>
      <c r="I17" s="26"/>
      <c r="J17" s="27"/>
      <c r="K17" s="11"/>
    </row>
    <row r="18" spans="2:11" x14ac:dyDescent="0.45">
      <c r="B18" s="1"/>
      <c r="G18" s="25"/>
      <c r="H18" s="26"/>
      <c r="I18" s="26"/>
      <c r="J18" s="27"/>
      <c r="K18" s="11"/>
    </row>
    <row r="19" spans="2:11" x14ac:dyDescent="0.45">
      <c r="B19" s="1"/>
      <c r="G19" s="28"/>
      <c r="H19" s="29"/>
      <c r="I19" s="29"/>
      <c r="J19" s="30"/>
      <c r="K19" s="11"/>
    </row>
    <row r="20" spans="2:11" ht="14.65" thickBot="1" x14ac:dyDescent="0.5">
      <c r="B20" s="4"/>
      <c r="C20" s="5"/>
      <c r="D20" s="5"/>
      <c r="E20" s="5"/>
      <c r="F20" s="5"/>
      <c r="G20" s="13"/>
      <c r="H20" s="13"/>
      <c r="I20" s="13"/>
      <c r="J20" s="13"/>
      <c r="K20" s="6"/>
    </row>
  </sheetData>
  <mergeCells count="3">
    <mergeCell ref="B2:J2"/>
    <mergeCell ref="B13:F14"/>
    <mergeCell ref="G13:J19"/>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423B8-1850-4CE0-8F20-8EBCFD3C27B2}">
  <dimension ref="B1:K18"/>
  <sheetViews>
    <sheetView workbookViewId="0">
      <selection activeCell="J10" sqref="H6:J10"/>
    </sheetView>
  </sheetViews>
  <sheetFormatPr defaultRowHeight="14.25" x14ac:dyDescent="0.45"/>
  <sheetData>
    <row r="1" spans="2:11" ht="14.65" thickBot="1" x14ac:dyDescent="0.5"/>
    <row r="2" spans="2:11" ht="20.25" x14ac:dyDescent="0.7">
      <c r="B2" s="18" t="s">
        <v>0</v>
      </c>
      <c r="C2" s="19"/>
      <c r="D2" s="19"/>
      <c r="E2" s="19"/>
      <c r="F2" s="19"/>
      <c r="G2" s="19"/>
      <c r="H2" s="19"/>
      <c r="I2" s="19"/>
      <c r="J2" s="19"/>
      <c r="K2" s="12"/>
    </row>
    <row r="3" spans="2:11" x14ac:dyDescent="0.45">
      <c r="B3" s="1"/>
      <c r="K3" s="2"/>
    </row>
    <row r="4" spans="2:11" x14ac:dyDescent="0.45">
      <c r="B4" s="1" t="s">
        <v>1</v>
      </c>
      <c r="K4" s="2"/>
    </row>
    <row r="5" spans="2:11" x14ac:dyDescent="0.45">
      <c r="B5" s="1"/>
      <c r="K5" s="2"/>
    </row>
    <row r="6" spans="2:11" x14ac:dyDescent="0.45">
      <c r="B6" s="1"/>
      <c r="H6" s="8" t="s">
        <v>6</v>
      </c>
      <c r="I6" s="8" t="s">
        <v>7</v>
      </c>
      <c r="J6" s="8" t="s">
        <v>8</v>
      </c>
      <c r="K6" s="2"/>
    </row>
    <row r="7" spans="2:11" x14ac:dyDescent="0.45">
      <c r="B7" s="3">
        <v>1</v>
      </c>
      <c r="C7" t="s">
        <v>2</v>
      </c>
      <c r="H7" s="7">
        <v>10</v>
      </c>
      <c r="I7" s="7">
        <v>10</v>
      </c>
      <c r="J7" s="7">
        <v>10</v>
      </c>
      <c r="K7" s="2"/>
    </row>
    <row r="8" spans="2:11" x14ac:dyDescent="0.45">
      <c r="B8" s="3">
        <v>2</v>
      </c>
      <c r="C8" t="s">
        <v>3</v>
      </c>
      <c r="H8" s="7">
        <v>7</v>
      </c>
      <c r="I8" s="7">
        <v>8</v>
      </c>
      <c r="J8" s="7">
        <v>8</v>
      </c>
      <c r="K8" s="2"/>
    </row>
    <row r="9" spans="2:11" x14ac:dyDescent="0.45">
      <c r="B9" s="3">
        <v>3</v>
      </c>
      <c r="C9" t="s">
        <v>4</v>
      </c>
      <c r="H9" s="7">
        <v>9</v>
      </c>
      <c r="I9" s="7">
        <v>10</v>
      </c>
      <c r="J9" s="7">
        <v>10</v>
      </c>
      <c r="K9" s="2"/>
    </row>
    <row r="10" spans="2:11" x14ac:dyDescent="0.45">
      <c r="B10" s="3">
        <v>4</v>
      </c>
      <c r="C10" t="s">
        <v>5</v>
      </c>
      <c r="H10" s="7">
        <v>8</v>
      </c>
      <c r="I10" s="7">
        <v>10</v>
      </c>
      <c r="J10" s="7">
        <v>7</v>
      </c>
      <c r="K10" s="2"/>
    </row>
    <row r="11" spans="2:11" x14ac:dyDescent="0.45">
      <c r="B11" s="3"/>
      <c r="G11" t="s">
        <v>9</v>
      </c>
      <c r="H11" s="7">
        <f>SUM(H7:H10)</f>
        <v>34</v>
      </c>
      <c r="I11" s="7">
        <f t="shared" ref="I11:J11" si="0">SUM(I7:I10)</f>
        <v>38</v>
      </c>
      <c r="J11" s="7">
        <f t="shared" si="0"/>
        <v>35</v>
      </c>
      <c r="K11" s="2"/>
    </row>
    <row r="12" spans="2:11" x14ac:dyDescent="0.45">
      <c r="B12" s="3"/>
      <c r="K12" s="2"/>
    </row>
    <row r="13" spans="2:11" x14ac:dyDescent="0.45">
      <c r="B13" s="20" t="s">
        <v>10</v>
      </c>
      <c r="C13" s="21"/>
      <c r="D13" s="21"/>
      <c r="E13" s="21"/>
      <c r="F13" s="21"/>
      <c r="G13" s="31"/>
      <c r="H13" s="32"/>
      <c r="I13" s="32"/>
      <c r="J13" s="33"/>
      <c r="K13" s="11"/>
    </row>
    <row r="14" spans="2:11" x14ac:dyDescent="0.45">
      <c r="B14" s="20"/>
      <c r="C14" s="21"/>
      <c r="D14" s="21"/>
      <c r="E14" s="21"/>
      <c r="F14" s="21"/>
      <c r="G14" s="34"/>
      <c r="H14" s="35"/>
      <c r="I14" s="35"/>
      <c r="J14" s="36"/>
      <c r="K14" s="11"/>
    </row>
    <row r="15" spans="2:11" x14ac:dyDescent="0.45">
      <c r="B15" s="9"/>
      <c r="C15" s="10"/>
      <c r="D15" s="10"/>
      <c r="E15" s="10"/>
      <c r="F15" s="10"/>
      <c r="G15" s="34"/>
      <c r="H15" s="35"/>
      <c r="I15" s="35"/>
      <c r="J15" s="36"/>
      <c r="K15" s="11"/>
    </row>
    <row r="16" spans="2:11" x14ac:dyDescent="0.45">
      <c r="B16" s="9"/>
      <c r="C16" s="10"/>
      <c r="D16" s="10"/>
      <c r="E16" s="10"/>
      <c r="F16" s="10"/>
      <c r="G16" s="34"/>
      <c r="H16" s="35"/>
      <c r="I16" s="35"/>
      <c r="J16" s="36"/>
      <c r="K16" s="11"/>
    </row>
    <row r="17" spans="2:11" x14ac:dyDescent="0.45">
      <c r="B17" s="1"/>
      <c r="G17" s="37"/>
      <c r="H17" s="38"/>
      <c r="I17" s="38"/>
      <c r="J17" s="39"/>
      <c r="K17" s="11"/>
    </row>
    <row r="18" spans="2:11" ht="14.65" thickBot="1" x14ac:dyDescent="0.5">
      <c r="B18" s="4"/>
      <c r="C18" s="5"/>
      <c r="D18" s="5"/>
      <c r="E18" s="5"/>
      <c r="F18" s="5"/>
      <c r="G18" s="5"/>
      <c r="H18" s="5"/>
      <c r="I18" s="5"/>
      <c r="J18" s="5"/>
      <c r="K18" s="6"/>
    </row>
  </sheetData>
  <mergeCells count="3">
    <mergeCell ref="B2:J2"/>
    <mergeCell ref="B13:F14"/>
    <mergeCell ref="G13:J17"/>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967B32-A26E-4C14-88F3-859A5845DE70}">
  <dimension ref="B1:K18"/>
  <sheetViews>
    <sheetView workbookViewId="0">
      <selection activeCell="L19" sqref="A1:L19"/>
    </sheetView>
  </sheetViews>
  <sheetFormatPr defaultRowHeight="14.25" x14ac:dyDescent="0.45"/>
  <sheetData>
    <row r="1" spans="2:11" ht="14.65" thickBot="1" x14ac:dyDescent="0.5"/>
    <row r="2" spans="2:11" ht="20.25" x14ac:dyDescent="0.7">
      <c r="B2" s="18" t="s">
        <v>0</v>
      </c>
      <c r="C2" s="19"/>
      <c r="D2" s="19"/>
      <c r="E2" s="19"/>
      <c r="F2" s="19"/>
      <c r="G2" s="19"/>
      <c r="H2" s="19"/>
      <c r="I2" s="19"/>
      <c r="J2" s="19"/>
      <c r="K2" s="12"/>
    </row>
    <row r="3" spans="2:11" x14ac:dyDescent="0.45">
      <c r="B3" s="1"/>
      <c r="K3" s="2"/>
    </row>
    <row r="4" spans="2:11" x14ac:dyDescent="0.45">
      <c r="B4" s="1" t="s">
        <v>1</v>
      </c>
      <c r="K4" s="2"/>
    </row>
    <row r="5" spans="2:11" x14ac:dyDescent="0.45">
      <c r="B5" s="1"/>
      <c r="K5" s="2"/>
    </row>
    <row r="6" spans="2:11" x14ac:dyDescent="0.45">
      <c r="B6" s="1"/>
      <c r="H6" s="8" t="s">
        <v>6</v>
      </c>
      <c r="I6" s="8" t="s">
        <v>7</v>
      </c>
      <c r="J6" s="8" t="s">
        <v>8</v>
      </c>
      <c r="K6" s="2"/>
    </row>
    <row r="7" spans="2:11" x14ac:dyDescent="0.45">
      <c r="B7" s="3">
        <v>1</v>
      </c>
      <c r="C7" t="s">
        <v>2</v>
      </c>
      <c r="H7" s="7">
        <v>8</v>
      </c>
      <c r="I7" s="7">
        <v>8</v>
      </c>
      <c r="J7" s="7">
        <v>8</v>
      </c>
      <c r="K7" s="2"/>
    </row>
    <row r="8" spans="2:11" x14ac:dyDescent="0.45">
      <c r="B8" s="3">
        <v>2</v>
      </c>
      <c r="C8" t="s">
        <v>3</v>
      </c>
      <c r="H8" s="7">
        <v>8</v>
      </c>
      <c r="I8" s="7">
        <v>8</v>
      </c>
      <c r="J8" s="7">
        <v>7</v>
      </c>
      <c r="K8" s="2"/>
    </row>
    <row r="9" spans="2:11" x14ac:dyDescent="0.45">
      <c r="B9" s="3">
        <v>3</v>
      </c>
      <c r="C9" t="s">
        <v>4</v>
      </c>
      <c r="H9" s="7">
        <v>5</v>
      </c>
      <c r="I9" s="7">
        <v>7</v>
      </c>
      <c r="J9" s="7">
        <v>8</v>
      </c>
      <c r="K9" s="2"/>
    </row>
    <row r="10" spans="2:11" x14ac:dyDescent="0.45">
      <c r="B10" s="3">
        <v>4</v>
      </c>
      <c r="C10" t="s">
        <v>5</v>
      </c>
      <c r="H10" s="7">
        <v>8</v>
      </c>
      <c r="I10" s="7">
        <v>8</v>
      </c>
      <c r="J10" s="7">
        <v>8</v>
      </c>
      <c r="K10" s="2"/>
    </row>
    <row r="11" spans="2:11" x14ac:dyDescent="0.45">
      <c r="B11" s="3"/>
      <c r="G11" t="s">
        <v>9</v>
      </c>
      <c r="H11" s="7">
        <f>SUM(H7:H10)</f>
        <v>29</v>
      </c>
      <c r="I11" s="7">
        <f t="shared" ref="I11:J11" si="0">SUM(I7:I10)</f>
        <v>31</v>
      </c>
      <c r="J11" s="7">
        <f t="shared" si="0"/>
        <v>31</v>
      </c>
      <c r="K11" s="2"/>
    </row>
    <row r="12" spans="2:11" x14ac:dyDescent="0.45">
      <c r="B12" s="3"/>
      <c r="K12" s="2"/>
    </row>
    <row r="13" spans="2:11" ht="14.25" customHeight="1" x14ac:dyDescent="0.45">
      <c r="B13" s="20" t="s">
        <v>10</v>
      </c>
      <c r="C13" s="21"/>
      <c r="D13" s="21"/>
      <c r="E13" s="21"/>
      <c r="F13" s="21"/>
      <c r="G13" s="40" t="s">
        <v>12</v>
      </c>
      <c r="H13" s="41"/>
      <c r="I13" s="41"/>
      <c r="J13" s="42"/>
      <c r="K13" s="11"/>
    </row>
    <row r="14" spans="2:11" x14ac:dyDescent="0.45">
      <c r="B14" s="20"/>
      <c r="C14" s="21"/>
      <c r="D14" s="21"/>
      <c r="E14" s="21"/>
      <c r="F14" s="21"/>
      <c r="G14" s="43"/>
      <c r="H14" s="44"/>
      <c r="I14" s="44"/>
      <c r="J14" s="45"/>
      <c r="K14" s="11"/>
    </row>
    <row r="15" spans="2:11" x14ac:dyDescent="0.45">
      <c r="B15" s="9"/>
      <c r="C15" s="10"/>
      <c r="D15" s="10"/>
      <c r="E15" s="10"/>
      <c r="F15" s="10"/>
      <c r="G15" s="43"/>
      <c r="H15" s="44"/>
      <c r="I15" s="44"/>
      <c r="J15" s="45"/>
      <c r="K15" s="11"/>
    </row>
    <row r="16" spans="2:11" x14ac:dyDescent="0.45">
      <c r="B16" s="9"/>
      <c r="C16" s="10"/>
      <c r="D16" s="10"/>
      <c r="E16" s="10"/>
      <c r="F16" s="10"/>
      <c r="G16" s="43"/>
      <c r="H16" s="44"/>
      <c r="I16" s="44"/>
      <c r="J16" s="45"/>
      <c r="K16" s="11"/>
    </row>
    <row r="17" spans="2:11" x14ac:dyDescent="0.45">
      <c r="B17" s="1"/>
      <c r="G17" s="46"/>
      <c r="H17" s="47"/>
      <c r="I17" s="47"/>
      <c r="J17" s="48"/>
      <c r="K17" s="11"/>
    </row>
    <row r="18" spans="2:11" ht="14.65" thickBot="1" x14ac:dyDescent="0.5">
      <c r="B18" s="4"/>
      <c r="C18" s="5"/>
      <c r="D18" s="5"/>
      <c r="E18" s="5"/>
      <c r="F18" s="5"/>
      <c r="G18" s="5"/>
      <c r="H18" s="5"/>
      <c r="I18" s="5"/>
      <c r="J18" s="5"/>
      <c r="K18" s="6"/>
    </row>
  </sheetData>
  <mergeCells count="3">
    <mergeCell ref="B2:J2"/>
    <mergeCell ref="B13:F14"/>
    <mergeCell ref="G13:J17"/>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A0818E-3F71-401B-A899-BB2C4802C4EA}">
  <dimension ref="B1:K18"/>
  <sheetViews>
    <sheetView workbookViewId="0">
      <selection activeCell="J10" sqref="H6:J10"/>
    </sheetView>
  </sheetViews>
  <sheetFormatPr defaultRowHeight="14.25" x14ac:dyDescent="0.45"/>
  <sheetData>
    <row r="1" spans="2:11" ht="14.65" thickBot="1" x14ac:dyDescent="0.5"/>
    <row r="2" spans="2:11" ht="20.25" x14ac:dyDescent="0.7">
      <c r="B2" s="18" t="s">
        <v>0</v>
      </c>
      <c r="C2" s="19"/>
      <c r="D2" s="19"/>
      <c r="E2" s="19"/>
      <c r="F2" s="19"/>
      <c r="G2" s="19"/>
      <c r="H2" s="19"/>
      <c r="I2" s="19"/>
      <c r="J2" s="19"/>
      <c r="K2" s="12"/>
    </row>
    <row r="3" spans="2:11" x14ac:dyDescent="0.45">
      <c r="B3" s="1"/>
      <c r="K3" s="2"/>
    </row>
    <row r="4" spans="2:11" x14ac:dyDescent="0.45">
      <c r="B4" s="1" t="s">
        <v>1</v>
      </c>
      <c r="K4" s="2"/>
    </row>
    <row r="5" spans="2:11" x14ac:dyDescent="0.45">
      <c r="B5" s="1"/>
      <c r="K5" s="2"/>
    </row>
    <row r="6" spans="2:11" x14ac:dyDescent="0.45">
      <c r="B6" s="1"/>
      <c r="H6" s="8" t="s">
        <v>6</v>
      </c>
      <c r="I6" s="8" t="s">
        <v>7</v>
      </c>
      <c r="J6" s="8" t="s">
        <v>8</v>
      </c>
      <c r="K6" s="2"/>
    </row>
    <row r="7" spans="2:11" x14ac:dyDescent="0.45">
      <c r="B7" s="3">
        <v>1</v>
      </c>
      <c r="C7" t="s">
        <v>2</v>
      </c>
      <c r="H7" s="7">
        <v>8</v>
      </c>
      <c r="I7" s="7">
        <v>8</v>
      </c>
      <c r="J7" s="7">
        <v>8</v>
      </c>
      <c r="K7" s="2"/>
    </row>
    <row r="8" spans="2:11" x14ac:dyDescent="0.45">
      <c r="B8" s="3">
        <v>2</v>
      </c>
      <c r="C8" t="s">
        <v>3</v>
      </c>
      <c r="H8" s="7">
        <v>8</v>
      </c>
      <c r="I8" s="7">
        <v>8</v>
      </c>
      <c r="J8" s="7">
        <v>7</v>
      </c>
      <c r="K8" s="2"/>
    </row>
    <row r="9" spans="2:11" x14ac:dyDescent="0.45">
      <c r="B9" s="3">
        <v>3</v>
      </c>
      <c r="C9" t="s">
        <v>4</v>
      </c>
      <c r="H9" s="7">
        <v>5</v>
      </c>
      <c r="I9" s="7">
        <v>7</v>
      </c>
      <c r="J9" s="7">
        <v>8</v>
      </c>
      <c r="K9" s="2"/>
    </row>
    <row r="10" spans="2:11" x14ac:dyDescent="0.45">
      <c r="B10" s="3">
        <v>4</v>
      </c>
      <c r="C10" t="s">
        <v>5</v>
      </c>
      <c r="H10" s="7">
        <v>8</v>
      </c>
      <c r="I10" s="7">
        <v>8</v>
      </c>
      <c r="J10" s="7">
        <v>8</v>
      </c>
      <c r="K10" s="2"/>
    </row>
    <row r="11" spans="2:11" x14ac:dyDescent="0.45">
      <c r="B11" s="3"/>
      <c r="G11" t="s">
        <v>9</v>
      </c>
      <c r="H11" s="7">
        <f>SUM(H7:H10)</f>
        <v>29</v>
      </c>
      <c r="I11" s="7">
        <f t="shared" ref="I11:J11" si="0">SUM(I7:I10)</f>
        <v>31</v>
      </c>
      <c r="J11" s="7">
        <f t="shared" si="0"/>
        <v>31</v>
      </c>
      <c r="K11" s="2"/>
    </row>
    <row r="12" spans="2:11" x14ac:dyDescent="0.45">
      <c r="B12" s="3"/>
      <c r="K12" s="2"/>
    </row>
    <row r="13" spans="2:11" x14ac:dyDescent="0.45">
      <c r="B13" s="20" t="s">
        <v>10</v>
      </c>
      <c r="C13" s="21"/>
      <c r="D13" s="21"/>
      <c r="E13" s="21"/>
      <c r="F13" s="21"/>
      <c r="G13" s="40" t="s">
        <v>12</v>
      </c>
      <c r="H13" s="41"/>
      <c r="I13" s="41"/>
      <c r="J13" s="42"/>
      <c r="K13" s="11"/>
    </row>
    <row r="14" spans="2:11" x14ac:dyDescent="0.45">
      <c r="B14" s="20"/>
      <c r="C14" s="21"/>
      <c r="D14" s="21"/>
      <c r="E14" s="21"/>
      <c r="F14" s="21"/>
      <c r="G14" s="43"/>
      <c r="H14" s="44"/>
      <c r="I14" s="44"/>
      <c r="J14" s="45"/>
      <c r="K14" s="11"/>
    </row>
    <row r="15" spans="2:11" x14ac:dyDescent="0.45">
      <c r="B15" s="9"/>
      <c r="C15" s="10"/>
      <c r="D15" s="10"/>
      <c r="E15" s="10"/>
      <c r="F15" s="10"/>
      <c r="G15" s="43"/>
      <c r="H15" s="44"/>
      <c r="I15" s="44"/>
      <c r="J15" s="45"/>
      <c r="K15" s="11"/>
    </row>
    <row r="16" spans="2:11" x14ac:dyDescent="0.45">
      <c r="B16" s="9"/>
      <c r="C16" s="10"/>
      <c r="D16" s="10"/>
      <c r="E16" s="10"/>
      <c r="F16" s="10"/>
      <c r="G16" s="43"/>
      <c r="H16" s="44"/>
      <c r="I16" s="44"/>
      <c r="J16" s="45"/>
      <c r="K16" s="11"/>
    </row>
    <row r="17" spans="2:11" x14ac:dyDescent="0.45">
      <c r="B17" s="1"/>
      <c r="G17" s="46"/>
      <c r="H17" s="47"/>
      <c r="I17" s="47"/>
      <c r="J17" s="48"/>
      <c r="K17" s="11"/>
    </row>
    <row r="18" spans="2:11" ht="14.65" thickBot="1" x14ac:dyDescent="0.5">
      <c r="B18" s="4"/>
      <c r="C18" s="5"/>
      <c r="D18" s="5"/>
      <c r="E18" s="5"/>
      <c r="F18" s="5"/>
      <c r="G18" s="5"/>
      <c r="H18" s="5"/>
      <c r="I18" s="5"/>
      <c r="J18" s="5"/>
      <c r="K18" s="6"/>
    </row>
  </sheetData>
  <mergeCells count="3">
    <mergeCell ref="B2:J2"/>
    <mergeCell ref="B13:F14"/>
    <mergeCell ref="G13:J17"/>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4CD36-B728-455E-B931-F48CC96E8E9D}">
  <dimension ref="B3:G29"/>
  <sheetViews>
    <sheetView topLeftCell="A4" workbookViewId="0">
      <selection activeCell="B5" sqref="B5:E18"/>
    </sheetView>
  </sheetViews>
  <sheetFormatPr defaultRowHeight="14.25" x14ac:dyDescent="0.45"/>
  <cols>
    <col min="2" max="2" width="10.3984375" customWidth="1"/>
    <col min="6" max="6" width="12.265625" customWidth="1"/>
  </cols>
  <sheetData>
    <row r="3" spans="2:7" ht="21" x14ac:dyDescent="0.45">
      <c r="B3" s="53" t="s">
        <v>14</v>
      </c>
      <c r="C3" s="53"/>
      <c r="D3" s="53"/>
      <c r="E3" s="53"/>
      <c r="F3" s="53"/>
      <c r="G3" s="53"/>
    </row>
    <row r="5" spans="2:7" x14ac:dyDescent="0.45">
      <c r="C5" s="14" t="s">
        <v>15</v>
      </c>
      <c r="D5" s="14"/>
    </row>
    <row r="7" spans="2:7" x14ac:dyDescent="0.45">
      <c r="C7" s="15" t="s">
        <v>6</v>
      </c>
      <c r="D7" s="15" t="s">
        <v>23</v>
      </c>
      <c r="E7" s="15" t="s">
        <v>24</v>
      </c>
    </row>
    <row r="8" spans="2:7" x14ac:dyDescent="0.45">
      <c r="B8" s="14" t="s">
        <v>16</v>
      </c>
      <c r="C8" s="8" cm="1">
        <f t="array" ref="C8:E8">John!H11:J11</f>
        <v>30</v>
      </c>
      <c r="D8" s="8">
        <v>32</v>
      </c>
      <c r="E8" s="8">
        <v>32</v>
      </c>
    </row>
    <row r="9" spans="2:7" x14ac:dyDescent="0.45">
      <c r="B9" s="14" t="s">
        <v>17</v>
      </c>
      <c r="C9" s="8" cm="1">
        <f t="array" ref="C9:E9">Rory!H10:J10</f>
        <v>30</v>
      </c>
      <c r="D9" s="8">
        <v>29</v>
      </c>
      <c r="E9" s="8">
        <v>32</v>
      </c>
    </row>
    <row r="10" spans="2:7" x14ac:dyDescent="0.45">
      <c r="B10" s="14" t="s">
        <v>18</v>
      </c>
      <c r="C10" s="8" cm="1">
        <f t="array" ref="C10:E10">Jonathan!H11:J11</f>
        <v>32</v>
      </c>
      <c r="D10" s="8">
        <v>34</v>
      </c>
      <c r="E10" s="8">
        <v>34</v>
      </c>
    </row>
    <row r="11" spans="2:7" x14ac:dyDescent="0.45">
      <c r="B11" s="14" t="s">
        <v>19</v>
      </c>
      <c r="C11" s="8" cm="1">
        <f t="array" ref="C11:E11">Joe!H11:J11</f>
        <v>28</v>
      </c>
      <c r="D11" s="8">
        <v>34</v>
      </c>
      <c r="E11" s="8">
        <v>35</v>
      </c>
    </row>
    <row r="12" spans="2:7" x14ac:dyDescent="0.45">
      <c r="B12" s="14" t="s">
        <v>20</v>
      </c>
      <c r="C12" s="8" cm="1">
        <f t="array" ref="C12:E12">Duncan!H11:J11</f>
        <v>31</v>
      </c>
      <c r="D12" s="8">
        <v>32</v>
      </c>
      <c r="E12" s="8">
        <v>33</v>
      </c>
    </row>
    <row r="13" spans="2:7" x14ac:dyDescent="0.45">
      <c r="B13" s="14" t="s">
        <v>21</v>
      </c>
      <c r="C13" s="8" cm="1">
        <f t="array" ref="C13:E13">Daniel!H11:J11</f>
        <v>34</v>
      </c>
      <c r="D13" s="8">
        <v>38</v>
      </c>
      <c r="E13" s="8">
        <v>35</v>
      </c>
    </row>
    <row r="14" spans="2:7" x14ac:dyDescent="0.45">
      <c r="B14" s="14" t="s">
        <v>27</v>
      </c>
      <c r="C14" s="8" cm="1">
        <f t="array" ref="C14:E14">Iain!H11:J11</f>
        <v>29</v>
      </c>
      <c r="D14" s="8">
        <v>31</v>
      </c>
      <c r="E14" s="8">
        <v>31</v>
      </c>
    </row>
    <row r="15" spans="2:7" x14ac:dyDescent="0.45">
      <c r="B15" s="14" t="s">
        <v>22</v>
      </c>
      <c r="C15" s="8">
        <v>30</v>
      </c>
      <c r="D15" s="8">
        <v>32</v>
      </c>
      <c r="E15" s="8">
        <v>32</v>
      </c>
    </row>
    <row r="16" spans="2:7" x14ac:dyDescent="0.45">
      <c r="B16" s="14" t="s">
        <v>25</v>
      </c>
      <c r="C16" s="8">
        <f>SUM(C8:C15)</f>
        <v>244</v>
      </c>
      <c r="D16" s="8">
        <f t="shared" ref="D16:E16" si="0">SUM(D8:D15)</f>
        <v>262</v>
      </c>
      <c r="E16" s="8">
        <f t="shared" si="0"/>
        <v>264</v>
      </c>
      <c r="F16" t="s">
        <v>29</v>
      </c>
    </row>
    <row r="17" spans="2:6" x14ac:dyDescent="0.45">
      <c r="F17">
        <v>320</v>
      </c>
    </row>
    <row r="18" spans="2:6" x14ac:dyDescent="0.45">
      <c r="B18" s="14" t="s">
        <v>28</v>
      </c>
      <c r="C18" s="17">
        <f>C16/$F$17</f>
        <v>0.76249999999999996</v>
      </c>
      <c r="D18" s="17">
        <f t="shared" ref="D18:E18" si="1">D16/$F$17</f>
        <v>0.81874999999999998</v>
      </c>
      <c r="E18" s="17">
        <f t="shared" si="1"/>
        <v>0.82499999999999996</v>
      </c>
    </row>
    <row r="20" spans="2:6" x14ac:dyDescent="0.45">
      <c r="B20" s="14" t="s">
        <v>13</v>
      </c>
    </row>
    <row r="22" spans="2:6" ht="87" customHeight="1" x14ac:dyDescent="0.45">
      <c r="B22" s="16" t="s">
        <v>16</v>
      </c>
      <c r="C22" s="54" t="s">
        <v>11</v>
      </c>
      <c r="D22" s="54"/>
      <c r="E22" s="54"/>
      <c r="F22" s="54"/>
    </row>
    <row r="23" spans="2:6" x14ac:dyDescent="0.45">
      <c r="B23" s="16" t="s">
        <v>17</v>
      </c>
      <c r="C23" s="55" t="s">
        <v>26</v>
      </c>
      <c r="D23" s="56"/>
      <c r="E23" s="56"/>
      <c r="F23" s="57"/>
    </row>
    <row r="24" spans="2:6" x14ac:dyDescent="0.45">
      <c r="B24" s="16" t="s">
        <v>18</v>
      </c>
      <c r="C24" s="55" t="s">
        <v>26</v>
      </c>
      <c r="D24" s="56"/>
      <c r="E24" s="56"/>
      <c r="F24" s="57"/>
    </row>
    <row r="25" spans="2:6" x14ac:dyDescent="0.45">
      <c r="B25" s="16" t="s">
        <v>19</v>
      </c>
      <c r="C25" s="49" t="s">
        <v>26</v>
      </c>
      <c r="D25" s="49"/>
      <c r="E25" s="49"/>
      <c r="F25" s="49"/>
    </row>
    <row r="26" spans="2:6" x14ac:dyDescent="0.45">
      <c r="B26" s="16" t="s">
        <v>20</v>
      </c>
      <c r="C26" s="49" t="s">
        <v>26</v>
      </c>
      <c r="D26" s="49"/>
      <c r="E26" s="49"/>
      <c r="F26" s="49"/>
    </row>
    <row r="27" spans="2:6" x14ac:dyDescent="0.45">
      <c r="B27" s="16" t="s">
        <v>21</v>
      </c>
      <c r="C27" s="49" t="s">
        <v>26</v>
      </c>
      <c r="D27" s="49"/>
      <c r="E27" s="49"/>
      <c r="F27" s="49"/>
    </row>
    <row r="28" spans="2:6" ht="60.75" customHeight="1" x14ac:dyDescent="0.45">
      <c r="B28" s="16" t="s">
        <v>27</v>
      </c>
      <c r="C28" s="54" t="s">
        <v>12</v>
      </c>
      <c r="D28" s="54"/>
      <c r="E28" s="54"/>
      <c r="F28" s="54"/>
    </row>
    <row r="29" spans="2:6" x14ac:dyDescent="0.45">
      <c r="B29" s="16" t="s">
        <v>22</v>
      </c>
      <c r="C29" s="50"/>
      <c r="D29" s="51"/>
      <c r="E29" s="51"/>
      <c r="F29" s="52"/>
    </row>
  </sheetData>
  <mergeCells count="9">
    <mergeCell ref="C26:F26"/>
    <mergeCell ref="C27:F27"/>
    <mergeCell ref="C29:F29"/>
    <mergeCell ref="B3:G3"/>
    <mergeCell ref="C22:F22"/>
    <mergeCell ref="C28:F28"/>
    <mergeCell ref="C25:F25"/>
    <mergeCell ref="C23:F23"/>
    <mergeCell ref="C24:F24"/>
  </mergeCell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01F299-12CE-48B6-9D11-96D6ACC209DD}">
  <dimension ref="B3:AH7"/>
  <sheetViews>
    <sheetView tabSelected="1" workbookViewId="0">
      <selection activeCell="G7" sqref="C4:G7"/>
    </sheetView>
  </sheetViews>
  <sheetFormatPr defaultRowHeight="14.25" x14ac:dyDescent="0.45"/>
  <cols>
    <col min="8" max="22" width="1.73046875" bestFit="1" customWidth="1"/>
    <col min="23" max="25" width="2.73046875" bestFit="1" customWidth="1"/>
    <col min="26" max="31" width="1.73046875" bestFit="1" customWidth="1"/>
  </cols>
  <sheetData>
    <row r="3" spans="2:34" x14ac:dyDescent="0.45">
      <c r="AH3">
        <v>240</v>
      </c>
    </row>
    <row r="4" spans="2:34" x14ac:dyDescent="0.45">
      <c r="B4" s="3">
        <v>1</v>
      </c>
      <c r="C4" t="s">
        <v>2</v>
      </c>
      <c r="G4" s="17">
        <f>AF4/$AH$3</f>
        <v>0.8125</v>
      </c>
      <c r="H4" s="7">
        <v>7</v>
      </c>
      <c r="I4" s="7">
        <v>8</v>
      </c>
      <c r="J4" s="7">
        <v>8</v>
      </c>
      <c r="K4" s="7">
        <v>7</v>
      </c>
      <c r="L4" s="7">
        <v>8</v>
      </c>
      <c r="M4" s="7">
        <v>9</v>
      </c>
      <c r="N4" s="7">
        <v>7</v>
      </c>
      <c r="O4" s="7">
        <v>8</v>
      </c>
      <c r="P4" s="7">
        <v>9</v>
      </c>
      <c r="Q4">
        <v>8</v>
      </c>
      <c r="R4">
        <v>6</v>
      </c>
      <c r="S4">
        <v>8</v>
      </c>
      <c r="T4" s="7">
        <v>8</v>
      </c>
      <c r="U4" s="7">
        <v>8</v>
      </c>
      <c r="V4" s="7">
        <v>8</v>
      </c>
      <c r="W4" s="7">
        <v>10</v>
      </c>
      <c r="X4" s="7">
        <v>10</v>
      </c>
      <c r="Y4" s="7">
        <v>10</v>
      </c>
      <c r="Z4" s="7">
        <v>8</v>
      </c>
      <c r="AA4" s="7">
        <v>8</v>
      </c>
      <c r="AB4" s="7">
        <v>8</v>
      </c>
      <c r="AC4" s="7">
        <v>8</v>
      </c>
      <c r="AD4" s="7">
        <v>8</v>
      </c>
      <c r="AE4" s="7">
        <v>8</v>
      </c>
      <c r="AF4">
        <f>SUM(H4:AE4)</f>
        <v>195</v>
      </c>
    </row>
    <row r="5" spans="2:34" x14ac:dyDescent="0.45">
      <c r="B5" s="3">
        <v>2</v>
      </c>
      <c r="C5" t="s">
        <v>3</v>
      </c>
      <c r="G5" s="17">
        <f>AF5/$AH$3</f>
        <v>0.77500000000000002</v>
      </c>
      <c r="H5" s="7">
        <v>8</v>
      </c>
      <c r="I5" s="7">
        <v>8</v>
      </c>
      <c r="J5" s="7">
        <v>8</v>
      </c>
      <c r="K5" s="7">
        <v>6</v>
      </c>
      <c r="L5" s="7">
        <v>9</v>
      </c>
      <c r="M5" s="7">
        <v>9</v>
      </c>
      <c r="N5" s="7">
        <v>8</v>
      </c>
      <c r="O5" s="7">
        <v>8</v>
      </c>
      <c r="P5" s="7">
        <v>8</v>
      </c>
      <c r="Q5">
        <v>7</v>
      </c>
      <c r="R5">
        <v>6</v>
      </c>
      <c r="S5">
        <v>8</v>
      </c>
      <c r="T5" s="7">
        <v>8</v>
      </c>
      <c r="U5" s="7">
        <v>8</v>
      </c>
      <c r="V5" s="7">
        <v>8</v>
      </c>
      <c r="W5" s="7">
        <v>7</v>
      </c>
      <c r="X5" s="7">
        <v>8</v>
      </c>
      <c r="Y5" s="7">
        <v>8</v>
      </c>
      <c r="Z5" s="7">
        <v>8</v>
      </c>
      <c r="AA5" s="7">
        <v>8</v>
      </c>
      <c r="AB5" s="7">
        <v>7</v>
      </c>
      <c r="AC5" s="7">
        <v>8</v>
      </c>
      <c r="AD5" s="7">
        <v>8</v>
      </c>
      <c r="AE5" s="7">
        <v>7</v>
      </c>
      <c r="AF5">
        <f t="shared" ref="AF5:AF7" si="0">SUM(H5:AE5)</f>
        <v>186</v>
      </c>
    </row>
    <row r="6" spans="2:34" x14ac:dyDescent="0.45">
      <c r="B6" s="3">
        <v>3</v>
      </c>
      <c r="C6" t="s">
        <v>4</v>
      </c>
      <c r="G6" s="17">
        <f>AF6/$AH$3</f>
        <v>0.8</v>
      </c>
      <c r="H6" s="7">
        <v>7</v>
      </c>
      <c r="I6" s="7">
        <v>8</v>
      </c>
      <c r="J6" s="7">
        <v>8</v>
      </c>
      <c r="K6" s="7">
        <v>7</v>
      </c>
      <c r="L6" s="7">
        <v>8</v>
      </c>
      <c r="M6" s="7">
        <v>9</v>
      </c>
      <c r="N6" s="7">
        <v>8</v>
      </c>
      <c r="O6" s="7">
        <v>9</v>
      </c>
      <c r="P6" s="7">
        <v>9</v>
      </c>
      <c r="Q6">
        <v>7</v>
      </c>
      <c r="R6">
        <v>9</v>
      </c>
      <c r="S6">
        <v>9</v>
      </c>
      <c r="T6" s="7">
        <v>8</v>
      </c>
      <c r="U6" s="7">
        <v>8</v>
      </c>
      <c r="V6" s="7">
        <v>9</v>
      </c>
      <c r="W6" s="7">
        <v>9</v>
      </c>
      <c r="X6" s="7">
        <v>10</v>
      </c>
      <c r="Y6" s="7">
        <v>10</v>
      </c>
      <c r="Z6" s="7">
        <v>5</v>
      </c>
      <c r="AA6" s="7">
        <v>7</v>
      </c>
      <c r="AB6" s="7">
        <v>8</v>
      </c>
      <c r="AC6" s="7">
        <v>5</v>
      </c>
      <c r="AD6" s="7">
        <v>7</v>
      </c>
      <c r="AE6" s="7">
        <v>8</v>
      </c>
      <c r="AF6">
        <f t="shared" si="0"/>
        <v>192</v>
      </c>
    </row>
    <row r="7" spans="2:34" x14ac:dyDescent="0.45">
      <c r="B7" s="3">
        <v>4</v>
      </c>
      <c r="C7" t="s">
        <v>5</v>
      </c>
      <c r="G7" s="17">
        <f>AF7/$AH$3</f>
        <v>0.80833333333333335</v>
      </c>
      <c r="H7" s="7">
        <v>8</v>
      </c>
      <c r="I7" s="7">
        <v>8</v>
      </c>
      <c r="J7" s="7">
        <v>8</v>
      </c>
      <c r="K7" s="7">
        <v>8</v>
      </c>
      <c r="L7" s="7">
        <v>9</v>
      </c>
      <c r="M7" s="7">
        <v>8</v>
      </c>
      <c r="N7" s="7">
        <v>9</v>
      </c>
      <c r="O7" s="7">
        <v>9</v>
      </c>
      <c r="P7" s="7">
        <v>8</v>
      </c>
      <c r="Q7">
        <v>8</v>
      </c>
      <c r="R7">
        <v>8</v>
      </c>
      <c r="S7">
        <v>7</v>
      </c>
      <c r="T7" s="7">
        <v>7</v>
      </c>
      <c r="U7" s="7">
        <v>8</v>
      </c>
      <c r="V7" s="7">
        <v>8</v>
      </c>
      <c r="W7" s="7">
        <v>8</v>
      </c>
      <c r="X7" s="7">
        <v>10</v>
      </c>
      <c r="Y7" s="7">
        <v>7</v>
      </c>
      <c r="Z7" s="7">
        <v>8</v>
      </c>
      <c r="AA7" s="7">
        <v>8</v>
      </c>
      <c r="AB7" s="7">
        <v>8</v>
      </c>
      <c r="AC7" s="7">
        <v>8</v>
      </c>
      <c r="AD7" s="7">
        <v>8</v>
      </c>
      <c r="AE7" s="7">
        <v>8</v>
      </c>
      <c r="AF7">
        <f t="shared" si="0"/>
        <v>194</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John</vt:lpstr>
      <vt:lpstr>Joe</vt:lpstr>
      <vt:lpstr>Jonathan</vt:lpstr>
      <vt:lpstr>Rory</vt:lpstr>
      <vt:lpstr>Duncan</vt:lpstr>
      <vt:lpstr>Daniel</vt:lpstr>
      <vt:lpstr>Iain</vt:lpstr>
      <vt:lpstr>Client</vt:lpstr>
      <vt:lpstr>Totals</vt:lpstr>
      <vt:lpstr>Eval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Jack Johnston</dc:creator>
  <cp:lastModifiedBy>Jack Johnston</cp:lastModifiedBy>
  <dcterms:created xsi:type="dcterms:W3CDTF">2023-04-24T08:25:49Z</dcterms:created>
  <dcterms:modified xsi:type="dcterms:W3CDTF">2023-04-27T09:58:31Z</dcterms:modified>
</cp:coreProperties>
</file>