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m\Downloads\"/>
    </mc:Choice>
  </mc:AlternateContent>
  <xr:revisionPtr revIDLastSave="0" documentId="13_ncr:1_{E5D461DE-1634-44B5-B0AC-45E64E97A306}" xr6:coauthVersionLast="47" xr6:coauthVersionMax="47" xr10:uidLastSave="{00000000-0000-0000-0000-000000000000}"/>
  <bookViews>
    <workbookView xWindow="-108" yWindow="-108" windowWidth="23256" windowHeight="12456" tabRatio="844" firstSheet="1" activeTab="5" xr2:uid="{00000000-000D-0000-FFFF-FFFF00000000}"/>
  </bookViews>
  <sheets>
    <sheet name="PROJECT DETAILS" sheetId="4" r:id="rId1"/>
    <sheet name="WK 1 16-01-23" sheetId="14" r:id="rId2"/>
    <sheet name="WK 2 23-01-23" sheetId="1" r:id="rId3"/>
    <sheet name="WK 3 30-01-23" sheetId="8" r:id="rId4"/>
    <sheet name="WK 4 06-02-23" sheetId="9" r:id="rId5"/>
    <sheet name="WK 5 13-02-23" sheetId="10" r:id="rId6"/>
    <sheet name="WK 6 20-02-23 " sheetId="11" r:id="rId7"/>
    <sheet name="WK 7 27-02-23" sheetId="12" r:id="rId8"/>
    <sheet name="WK 8 06-03-23" sheetId="13" r:id="rId9"/>
    <sheet name="WK 9 13-03-23" sheetId="15" r:id="rId10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5" l="1"/>
  <c r="L10" i="13"/>
  <c r="L10" i="12"/>
  <c r="L10" i="11"/>
  <c r="I27" i="10"/>
  <c r="L10" i="10"/>
  <c r="J9" i="10"/>
  <c r="J9" i="11"/>
  <c r="J9" i="12"/>
  <c r="J21" i="10"/>
  <c r="J21" i="11"/>
  <c r="J21" i="12"/>
  <c r="J27" i="12"/>
  <c r="I27" i="12"/>
  <c r="J27" i="11"/>
  <c r="I27" i="11"/>
  <c r="L10" i="9"/>
  <c r="L10" i="8"/>
  <c r="L10" i="1"/>
  <c r="L10" i="14"/>
  <c r="J9" i="1"/>
  <c r="J27" i="1"/>
  <c r="J9" i="8"/>
  <c r="J9" i="9"/>
  <c r="J27" i="10"/>
  <c r="J27" i="9"/>
  <c r="I27" i="9"/>
  <c r="J27" i="8"/>
  <c r="I27" i="8"/>
  <c r="I27" i="1"/>
  <c r="J27" i="14"/>
  <c r="I27" i="14"/>
  <c r="J12" i="15"/>
  <c r="J15" i="15"/>
  <c r="J18" i="15"/>
  <c r="J21" i="13"/>
  <c r="J21" i="15"/>
  <c r="J24" i="15"/>
  <c r="J12" i="13"/>
  <c r="J15" i="13"/>
  <c r="J18" i="13"/>
  <c r="J24" i="13"/>
  <c r="J12" i="12"/>
  <c r="J15" i="12"/>
  <c r="J18" i="12"/>
  <c r="J24" i="12"/>
  <c r="J12" i="11"/>
  <c r="J15" i="11"/>
  <c r="J18" i="11"/>
  <c r="J24" i="11"/>
  <c r="J12" i="10"/>
  <c r="J15" i="10"/>
  <c r="J18" i="10"/>
  <c r="J24" i="10"/>
  <c r="J12" i="9"/>
  <c r="J15" i="9"/>
  <c r="J18" i="9"/>
  <c r="J21" i="9"/>
  <c r="J24" i="9"/>
  <c r="J12" i="8"/>
  <c r="J15" i="8"/>
  <c r="J18" i="8"/>
  <c r="J21" i="8"/>
  <c r="J24" i="8"/>
  <c r="J12" i="1"/>
  <c r="J15" i="1"/>
  <c r="J18" i="1"/>
  <c r="J21" i="1"/>
  <c r="J24" i="1"/>
  <c r="J12" i="14"/>
  <c r="J15" i="14"/>
  <c r="J18" i="14"/>
  <c r="J21" i="14"/>
  <c r="J24" i="14"/>
  <c r="J9" i="13"/>
  <c r="J9" i="15"/>
  <c r="J9" i="14"/>
</calcChain>
</file>

<file path=xl/sharedStrings.xml><?xml version="1.0" encoding="utf-8"?>
<sst xmlns="http://schemas.openxmlformats.org/spreadsheetml/2006/main" count="379" uniqueCount="48">
  <si>
    <t>PROJECT MANAGER</t>
  </si>
  <si>
    <t>DATE</t>
  </si>
  <si>
    <t>VERSION</t>
  </si>
  <si>
    <t>PROJECT NUMBER</t>
  </si>
  <si>
    <t>PROJECT NAME</t>
  </si>
  <si>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</si>
  <si>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</si>
  <si>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</si>
  <si>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</si>
  <si>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</si>
  <si>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</si>
  <si>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</si>
  <si>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</si>
  <si>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What are doing today?</t>
  </si>
  <si>
    <t>Is there anything blocking you?</t>
  </si>
  <si>
    <t>What did you do yesterday?</t>
  </si>
  <si>
    <t>John</t>
  </si>
  <si>
    <t>Jonathan</t>
  </si>
  <si>
    <t>Dainel</t>
  </si>
  <si>
    <t>Rory</t>
  </si>
  <si>
    <t>Duncan</t>
  </si>
  <si>
    <t>Joe</t>
  </si>
  <si>
    <t>Men's Shed</t>
  </si>
  <si>
    <t>John Johnston</t>
  </si>
  <si>
    <t>NIL</t>
  </si>
  <si>
    <t>Nil</t>
  </si>
  <si>
    <t>Email/teams with prospective team members</t>
  </si>
  <si>
    <t xml:space="preserve">Recruiting team members </t>
  </si>
  <si>
    <t>Availability of different Course personel</t>
  </si>
  <si>
    <t>Searched for Documentation for the Project.  IE Agile Documents</t>
  </si>
  <si>
    <t>Submit PIR to client, and for assessment</t>
  </si>
  <si>
    <t>Team meeting, PIR report, and Communication with the team following the meeting.</t>
  </si>
  <si>
    <t>PIR and team communication for report content</t>
  </si>
  <si>
    <t>Peer review for Group sound project. Completing PIR, Submit our PIR for peer review.  Peer review edits from feedback</t>
  </si>
  <si>
    <t>team contributions</t>
  </si>
  <si>
    <t>Message to the to consider several things for the initial meeting</t>
  </si>
  <si>
    <t>Initial team meeting, introductions. Continuing Search for information on Agile project management.  General correspondence.  Client meeting request.</t>
  </si>
  <si>
    <t>Client initial Meeting.  Dunfermline.  4 hours</t>
  </si>
  <si>
    <t>Client - Team communications.  Confirm attendence at the Men's Shed Location</t>
  </si>
  <si>
    <t>Initial feedback on the client meeting.  Translating the meeting information into the foundation of the PIR ready for submission.</t>
  </si>
  <si>
    <t>Time</t>
  </si>
  <si>
    <t>Reading the Agile litirature</t>
  </si>
  <si>
    <t>Running total</t>
  </si>
  <si>
    <t>Nil.</t>
  </si>
  <si>
    <t xml:space="preserve">Lectures and Meetings.  PM Forum. Emails to clients and </t>
  </si>
  <si>
    <t>Further correspondence with client over server access using SSH.  Not available so requested university development server for project.</t>
  </si>
  <si>
    <t>Set up structured file package for code development</t>
  </si>
  <si>
    <t>Set up virtual enviroment and a blank home page for webapp. Commited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</si>
</sst>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2" borderId="5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0" fillId="0" borderId="6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D8"/>
  <sheetViews>
    <sheetView showGridLines="0" workbookViewId="0">
      <selection activeCell="D8" sqref="D8"/>
    </sheetView>
  </sheetViews>
  <sheetFormatPr defaultRowHeight="14.4" x14ac:dyDescent="0.3"/>
  <cols>
    <col min="3" max="3" width="19.77734375" customWidth="1"/>
    <col min="4" max="4" width="37.44140625" customWidth="1"/>
  </cols>
  <sheetData>
    <row r="4" spans="3:4" s="1" customFormat="1" ht="27" customHeight="1" x14ac:dyDescent="0.3">
      <c r="C4" s="3" t="s">
        <v>3</v>
      </c>
      <c r="D4" s="2">
        <v>13</v>
      </c>
    </row>
    <row r="5" spans="3:4" s="1" customFormat="1" ht="27" customHeight="1" x14ac:dyDescent="0.3">
      <c r="C5" s="3" t="s">
        <v>4</v>
      </c>
      <c r="D5" s="2" t="s">
        <v>22</v>
      </c>
    </row>
    <row r="6" spans="3:4" s="1" customFormat="1" ht="27" customHeight="1" x14ac:dyDescent="0.3">
      <c r="C6" s="3" t="s">
        <v>0</v>
      </c>
      <c r="D6" s="2" t="s">
        <v>23</v>
      </c>
    </row>
    <row r="7" spans="3:4" s="1" customFormat="1" ht="27" customHeight="1" x14ac:dyDescent="0.3">
      <c r="C7" s="3" t="s">
        <v>1</v>
      </c>
      <c r="D7" s="10">
        <v>44956</v>
      </c>
    </row>
    <row r="8" spans="3:4" s="1" customFormat="1" ht="27" customHeight="1" x14ac:dyDescent="0.3">
      <c r="C8" s="3" t="s">
        <v>2</v>
      </c>
      <c r="D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2CD2-9DF5-44F0-A477-7F5CAEAAF5B3}">
  <sheetPr>
    <tabColor rgb="FF00B050"/>
  </sheetPr>
  <dimension ref="B6:L27"/>
  <sheetViews>
    <sheetView showGridLines="0" topLeftCell="A3" zoomScale="80" zoomScaleNormal="80" workbookViewId="0">
      <selection activeCell="L10" sqref="L10"/>
    </sheetView>
  </sheetViews>
  <sheetFormatPr defaultRowHeight="14.4" x14ac:dyDescent="0.3"/>
  <cols>
    <col min="1" max="1" width="4.109375" customWidth="1"/>
    <col min="2" max="2" width="15.88671875" customWidth="1"/>
    <col min="3" max="3" width="31.21875" customWidth="1"/>
    <col min="4" max="8" width="26.21875" customWidth="1"/>
  </cols>
  <sheetData>
    <row r="6" spans="2:12" s="1" customFormat="1" ht="23.4" x14ac:dyDescent="0.3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3"/>
    <row r="8" spans="2:12" s="4" customFormat="1" ht="25.5" customHeight="1" x14ac:dyDescent="0.3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42" customHeight="1" x14ac:dyDescent="0.3">
      <c r="B9" s="15" t="s">
        <v>16</v>
      </c>
      <c r="C9" s="2" t="s">
        <v>15</v>
      </c>
      <c r="D9" s="5" t="s">
        <v>25</v>
      </c>
      <c r="E9" s="5" t="s">
        <v>26</v>
      </c>
      <c r="F9" s="5" t="s">
        <v>25</v>
      </c>
      <c r="G9" s="5" t="s">
        <v>25</v>
      </c>
      <c r="H9" s="5" t="s">
        <v>25</v>
      </c>
      <c r="I9" s="18">
        <v>2.0833333333333332E-2</v>
      </c>
      <c r="J9" s="21">
        <f>I9</f>
        <v>2.0833333333333332E-2</v>
      </c>
      <c r="K9" s="22"/>
    </row>
    <row r="10" spans="2:12" s="1" customFormat="1" ht="42" customHeight="1" x14ac:dyDescent="0.3">
      <c r="B10" s="15"/>
      <c r="C10" s="2" t="s">
        <v>13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19"/>
      <c r="J10" s="23"/>
      <c r="K10" s="24"/>
      <c r="L10" s="1">
        <f>I9/I27*100</f>
        <v>100</v>
      </c>
    </row>
    <row r="11" spans="2:12" s="1" customFormat="1" ht="42" customHeight="1" x14ac:dyDescent="0.3">
      <c r="B11" s="15"/>
      <c r="C11" s="2" t="s">
        <v>14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20"/>
      <c r="J11" s="25"/>
      <c r="K11" s="26"/>
    </row>
    <row r="12" spans="2:12" ht="42" customHeight="1" x14ac:dyDescent="0.3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 t="shared" ref="J12" si="0">I12</f>
        <v>0</v>
      </c>
      <c r="K12" s="22"/>
    </row>
    <row r="13" spans="2:12" ht="42" customHeight="1" x14ac:dyDescent="0.3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3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3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 t="shared" ref="J15" si="1">I15</f>
        <v>0</v>
      </c>
      <c r="K15" s="22"/>
    </row>
    <row r="16" spans="2:12" ht="42" customHeight="1" x14ac:dyDescent="0.3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3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3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 t="shared" ref="J18" si="2">I18</f>
        <v>0</v>
      </c>
      <c r="K18" s="22"/>
    </row>
    <row r="19" spans="2:11" ht="42" customHeight="1" x14ac:dyDescent="0.3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3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3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 t="shared" ref="J21" si="3">I21</f>
        <v>0</v>
      </c>
      <c r="K21" s="22"/>
    </row>
    <row r="22" spans="2:11" ht="49.95" customHeight="1" x14ac:dyDescent="0.3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5" customHeight="1" x14ac:dyDescent="0.3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3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 t="shared" ref="J24" si="4">I24</f>
        <v>0</v>
      </c>
      <c r="K24" s="22"/>
    </row>
    <row r="25" spans="2:11" ht="42.45" customHeight="1" x14ac:dyDescent="0.3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3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3">
      <c r="I27" s="14">
        <f>SUM(I9:I26)</f>
        <v>2.0833333333333332E-2</v>
      </c>
      <c r="J27" s="27">
        <f>SUM(J9:K26)</f>
        <v>2.0833333333333332E-2</v>
      </c>
      <c r="K27" s="28"/>
    </row>
  </sheetData>
  <mergeCells count="20">
    <mergeCell ref="J27:K27"/>
    <mergeCell ref="J24:K26"/>
    <mergeCell ref="J21:K23"/>
    <mergeCell ref="J18:K20"/>
    <mergeCell ref="I18:I20"/>
    <mergeCell ref="I21:I23"/>
    <mergeCell ref="I24:I26"/>
    <mergeCell ref="B6:K6"/>
    <mergeCell ref="I9:I11"/>
    <mergeCell ref="I12:I14"/>
    <mergeCell ref="I15:I17"/>
    <mergeCell ref="J15:K17"/>
    <mergeCell ref="J12:K14"/>
    <mergeCell ref="J9:K11"/>
    <mergeCell ref="B24:B26"/>
    <mergeCell ref="B9:B11"/>
    <mergeCell ref="B12:B14"/>
    <mergeCell ref="B15:B17"/>
    <mergeCell ref="B18:B20"/>
    <mergeCell ref="B21:B23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L27"/>
  <sheetViews>
    <sheetView showGridLines="0" zoomScale="80" zoomScaleNormal="80" workbookViewId="0">
      <selection activeCell="B6" sqref="B6:K6"/>
    </sheetView>
  </sheetViews>
  <sheetFormatPr defaultRowHeight="14.4" x14ac:dyDescent="0.3"/>
  <cols>
    <col min="1" max="1" width="4.109375" customWidth="1"/>
    <col min="2" max="2" width="15.88671875" customWidth="1"/>
    <col min="3" max="3" width="31.21875" customWidth="1"/>
    <col min="4" max="8" width="26.21875" customWidth="1"/>
  </cols>
  <sheetData>
    <row r="6" spans="2:12" s="1" customFormat="1" ht="23.4" x14ac:dyDescent="0.3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3"/>
    <row r="8" spans="2:12" s="4" customFormat="1" ht="25.5" customHeight="1" x14ac:dyDescent="0.3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42" customHeight="1" x14ac:dyDescent="0.3">
      <c r="B9" s="15" t="s">
        <v>16</v>
      </c>
      <c r="C9" s="2" t="s">
        <v>15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18">
        <v>0.22222222222222221</v>
      </c>
      <c r="J9" s="21">
        <f>SUM(I9,'WK 1 16-01-23'!J9:K11)</f>
        <v>0.24305555555555555</v>
      </c>
      <c r="K9" s="22"/>
    </row>
    <row r="10" spans="2:12" s="1" customFormat="1" ht="42" customHeight="1" x14ac:dyDescent="0.3">
      <c r="B10" s="15"/>
      <c r="C10" s="2" t="s">
        <v>13</v>
      </c>
      <c r="D10" s="5" t="s">
        <v>27</v>
      </c>
      <c r="E10" s="5" t="s">
        <v>27</v>
      </c>
      <c r="F10" s="5" t="s">
        <v>27</v>
      </c>
      <c r="G10" s="5" t="s">
        <v>41</v>
      </c>
      <c r="H10" s="5" t="s">
        <v>41</v>
      </c>
      <c r="I10" s="19"/>
      <c r="J10" s="23"/>
      <c r="K10" s="24"/>
      <c r="L10" s="1">
        <f>I9/I27*100</f>
        <v>100</v>
      </c>
    </row>
    <row r="11" spans="2:12" s="1" customFormat="1" ht="42" customHeight="1" x14ac:dyDescent="0.3">
      <c r="B11" s="15"/>
      <c r="C11" s="2" t="s">
        <v>14</v>
      </c>
      <c r="D11" s="5" t="s">
        <v>28</v>
      </c>
      <c r="E11" s="5" t="s">
        <v>28</v>
      </c>
      <c r="F11" s="5" t="s">
        <v>28</v>
      </c>
      <c r="G11" s="5" t="s">
        <v>25</v>
      </c>
      <c r="H11" s="5" t="s">
        <v>25</v>
      </c>
      <c r="I11" s="20"/>
      <c r="J11" s="25"/>
      <c r="K11" s="26"/>
    </row>
    <row r="12" spans="2:12" ht="42" customHeight="1" x14ac:dyDescent="0.3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>SUM(I12,'WK 1 16-01-23'!J12:K14)</f>
        <v>0</v>
      </c>
      <c r="K12" s="22"/>
    </row>
    <row r="13" spans="2:12" ht="42" customHeight="1" x14ac:dyDescent="0.3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3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3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>SUM(I15,'WK 1 16-01-23'!J15:K17)</f>
        <v>0</v>
      </c>
      <c r="K15" s="22"/>
    </row>
    <row r="16" spans="2:12" ht="42" customHeight="1" x14ac:dyDescent="0.3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3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3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>SUM(I18,'WK 1 16-01-23'!J18:K20)</f>
        <v>0</v>
      </c>
      <c r="K18" s="22"/>
    </row>
    <row r="19" spans="2:11" ht="42" customHeight="1" x14ac:dyDescent="0.3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3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3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>SUM(I21,'WK 1 16-01-23'!J21:K23)</f>
        <v>0</v>
      </c>
      <c r="K21" s="22"/>
    </row>
    <row r="22" spans="2:11" ht="49.95" customHeight="1" x14ac:dyDescent="0.3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5" customHeight="1" x14ac:dyDescent="0.3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3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>SUM(I24,'WK 1 16-01-23'!J24:K26)</f>
        <v>0</v>
      </c>
      <c r="K24" s="22"/>
    </row>
    <row r="25" spans="2:11" ht="42.45" customHeight="1" x14ac:dyDescent="0.3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3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3">
      <c r="I27" s="14">
        <f>SUM(I9:I26)</f>
        <v>0.22222222222222221</v>
      </c>
      <c r="J27" s="27">
        <f>SUM(J9:K26)</f>
        <v>0.24305555555555555</v>
      </c>
      <c r="K27" s="28"/>
    </row>
  </sheetData>
  <mergeCells count="20">
    <mergeCell ref="B21:B23"/>
    <mergeCell ref="B24:B26"/>
    <mergeCell ref="J27:K27"/>
    <mergeCell ref="I24:I26"/>
    <mergeCell ref="J9:K11"/>
    <mergeCell ref="J12:K14"/>
    <mergeCell ref="J15:K17"/>
    <mergeCell ref="J18:K20"/>
    <mergeCell ref="J21:K23"/>
    <mergeCell ref="J24:K26"/>
    <mergeCell ref="I9:I11"/>
    <mergeCell ref="I12:I14"/>
    <mergeCell ref="I15:I17"/>
    <mergeCell ref="I18:I20"/>
    <mergeCell ref="I21:I23"/>
    <mergeCell ref="B9:B11"/>
    <mergeCell ref="B12:B14"/>
    <mergeCell ref="B15:B17"/>
    <mergeCell ref="B18:B20"/>
    <mergeCell ref="B6:K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424E-6385-4379-93EC-F94CCEEDC782}">
  <sheetPr>
    <tabColor rgb="FF00B050"/>
  </sheetPr>
  <dimension ref="B6:L27"/>
  <sheetViews>
    <sheetView showGridLines="0" zoomScale="80" zoomScaleNormal="80" workbookViewId="0">
      <selection activeCell="B6" sqref="B6:K6"/>
    </sheetView>
  </sheetViews>
  <sheetFormatPr defaultRowHeight="14.4" x14ac:dyDescent="0.3"/>
  <cols>
    <col min="1" max="1" width="4.109375" customWidth="1"/>
    <col min="2" max="2" width="15.88671875" customWidth="1"/>
    <col min="3" max="3" width="31.21875" customWidth="1"/>
    <col min="4" max="8" width="26.21875" customWidth="1"/>
  </cols>
  <sheetData>
    <row r="6" spans="2:12" s="1" customFormat="1" ht="23.4" x14ac:dyDescent="0.3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3"/>
    <row r="8" spans="2:12" s="4" customFormat="1" ht="25.5" customHeight="1" x14ac:dyDescent="0.3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86.4" x14ac:dyDescent="0.3">
      <c r="B9" s="15" t="s">
        <v>16</v>
      </c>
      <c r="C9" s="2" t="s">
        <v>15</v>
      </c>
      <c r="D9" s="11" t="s">
        <v>35</v>
      </c>
      <c r="E9" s="5" t="s">
        <v>36</v>
      </c>
      <c r="F9" s="5" t="s">
        <v>29</v>
      </c>
      <c r="G9" s="5" t="s">
        <v>38</v>
      </c>
      <c r="H9" s="5" t="s">
        <v>37</v>
      </c>
      <c r="I9" s="18">
        <v>0.27083333333333331</v>
      </c>
      <c r="J9" s="21">
        <f>SUM(I9,'WK 2 23-01-23'!J9:K11)</f>
        <v>0.51388888888888884</v>
      </c>
      <c r="K9" s="22"/>
    </row>
    <row r="10" spans="2:12" s="1" customFormat="1" ht="86.4" x14ac:dyDescent="0.3">
      <c r="B10" s="15"/>
      <c r="C10" s="2" t="s">
        <v>13</v>
      </c>
      <c r="D10" s="5" t="s">
        <v>36</v>
      </c>
      <c r="E10" s="5" t="s">
        <v>29</v>
      </c>
      <c r="F10" s="5" t="s">
        <v>38</v>
      </c>
      <c r="G10" s="5" t="s">
        <v>37</v>
      </c>
      <c r="H10" s="5" t="s">
        <v>39</v>
      </c>
      <c r="I10" s="19"/>
      <c r="J10" s="23"/>
      <c r="K10" s="24"/>
      <c r="L10" s="1">
        <f>I9/I27*100</f>
        <v>100</v>
      </c>
    </row>
    <row r="11" spans="2:12" s="1" customFormat="1" ht="42" customHeight="1" x14ac:dyDescent="0.3">
      <c r="B11" s="15"/>
      <c r="C11" s="2" t="s">
        <v>14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20"/>
      <c r="J11" s="25"/>
      <c r="K11" s="26"/>
    </row>
    <row r="12" spans="2:12" ht="42" customHeight="1" x14ac:dyDescent="0.3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>SUM(I12,'WK 2 23-01-23'!J12:K14)</f>
        <v>0</v>
      </c>
      <c r="K12" s="22"/>
    </row>
    <row r="13" spans="2:12" ht="42" customHeight="1" x14ac:dyDescent="0.3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3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3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>SUM(I15,'WK 2 23-01-23'!J15:K17)</f>
        <v>0</v>
      </c>
      <c r="K15" s="22"/>
    </row>
    <row r="16" spans="2:12" ht="42" customHeight="1" x14ac:dyDescent="0.3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3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3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>SUM(I18,'WK 2 23-01-23'!J18:K20)</f>
        <v>0</v>
      </c>
      <c r="K18" s="22"/>
    </row>
    <row r="19" spans="2:11" ht="42" customHeight="1" x14ac:dyDescent="0.3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3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3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>SUM(I21,'WK 2 23-01-23'!J21:K23)</f>
        <v>0</v>
      </c>
      <c r="K21" s="22"/>
    </row>
    <row r="22" spans="2:11" ht="49.95" customHeight="1" x14ac:dyDescent="0.3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5" customHeight="1" x14ac:dyDescent="0.3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3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>SUM(I24,'WK 2 23-01-23'!J24:K26)</f>
        <v>0</v>
      </c>
      <c r="K24" s="22"/>
    </row>
    <row r="25" spans="2:11" ht="42.45" customHeight="1" x14ac:dyDescent="0.3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3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3">
      <c r="I27" s="14">
        <f>SUM(I9:I26)</f>
        <v>0.27083333333333331</v>
      </c>
      <c r="J27" s="27">
        <f>SUM(J9:K26)</f>
        <v>0.51388888888888884</v>
      </c>
      <c r="K27" s="27"/>
    </row>
  </sheetData>
  <mergeCells count="20">
    <mergeCell ref="B24:B26"/>
    <mergeCell ref="B9:B11"/>
    <mergeCell ref="J27:K27"/>
    <mergeCell ref="I24:I26"/>
    <mergeCell ref="J9:K11"/>
    <mergeCell ref="J12:K14"/>
    <mergeCell ref="J15:K17"/>
    <mergeCell ref="J18:K20"/>
    <mergeCell ref="J21:K23"/>
    <mergeCell ref="J24:K26"/>
    <mergeCell ref="I9:I11"/>
    <mergeCell ref="I12:I14"/>
    <mergeCell ref="I15:I17"/>
    <mergeCell ref="I18:I20"/>
    <mergeCell ref="I21:I23"/>
    <mergeCell ref="B12:B14"/>
    <mergeCell ref="B15:B17"/>
    <mergeCell ref="B18:B20"/>
    <mergeCell ref="B21:B23"/>
    <mergeCell ref="B6:K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BB66-5E82-4B6D-A48F-6586D60F43A0}">
  <sheetPr>
    <tabColor rgb="FF00B050"/>
  </sheetPr>
  <dimension ref="B6:L27"/>
  <sheetViews>
    <sheetView showGridLines="0" topLeftCell="A5" zoomScale="80" zoomScaleNormal="80" workbookViewId="0">
      <selection activeCell="B6" sqref="B6:K6"/>
    </sheetView>
  </sheetViews>
  <sheetFormatPr defaultRowHeight="14.4" x14ac:dyDescent="0.3"/>
  <cols>
    <col min="1" max="1" width="4.109375" customWidth="1"/>
    <col min="2" max="2" width="15.88671875" customWidth="1"/>
    <col min="3" max="3" width="31.21875" customWidth="1"/>
    <col min="4" max="8" width="26.21875" customWidth="1"/>
  </cols>
  <sheetData>
    <row r="6" spans="2:12" s="1" customFormat="1" ht="23.4" x14ac:dyDescent="0.3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3"/>
    <row r="8" spans="2:12" s="4" customFormat="1" ht="25.5" customHeight="1" x14ac:dyDescent="0.3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42" customHeight="1" x14ac:dyDescent="0.3">
      <c r="B9" s="15" t="s">
        <v>16</v>
      </c>
      <c r="C9" s="2" t="s">
        <v>15</v>
      </c>
      <c r="D9" s="5" t="s">
        <v>25</v>
      </c>
      <c r="E9" s="5" t="s">
        <v>31</v>
      </c>
      <c r="F9" s="5" t="s">
        <v>32</v>
      </c>
      <c r="G9" s="5" t="s">
        <v>32</v>
      </c>
      <c r="H9" s="5" t="s">
        <v>33</v>
      </c>
      <c r="I9" s="18">
        <v>0.19444444444444445</v>
      </c>
      <c r="J9" s="21">
        <f>SUM(I9,'WK 3 30-01-23'!J9:K11)</f>
        <v>0.70833333333333326</v>
      </c>
      <c r="K9" s="22"/>
    </row>
    <row r="10" spans="2:12" s="1" customFormat="1" ht="42" customHeight="1" x14ac:dyDescent="0.3">
      <c r="B10" s="15"/>
      <c r="C10" s="2" t="s">
        <v>13</v>
      </c>
      <c r="D10" s="5" t="s">
        <v>31</v>
      </c>
      <c r="E10" s="5" t="s">
        <v>32</v>
      </c>
      <c r="F10" s="5" t="s">
        <v>32</v>
      </c>
      <c r="G10" s="5" t="s">
        <v>33</v>
      </c>
      <c r="H10" s="5" t="s">
        <v>30</v>
      </c>
      <c r="I10" s="19"/>
      <c r="J10" s="23"/>
      <c r="K10" s="24"/>
      <c r="L10" s="1">
        <f>I9/I27*100</f>
        <v>100</v>
      </c>
    </row>
    <row r="11" spans="2:12" s="1" customFormat="1" ht="42" customHeight="1" x14ac:dyDescent="0.3">
      <c r="B11" s="15"/>
      <c r="C11" s="2" t="s">
        <v>14</v>
      </c>
      <c r="D11" s="5" t="s">
        <v>34</v>
      </c>
      <c r="E11" s="5" t="s">
        <v>34</v>
      </c>
      <c r="F11" s="5" t="s">
        <v>34</v>
      </c>
      <c r="G11" s="5" t="s">
        <v>34</v>
      </c>
      <c r="H11" s="5" t="s">
        <v>34</v>
      </c>
      <c r="I11" s="20"/>
      <c r="J11" s="25"/>
      <c r="K11" s="26"/>
    </row>
    <row r="12" spans="2:12" ht="42" customHeight="1" x14ac:dyDescent="0.3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>SUM(I12,'WK 3 30-01-23'!J12:K14)</f>
        <v>0</v>
      </c>
      <c r="K12" s="22"/>
    </row>
    <row r="13" spans="2:12" ht="42" customHeight="1" x14ac:dyDescent="0.3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3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3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>SUM(I15,'WK 3 30-01-23'!J15:K17)</f>
        <v>0</v>
      </c>
      <c r="K15" s="22"/>
    </row>
    <row r="16" spans="2:12" ht="42" customHeight="1" x14ac:dyDescent="0.3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3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3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>SUM(I18,'WK 3 30-01-23'!J18:K20)</f>
        <v>0</v>
      </c>
      <c r="K18" s="22"/>
    </row>
    <row r="19" spans="2:11" ht="42" customHeight="1" x14ac:dyDescent="0.3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3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3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>SUM(I21,'WK 3 30-01-23'!J21:K23)</f>
        <v>0</v>
      </c>
      <c r="K21" s="22"/>
    </row>
    <row r="22" spans="2:11" ht="49.95" customHeight="1" x14ac:dyDescent="0.3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5" customHeight="1" x14ac:dyDescent="0.3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3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>SUM(I24,'WK 3 30-01-23'!J24:K26)</f>
        <v>0</v>
      </c>
      <c r="K24" s="22"/>
    </row>
    <row r="25" spans="2:11" ht="42.45" customHeight="1" x14ac:dyDescent="0.3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3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3">
      <c r="I27" s="14">
        <f>SUM(I9:I26)</f>
        <v>0.19444444444444445</v>
      </c>
      <c r="J27" s="27">
        <f>SUM(J9:K26)</f>
        <v>0.70833333333333326</v>
      </c>
      <c r="K27" s="27"/>
    </row>
  </sheetData>
  <mergeCells count="20">
    <mergeCell ref="B24:B26"/>
    <mergeCell ref="B9:B11"/>
    <mergeCell ref="J27:K27"/>
    <mergeCell ref="I24:I26"/>
    <mergeCell ref="J9:K11"/>
    <mergeCell ref="J12:K14"/>
    <mergeCell ref="J15:K17"/>
    <mergeCell ref="J18:K20"/>
    <mergeCell ref="J21:K23"/>
    <mergeCell ref="J24:K26"/>
    <mergeCell ref="I9:I11"/>
    <mergeCell ref="I12:I14"/>
    <mergeCell ref="I15:I17"/>
    <mergeCell ref="I18:I20"/>
    <mergeCell ref="I21:I23"/>
    <mergeCell ref="B12:B14"/>
    <mergeCell ref="B15:B17"/>
    <mergeCell ref="B18:B20"/>
    <mergeCell ref="B21:B23"/>
    <mergeCell ref="B6:K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E420-CDD3-4E94-A4B2-AC0AED4DCAA8}">
  <sheetPr>
    <tabColor rgb="FF00B050"/>
  </sheetPr>
  <dimension ref="B6:L27"/>
  <sheetViews>
    <sheetView showGridLines="0" tabSelected="1" topLeftCell="B5" zoomScale="80" zoomScaleNormal="80" workbookViewId="0">
      <selection activeCell="H22" sqref="H22"/>
    </sheetView>
  </sheetViews>
  <sheetFormatPr defaultRowHeight="14.4" x14ac:dyDescent="0.3"/>
  <cols>
    <col min="1" max="1" width="4.109375" customWidth="1"/>
    <col min="2" max="2" width="15.88671875" customWidth="1"/>
    <col min="3" max="3" width="31.21875" customWidth="1"/>
    <col min="4" max="8" width="26.21875" customWidth="1"/>
  </cols>
  <sheetData>
    <row r="6" spans="2:12" s="1" customFormat="1" ht="23.4" x14ac:dyDescent="0.3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3"/>
    <row r="8" spans="2:12" s="4" customFormat="1" ht="25.5" customHeight="1" x14ac:dyDescent="0.3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42" customHeight="1" x14ac:dyDescent="0.3">
      <c r="B9" s="15" t="s">
        <v>16</v>
      </c>
      <c r="C9" s="2" t="s">
        <v>15</v>
      </c>
      <c r="D9" s="5" t="s">
        <v>25</v>
      </c>
      <c r="E9" s="5"/>
      <c r="F9" s="5"/>
      <c r="G9" s="5"/>
      <c r="H9" s="5"/>
      <c r="I9" s="18">
        <v>0.125</v>
      </c>
      <c r="J9" s="21">
        <f>SUM(I9,'WK 4 06-02-23'!J9:K11)</f>
        <v>0.83333333333333326</v>
      </c>
      <c r="K9" s="22"/>
    </row>
    <row r="10" spans="2:12" s="1" customFormat="1" ht="86.4" x14ac:dyDescent="0.3">
      <c r="B10" s="15"/>
      <c r="C10" s="2" t="s">
        <v>13</v>
      </c>
      <c r="D10" s="5" t="s">
        <v>44</v>
      </c>
      <c r="E10" s="5" t="s">
        <v>45</v>
      </c>
      <c r="F10" s="5"/>
      <c r="G10" s="5"/>
      <c r="H10" s="5"/>
      <c r="I10" s="19"/>
      <c r="J10" s="23"/>
      <c r="K10" s="24"/>
      <c r="L10" s="1">
        <f>I9/I27*100</f>
        <v>60.000000000000007</v>
      </c>
    </row>
    <row r="11" spans="2:12" s="1" customFormat="1" ht="42" customHeight="1" x14ac:dyDescent="0.3">
      <c r="B11" s="15"/>
      <c r="C11" s="2" t="s">
        <v>14</v>
      </c>
      <c r="D11" s="5" t="s">
        <v>43</v>
      </c>
      <c r="E11" s="5"/>
      <c r="F11" s="5"/>
      <c r="G11" s="5"/>
      <c r="H11" s="5"/>
      <c r="I11" s="20"/>
      <c r="J11" s="25"/>
      <c r="K11" s="26"/>
    </row>
    <row r="12" spans="2:12" ht="42" customHeight="1" x14ac:dyDescent="0.3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>SUM(I12,'WK 4 06-02-23'!J12:K14)</f>
        <v>0</v>
      </c>
      <c r="K12" s="22"/>
    </row>
    <row r="13" spans="2:12" ht="42" customHeight="1" x14ac:dyDescent="0.3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3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3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>SUM(I15,'WK 4 06-02-23'!J15:K17)</f>
        <v>0</v>
      </c>
      <c r="K15" s="22"/>
    </row>
    <row r="16" spans="2:12" ht="42" customHeight="1" x14ac:dyDescent="0.3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3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3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>SUM(I18,'WK 4 06-02-23'!J18:K20)</f>
        <v>0</v>
      </c>
      <c r="K18" s="22"/>
    </row>
    <row r="19" spans="2:11" ht="42" customHeight="1" x14ac:dyDescent="0.3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3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3">
      <c r="B21" s="15" t="s">
        <v>19</v>
      </c>
      <c r="C21" s="2" t="s">
        <v>15</v>
      </c>
      <c r="D21" s="5"/>
      <c r="E21" s="5"/>
      <c r="F21" s="5"/>
      <c r="G21" s="5"/>
      <c r="H21" s="5"/>
      <c r="I21" s="18">
        <v>8.3333333333333329E-2</v>
      </c>
      <c r="J21" s="21">
        <f>SUM(I21,'WK 4 06-02-23'!J21:K23)</f>
        <v>8.3333333333333329E-2</v>
      </c>
      <c r="K21" s="22"/>
    </row>
    <row r="22" spans="2:11" ht="49.95" customHeight="1" x14ac:dyDescent="0.3">
      <c r="B22" s="15"/>
      <c r="C22" s="2" t="s">
        <v>13</v>
      </c>
      <c r="D22" s="29" t="s">
        <v>46</v>
      </c>
      <c r="E22" s="5"/>
      <c r="F22" s="5"/>
      <c r="G22" s="5"/>
      <c r="H22" s="5" t="s">
        <v>47</v>
      </c>
      <c r="I22" s="19"/>
      <c r="J22" s="23"/>
      <c r="K22" s="24"/>
    </row>
    <row r="23" spans="2:11" ht="46.95" customHeight="1" x14ac:dyDescent="0.3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3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>SUM(I24,'WK 4 06-02-23'!J24:K26)</f>
        <v>0</v>
      </c>
      <c r="K24" s="22"/>
    </row>
    <row r="25" spans="2:11" ht="42.45" customHeight="1" x14ac:dyDescent="0.3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3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3">
      <c r="I27" s="14">
        <f>SUM(I9:I26)</f>
        <v>0.20833333333333331</v>
      </c>
      <c r="J27" s="27">
        <f>SUM(J9:K26)</f>
        <v>0.91666666666666663</v>
      </c>
      <c r="K27" s="27"/>
    </row>
  </sheetData>
  <mergeCells count="20">
    <mergeCell ref="J24:K26"/>
    <mergeCell ref="J27:K27"/>
    <mergeCell ref="J9:K11"/>
    <mergeCell ref="J12:K14"/>
    <mergeCell ref="J15:K17"/>
    <mergeCell ref="J18:K20"/>
    <mergeCell ref="J21:K23"/>
    <mergeCell ref="B6:K6"/>
    <mergeCell ref="I12:I14"/>
    <mergeCell ref="I15:I17"/>
    <mergeCell ref="I18:I20"/>
    <mergeCell ref="I21:I23"/>
    <mergeCell ref="I9:I11"/>
    <mergeCell ref="I24:I26"/>
    <mergeCell ref="B24:B26"/>
    <mergeCell ref="B9:B11"/>
    <mergeCell ref="B12:B14"/>
    <mergeCell ref="B15:B17"/>
    <mergeCell ref="B18:B20"/>
    <mergeCell ref="B21:B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6A77-418F-45E2-A9E9-C4B21E37EA9A}">
  <sheetPr>
    <tabColor rgb="FF00B050"/>
  </sheetPr>
  <dimension ref="B6:L27"/>
  <sheetViews>
    <sheetView showGridLines="0" zoomScale="80" zoomScaleNormal="80" workbookViewId="0">
      <selection activeCell="L10" sqref="L10"/>
    </sheetView>
  </sheetViews>
  <sheetFormatPr defaultRowHeight="14.4" x14ac:dyDescent="0.3"/>
  <cols>
    <col min="1" max="1" width="4.109375" customWidth="1"/>
    <col min="2" max="2" width="15.88671875" customWidth="1"/>
    <col min="3" max="3" width="31.21875" customWidth="1"/>
    <col min="4" max="8" width="26.21875" customWidth="1"/>
  </cols>
  <sheetData>
    <row r="6" spans="2:12" s="1" customFormat="1" ht="23.4" x14ac:dyDescent="0.3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3"/>
    <row r="8" spans="2:12" s="4" customFormat="1" ht="25.5" customHeight="1" x14ac:dyDescent="0.3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42" customHeight="1" x14ac:dyDescent="0.3">
      <c r="B9" s="15" t="s">
        <v>16</v>
      </c>
      <c r="C9" s="2" t="s">
        <v>15</v>
      </c>
      <c r="D9" s="5"/>
      <c r="E9" s="5"/>
      <c r="F9" s="5"/>
      <c r="G9" s="5"/>
      <c r="H9" s="5"/>
      <c r="I9" s="18"/>
      <c r="J9" s="21">
        <f>SUM(I9,'WK 5 13-02-23'!J9:K11)</f>
        <v>0.83333333333333326</v>
      </c>
      <c r="K9" s="22"/>
    </row>
    <row r="10" spans="2:12" s="1" customFormat="1" ht="42" customHeight="1" x14ac:dyDescent="0.3">
      <c r="B10" s="15"/>
      <c r="C10" s="2" t="s">
        <v>13</v>
      </c>
      <c r="D10" s="5"/>
      <c r="E10" s="5"/>
      <c r="F10" s="5"/>
      <c r="G10" s="5"/>
      <c r="H10" s="5"/>
      <c r="I10" s="19"/>
      <c r="J10" s="23"/>
      <c r="K10" s="24"/>
      <c r="L10" s="1" t="e">
        <f>I9/I27*100</f>
        <v>#DIV/0!</v>
      </c>
    </row>
    <row r="11" spans="2:12" s="1" customFormat="1" ht="42" customHeight="1" x14ac:dyDescent="0.3">
      <c r="B11" s="15"/>
      <c r="C11" s="2" t="s">
        <v>14</v>
      </c>
      <c r="D11" s="5"/>
      <c r="E11" s="5"/>
      <c r="F11" s="5"/>
      <c r="G11" s="5"/>
      <c r="H11" s="5"/>
      <c r="I11" s="20"/>
      <c r="J11" s="25"/>
      <c r="K11" s="26"/>
    </row>
    <row r="12" spans="2:12" ht="42" customHeight="1" x14ac:dyDescent="0.3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>SUM(I12,'WK 5 13-02-23'!J12:K14)</f>
        <v>0</v>
      </c>
      <c r="K12" s="22"/>
    </row>
    <row r="13" spans="2:12" ht="42" customHeight="1" x14ac:dyDescent="0.3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3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3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>SUM(I15,'WK 5 13-02-23'!J15:K17)</f>
        <v>0</v>
      </c>
      <c r="K15" s="22"/>
    </row>
    <row r="16" spans="2:12" ht="42" customHeight="1" x14ac:dyDescent="0.3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3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3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>SUM(I18,'WK 5 13-02-23'!J18:K20)</f>
        <v>0</v>
      </c>
      <c r="K18" s="22"/>
    </row>
    <row r="19" spans="2:11" ht="42" customHeight="1" x14ac:dyDescent="0.3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3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3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>SUM(I21,'WK 5 13-02-23'!J21:K23)</f>
        <v>8.3333333333333329E-2</v>
      </c>
      <c r="K21" s="22"/>
    </row>
    <row r="22" spans="2:11" ht="49.95" customHeight="1" x14ac:dyDescent="0.3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5" customHeight="1" x14ac:dyDescent="0.3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3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>SUM(I24,'WK 5 13-02-23'!J24:K26)</f>
        <v>0</v>
      </c>
      <c r="K24" s="22"/>
    </row>
    <row r="25" spans="2:11" ht="42.45" customHeight="1" x14ac:dyDescent="0.3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3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3">
      <c r="I27" s="14">
        <f>SUM(I9:I26)</f>
        <v>0</v>
      </c>
      <c r="J27" s="27">
        <f>SUM(J9:K26)</f>
        <v>0.91666666666666663</v>
      </c>
      <c r="K27" s="27"/>
    </row>
  </sheetData>
  <mergeCells count="20">
    <mergeCell ref="I15:I17"/>
    <mergeCell ref="I18:I20"/>
    <mergeCell ref="I21:I23"/>
    <mergeCell ref="J27:K27"/>
    <mergeCell ref="B6:K6"/>
    <mergeCell ref="B24:B26"/>
    <mergeCell ref="B9:B11"/>
    <mergeCell ref="B12:B14"/>
    <mergeCell ref="B15:B17"/>
    <mergeCell ref="B18:B20"/>
    <mergeCell ref="B21:B23"/>
    <mergeCell ref="I24:I26"/>
    <mergeCell ref="J9:K11"/>
    <mergeCell ref="J12:K14"/>
    <mergeCell ref="J15:K17"/>
    <mergeCell ref="J18:K20"/>
    <mergeCell ref="J21:K23"/>
    <mergeCell ref="J24:K26"/>
    <mergeCell ref="I9:I11"/>
    <mergeCell ref="I12:I1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FBAF-36BC-400D-875D-20ECFBF827A2}">
  <sheetPr>
    <tabColor rgb="FF00B050"/>
  </sheetPr>
  <dimension ref="B6:L27"/>
  <sheetViews>
    <sheetView showGridLines="0" zoomScale="80" zoomScaleNormal="80" workbookViewId="0">
      <selection activeCell="L10" sqref="L10"/>
    </sheetView>
  </sheetViews>
  <sheetFormatPr defaultRowHeight="14.4" x14ac:dyDescent="0.3"/>
  <cols>
    <col min="1" max="1" width="4.109375" customWidth="1"/>
    <col min="2" max="2" width="15.88671875" customWidth="1"/>
    <col min="3" max="3" width="31.21875" customWidth="1"/>
    <col min="4" max="8" width="26.21875" customWidth="1"/>
  </cols>
  <sheetData>
    <row r="6" spans="2:12" s="1" customFormat="1" ht="23.4" x14ac:dyDescent="0.3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3"/>
    <row r="8" spans="2:12" s="4" customFormat="1" ht="25.5" customHeight="1" x14ac:dyDescent="0.3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42" customHeight="1" x14ac:dyDescent="0.3">
      <c r="B9" s="15" t="s">
        <v>16</v>
      </c>
      <c r="C9" s="2" t="s">
        <v>15</v>
      </c>
      <c r="D9" s="5"/>
      <c r="E9" s="5"/>
      <c r="F9" s="5"/>
      <c r="G9" s="5"/>
      <c r="H9" s="5"/>
      <c r="I9" s="18"/>
      <c r="J9" s="21">
        <f>SUM(I9,'WK 6 20-02-23 '!J9:K11)</f>
        <v>0.83333333333333326</v>
      </c>
      <c r="K9" s="22"/>
    </row>
    <row r="10" spans="2:12" s="1" customFormat="1" ht="42" customHeight="1" x14ac:dyDescent="0.3">
      <c r="B10" s="15"/>
      <c r="C10" s="2" t="s">
        <v>13</v>
      </c>
      <c r="D10" s="5"/>
      <c r="E10" s="5"/>
      <c r="F10" s="5"/>
      <c r="G10" s="5"/>
      <c r="H10" s="5"/>
      <c r="I10" s="19"/>
      <c r="J10" s="23"/>
      <c r="K10" s="24"/>
      <c r="L10" s="1" t="e">
        <f>I9/I27*100</f>
        <v>#DIV/0!</v>
      </c>
    </row>
    <row r="11" spans="2:12" s="1" customFormat="1" ht="42" customHeight="1" x14ac:dyDescent="0.3">
      <c r="B11" s="15"/>
      <c r="C11" s="2" t="s">
        <v>14</v>
      </c>
      <c r="D11" s="5"/>
      <c r="E11" s="5"/>
      <c r="F11" s="5"/>
      <c r="G11" s="5"/>
      <c r="H11" s="5"/>
      <c r="I11" s="20"/>
      <c r="J11" s="25"/>
      <c r="K11" s="26"/>
    </row>
    <row r="12" spans="2:12" ht="42" customHeight="1" x14ac:dyDescent="0.3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>SUM(I12,'WK 6 20-02-23 '!J12:K14)</f>
        <v>0</v>
      </c>
      <c r="K12" s="22"/>
    </row>
    <row r="13" spans="2:12" ht="42" customHeight="1" x14ac:dyDescent="0.3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3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3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>SUM(I15,'WK 6 20-02-23 '!J15:K17)</f>
        <v>0</v>
      </c>
      <c r="K15" s="22"/>
    </row>
    <row r="16" spans="2:12" ht="42" customHeight="1" x14ac:dyDescent="0.3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3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3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>SUM(I18,'WK 6 20-02-23 '!J18:K20)</f>
        <v>0</v>
      </c>
      <c r="K18" s="22"/>
    </row>
    <row r="19" spans="2:11" ht="42" customHeight="1" x14ac:dyDescent="0.3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3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3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>SUM(I21,'WK 6 20-02-23 '!J21:K23)</f>
        <v>8.3333333333333329E-2</v>
      </c>
      <c r="K21" s="22"/>
    </row>
    <row r="22" spans="2:11" ht="49.95" customHeight="1" x14ac:dyDescent="0.3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5" customHeight="1" x14ac:dyDescent="0.3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3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>SUM(I24,'WK 6 20-02-23 '!J24:K26)</f>
        <v>0</v>
      </c>
      <c r="K24" s="22"/>
    </row>
    <row r="25" spans="2:11" ht="42.45" customHeight="1" x14ac:dyDescent="0.3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3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3">
      <c r="I27" s="14">
        <f>SUM(I9:I26)</f>
        <v>0</v>
      </c>
      <c r="J27" s="27">
        <f>SUM(J9:K26)</f>
        <v>0.91666666666666663</v>
      </c>
      <c r="K27" s="27"/>
    </row>
  </sheetData>
  <mergeCells count="20">
    <mergeCell ref="I15:I17"/>
    <mergeCell ref="I18:I20"/>
    <mergeCell ref="I21:I23"/>
    <mergeCell ref="J27:K27"/>
    <mergeCell ref="B6:K6"/>
    <mergeCell ref="B24:B26"/>
    <mergeCell ref="B9:B11"/>
    <mergeCell ref="B12:B14"/>
    <mergeCell ref="B15:B17"/>
    <mergeCell ref="B18:B20"/>
    <mergeCell ref="B21:B23"/>
    <mergeCell ref="I24:I26"/>
    <mergeCell ref="J9:K11"/>
    <mergeCell ref="J12:K14"/>
    <mergeCell ref="J15:K17"/>
    <mergeCell ref="J18:K20"/>
    <mergeCell ref="J21:K23"/>
    <mergeCell ref="J24:K26"/>
    <mergeCell ref="I9:I11"/>
    <mergeCell ref="I12:I1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B77D-2844-4A89-AF4C-B5378AEF4681}">
  <sheetPr>
    <tabColor rgb="FF00B050"/>
  </sheetPr>
  <dimension ref="B6:L27"/>
  <sheetViews>
    <sheetView showGridLines="0" zoomScale="80" zoomScaleNormal="80" workbookViewId="0">
      <selection activeCell="L10" sqref="L10"/>
    </sheetView>
  </sheetViews>
  <sheetFormatPr defaultRowHeight="14.4" x14ac:dyDescent="0.3"/>
  <cols>
    <col min="1" max="1" width="4.109375" customWidth="1"/>
    <col min="2" max="2" width="15.88671875" customWidth="1"/>
    <col min="3" max="3" width="31.21875" customWidth="1"/>
    <col min="4" max="8" width="26.21875" customWidth="1"/>
  </cols>
  <sheetData>
    <row r="6" spans="2:12" s="1" customFormat="1" ht="23.4" x14ac:dyDescent="0.3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3"/>
    <row r="8" spans="2:12" s="4" customFormat="1" ht="25.5" customHeight="1" x14ac:dyDescent="0.3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42" customHeight="1" x14ac:dyDescent="0.3">
      <c r="B9" s="15" t="s">
        <v>16</v>
      </c>
      <c r="C9" s="2" t="s">
        <v>15</v>
      </c>
      <c r="D9" s="5"/>
      <c r="E9" s="5"/>
      <c r="F9" s="5"/>
      <c r="G9" s="5"/>
      <c r="H9" s="5"/>
      <c r="I9" s="18"/>
      <c r="J9" s="21">
        <f>SUM(I9,'WK 7 27-02-23'!J9:K11)</f>
        <v>0.83333333333333326</v>
      </c>
      <c r="K9" s="22"/>
    </row>
    <row r="10" spans="2:12" s="1" customFormat="1" ht="42" customHeight="1" x14ac:dyDescent="0.3">
      <c r="B10" s="15"/>
      <c r="C10" s="2" t="s">
        <v>13</v>
      </c>
      <c r="D10" s="5"/>
      <c r="E10" s="5"/>
      <c r="F10" s="5"/>
      <c r="G10" s="5"/>
      <c r="H10" s="5"/>
      <c r="I10" s="19"/>
      <c r="J10" s="23"/>
      <c r="K10" s="24"/>
      <c r="L10" s="1" t="e">
        <f>I9/I27*100</f>
        <v>#DIV/0!</v>
      </c>
    </row>
    <row r="11" spans="2:12" s="1" customFormat="1" ht="42" customHeight="1" x14ac:dyDescent="0.3">
      <c r="B11" s="15"/>
      <c r="C11" s="2" t="s">
        <v>14</v>
      </c>
      <c r="D11" s="5"/>
      <c r="E11" s="5"/>
      <c r="F11" s="5"/>
      <c r="G11" s="5"/>
      <c r="H11" s="5"/>
      <c r="I11" s="20"/>
      <c r="J11" s="25"/>
      <c r="K11" s="26"/>
    </row>
    <row r="12" spans="2:12" ht="42" customHeight="1" x14ac:dyDescent="0.3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>SUM(I12,'WK 7 27-02-23'!J12:K14)</f>
        <v>0</v>
      </c>
      <c r="K12" s="22"/>
    </row>
    <row r="13" spans="2:12" ht="42" customHeight="1" x14ac:dyDescent="0.3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3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3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>SUM(I15,'WK 7 27-02-23'!J15:K17)</f>
        <v>0</v>
      </c>
      <c r="K15" s="22"/>
    </row>
    <row r="16" spans="2:12" ht="42" customHeight="1" x14ac:dyDescent="0.3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3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3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>SUM(I18,'WK 7 27-02-23'!J18:K20)</f>
        <v>0</v>
      </c>
      <c r="K18" s="22"/>
    </row>
    <row r="19" spans="2:11" ht="42" customHeight="1" x14ac:dyDescent="0.3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3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3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>SUM(I21,'WK 7 27-02-23'!J21:K23)</f>
        <v>8.3333333333333329E-2</v>
      </c>
      <c r="K21" s="22"/>
    </row>
    <row r="22" spans="2:11" ht="49.95" customHeight="1" x14ac:dyDescent="0.3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5" customHeight="1" x14ac:dyDescent="0.3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3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>SUM(I24,'WK 7 27-02-23'!J24:K26)</f>
        <v>0</v>
      </c>
      <c r="K24" s="22"/>
    </row>
    <row r="25" spans="2:11" ht="42.45" customHeight="1" x14ac:dyDescent="0.3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3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3">
      <c r="I27" s="14"/>
      <c r="J27" s="27"/>
      <c r="K27" s="27"/>
    </row>
  </sheetData>
  <mergeCells count="20">
    <mergeCell ref="I15:I17"/>
    <mergeCell ref="I18:I20"/>
    <mergeCell ref="I21:I23"/>
    <mergeCell ref="J27:K27"/>
    <mergeCell ref="B6:K6"/>
    <mergeCell ref="B24:B26"/>
    <mergeCell ref="B9:B11"/>
    <mergeCell ref="B12:B14"/>
    <mergeCell ref="B15:B17"/>
    <mergeCell ref="B18:B20"/>
    <mergeCell ref="B21:B23"/>
    <mergeCell ref="I24:I26"/>
    <mergeCell ref="J9:K11"/>
    <mergeCell ref="J12:K14"/>
    <mergeCell ref="J15:K17"/>
    <mergeCell ref="J18:K20"/>
    <mergeCell ref="J21:K23"/>
    <mergeCell ref="J24:K26"/>
    <mergeCell ref="I9:I11"/>
    <mergeCell ref="I12:I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D9B9-397C-4324-A96D-F61C9B174AEE}">
  <sheetPr>
    <tabColor rgb="FF00B050"/>
  </sheetPr>
  <dimension ref="B6:L27"/>
  <sheetViews>
    <sheetView showGridLines="0" zoomScale="80" zoomScaleNormal="80" workbookViewId="0">
      <selection activeCell="L10" sqref="L10"/>
    </sheetView>
  </sheetViews>
  <sheetFormatPr defaultRowHeight="14.4" x14ac:dyDescent="0.3"/>
  <cols>
    <col min="1" max="1" width="4.109375" customWidth="1"/>
    <col min="2" max="2" width="15.88671875" customWidth="1"/>
    <col min="3" max="3" width="31.21875" customWidth="1"/>
    <col min="4" max="8" width="26.21875" customWidth="1"/>
  </cols>
  <sheetData>
    <row r="6" spans="2:12" s="1" customFormat="1" ht="23.4" x14ac:dyDescent="0.3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</row>
    <row r="7" spans="2:12" s="1" customFormat="1" x14ac:dyDescent="0.3"/>
    <row r="8" spans="2:12" s="4" customFormat="1" ht="25.5" customHeight="1" x14ac:dyDescent="0.3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9" t="s">
        <v>40</v>
      </c>
      <c r="J8" s="12" t="s">
        <v>42</v>
      </c>
      <c r="K8" s="13"/>
    </row>
    <row r="9" spans="2:12" s="1" customFormat="1" ht="42" customHeight="1" x14ac:dyDescent="0.3">
      <c r="B9" s="15" t="s">
        <v>16</v>
      </c>
      <c r="C9" s="2" t="s">
        <v>15</v>
      </c>
      <c r="D9" s="5"/>
      <c r="E9" s="5"/>
      <c r="F9" s="5"/>
      <c r="G9" s="5"/>
      <c r="H9" s="5"/>
      <c r="I9" s="18"/>
      <c r="J9" s="21">
        <f>SUM(I9,'WK 8 06-03-23'!J9:K11)</f>
        <v>0.83333333333333326</v>
      </c>
      <c r="K9" s="22"/>
    </row>
    <row r="10" spans="2:12" s="1" customFormat="1" ht="42" customHeight="1" x14ac:dyDescent="0.3">
      <c r="B10" s="15"/>
      <c r="C10" s="2" t="s">
        <v>13</v>
      </c>
      <c r="D10" s="5"/>
      <c r="E10" s="5"/>
      <c r="F10" s="5"/>
      <c r="G10" s="5"/>
      <c r="H10" s="5"/>
      <c r="I10" s="19"/>
      <c r="J10" s="23"/>
      <c r="K10" s="24"/>
      <c r="L10" s="1" t="e">
        <f>I9/I27*100</f>
        <v>#DIV/0!</v>
      </c>
    </row>
    <row r="11" spans="2:12" s="1" customFormat="1" ht="42" customHeight="1" x14ac:dyDescent="0.3">
      <c r="B11" s="15"/>
      <c r="C11" s="2" t="s">
        <v>14</v>
      </c>
      <c r="D11" s="5"/>
      <c r="E11" s="5"/>
      <c r="F11" s="5"/>
      <c r="G11" s="5"/>
      <c r="H11" s="5"/>
      <c r="I11" s="20"/>
      <c r="J11" s="25"/>
      <c r="K11" s="26"/>
    </row>
    <row r="12" spans="2:12" ht="42" customHeight="1" x14ac:dyDescent="0.3">
      <c r="B12" s="15" t="s">
        <v>17</v>
      </c>
      <c r="C12" s="2" t="s">
        <v>15</v>
      </c>
      <c r="D12" s="5"/>
      <c r="E12" s="5"/>
      <c r="F12" s="5"/>
      <c r="G12" s="5"/>
      <c r="H12" s="5"/>
      <c r="I12" s="18"/>
      <c r="J12" s="21">
        <f>SUM(I12,'WK 8 06-03-23'!J12:K14)</f>
        <v>0</v>
      </c>
      <c r="K12" s="22"/>
    </row>
    <row r="13" spans="2:12" ht="42" customHeight="1" x14ac:dyDescent="0.3">
      <c r="B13" s="15"/>
      <c r="C13" s="2" t="s">
        <v>13</v>
      </c>
      <c r="D13" s="5"/>
      <c r="E13" s="5"/>
      <c r="F13" s="5"/>
      <c r="G13" s="5"/>
      <c r="H13" s="5"/>
      <c r="I13" s="19"/>
      <c r="J13" s="23"/>
      <c r="K13" s="24"/>
    </row>
    <row r="14" spans="2:12" ht="42" customHeight="1" x14ac:dyDescent="0.3">
      <c r="B14" s="15"/>
      <c r="C14" s="2" t="s">
        <v>14</v>
      </c>
      <c r="D14" s="5"/>
      <c r="E14" s="5"/>
      <c r="F14" s="5"/>
      <c r="G14" s="5"/>
      <c r="H14" s="5"/>
      <c r="I14" s="20"/>
      <c r="J14" s="25"/>
      <c r="K14" s="26"/>
    </row>
    <row r="15" spans="2:12" ht="42" customHeight="1" x14ac:dyDescent="0.3">
      <c r="B15" s="15" t="s">
        <v>21</v>
      </c>
      <c r="C15" s="2" t="s">
        <v>15</v>
      </c>
      <c r="D15" s="5"/>
      <c r="E15" s="5"/>
      <c r="F15" s="5"/>
      <c r="G15" s="5"/>
      <c r="H15" s="5"/>
      <c r="I15" s="18"/>
      <c r="J15" s="21">
        <f>SUM(I15,'WK 8 06-03-23'!J15:K17)</f>
        <v>0</v>
      </c>
      <c r="K15" s="22"/>
    </row>
    <row r="16" spans="2:12" ht="42" customHeight="1" x14ac:dyDescent="0.3">
      <c r="B16" s="15"/>
      <c r="C16" s="2" t="s">
        <v>13</v>
      </c>
      <c r="D16" s="5"/>
      <c r="E16" s="5"/>
      <c r="F16" s="5"/>
      <c r="G16" s="5"/>
      <c r="H16" s="5"/>
      <c r="I16" s="19"/>
      <c r="J16" s="23"/>
      <c r="K16" s="24"/>
    </row>
    <row r="17" spans="2:11" ht="42" customHeight="1" x14ac:dyDescent="0.3">
      <c r="B17" s="15"/>
      <c r="C17" s="2" t="s">
        <v>14</v>
      </c>
      <c r="D17" s="5"/>
      <c r="E17" s="5"/>
      <c r="F17" s="5"/>
      <c r="G17" s="5"/>
      <c r="H17" s="5"/>
      <c r="I17" s="20"/>
      <c r="J17" s="25"/>
      <c r="K17" s="26"/>
    </row>
    <row r="18" spans="2:11" ht="42" customHeight="1" x14ac:dyDescent="0.3">
      <c r="B18" s="15" t="s">
        <v>18</v>
      </c>
      <c r="C18" s="2" t="s">
        <v>15</v>
      </c>
      <c r="D18" s="5"/>
      <c r="E18" s="5"/>
      <c r="F18" s="5"/>
      <c r="G18" s="5"/>
      <c r="H18" s="5"/>
      <c r="I18" s="18"/>
      <c r="J18" s="21">
        <f>SUM(I18,'WK 8 06-03-23'!J18:K20)</f>
        <v>0</v>
      </c>
      <c r="K18" s="22"/>
    </row>
    <row r="19" spans="2:11" ht="42" customHeight="1" x14ac:dyDescent="0.3">
      <c r="B19" s="15"/>
      <c r="C19" s="2" t="s">
        <v>13</v>
      </c>
      <c r="D19" s="5"/>
      <c r="E19" s="5"/>
      <c r="F19" s="5"/>
      <c r="G19" s="5"/>
      <c r="H19" s="5"/>
      <c r="I19" s="19"/>
      <c r="J19" s="23"/>
      <c r="K19" s="24"/>
    </row>
    <row r="20" spans="2:11" ht="42" customHeight="1" x14ac:dyDescent="0.3">
      <c r="B20" s="15"/>
      <c r="C20" s="2" t="s">
        <v>14</v>
      </c>
      <c r="D20" s="5"/>
      <c r="E20" s="5"/>
      <c r="F20" s="5"/>
      <c r="G20" s="5"/>
      <c r="H20" s="5"/>
      <c r="I20" s="20"/>
      <c r="J20" s="25"/>
      <c r="K20" s="26"/>
    </row>
    <row r="21" spans="2:11" ht="46.5" customHeight="1" x14ac:dyDescent="0.3">
      <c r="B21" s="15" t="s">
        <v>19</v>
      </c>
      <c r="C21" s="2" t="s">
        <v>15</v>
      </c>
      <c r="D21" s="5"/>
      <c r="E21" s="5"/>
      <c r="F21" s="5"/>
      <c r="G21" s="5"/>
      <c r="H21" s="5"/>
      <c r="I21" s="18"/>
      <c r="J21" s="21">
        <f>SUM(I21,'WK 8 06-03-23'!J21:K23)</f>
        <v>8.3333333333333329E-2</v>
      </c>
      <c r="K21" s="22"/>
    </row>
    <row r="22" spans="2:11" ht="49.95" customHeight="1" x14ac:dyDescent="0.3">
      <c r="B22" s="15"/>
      <c r="C22" s="2" t="s">
        <v>13</v>
      </c>
      <c r="D22" s="5"/>
      <c r="E22" s="5"/>
      <c r="F22" s="5"/>
      <c r="G22" s="5"/>
      <c r="H22" s="5"/>
      <c r="I22" s="19"/>
      <c r="J22" s="23"/>
      <c r="K22" s="24"/>
    </row>
    <row r="23" spans="2:11" ht="46.95" customHeight="1" x14ac:dyDescent="0.3">
      <c r="B23" s="15"/>
      <c r="C23" s="2" t="s">
        <v>14</v>
      </c>
      <c r="D23" s="5"/>
      <c r="E23" s="5"/>
      <c r="F23" s="5"/>
      <c r="G23" s="5"/>
      <c r="H23" s="5"/>
      <c r="I23" s="20"/>
      <c r="J23" s="25"/>
      <c r="K23" s="26"/>
    </row>
    <row r="24" spans="2:11" ht="40.5" customHeight="1" x14ac:dyDescent="0.3">
      <c r="B24" s="15" t="s">
        <v>20</v>
      </c>
      <c r="C24" s="2" t="s">
        <v>15</v>
      </c>
      <c r="D24" s="5"/>
      <c r="E24" s="5"/>
      <c r="F24" s="5"/>
      <c r="G24" s="5"/>
      <c r="H24" s="5"/>
      <c r="I24" s="18"/>
      <c r="J24" s="21">
        <f>SUM(I24,'WK 8 06-03-23'!J24:K26)</f>
        <v>0</v>
      </c>
      <c r="K24" s="22"/>
    </row>
    <row r="25" spans="2:11" ht="42.45" customHeight="1" x14ac:dyDescent="0.3">
      <c r="B25" s="15"/>
      <c r="C25" s="2" t="s">
        <v>13</v>
      </c>
      <c r="D25" s="5"/>
      <c r="E25" s="5"/>
      <c r="F25" s="5"/>
      <c r="G25" s="5"/>
      <c r="H25" s="5"/>
      <c r="I25" s="19"/>
      <c r="J25" s="23"/>
      <c r="K25" s="24"/>
    </row>
    <row r="26" spans="2:11" ht="42.75" customHeight="1" x14ac:dyDescent="0.3">
      <c r="B26" s="15"/>
      <c r="C26" s="2" t="s">
        <v>14</v>
      </c>
      <c r="D26" s="5"/>
      <c r="E26" s="5"/>
      <c r="F26" s="5"/>
      <c r="G26" s="5"/>
      <c r="H26" s="5"/>
      <c r="I26" s="20"/>
      <c r="J26" s="25"/>
      <c r="K26" s="26"/>
    </row>
    <row r="27" spans="2:11" x14ac:dyDescent="0.3">
      <c r="I27" s="14"/>
      <c r="J27" s="27"/>
      <c r="K27" s="27"/>
    </row>
  </sheetData>
  <mergeCells count="20">
    <mergeCell ref="I15:I17"/>
    <mergeCell ref="I18:I20"/>
    <mergeCell ref="I21:I23"/>
    <mergeCell ref="J27:K27"/>
    <mergeCell ref="B6:K6"/>
    <mergeCell ref="B24:B26"/>
    <mergeCell ref="B9:B11"/>
    <mergeCell ref="B12:B14"/>
    <mergeCell ref="B15:B17"/>
    <mergeCell ref="B18:B20"/>
    <mergeCell ref="B21:B23"/>
    <mergeCell ref="I24:I26"/>
    <mergeCell ref="J9:K11"/>
    <mergeCell ref="J12:K14"/>
    <mergeCell ref="J15:K17"/>
    <mergeCell ref="J18:K20"/>
    <mergeCell ref="J21:K23"/>
    <mergeCell ref="J24:K26"/>
    <mergeCell ref="I9:I11"/>
    <mergeCell ref="I12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DETAILS</vt:lpstr>
      <vt:lpstr>WK 1 16-01-23</vt:lpstr>
      <vt:lpstr>WK 2 23-01-23</vt:lpstr>
      <vt:lpstr>WK 3 30-01-23</vt:lpstr>
      <vt:lpstr>WK 4 06-02-23</vt:lpstr>
      <vt:lpstr>WK 5 13-02-23</vt:lpstr>
      <vt:lpstr>WK 6 20-02-23 </vt:lpstr>
      <vt:lpstr>WK 7 27-02-23</vt:lpstr>
      <vt:lpstr>WK 8 06-03-23</vt:lpstr>
      <vt:lpstr>WK 9 13-03-23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cp:lastModifiedBy>Rory Mackintosh</cp:lastModifiedBy>
  <dcterms:created xsi:type="dcterms:W3CDTF">2021-06-10T09:43:09Z</dcterms:created>
  <dcterms:modified xsi:type="dcterms:W3CDTF">2023-02-17T13:32:15Z</dcterms:modified>
  <cp:category>Agile Templates</cp:category>
</cp:coreProperties>
</file>