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560" yWindow="560" windowWidth="25040" windowHeight="15380" tabRatio="500"/>
  </bookViews>
  <sheets>
    <sheet name="3-ASV-Meth-communities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8" i="1" l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<sst xmlns="http://schemas.openxmlformats.org/spreadsheetml/2006/main" count="249" uniqueCount="64">
  <si>
    <t>Name</t>
  </si>
  <si>
    <t>Sequence</t>
  </si>
  <si>
    <t>Control</t>
  </si>
  <si>
    <t>Abundance</t>
  </si>
  <si>
    <t>RelAbundance</t>
  </si>
  <si>
    <t>Taxonomy</t>
  </si>
  <si>
    <t>Method taxo</t>
  </si>
  <si>
    <t>Thermotogales</t>
  </si>
  <si>
    <t>Enterobacteriaceae</t>
  </si>
  <si>
    <t>Methylobacteriaceae</t>
  </si>
  <si>
    <t>Sphingomonadales</t>
  </si>
  <si>
    <t>other</t>
  </si>
  <si>
    <t>0.3% threshold</t>
  </si>
  <si>
    <t>ControlASV-225-METH=5402 5402</t>
  </si>
  <si>
    <t>ControlASV</t>
  </si>
  <si>
    <t>METH</t>
  </si>
  <si>
    <t>BLASTn</t>
  </si>
  <si>
    <t>ControlASV-353-METH=2931 2931</t>
  </si>
  <si>
    <t>ControlASV-45-METH=1871 1871</t>
  </si>
  <si>
    <t>ControlASV-166-METH=895 895</t>
  </si>
  <si>
    <t>ControlASV-183-METH=876 876</t>
  </si>
  <si>
    <t>ControlASV-248-METH=602 602</t>
  </si>
  <si>
    <t>ControlASV-176-METH=520 520</t>
  </si>
  <si>
    <t>ControlASV-1117-METH=476 476</t>
  </si>
  <si>
    <t>ControlASV-70-METH=398 398</t>
  </si>
  <si>
    <t>ControlASV-1446-METH=370 370</t>
  </si>
  <si>
    <t>ControlASV-672-METH=291 291</t>
  </si>
  <si>
    <t>ControlASV-582-METH=267 267</t>
  </si>
  <si>
    <t>ControlASV-58-METH=254 254</t>
  </si>
  <si>
    <t>ControlASV-428-METH=249 249</t>
  </si>
  <si>
    <t>ControlASV-2134-METH=186 186</t>
  </si>
  <si>
    <t>ControlASV-2446-METH=114 114</t>
  </si>
  <si>
    <t>ControlASV-2368-METH=108 108</t>
  </si>
  <si>
    <t>ControlASV-2987-METH=101 101</t>
  </si>
  <si>
    <t>ControlASV-508-METH=67 67</t>
  </si>
  <si>
    <t>Phyllo</t>
  </si>
  <si>
    <t>ControlASV-3711-METH=65 65</t>
  </si>
  <si>
    <t>ControlASV-2834-METH=61 61</t>
  </si>
  <si>
    <t>ControlASV-996-METH=35 35</t>
  </si>
  <si>
    <t>ControlASV-5040-METH=35 35</t>
  </si>
  <si>
    <t>ControlASV-5647-METH=27 27</t>
  </si>
  <si>
    <t>ControlASV-6174-METH=20 20</t>
  </si>
  <si>
    <t>ControlASV-1408-METH=17 17</t>
  </si>
  <si>
    <t>ControlASV-1355-METH=16 16</t>
  </si>
  <si>
    <t>ControlASV-7454-METH=14 14</t>
  </si>
  <si>
    <t>ControlASV-7455-METH=14 14</t>
  </si>
  <si>
    <t>ControlASV-8225-METH=11 11</t>
  </si>
  <si>
    <t>ControlASV-8226-METH=11 11</t>
  </si>
  <si>
    <t>ControlASV-8227-METH=11 11</t>
  </si>
  <si>
    <t>ControlASV-8545-METH=10 10</t>
  </si>
  <si>
    <t>ControlASV-8546-METH=10 10</t>
  </si>
  <si>
    <t>ControlASV-4471-METH=7 7</t>
  </si>
  <si>
    <t>ControlASV-3030-METH=5 5</t>
  </si>
  <si>
    <t>ControlASV-6785-METH=5 5</t>
  </si>
  <si>
    <t>ControlASV-12494-METH=3 3</t>
  </si>
  <si>
    <t>ControlASV-613-METH=2 2</t>
  </si>
  <si>
    <t>ControlASV-3142-METH=2 2</t>
  </si>
  <si>
    <t>ControlASV-13488-METH=2 2</t>
  </si>
  <si>
    <t>ControlASV-392-METH=1 1</t>
  </si>
  <si>
    <t>ControlASV-7994-METH=1 1</t>
  </si>
  <si>
    <t>ControlASV-9437-METH=1 1</t>
  </si>
  <si>
    <t>ControlASV-14974-METH=1 1</t>
  </si>
  <si>
    <t>ControlASV-14975-METH=1 1</t>
  </si>
  <si>
    <t>ControlASV-14976-METH=1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</si>
</sst>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textRotation="90"/>
    </xf>
    <xf numFmtId="0" fontId="0" fillId="3" borderId="0" xfId="0" applyFill="1" applyAlignment="1">
      <alignment textRotation="90"/>
    </xf>
    <xf numFmtId="0" fontId="2" fillId="4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0" fontId="2" fillId="6" borderId="0" xfId="0" applyFont="1" applyFill="1" applyAlignment="1">
      <alignment textRotation="90"/>
    </xf>
    <xf numFmtId="0" fontId="0" fillId="7" borderId="0" xfId="0" applyFill="1"/>
    <xf numFmtId="0" fontId="2" fillId="2" borderId="0" xfId="0" applyFont="1" applyFill="1" applyAlignment="1"/>
    <xf numFmtId="0" fontId="0" fillId="3" borderId="0" xfId="0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0" fillId="8" borderId="0" xfId="0" applyFill="1"/>
    <xf numFmtId="0" fontId="2" fillId="6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Meth community - 16S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3586256263422"/>
          <c:y val="0.12425068119891"/>
          <c:w val="0.723896227847552"/>
          <c:h val="0.840326975476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'3-ASV-Meth-communities'!$J$1</c:f>
              <c:strCache>
                <c:ptCount val="1"/>
                <c:pt idx="0">
                  <c:v>Thermotogales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'3-ASV-Meth-communities'!$I$2:$I$48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</c:numCache>
            </c:numRef>
          </c:xVal>
          <c:yVal>
            <c:numRef>
              <c:f>'3-ASV-Meth-communities'!$J$2:$J$48</c:f>
              <c:numCache>
                <c:formatCode>General</c:formatCode>
                <c:ptCount val="47"/>
                <c:pt idx="0">
                  <c:v>0.330054377711248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0.0226064642267978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0.0113643306653632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'3-ASV-Meth-communities'!$K$1</c:f>
              <c:strCache>
                <c:ptCount val="1"/>
                <c:pt idx="0">
                  <c:v>Enterobacteriaceae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9"/>
            <c:spPr>
              <a:solidFill>
                <a:srgbClr val="C6C10C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'3-ASV-Meth-communities'!$I$2:$I$48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</c:numCache>
            </c:numRef>
          </c:xVal>
          <c:yVal>
            <c:numRef>
              <c:f>'3-ASV-Meth-communities'!$K$2:$K$48</c:f>
              <c:numCache>
                <c:formatCode>General</c:formatCode>
                <c:ptCount val="47"/>
                <c:pt idx="0">
                  <c:v>-1.0</c:v>
                </c:pt>
                <c:pt idx="1">
                  <c:v>0.179079855807417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0.00617095374839616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0.000122197103928637</c:v>
                </c:pt>
                <c:pt idx="39">
                  <c:v>-1.0</c:v>
                </c:pt>
                <c:pt idx="40">
                  <c:v>-1.0</c:v>
                </c:pt>
                <c:pt idx="41">
                  <c:v>6.10985519643184E-5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'3-ASV-Meth-communities'!$L$1</c:f>
              <c:strCache>
                <c:ptCount val="1"/>
                <c:pt idx="0">
                  <c:v>Methylobacteriaceae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'3-ASV-Meth-communities'!$I$2:$I$48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</c:numCache>
            </c:numRef>
          </c:xVal>
          <c:yVal>
            <c:numRef>
              <c:f>'3-ASV-Meth-communities'!$L$2:$L$48</c:f>
              <c:numCache>
                <c:formatCode>General</c:formatCode>
                <c:ptCount val="47"/>
                <c:pt idx="0">
                  <c:v>-1.0</c:v>
                </c:pt>
                <c:pt idx="1">
                  <c:v>-1.0</c:v>
                </c:pt>
                <c:pt idx="2">
                  <c:v>0.11431539072524</c:v>
                </c:pt>
                <c:pt idx="3">
                  <c:v>0.054683204008065</c:v>
                </c:pt>
                <c:pt idx="4">
                  <c:v>-1.0</c:v>
                </c:pt>
                <c:pt idx="5">
                  <c:v>0.0367813282825197</c:v>
                </c:pt>
                <c:pt idx="6">
                  <c:v>0.0317712470214456</c:v>
                </c:pt>
                <c:pt idx="7">
                  <c:v>0.0290829107350156</c:v>
                </c:pt>
                <c:pt idx="8">
                  <c:v>0.0243172236817987</c:v>
                </c:pt>
                <c:pt idx="9">
                  <c:v>-1.0</c:v>
                </c:pt>
                <c:pt idx="10">
                  <c:v>0.0177796786216167</c:v>
                </c:pt>
                <c:pt idx="11">
                  <c:v>0.016313313374473</c:v>
                </c:pt>
                <c:pt idx="12">
                  <c:v>0.0155190321989369</c:v>
                </c:pt>
                <c:pt idx="13">
                  <c:v>0.0152135394391153</c:v>
                </c:pt>
                <c:pt idx="14">
                  <c:v>-1.0</c:v>
                </c:pt>
                <c:pt idx="15">
                  <c:v>0.0069652349239323</c:v>
                </c:pt>
                <c:pt idx="16">
                  <c:v>0.00659864361214639</c:v>
                </c:pt>
                <c:pt idx="17">
                  <c:v>-1.0</c:v>
                </c:pt>
                <c:pt idx="18">
                  <c:v>0.00409360298160933</c:v>
                </c:pt>
                <c:pt idx="19">
                  <c:v>0.0039714058776807</c:v>
                </c:pt>
                <c:pt idx="20">
                  <c:v>0.00372701166982343</c:v>
                </c:pt>
                <c:pt idx="21">
                  <c:v>0.00213844931875114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6.10985519643184E-5</c:v>
                </c:pt>
                <c:pt idx="43">
                  <c:v>6.10985519643184E-5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'3-ASV-Meth-communities'!$M$1</c:f>
              <c:strCache>
                <c:ptCount val="1"/>
                <c:pt idx="0">
                  <c:v>Sphingomonadales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'3-ASV-Meth-communities'!$I$2:$I$48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</c:numCache>
            </c:numRef>
          </c:xVal>
          <c:yVal>
            <c:numRef>
              <c:f>'3-ASV-Meth-communities'!$M$2:$M$48</c:f>
              <c:numCache>
                <c:formatCode>General</c:formatCode>
                <c:ptCount val="47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0.0535223315207429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'3-ASV-Meth-communities'!$N$1</c:f>
              <c:strCache>
                <c:ptCount val="1"/>
                <c:pt idx="0">
                  <c:v>other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7"/>
            <c:spPr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'3-ASV-Meth-communities'!$I$2:$I$48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</c:numCache>
            </c:numRef>
          </c:xVal>
          <c:yVal>
            <c:numRef>
              <c:f>'3-ASV-Meth-communities'!$N$2:$N$48</c:f>
              <c:numCache>
                <c:formatCode>General</c:formatCode>
                <c:ptCount val="47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0.00213844931875114</c:v>
                </c:pt>
                <c:pt idx="23">
                  <c:v>0.0016496609030366</c:v>
                </c:pt>
                <c:pt idx="24">
                  <c:v>0.00122197103928637</c:v>
                </c:pt>
                <c:pt idx="25">
                  <c:v>0.00103867538339341</c:v>
                </c:pt>
                <c:pt idx="26">
                  <c:v>0.000977576831429095</c:v>
                </c:pt>
                <c:pt idx="27">
                  <c:v>0.000855379727500458</c:v>
                </c:pt>
                <c:pt idx="28">
                  <c:v>0.000855379727500458</c:v>
                </c:pt>
                <c:pt idx="29">
                  <c:v>0.000672084071607503</c:v>
                </c:pt>
                <c:pt idx="30">
                  <c:v>0.000672084071607503</c:v>
                </c:pt>
                <c:pt idx="31">
                  <c:v>0.000672084071607503</c:v>
                </c:pt>
                <c:pt idx="32">
                  <c:v>0.000610985519643184</c:v>
                </c:pt>
                <c:pt idx="33">
                  <c:v>0.000610985519643184</c:v>
                </c:pt>
                <c:pt idx="34">
                  <c:v>0.000427689863750229</c:v>
                </c:pt>
                <c:pt idx="35">
                  <c:v>0.000305492759821592</c:v>
                </c:pt>
                <c:pt idx="36">
                  <c:v>0.000305492759821592</c:v>
                </c:pt>
                <c:pt idx="37">
                  <c:v>0.000183295655892955</c:v>
                </c:pt>
                <c:pt idx="38">
                  <c:v>-1.0</c:v>
                </c:pt>
                <c:pt idx="39">
                  <c:v>0.000122197103928637</c:v>
                </c:pt>
                <c:pt idx="40">
                  <c:v>0.000122197103928637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6.10985519643184E-5</c:v>
                </c:pt>
                <c:pt idx="45">
                  <c:v>6.10985519643184E-5</c:v>
                </c:pt>
                <c:pt idx="46">
                  <c:v>6.10985519643184E-5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'3-ASV-Meth-communities'!$O$1</c:f>
              <c:strCache>
                <c:ptCount val="1"/>
                <c:pt idx="0">
                  <c:v>0.3% threshold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'3-ASV-Meth-communities'!$I$2:$I$48</c:f>
              <c:numCache>
                <c:formatCode>General</c:formatCode>
                <c:ptCount val="4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</c:numCache>
            </c:numRef>
          </c:xVal>
          <c:yVal>
            <c:numRef>
              <c:f>'3-ASV-Meth-communities'!$O$2:$O$48</c:f>
              <c:numCache>
                <c:formatCode>General</c:formatCode>
                <c:ptCount val="47"/>
                <c:pt idx="0">
                  <c:v>0.003</c:v>
                </c:pt>
                <c:pt idx="1">
                  <c:v>0.003</c:v>
                </c:pt>
                <c:pt idx="2">
                  <c:v>0.003</c:v>
                </c:pt>
                <c:pt idx="3">
                  <c:v>0.003</c:v>
                </c:pt>
                <c:pt idx="4">
                  <c:v>0.003</c:v>
                </c:pt>
                <c:pt idx="5">
                  <c:v>0.003</c:v>
                </c:pt>
                <c:pt idx="6">
                  <c:v>0.003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0.003</c:v>
                </c:pt>
                <c:pt idx="11">
                  <c:v>0.003</c:v>
                </c:pt>
                <c:pt idx="12">
                  <c:v>0.003</c:v>
                </c:pt>
                <c:pt idx="13">
                  <c:v>0.003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78760"/>
        <c:axId val="2126781912"/>
      </c:scatterChart>
      <c:valAx>
        <c:axId val="2126778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781912"/>
        <c:crosses val="autoZero"/>
        <c:crossBetween val="midCat"/>
      </c:valAx>
      <c:valAx>
        <c:axId val="2126781912"/>
        <c:scaling>
          <c:logBase val="10.0"/>
          <c:orientation val="minMax"/>
          <c:min val="1.0E-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ASV relative abundance</a:t>
                </a:r>
              </a:p>
            </c:rich>
          </c:tx>
          <c:layout/>
          <c:overlay val="0"/>
        </c:title>
        <c:numFmt formatCode="0\.E+0" sourceLinked="0"/>
        <c:majorTickMark val="out"/>
        <c:minorTickMark val="none"/>
        <c:tickLblPos val="nextTo"/>
        <c:crossAx val="2126778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7524888133477"/>
          <c:y val="0.159092664506855"/>
          <c:w val="0.320172048978459"/>
          <c:h val="0.25787380119719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7</xdr:row>
      <xdr:rowOff>152400</xdr:rowOff>
    </xdr:from>
    <xdr:to>
      <xdr:col>19</xdr:col>
      <xdr:colOff>127000</xdr:colOff>
      <xdr:row>30</xdr:row>
      <xdr:rowOff>63500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an-baptisteleducq/Dropbox/Methylobacterium/Article/3-16s-community-analysis/SUMMARY-community-analysis-16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-ANALYSIS-DESCRIPTION"/>
      <sheetName val="METADATA_16S.txt"/>
      <sheetName val="1-Read-Track"/>
      <sheetName val="2-ASV-Negative_Control"/>
      <sheetName val="3-ASV-Meth-communities"/>
      <sheetName val="4-summary-rarefaction"/>
      <sheetName val="5-BLAST-abundant-ASVs"/>
      <sheetName val="6-BLAST-abundant-ASVs.fas"/>
      <sheetName val="7-ref-sequences-16S.txt"/>
      <sheetName val="8-TAXA-color-16S.txt"/>
      <sheetName val="9-abundance-per-taxa"/>
      <sheetName val="10-Permanova-results"/>
      <sheetName val="12-Core-ASVs"/>
      <sheetName val="SILVA-TAXA"/>
    </sheetNames>
    <sheetDataSet>
      <sheetData sheetId="0"/>
      <sheetData sheetId="1"/>
      <sheetData sheetId="2"/>
      <sheetData sheetId="3"/>
      <sheetData sheetId="4">
        <row r="1">
          <cell r="J1" t="str">
            <v>Thermotogales</v>
          </cell>
          <cell r="K1" t="str">
            <v>Enterobacteriaceae</v>
          </cell>
          <cell r="L1" t="str">
            <v>Methylobacteriaceae</v>
          </cell>
          <cell r="M1" t="str">
            <v>Sphingomonadales</v>
          </cell>
          <cell r="N1" t="str">
            <v>other</v>
          </cell>
          <cell r="O1" t="str">
            <v>0.3% threshold</v>
          </cell>
        </row>
        <row r="2">
          <cell r="I2">
            <v>1</v>
          </cell>
          <cell r="J2">
            <v>0.33005437771124824</v>
          </cell>
          <cell r="K2">
            <v>-1</v>
          </cell>
          <cell r="L2">
            <v>-1</v>
          </cell>
          <cell r="M2">
            <v>-1</v>
          </cell>
          <cell r="N2">
            <v>-1</v>
          </cell>
          <cell r="O2">
            <v>3.0000000000000001E-3</v>
          </cell>
        </row>
        <row r="3">
          <cell r="I3">
            <v>2</v>
          </cell>
          <cell r="J3">
            <v>-1</v>
          </cell>
          <cell r="K3">
            <v>0.17907985580741737</v>
          </cell>
          <cell r="L3">
            <v>-1</v>
          </cell>
          <cell r="M3">
            <v>-1</v>
          </cell>
          <cell r="N3">
            <v>-1</v>
          </cell>
          <cell r="O3">
            <v>3.0000000000000001E-3</v>
          </cell>
        </row>
        <row r="4">
          <cell r="I4">
            <v>3</v>
          </cell>
          <cell r="J4">
            <v>-1</v>
          </cell>
          <cell r="K4">
            <v>-1</v>
          </cell>
          <cell r="L4">
            <v>0.11431539072523982</v>
          </cell>
          <cell r="M4">
            <v>-1</v>
          </cell>
          <cell r="N4">
            <v>-1</v>
          </cell>
          <cell r="O4">
            <v>3.0000000000000001E-3</v>
          </cell>
        </row>
        <row r="5">
          <cell r="I5">
            <v>4</v>
          </cell>
          <cell r="J5">
            <v>-1</v>
          </cell>
          <cell r="K5">
            <v>-1</v>
          </cell>
          <cell r="L5">
            <v>5.4683204008065006E-2</v>
          </cell>
          <cell r="M5">
            <v>-1</v>
          </cell>
          <cell r="N5">
            <v>-1</v>
          </cell>
          <cell r="O5">
            <v>3.0000000000000001E-3</v>
          </cell>
        </row>
        <row r="6">
          <cell r="I6">
            <v>5</v>
          </cell>
          <cell r="J6">
            <v>-1</v>
          </cell>
          <cell r="K6">
            <v>-1</v>
          </cell>
          <cell r="L6">
            <v>-1</v>
          </cell>
          <cell r="M6">
            <v>5.3522331520742955E-2</v>
          </cell>
          <cell r="N6">
            <v>-1</v>
          </cell>
          <cell r="O6">
            <v>3.0000000000000001E-3</v>
          </cell>
        </row>
        <row r="7">
          <cell r="I7">
            <v>6</v>
          </cell>
          <cell r="J7">
            <v>-1</v>
          </cell>
          <cell r="K7">
            <v>-1</v>
          </cell>
          <cell r="L7">
            <v>3.6781328282519704E-2</v>
          </cell>
          <cell r="M7">
            <v>-1</v>
          </cell>
          <cell r="N7">
            <v>-1</v>
          </cell>
          <cell r="O7">
            <v>3.0000000000000001E-3</v>
          </cell>
        </row>
        <row r="8">
          <cell r="I8">
            <v>7</v>
          </cell>
          <cell r="J8">
            <v>-1</v>
          </cell>
          <cell r="K8">
            <v>-1</v>
          </cell>
          <cell r="L8">
            <v>3.1771247021445591E-2</v>
          </cell>
          <cell r="M8">
            <v>-1</v>
          </cell>
          <cell r="N8">
            <v>-1</v>
          </cell>
          <cell r="O8">
            <v>3.0000000000000001E-3</v>
          </cell>
        </row>
        <row r="9">
          <cell r="I9">
            <v>8</v>
          </cell>
          <cell r="J9">
            <v>-1</v>
          </cell>
          <cell r="K9">
            <v>-1</v>
          </cell>
          <cell r="L9">
            <v>2.908291073501558E-2</v>
          </cell>
          <cell r="M9">
            <v>-1</v>
          </cell>
          <cell r="N9">
            <v>-1</v>
          </cell>
          <cell r="O9">
            <v>3.0000000000000001E-3</v>
          </cell>
        </row>
        <row r="10">
          <cell r="I10">
            <v>9</v>
          </cell>
          <cell r="J10">
            <v>-1</v>
          </cell>
          <cell r="K10">
            <v>-1</v>
          </cell>
          <cell r="L10">
            <v>2.4317223681798741E-2</v>
          </cell>
          <cell r="M10">
            <v>-1</v>
          </cell>
          <cell r="N10">
            <v>-1</v>
          </cell>
          <cell r="O10">
            <v>3.0000000000000001E-3</v>
          </cell>
        </row>
        <row r="11">
          <cell r="I11">
            <v>10</v>
          </cell>
          <cell r="J11">
            <v>2.2606464226797823E-2</v>
          </cell>
          <cell r="K11">
            <v>-1</v>
          </cell>
          <cell r="L11">
            <v>-1</v>
          </cell>
          <cell r="M11">
            <v>-1</v>
          </cell>
          <cell r="N11">
            <v>-1</v>
          </cell>
          <cell r="O11">
            <v>3.0000000000000001E-3</v>
          </cell>
        </row>
        <row r="12">
          <cell r="I12">
            <v>11</v>
          </cell>
          <cell r="J12">
            <v>-1</v>
          </cell>
          <cell r="K12">
            <v>-1</v>
          </cell>
          <cell r="L12">
            <v>1.7779678621616668E-2</v>
          </cell>
          <cell r="M12">
            <v>-1</v>
          </cell>
          <cell r="N12">
            <v>-1</v>
          </cell>
          <cell r="O12">
            <v>3.0000000000000001E-3</v>
          </cell>
        </row>
        <row r="13">
          <cell r="I13">
            <v>12</v>
          </cell>
          <cell r="J13">
            <v>-1</v>
          </cell>
          <cell r="K13">
            <v>-1</v>
          </cell>
          <cell r="L13">
            <v>1.6313313374473025E-2</v>
          </cell>
          <cell r="M13">
            <v>-1</v>
          </cell>
          <cell r="N13">
            <v>-1</v>
          </cell>
          <cell r="O13">
            <v>3.0000000000000001E-3</v>
          </cell>
        </row>
        <row r="14">
          <cell r="I14">
            <v>13</v>
          </cell>
          <cell r="J14">
            <v>-1</v>
          </cell>
          <cell r="K14">
            <v>-1</v>
          </cell>
          <cell r="L14">
            <v>1.5519032198936885E-2</v>
          </cell>
          <cell r="M14">
            <v>-1</v>
          </cell>
          <cell r="N14">
            <v>-1</v>
          </cell>
          <cell r="O14">
            <v>3.0000000000000001E-3</v>
          </cell>
        </row>
        <row r="15">
          <cell r="I15">
            <v>14</v>
          </cell>
          <cell r="J15">
            <v>-1</v>
          </cell>
          <cell r="K15">
            <v>-1</v>
          </cell>
          <cell r="L15">
            <v>1.5213539439115293E-2</v>
          </cell>
          <cell r="M15">
            <v>-1</v>
          </cell>
          <cell r="N15">
            <v>-1</v>
          </cell>
          <cell r="O15">
            <v>3.0000000000000001E-3</v>
          </cell>
        </row>
        <row r="16">
          <cell r="I16">
            <v>15</v>
          </cell>
          <cell r="J16">
            <v>1.136433066536323E-2</v>
          </cell>
          <cell r="K16">
            <v>-1</v>
          </cell>
          <cell r="L16">
            <v>-1</v>
          </cell>
          <cell r="M16">
            <v>-1</v>
          </cell>
          <cell r="N16">
            <v>-1</v>
          </cell>
          <cell r="O16">
            <v>3.0000000000000001E-3</v>
          </cell>
        </row>
        <row r="17">
          <cell r="I17">
            <v>16</v>
          </cell>
          <cell r="J17">
            <v>-1</v>
          </cell>
          <cell r="K17">
            <v>-1</v>
          </cell>
          <cell r="L17">
            <v>6.9652349239323029E-3</v>
          </cell>
          <cell r="M17">
            <v>-1</v>
          </cell>
          <cell r="N17">
            <v>-1</v>
          </cell>
          <cell r="O17">
            <v>3.0000000000000001E-3</v>
          </cell>
        </row>
        <row r="18">
          <cell r="I18">
            <v>17</v>
          </cell>
          <cell r="J18">
            <v>-1</v>
          </cell>
          <cell r="K18">
            <v>-1</v>
          </cell>
          <cell r="L18">
            <v>6.5986436121463921E-3</v>
          </cell>
          <cell r="M18">
            <v>-1</v>
          </cell>
          <cell r="N18">
            <v>-1</v>
          </cell>
          <cell r="O18">
            <v>3.0000000000000001E-3</v>
          </cell>
        </row>
        <row r="19">
          <cell r="I19">
            <v>18</v>
          </cell>
          <cell r="J19">
            <v>-1</v>
          </cell>
          <cell r="K19">
            <v>6.1709537483961626E-3</v>
          </cell>
          <cell r="L19">
            <v>-1</v>
          </cell>
          <cell r="M19">
            <v>-1</v>
          </cell>
          <cell r="N19">
            <v>-1</v>
          </cell>
          <cell r="O19">
            <v>3.0000000000000001E-3</v>
          </cell>
        </row>
        <row r="20">
          <cell r="I20">
            <v>19</v>
          </cell>
          <cell r="J20">
            <v>-1</v>
          </cell>
          <cell r="K20">
            <v>-1</v>
          </cell>
          <cell r="L20">
            <v>4.0936029816093355E-3</v>
          </cell>
          <cell r="M20">
            <v>-1</v>
          </cell>
          <cell r="N20">
            <v>-1</v>
          </cell>
          <cell r="O20">
            <v>3.0000000000000001E-3</v>
          </cell>
        </row>
        <row r="21">
          <cell r="I21">
            <v>20</v>
          </cell>
          <cell r="J21">
            <v>-1</v>
          </cell>
          <cell r="K21">
            <v>-1</v>
          </cell>
          <cell r="L21">
            <v>3.9714058776806989E-3</v>
          </cell>
          <cell r="M21">
            <v>-1</v>
          </cell>
          <cell r="N21">
            <v>-1</v>
          </cell>
          <cell r="O21">
            <v>3.0000000000000001E-3</v>
          </cell>
        </row>
        <row r="22">
          <cell r="I22">
            <v>21</v>
          </cell>
          <cell r="J22">
            <v>-1</v>
          </cell>
          <cell r="K22">
            <v>-1</v>
          </cell>
          <cell r="L22">
            <v>3.7270116698234299E-3</v>
          </cell>
          <cell r="M22">
            <v>-1</v>
          </cell>
          <cell r="N22">
            <v>-1</v>
          </cell>
          <cell r="O22">
            <v>3.0000000000000001E-3</v>
          </cell>
        </row>
        <row r="23">
          <cell r="I23">
            <v>22</v>
          </cell>
          <cell r="J23">
            <v>-1</v>
          </cell>
          <cell r="K23">
            <v>-1</v>
          </cell>
          <cell r="L23">
            <v>2.1384493187511454E-3</v>
          </cell>
          <cell r="M23">
            <v>-1</v>
          </cell>
          <cell r="N23">
            <v>-1</v>
          </cell>
          <cell r="O23">
            <v>3.0000000000000001E-3</v>
          </cell>
        </row>
        <row r="24">
          <cell r="I24">
            <v>23</v>
          </cell>
          <cell r="J24">
            <v>-1</v>
          </cell>
          <cell r="K24">
            <v>-1</v>
          </cell>
          <cell r="L24">
            <v>-1</v>
          </cell>
          <cell r="M24">
            <v>-1</v>
          </cell>
          <cell r="N24">
            <v>2.1384493187511454E-3</v>
          </cell>
          <cell r="O24">
            <v>3.0000000000000001E-3</v>
          </cell>
        </row>
        <row r="25">
          <cell r="I25">
            <v>24</v>
          </cell>
          <cell r="J25">
            <v>-1</v>
          </cell>
          <cell r="K25">
            <v>-1</v>
          </cell>
          <cell r="L25">
            <v>-1</v>
          </cell>
          <cell r="M25">
            <v>-1</v>
          </cell>
          <cell r="N25">
            <v>1.649660903036598E-3</v>
          </cell>
          <cell r="O25">
            <v>3.0000000000000001E-3</v>
          </cell>
        </row>
        <row r="26">
          <cell r="I26">
            <v>25</v>
          </cell>
          <cell r="J26">
            <v>-1</v>
          </cell>
          <cell r="K26">
            <v>-1</v>
          </cell>
          <cell r="L26">
            <v>-1</v>
          </cell>
          <cell r="M26">
            <v>-1</v>
          </cell>
          <cell r="N26">
            <v>1.2219710392863689E-3</v>
          </cell>
          <cell r="O26">
            <v>3.0000000000000001E-3</v>
          </cell>
        </row>
        <row r="27">
          <cell r="I27">
            <v>26</v>
          </cell>
          <cell r="J27">
            <v>-1</v>
          </cell>
          <cell r="K27">
            <v>-1</v>
          </cell>
          <cell r="L27">
            <v>-1</v>
          </cell>
          <cell r="M27">
            <v>-1</v>
          </cell>
          <cell r="N27">
            <v>1.0386753833934136E-3</v>
          </cell>
          <cell r="O27">
            <v>3.0000000000000001E-3</v>
          </cell>
        </row>
        <row r="28">
          <cell r="I28">
            <v>27</v>
          </cell>
          <cell r="J28">
            <v>-1</v>
          </cell>
          <cell r="K28">
            <v>-1</v>
          </cell>
          <cell r="L28">
            <v>-1</v>
          </cell>
          <cell r="M28">
            <v>-1</v>
          </cell>
          <cell r="N28">
            <v>9.7757683142909503E-4</v>
          </cell>
          <cell r="O28">
            <v>3.0000000000000001E-3</v>
          </cell>
        </row>
        <row r="29">
          <cell r="I29">
            <v>28</v>
          </cell>
          <cell r="J29">
            <v>-1</v>
          </cell>
          <cell r="K29">
            <v>-1</v>
          </cell>
          <cell r="L29">
            <v>-1</v>
          </cell>
          <cell r="M29">
            <v>-1</v>
          </cell>
          <cell r="N29">
            <v>8.5537972750045828E-4</v>
          </cell>
          <cell r="O29">
            <v>3.0000000000000001E-3</v>
          </cell>
        </row>
        <row r="30">
          <cell r="I30">
            <v>29</v>
          </cell>
          <cell r="J30">
            <v>-1</v>
          </cell>
          <cell r="K30">
            <v>-1</v>
          </cell>
          <cell r="L30">
            <v>-1</v>
          </cell>
          <cell r="M30">
            <v>-1</v>
          </cell>
          <cell r="N30">
            <v>8.5537972750045828E-4</v>
          </cell>
          <cell r="O30">
            <v>3.0000000000000001E-3</v>
          </cell>
        </row>
        <row r="31">
          <cell r="I31">
            <v>30</v>
          </cell>
          <cell r="J31">
            <v>-1</v>
          </cell>
          <cell r="K31">
            <v>-1</v>
          </cell>
          <cell r="L31">
            <v>-1</v>
          </cell>
          <cell r="M31">
            <v>-1</v>
          </cell>
          <cell r="N31">
            <v>6.720840716075029E-4</v>
          </cell>
          <cell r="O31">
            <v>3.0000000000000001E-3</v>
          </cell>
        </row>
        <row r="32">
          <cell r="I32">
            <v>31</v>
          </cell>
          <cell r="J32">
            <v>-1</v>
          </cell>
          <cell r="K32">
            <v>-1</v>
          </cell>
          <cell r="L32">
            <v>-1</v>
          </cell>
          <cell r="M32">
            <v>-1</v>
          </cell>
          <cell r="N32">
            <v>6.720840716075029E-4</v>
          </cell>
          <cell r="O32">
            <v>3.0000000000000001E-3</v>
          </cell>
        </row>
        <row r="33">
          <cell r="I33">
            <v>32</v>
          </cell>
          <cell r="J33">
            <v>-1</v>
          </cell>
          <cell r="K33">
            <v>-1</v>
          </cell>
          <cell r="L33">
            <v>-1</v>
          </cell>
          <cell r="M33">
            <v>-1</v>
          </cell>
          <cell r="N33">
            <v>6.720840716075029E-4</v>
          </cell>
          <cell r="O33">
            <v>3.0000000000000001E-3</v>
          </cell>
        </row>
        <row r="34">
          <cell r="I34">
            <v>33</v>
          </cell>
          <cell r="J34">
            <v>-1</v>
          </cell>
          <cell r="K34">
            <v>-1</v>
          </cell>
          <cell r="L34">
            <v>-1</v>
          </cell>
          <cell r="M34">
            <v>-1</v>
          </cell>
          <cell r="N34">
            <v>6.1098551964318447E-4</v>
          </cell>
          <cell r="O34">
            <v>3.0000000000000001E-3</v>
          </cell>
        </row>
        <row r="35">
          <cell r="I35">
            <v>34</v>
          </cell>
          <cell r="J35">
            <v>-1</v>
          </cell>
          <cell r="K35">
            <v>-1</v>
          </cell>
          <cell r="L35">
            <v>-1</v>
          </cell>
          <cell r="M35">
            <v>-1</v>
          </cell>
          <cell r="N35">
            <v>6.1098551964318447E-4</v>
          </cell>
          <cell r="O35">
            <v>3.0000000000000001E-3</v>
          </cell>
        </row>
        <row r="36">
          <cell r="I36">
            <v>35</v>
          </cell>
          <cell r="J36">
            <v>-1</v>
          </cell>
          <cell r="K36">
            <v>-1</v>
          </cell>
          <cell r="L36">
            <v>-1</v>
          </cell>
          <cell r="M36">
            <v>-1</v>
          </cell>
          <cell r="N36">
            <v>4.2768986375022914E-4</v>
          </cell>
          <cell r="O36">
            <v>3.0000000000000001E-3</v>
          </cell>
        </row>
        <row r="37">
          <cell r="I37">
            <v>36</v>
          </cell>
          <cell r="J37">
            <v>-1</v>
          </cell>
          <cell r="K37">
            <v>-1</v>
          </cell>
          <cell r="L37">
            <v>-1</v>
          </cell>
          <cell r="M37">
            <v>-1</v>
          </cell>
          <cell r="N37">
            <v>3.0549275982159224E-4</v>
          </cell>
          <cell r="O37">
            <v>3.0000000000000001E-3</v>
          </cell>
        </row>
        <row r="38">
          <cell r="I38">
            <v>37</v>
          </cell>
          <cell r="J38">
            <v>-1</v>
          </cell>
          <cell r="K38">
            <v>-1</v>
          </cell>
          <cell r="L38">
            <v>-1</v>
          </cell>
          <cell r="M38">
            <v>-1</v>
          </cell>
          <cell r="N38">
            <v>3.0549275982159224E-4</v>
          </cell>
          <cell r="O38">
            <v>3.0000000000000001E-3</v>
          </cell>
        </row>
        <row r="39">
          <cell r="I39">
            <v>38</v>
          </cell>
          <cell r="J39">
            <v>-1</v>
          </cell>
          <cell r="K39">
            <v>-1</v>
          </cell>
          <cell r="L39">
            <v>-1</v>
          </cell>
          <cell r="M39">
            <v>-1</v>
          </cell>
          <cell r="N39">
            <v>1.8329565589295533E-4</v>
          </cell>
          <cell r="O39">
            <v>3.0000000000000001E-3</v>
          </cell>
        </row>
        <row r="40">
          <cell r="I40">
            <v>39</v>
          </cell>
          <cell r="J40">
            <v>-1</v>
          </cell>
          <cell r="K40">
            <v>1.2219710392863688E-4</v>
          </cell>
          <cell r="L40">
            <v>-1</v>
          </cell>
          <cell r="M40">
            <v>-1</v>
          </cell>
          <cell r="N40">
            <v>-1</v>
          </cell>
          <cell r="O40">
            <v>3.0000000000000001E-3</v>
          </cell>
        </row>
        <row r="41">
          <cell r="I41">
            <v>40</v>
          </cell>
          <cell r="J41">
            <v>-1</v>
          </cell>
          <cell r="K41">
            <v>-1</v>
          </cell>
          <cell r="L41">
            <v>-1</v>
          </cell>
          <cell r="M41">
            <v>-1</v>
          </cell>
          <cell r="N41">
            <v>1.2219710392863688E-4</v>
          </cell>
          <cell r="O41">
            <v>3.0000000000000001E-3</v>
          </cell>
        </row>
        <row r="42">
          <cell r="I42">
            <v>41</v>
          </cell>
          <cell r="J42">
            <v>-1</v>
          </cell>
          <cell r="K42">
            <v>-1</v>
          </cell>
          <cell r="L42">
            <v>-1</v>
          </cell>
          <cell r="M42">
            <v>-1</v>
          </cell>
          <cell r="N42">
            <v>1.2219710392863688E-4</v>
          </cell>
          <cell r="O42">
            <v>3.0000000000000001E-3</v>
          </cell>
        </row>
        <row r="43">
          <cell r="I43">
            <v>42</v>
          </cell>
          <cell r="J43">
            <v>-1</v>
          </cell>
          <cell r="K43">
            <v>6.1098551964318439E-5</v>
          </cell>
          <cell r="L43">
            <v>-1</v>
          </cell>
          <cell r="M43">
            <v>-1</v>
          </cell>
          <cell r="N43">
            <v>-1</v>
          </cell>
          <cell r="O43">
            <v>3.0000000000000001E-3</v>
          </cell>
        </row>
        <row r="44">
          <cell r="I44">
            <v>43</v>
          </cell>
          <cell r="J44">
            <v>-1</v>
          </cell>
          <cell r="K44">
            <v>-1</v>
          </cell>
          <cell r="L44">
            <v>6.1098551964318439E-5</v>
          </cell>
          <cell r="M44">
            <v>-1</v>
          </cell>
          <cell r="N44">
            <v>-1</v>
          </cell>
          <cell r="O44">
            <v>3.0000000000000001E-3</v>
          </cell>
        </row>
        <row r="45">
          <cell r="I45">
            <v>44</v>
          </cell>
          <cell r="J45">
            <v>-1</v>
          </cell>
          <cell r="K45">
            <v>-1</v>
          </cell>
          <cell r="L45">
            <v>6.1098551964318439E-5</v>
          </cell>
          <cell r="M45">
            <v>-1</v>
          </cell>
          <cell r="N45">
            <v>-1</v>
          </cell>
          <cell r="O45">
            <v>3.0000000000000001E-3</v>
          </cell>
        </row>
        <row r="46">
          <cell r="I46">
            <v>45</v>
          </cell>
          <cell r="J46">
            <v>-1</v>
          </cell>
          <cell r="K46">
            <v>-1</v>
          </cell>
          <cell r="L46">
            <v>-1</v>
          </cell>
          <cell r="M46">
            <v>-1</v>
          </cell>
          <cell r="N46">
            <v>6.1098551964318439E-5</v>
          </cell>
          <cell r="O46">
            <v>3.0000000000000001E-3</v>
          </cell>
        </row>
        <row r="47">
          <cell r="I47">
            <v>46</v>
          </cell>
          <cell r="J47">
            <v>-1</v>
          </cell>
          <cell r="K47">
            <v>-1</v>
          </cell>
          <cell r="L47">
            <v>-1</v>
          </cell>
          <cell r="M47">
            <v>-1</v>
          </cell>
          <cell r="N47">
            <v>6.1098551964318439E-5</v>
          </cell>
          <cell r="O47">
            <v>3.0000000000000001E-3</v>
          </cell>
        </row>
        <row r="48">
          <cell r="I48">
            <v>47</v>
          </cell>
          <cell r="J48">
            <v>-1</v>
          </cell>
          <cell r="K48">
            <v>-1</v>
          </cell>
          <cell r="L48">
            <v>-1</v>
          </cell>
          <cell r="M48">
            <v>-1</v>
          </cell>
          <cell r="N48">
            <v>6.1098551964318439E-5</v>
          </cell>
          <cell r="O48">
            <v>3.0000000000000001E-3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H21" sqref="H21"/>
    </sheetView>
  </sheetViews>
  <sheetFormatPr baseColWidth="10" defaultRowHeight="15" x14ac:dyDescent="0"/>
  <cols>
    <col min="1" max="1" width="29.1640625" bestFit="1" customWidth="1"/>
    <col min="10" max="14" width="3.5" bestFit="1" customWidth="1"/>
  </cols>
  <sheetData>
    <row r="1" spans="1:15" ht="111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1" t="s">
        <v>7</v>
      </c>
      <c r="K1" s="2" t="s">
        <v>8</v>
      </c>
      <c r="L1" s="3" t="s">
        <v>9</v>
      </c>
      <c r="M1" s="4" t="s">
        <v>10</v>
      </c>
      <c r="N1" s="5" t="s">
        <v>11</v>
      </c>
      <c r="O1" t="s">
        <v>12</v>
      </c>
    </row>
    <row r="2" spans="1:15">
      <c r="A2" s="6" t="s">
        <v>13</v>
      </c>
      <c r="B2" s="6" t="s">
        <v>14</v>
      </c>
      <c r="C2" s="6">
        <v>225</v>
      </c>
      <c r="D2" s="6" t="s">
        <v>15</v>
      </c>
      <c r="E2">
        <v>5402</v>
      </c>
      <c r="F2">
        <v>0.33005437771124824</v>
      </c>
      <c r="G2" s="7" t="s">
        <v>7</v>
      </c>
      <c r="H2" t="s">
        <v>16</v>
      </c>
      <c r="I2">
        <v>1</v>
      </c>
      <c r="J2">
        <f>IF($G2=J$1,$F2,-1)</f>
        <v>0.33005437771124824</v>
      </c>
      <c r="K2">
        <f t="shared" ref="K2:N17" si="0">IF($G2=K$1,$F2,-1)</f>
        <v>-1</v>
      </c>
      <c r="L2">
        <f t="shared" si="0"/>
        <v>-1</v>
      </c>
      <c r="M2">
        <f t="shared" si="0"/>
        <v>-1</v>
      </c>
      <c r="N2">
        <f t="shared" si="0"/>
        <v>-1</v>
      </c>
      <c r="O2">
        <v>3.0000000000000001E-3</v>
      </c>
    </row>
    <row r="3" spans="1:15">
      <c r="A3" s="6" t="s">
        <v>17</v>
      </c>
      <c r="B3" s="6" t="s">
        <v>14</v>
      </c>
      <c r="C3" s="6">
        <v>353</v>
      </c>
      <c r="D3" s="6" t="s">
        <v>15</v>
      </c>
      <c r="E3">
        <v>2931</v>
      </c>
      <c r="F3">
        <v>0.17907985580741737</v>
      </c>
      <c r="G3" s="8" t="s">
        <v>8</v>
      </c>
      <c r="H3" t="s">
        <v>16</v>
      </c>
      <c r="I3">
        <v>2</v>
      </c>
      <c r="J3">
        <f t="shared" ref="J3:N48" si="1">IF($G3=J$1,$F3,-1)</f>
        <v>-1</v>
      </c>
      <c r="K3">
        <f t="shared" si="0"/>
        <v>0.17907985580741737</v>
      </c>
      <c r="L3">
        <f t="shared" si="0"/>
        <v>-1</v>
      </c>
      <c r="M3">
        <f t="shared" si="0"/>
        <v>-1</v>
      </c>
      <c r="N3">
        <f t="shared" si="0"/>
        <v>-1</v>
      </c>
      <c r="O3">
        <v>3.0000000000000001E-3</v>
      </c>
    </row>
    <row r="4" spans="1:15">
      <c r="A4" s="6" t="s">
        <v>18</v>
      </c>
      <c r="B4" s="6" t="s">
        <v>14</v>
      </c>
      <c r="C4" s="6">
        <v>45</v>
      </c>
      <c r="D4" s="6" t="s">
        <v>15</v>
      </c>
      <c r="E4">
        <v>1871</v>
      </c>
      <c r="F4">
        <v>0.11431539072523982</v>
      </c>
      <c r="G4" s="9" t="s">
        <v>9</v>
      </c>
      <c r="H4" t="s">
        <v>16</v>
      </c>
      <c r="I4">
        <v>3</v>
      </c>
      <c r="J4">
        <f t="shared" si="1"/>
        <v>-1</v>
      </c>
      <c r="K4">
        <f t="shared" si="0"/>
        <v>-1</v>
      </c>
      <c r="L4">
        <f t="shared" si="0"/>
        <v>0.11431539072523982</v>
      </c>
      <c r="M4">
        <f t="shared" si="0"/>
        <v>-1</v>
      </c>
      <c r="N4">
        <f t="shared" si="0"/>
        <v>-1</v>
      </c>
      <c r="O4">
        <v>3.0000000000000001E-3</v>
      </c>
    </row>
    <row r="5" spans="1:15">
      <c r="A5" s="6" t="s">
        <v>19</v>
      </c>
      <c r="B5" s="6" t="s">
        <v>14</v>
      </c>
      <c r="C5" s="6">
        <v>166</v>
      </c>
      <c r="D5" s="6" t="s">
        <v>15</v>
      </c>
      <c r="E5">
        <v>895</v>
      </c>
      <c r="F5">
        <v>5.4683204008065006E-2</v>
      </c>
      <c r="G5" s="9" t="s">
        <v>9</v>
      </c>
      <c r="H5" t="s">
        <v>16</v>
      </c>
      <c r="I5">
        <v>4</v>
      </c>
      <c r="J5">
        <f t="shared" si="1"/>
        <v>-1</v>
      </c>
      <c r="K5">
        <f t="shared" si="0"/>
        <v>-1</v>
      </c>
      <c r="L5">
        <f t="shared" si="0"/>
        <v>5.4683204008065006E-2</v>
      </c>
      <c r="M5">
        <f t="shared" si="0"/>
        <v>-1</v>
      </c>
      <c r="N5">
        <f t="shared" si="0"/>
        <v>-1</v>
      </c>
      <c r="O5">
        <v>3.0000000000000001E-3</v>
      </c>
    </row>
    <row r="6" spans="1:15">
      <c r="A6" s="6" t="s">
        <v>20</v>
      </c>
      <c r="B6" s="6" t="s">
        <v>14</v>
      </c>
      <c r="C6" s="6">
        <v>183</v>
      </c>
      <c r="D6" s="6" t="s">
        <v>15</v>
      </c>
      <c r="E6">
        <v>876</v>
      </c>
      <c r="F6">
        <v>5.3522331520742955E-2</v>
      </c>
      <c r="G6" s="10" t="s">
        <v>10</v>
      </c>
      <c r="H6" t="s">
        <v>16</v>
      </c>
      <c r="I6">
        <v>5</v>
      </c>
      <c r="J6">
        <f t="shared" si="1"/>
        <v>-1</v>
      </c>
      <c r="K6">
        <f t="shared" si="0"/>
        <v>-1</v>
      </c>
      <c r="L6">
        <f t="shared" si="0"/>
        <v>-1</v>
      </c>
      <c r="M6">
        <f t="shared" si="0"/>
        <v>5.3522331520742955E-2</v>
      </c>
      <c r="N6">
        <f t="shared" si="0"/>
        <v>-1</v>
      </c>
      <c r="O6">
        <v>3.0000000000000001E-3</v>
      </c>
    </row>
    <row r="7" spans="1:15">
      <c r="A7" s="6" t="s">
        <v>21</v>
      </c>
      <c r="B7" s="6" t="s">
        <v>14</v>
      </c>
      <c r="C7" s="6">
        <v>248</v>
      </c>
      <c r="D7" s="6" t="s">
        <v>15</v>
      </c>
      <c r="E7">
        <v>602</v>
      </c>
      <c r="F7">
        <v>3.6781328282519704E-2</v>
      </c>
      <c r="G7" s="9" t="s">
        <v>9</v>
      </c>
      <c r="H7" t="s">
        <v>16</v>
      </c>
      <c r="I7">
        <v>6</v>
      </c>
      <c r="J7">
        <f t="shared" si="1"/>
        <v>-1</v>
      </c>
      <c r="K7">
        <f t="shared" si="0"/>
        <v>-1</v>
      </c>
      <c r="L7">
        <f t="shared" si="0"/>
        <v>3.6781328282519704E-2</v>
      </c>
      <c r="M7">
        <f t="shared" si="0"/>
        <v>-1</v>
      </c>
      <c r="N7">
        <f t="shared" si="0"/>
        <v>-1</v>
      </c>
      <c r="O7">
        <v>3.0000000000000001E-3</v>
      </c>
    </row>
    <row r="8" spans="1:15">
      <c r="A8" s="6" t="s">
        <v>22</v>
      </c>
      <c r="B8" s="6" t="s">
        <v>14</v>
      </c>
      <c r="C8" s="6">
        <v>176</v>
      </c>
      <c r="D8" s="6" t="s">
        <v>15</v>
      </c>
      <c r="E8">
        <v>520</v>
      </c>
      <c r="F8">
        <v>3.1771247021445591E-2</v>
      </c>
      <c r="G8" s="9" t="s">
        <v>9</v>
      </c>
      <c r="H8" t="s">
        <v>16</v>
      </c>
      <c r="I8">
        <v>7</v>
      </c>
      <c r="J8">
        <f t="shared" si="1"/>
        <v>-1</v>
      </c>
      <c r="K8">
        <f t="shared" si="0"/>
        <v>-1</v>
      </c>
      <c r="L8">
        <f t="shared" si="0"/>
        <v>3.1771247021445591E-2</v>
      </c>
      <c r="M8">
        <f t="shared" si="0"/>
        <v>-1</v>
      </c>
      <c r="N8">
        <f t="shared" si="0"/>
        <v>-1</v>
      </c>
      <c r="O8">
        <v>3.0000000000000001E-3</v>
      </c>
    </row>
    <row r="9" spans="1:15">
      <c r="A9" s="6" t="s">
        <v>23</v>
      </c>
      <c r="B9" s="6" t="s">
        <v>14</v>
      </c>
      <c r="C9" s="6">
        <v>1117</v>
      </c>
      <c r="D9" s="6" t="s">
        <v>15</v>
      </c>
      <c r="E9">
        <v>476</v>
      </c>
      <c r="F9">
        <v>2.908291073501558E-2</v>
      </c>
      <c r="G9" s="9" t="s">
        <v>9</v>
      </c>
      <c r="H9" t="s">
        <v>16</v>
      </c>
      <c r="I9">
        <v>8</v>
      </c>
      <c r="J9">
        <f t="shared" si="1"/>
        <v>-1</v>
      </c>
      <c r="K9">
        <f t="shared" si="0"/>
        <v>-1</v>
      </c>
      <c r="L9">
        <f t="shared" si="0"/>
        <v>2.908291073501558E-2</v>
      </c>
      <c r="M9">
        <f t="shared" si="0"/>
        <v>-1</v>
      </c>
      <c r="N9">
        <f t="shared" si="0"/>
        <v>-1</v>
      </c>
      <c r="O9">
        <v>3.0000000000000001E-3</v>
      </c>
    </row>
    <row r="10" spans="1:15">
      <c r="A10" s="6" t="s">
        <v>24</v>
      </c>
      <c r="B10" s="6" t="s">
        <v>14</v>
      </c>
      <c r="C10" s="6">
        <v>70</v>
      </c>
      <c r="D10" s="6" t="s">
        <v>15</v>
      </c>
      <c r="E10">
        <v>398</v>
      </c>
      <c r="F10">
        <v>2.4317223681798741E-2</v>
      </c>
      <c r="G10" s="9" t="s">
        <v>9</v>
      </c>
      <c r="H10" t="s">
        <v>16</v>
      </c>
      <c r="I10">
        <v>9</v>
      </c>
      <c r="J10">
        <f t="shared" si="1"/>
        <v>-1</v>
      </c>
      <c r="K10">
        <f t="shared" si="0"/>
        <v>-1</v>
      </c>
      <c r="L10">
        <f t="shared" si="0"/>
        <v>2.4317223681798741E-2</v>
      </c>
      <c r="M10">
        <f t="shared" si="0"/>
        <v>-1</v>
      </c>
      <c r="N10">
        <f t="shared" si="0"/>
        <v>-1</v>
      </c>
      <c r="O10">
        <v>3.0000000000000001E-3</v>
      </c>
    </row>
    <row r="11" spans="1:15">
      <c r="A11" s="6" t="s">
        <v>25</v>
      </c>
      <c r="B11" s="6" t="s">
        <v>14</v>
      </c>
      <c r="C11" s="6">
        <v>1446</v>
      </c>
      <c r="D11" s="6" t="s">
        <v>15</v>
      </c>
      <c r="E11">
        <v>370</v>
      </c>
      <c r="F11">
        <v>2.2606464226797823E-2</v>
      </c>
      <c r="G11" s="7" t="s">
        <v>7</v>
      </c>
      <c r="H11" t="s">
        <v>16</v>
      </c>
      <c r="I11">
        <v>10</v>
      </c>
      <c r="J11">
        <f t="shared" si="1"/>
        <v>2.2606464226797823E-2</v>
      </c>
      <c r="K11">
        <f t="shared" si="0"/>
        <v>-1</v>
      </c>
      <c r="L11">
        <f t="shared" si="0"/>
        <v>-1</v>
      </c>
      <c r="M11">
        <f t="shared" si="0"/>
        <v>-1</v>
      </c>
      <c r="N11">
        <f t="shared" si="0"/>
        <v>-1</v>
      </c>
      <c r="O11">
        <v>3.0000000000000001E-3</v>
      </c>
    </row>
    <row r="12" spans="1:15">
      <c r="A12" s="6" t="s">
        <v>26</v>
      </c>
      <c r="B12" s="6" t="s">
        <v>14</v>
      </c>
      <c r="C12" s="6">
        <v>672</v>
      </c>
      <c r="D12" s="6" t="s">
        <v>15</v>
      </c>
      <c r="E12">
        <v>291</v>
      </c>
      <c r="F12">
        <v>1.7779678621616668E-2</v>
      </c>
      <c r="G12" s="9" t="s">
        <v>9</v>
      </c>
      <c r="H12" t="s">
        <v>16</v>
      </c>
      <c r="I12">
        <v>11</v>
      </c>
      <c r="J12">
        <f t="shared" si="1"/>
        <v>-1</v>
      </c>
      <c r="K12">
        <f t="shared" si="0"/>
        <v>-1</v>
      </c>
      <c r="L12">
        <f t="shared" si="0"/>
        <v>1.7779678621616668E-2</v>
      </c>
      <c r="M12">
        <f t="shared" si="0"/>
        <v>-1</v>
      </c>
      <c r="N12">
        <f t="shared" si="0"/>
        <v>-1</v>
      </c>
      <c r="O12">
        <v>3.0000000000000001E-3</v>
      </c>
    </row>
    <row r="13" spans="1:15">
      <c r="A13" s="6" t="s">
        <v>27</v>
      </c>
      <c r="B13" s="6" t="s">
        <v>14</v>
      </c>
      <c r="C13" s="6">
        <v>582</v>
      </c>
      <c r="D13" s="6" t="s">
        <v>15</v>
      </c>
      <c r="E13">
        <v>267</v>
      </c>
      <c r="F13">
        <v>1.6313313374473025E-2</v>
      </c>
      <c r="G13" s="9" t="s">
        <v>9</v>
      </c>
      <c r="H13" t="s">
        <v>16</v>
      </c>
      <c r="I13">
        <v>12</v>
      </c>
      <c r="J13">
        <f t="shared" si="1"/>
        <v>-1</v>
      </c>
      <c r="K13">
        <f t="shared" si="0"/>
        <v>-1</v>
      </c>
      <c r="L13">
        <f t="shared" si="0"/>
        <v>1.6313313374473025E-2</v>
      </c>
      <c r="M13">
        <f t="shared" si="0"/>
        <v>-1</v>
      </c>
      <c r="N13">
        <f t="shared" si="0"/>
        <v>-1</v>
      </c>
      <c r="O13">
        <v>3.0000000000000001E-3</v>
      </c>
    </row>
    <row r="14" spans="1:15">
      <c r="A14" s="6" t="s">
        <v>28</v>
      </c>
      <c r="B14" s="6" t="s">
        <v>14</v>
      </c>
      <c r="C14" s="6">
        <v>58</v>
      </c>
      <c r="D14" s="6" t="s">
        <v>15</v>
      </c>
      <c r="E14">
        <v>254</v>
      </c>
      <c r="F14">
        <v>1.5519032198936885E-2</v>
      </c>
      <c r="G14" s="9" t="s">
        <v>9</v>
      </c>
      <c r="H14" t="s">
        <v>16</v>
      </c>
      <c r="I14">
        <v>13</v>
      </c>
      <c r="J14">
        <f t="shared" si="1"/>
        <v>-1</v>
      </c>
      <c r="K14">
        <f t="shared" si="0"/>
        <v>-1</v>
      </c>
      <c r="L14">
        <f t="shared" si="0"/>
        <v>1.5519032198936885E-2</v>
      </c>
      <c r="M14">
        <f t="shared" si="0"/>
        <v>-1</v>
      </c>
      <c r="N14">
        <f t="shared" si="0"/>
        <v>-1</v>
      </c>
      <c r="O14">
        <v>3.0000000000000001E-3</v>
      </c>
    </row>
    <row r="15" spans="1:15">
      <c r="A15" s="6" t="s">
        <v>29</v>
      </c>
      <c r="B15" s="6" t="s">
        <v>14</v>
      </c>
      <c r="C15" s="6">
        <v>428</v>
      </c>
      <c r="D15" s="6" t="s">
        <v>15</v>
      </c>
      <c r="E15">
        <v>249</v>
      </c>
      <c r="F15">
        <v>1.5213539439115293E-2</v>
      </c>
      <c r="G15" s="9" t="s">
        <v>9</v>
      </c>
      <c r="H15" t="s">
        <v>16</v>
      </c>
      <c r="I15">
        <v>14</v>
      </c>
      <c r="J15">
        <f t="shared" si="1"/>
        <v>-1</v>
      </c>
      <c r="K15">
        <f t="shared" si="0"/>
        <v>-1</v>
      </c>
      <c r="L15">
        <f t="shared" si="0"/>
        <v>1.5213539439115293E-2</v>
      </c>
      <c r="M15">
        <f t="shared" si="0"/>
        <v>-1</v>
      </c>
      <c r="N15">
        <f t="shared" si="0"/>
        <v>-1</v>
      </c>
      <c r="O15">
        <v>3.0000000000000001E-3</v>
      </c>
    </row>
    <row r="16" spans="1:15">
      <c r="A16" s="6" t="s">
        <v>30</v>
      </c>
      <c r="B16" s="6" t="s">
        <v>14</v>
      </c>
      <c r="C16" s="6">
        <v>2134</v>
      </c>
      <c r="D16" s="6" t="s">
        <v>15</v>
      </c>
      <c r="E16">
        <v>186</v>
      </c>
      <c r="F16">
        <v>1.136433066536323E-2</v>
      </c>
      <c r="G16" s="7" t="s">
        <v>7</v>
      </c>
      <c r="H16" t="s">
        <v>16</v>
      </c>
      <c r="I16">
        <v>15</v>
      </c>
      <c r="J16">
        <f t="shared" si="1"/>
        <v>1.136433066536323E-2</v>
      </c>
      <c r="K16">
        <f t="shared" si="0"/>
        <v>-1</v>
      </c>
      <c r="L16">
        <f t="shared" si="0"/>
        <v>-1</v>
      </c>
      <c r="M16">
        <f t="shared" si="0"/>
        <v>-1</v>
      </c>
      <c r="N16">
        <f t="shared" si="0"/>
        <v>-1</v>
      </c>
      <c r="O16">
        <v>3.0000000000000001E-3</v>
      </c>
    </row>
    <row r="17" spans="1:15">
      <c r="A17" s="6" t="s">
        <v>31</v>
      </c>
      <c r="B17" s="6" t="s">
        <v>14</v>
      </c>
      <c r="C17" s="6">
        <v>2446</v>
      </c>
      <c r="D17" s="6" t="s">
        <v>15</v>
      </c>
      <c r="E17">
        <v>114</v>
      </c>
      <c r="F17">
        <v>6.9652349239323029E-3</v>
      </c>
      <c r="G17" s="9" t="s">
        <v>9</v>
      </c>
      <c r="H17" t="s">
        <v>16</v>
      </c>
      <c r="I17">
        <v>16</v>
      </c>
      <c r="J17">
        <f t="shared" si="1"/>
        <v>-1</v>
      </c>
      <c r="K17">
        <f t="shared" si="0"/>
        <v>-1</v>
      </c>
      <c r="L17">
        <f t="shared" si="0"/>
        <v>6.9652349239323029E-3</v>
      </c>
      <c r="M17">
        <f t="shared" si="0"/>
        <v>-1</v>
      </c>
      <c r="N17">
        <f t="shared" si="0"/>
        <v>-1</v>
      </c>
      <c r="O17">
        <v>3.0000000000000001E-3</v>
      </c>
    </row>
    <row r="18" spans="1:15">
      <c r="A18" s="6" t="s">
        <v>32</v>
      </c>
      <c r="B18" s="6" t="s">
        <v>14</v>
      </c>
      <c r="C18" s="6">
        <v>2368</v>
      </c>
      <c r="D18" s="6" t="s">
        <v>15</v>
      </c>
      <c r="E18">
        <v>108</v>
      </c>
      <c r="F18">
        <v>6.5986436121463921E-3</v>
      </c>
      <c r="G18" s="9" t="s">
        <v>9</v>
      </c>
      <c r="H18" t="s">
        <v>16</v>
      </c>
      <c r="I18">
        <v>17</v>
      </c>
      <c r="J18">
        <f t="shared" si="1"/>
        <v>-1</v>
      </c>
      <c r="K18">
        <f t="shared" si="1"/>
        <v>-1</v>
      </c>
      <c r="L18">
        <f t="shared" si="1"/>
        <v>6.5986436121463921E-3</v>
      </c>
      <c r="M18">
        <f t="shared" si="1"/>
        <v>-1</v>
      </c>
      <c r="N18">
        <f t="shared" si="1"/>
        <v>-1</v>
      </c>
      <c r="O18">
        <v>3.0000000000000001E-3</v>
      </c>
    </row>
    <row r="19" spans="1:15">
      <c r="A19" s="6" t="s">
        <v>33</v>
      </c>
      <c r="B19" s="6" t="s">
        <v>14</v>
      </c>
      <c r="C19" s="6">
        <v>2987</v>
      </c>
      <c r="D19" s="6" t="s">
        <v>15</v>
      </c>
      <c r="E19">
        <v>101</v>
      </c>
      <c r="F19">
        <v>6.1709537483961626E-3</v>
      </c>
      <c r="G19" s="8" t="s">
        <v>8</v>
      </c>
      <c r="H19" t="s">
        <v>16</v>
      </c>
      <c r="I19">
        <v>18</v>
      </c>
      <c r="J19">
        <f t="shared" si="1"/>
        <v>-1</v>
      </c>
      <c r="K19">
        <f t="shared" si="1"/>
        <v>6.1709537483961626E-3</v>
      </c>
      <c r="L19">
        <f t="shared" si="1"/>
        <v>-1</v>
      </c>
      <c r="M19">
        <f t="shared" si="1"/>
        <v>-1</v>
      </c>
      <c r="N19">
        <f t="shared" si="1"/>
        <v>-1</v>
      </c>
      <c r="O19">
        <v>3.0000000000000001E-3</v>
      </c>
    </row>
    <row r="20" spans="1:15">
      <c r="A20" s="6" t="s">
        <v>34</v>
      </c>
      <c r="B20" s="6" t="s">
        <v>14</v>
      </c>
      <c r="C20" s="6">
        <v>508</v>
      </c>
      <c r="D20" s="6" t="s">
        <v>15</v>
      </c>
      <c r="E20">
        <v>67</v>
      </c>
      <c r="F20">
        <v>4.0936029816093355E-3</v>
      </c>
      <c r="G20" s="9" t="s">
        <v>9</v>
      </c>
      <c r="H20" t="s">
        <v>35</v>
      </c>
      <c r="I20">
        <v>19</v>
      </c>
      <c r="J20">
        <f t="shared" si="1"/>
        <v>-1</v>
      </c>
      <c r="K20">
        <f t="shared" si="1"/>
        <v>-1</v>
      </c>
      <c r="L20">
        <f t="shared" si="1"/>
        <v>4.0936029816093355E-3</v>
      </c>
      <c r="M20">
        <f t="shared" si="1"/>
        <v>-1</v>
      </c>
      <c r="N20">
        <f t="shared" si="1"/>
        <v>-1</v>
      </c>
      <c r="O20">
        <v>3.0000000000000001E-3</v>
      </c>
    </row>
    <row r="21" spans="1:15">
      <c r="A21" s="6" t="s">
        <v>36</v>
      </c>
      <c r="B21" s="6" t="s">
        <v>14</v>
      </c>
      <c r="C21" s="6">
        <v>3711</v>
      </c>
      <c r="D21" s="6" t="s">
        <v>15</v>
      </c>
      <c r="E21">
        <v>65</v>
      </c>
      <c r="F21">
        <v>3.9714058776806989E-3</v>
      </c>
      <c r="G21" s="9" t="s">
        <v>9</v>
      </c>
      <c r="H21" t="s">
        <v>35</v>
      </c>
      <c r="I21">
        <v>20</v>
      </c>
      <c r="J21">
        <f t="shared" si="1"/>
        <v>-1</v>
      </c>
      <c r="K21">
        <f t="shared" si="1"/>
        <v>-1</v>
      </c>
      <c r="L21">
        <f t="shared" si="1"/>
        <v>3.9714058776806989E-3</v>
      </c>
      <c r="M21">
        <f t="shared" si="1"/>
        <v>-1</v>
      </c>
      <c r="N21">
        <f t="shared" si="1"/>
        <v>-1</v>
      </c>
      <c r="O21">
        <v>3.0000000000000001E-3</v>
      </c>
    </row>
    <row r="22" spans="1:15">
      <c r="A22" s="6" t="s">
        <v>37</v>
      </c>
      <c r="B22" s="6" t="s">
        <v>14</v>
      </c>
      <c r="C22" s="6">
        <v>2834</v>
      </c>
      <c r="D22" s="6" t="s">
        <v>15</v>
      </c>
      <c r="E22">
        <v>61</v>
      </c>
      <c r="F22">
        <v>3.7270116698234299E-3</v>
      </c>
      <c r="G22" s="9" t="s">
        <v>9</v>
      </c>
      <c r="H22" t="s">
        <v>35</v>
      </c>
      <c r="I22">
        <v>21</v>
      </c>
      <c r="J22">
        <f t="shared" si="1"/>
        <v>-1</v>
      </c>
      <c r="K22">
        <f t="shared" si="1"/>
        <v>-1</v>
      </c>
      <c r="L22">
        <f t="shared" si="1"/>
        <v>3.7270116698234299E-3</v>
      </c>
      <c r="M22">
        <f t="shared" si="1"/>
        <v>-1</v>
      </c>
      <c r="N22">
        <f t="shared" si="1"/>
        <v>-1</v>
      </c>
      <c r="O22">
        <v>3.0000000000000001E-3</v>
      </c>
    </row>
    <row r="23" spans="1:15">
      <c r="A23" s="6" t="s">
        <v>38</v>
      </c>
      <c r="B23" s="6" t="s">
        <v>14</v>
      </c>
      <c r="C23" s="6">
        <v>996</v>
      </c>
      <c r="D23" s="6" t="s">
        <v>15</v>
      </c>
      <c r="E23">
        <v>35</v>
      </c>
      <c r="F23" s="11">
        <v>2.1384493187511454E-3</v>
      </c>
      <c r="G23" s="9" t="s">
        <v>9</v>
      </c>
      <c r="H23" t="s">
        <v>35</v>
      </c>
      <c r="I23">
        <v>22</v>
      </c>
      <c r="J23">
        <f t="shared" si="1"/>
        <v>-1</v>
      </c>
      <c r="K23">
        <f t="shared" si="1"/>
        <v>-1</v>
      </c>
      <c r="L23">
        <f t="shared" si="1"/>
        <v>2.1384493187511454E-3</v>
      </c>
      <c r="M23">
        <f t="shared" si="1"/>
        <v>-1</v>
      </c>
      <c r="N23">
        <f t="shared" si="1"/>
        <v>-1</v>
      </c>
      <c r="O23">
        <v>3.0000000000000001E-3</v>
      </c>
    </row>
    <row r="24" spans="1:15">
      <c r="A24" s="6" t="s">
        <v>39</v>
      </c>
      <c r="B24" s="6" t="s">
        <v>14</v>
      </c>
      <c r="C24" s="6">
        <v>5040</v>
      </c>
      <c r="D24" s="6" t="s">
        <v>15</v>
      </c>
      <c r="E24">
        <v>35</v>
      </c>
      <c r="F24" s="11">
        <v>2.1384493187511454E-3</v>
      </c>
      <c r="G24" s="12" t="s">
        <v>11</v>
      </c>
      <c r="H24" t="s">
        <v>35</v>
      </c>
      <c r="I24">
        <v>23</v>
      </c>
      <c r="J24">
        <f t="shared" si="1"/>
        <v>-1</v>
      </c>
      <c r="K24">
        <f t="shared" si="1"/>
        <v>-1</v>
      </c>
      <c r="L24">
        <f t="shared" si="1"/>
        <v>-1</v>
      </c>
      <c r="M24">
        <f t="shared" si="1"/>
        <v>-1</v>
      </c>
      <c r="N24">
        <f t="shared" si="1"/>
        <v>2.1384493187511454E-3</v>
      </c>
      <c r="O24">
        <v>3.0000000000000001E-3</v>
      </c>
    </row>
    <row r="25" spans="1:15">
      <c r="A25" s="6" t="s">
        <v>40</v>
      </c>
      <c r="B25" s="6" t="s">
        <v>14</v>
      </c>
      <c r="C25" s="6">
        <v>5647</v>
      </c>
      <c r="D25" s="6" t="s">
        <v>15</v>
      </c>
      <c r="E25">
        <v>27</v>
      </c>
      <c r="F25" s="11">
        <v>1.649660903036598E-3</v>
      </c>
      <c r="G25" s="12" t="s">
        <v>11</v>
      </c>
      <c r="H25" t="s">
        <v>35</v>
      </c>
      <c r="I25">
        <v>24</v>
      </c>
      <c r="J25">
        <f t="shared" si="1"/>
        <v>-1</v>
      </c>
      <c r="K25">
        <f t="shared" si="1"/>
        <v>-1</v>
      </c>
      <c r="L25">
        <f t="shared" si="1"/>
        <v>-1</v>
      </c>
      <c r="M25">
        <f t="shared" si="1"/>
        <v>-1</v>
      </c>
      <c r="N25">
        <f t="shared" si="1"/>
        <v>1.649660903036598E-3</v>
      </c>
      <c r="O25">
        <v>3.0000000000000001E-3</v>
      </c>
    </row>
    <row r="26" spans="1:15">
      <c r="A26" s="6" t="s">
        <v>41</v>
      </c>
      <c r="B26" s="6" t="s">
        <v>14</v>
      </c>
      <c r="C26" s="6">
        <v>6174</v>
      </c>
      <c r="D26" s="6" t="s">
        <v>15</v>
      </c>
      <c r="E26">
        <v>20</v>
      </c>
      <c r="F26" s="11">
        <v>1.2219710392863689E-3</v>
      </c>
      <c r="G26" s="12" t="s">
        <v>11</v>
      </c>
      <c r="H26" t="s">
        <v>35</v>
      </c>
      <c r="I26">
        <v>25</v>
      </c>
      <c r="J26">
        <f t="shared" si="1"/>
        <v>-1</v>
      </c>
      <c r="K26">
        <f t="shared" si="1"/>
        <v>-1</v>
      </c>
      <c r="L26">
        <f t="shared" si="1"/>
        <v>-1</v>
      </c>
      <c r="M26">
        <f t="shared" si="1"/>
        <v>-1</v>
      </c>
      <c r="N26">
        <f t="shared" si="1"/>
        <v>1.2219710392863689E-3</v>
      </c>
      <c r="O26">
        <v>3.0000000000000001E-3</v>
      </c>
    </row>
    <row r="27" spans="1:15">
      <c r="A27" s="6" t="s">
        <v>42</v>
      </c>
      <c r="B27" s="6" t="s">
        <v>14</v>
      </c>
      <c r="C27" s="6">
        <v>1408</v>
      </c>
      <c r="D27" s="6" t="s">
        <v>15</v>
      </c>
      <c r="E27">
        <v>17</v>
      </c>
      <c r="F27" s="11">
        <v>1.0386753833934136E-3</v>
      </c>
      <c r="G27" s="12" t="s">
        <v>11</v>
      </c>
      <c r="H27" t="s">
        <v>35</v>
      </c>
      <c r="I27">
        <v>26</v>
      </c>
      <c r="J27">
        <f t="shared" si="1"/>
        <v>-1</v>
      </c>
      <c r="K27">
        <f t="shared" si="1"/>
        <v>-1</v>
      </c>
      <c r="L27">
        <f t="shared" si="1"/>
        <v>-1</v>
      </c>
      <c r="M27">
        <f t="shared" si="1"/>
        <v>-1</v>
      </c>
      <c r="N27">
        <f t="shared" si="1"/>
        <v>1.0386753833934136E-3</v>
      </c>
      <c r="O27">
        <v>3.0000000000000001E-3</v>
      </c>
    </row>
    <row r="28" spans="1:15">
      <c r="A28" s="6" t="s">
        <v>43</v>
      </c>
      <c r="B28" s="6" t="s">
        <v>14</v>
      </c>
      <c r="C28" s="6">
        <v>1355</v>
      </c>
      <c r="D28" s="6" t="s">
        <v>15</v>
      </c>
      <c r="E28">
        <v>16</v>
      </c>
      <c r="F28" s="11">
        <v>9.7757683142909503E-4</v>
      </c>
      <c r="G28" s="12" t="s">
        <v>11</v>
      </c>
      <c r="H28" t="s">
        <v>35</v>
      </c>
      <c r="I28">
        <v>27</v>
      </c>
      <c r="J28">
        <f t="shared" si="1"/>
        <v>-1</v>
      </c>
      <c r="K28">
        <f t="shared" si="1"/>
        <v>-1</v>
      </c>
      <c r="L28">
        <f t="shared" si="1"/>
        <v>-1</v>
      </c>
      <c r="M28">
        <f t="shared" si="1"/>
        <v>-1</v>
      </c>
      <c r="N28">
        <f t="shared" si="1"/>
        <v>9.7757683142909503E-4</v>
      </c>
      <c r="O28">
        <v>3.0000000000000001E-3</v>
      </c>
    </row>
    <row r="29" spans="1:15">
      <c r="A29" s="6" t="s">
        <v>44</v>
      </c>
      <c r="B29" s="6" t="s">
        <v>14</v>
      </c>
      <c r="C29" s="6">
        <v>7454</v>
      </c>
      <c r="D29" s="6" t="s">
        <v>15</v>
      </c>
      <c r="E29">
        <v>14</v>
      </c>
      <c r="F29" s="11">
        <v>8.5537972750045828E-4</v>
      </c>
      <c r="G29" s="12" t="s">
        <v>11</v>
      </c>
      <c r="H29" t="s">
        <v>35</v>
      </c>
      <c r="I29">
        <v>28</v>
      </c>
      <c r="J29">
        <f t="shared" si="1"/>
        <v>-1</v>
      </c>
      <c r="K29">
        <f t="shared" si="1"/>
        <v>-1</v>
      </c>
      <c r="L29">
        <f t="shared" si="1"/>
        <v>-1</v>
      </c>
      <c r="M29">
        <f t="shared" si="1"/>
        <v>-1</v>
      </c>
      <c r="N29">
        <f t="shared" si="1"/>
        <v>8.5537972750045828E-4</v>
      </c>
      <c r="O29">
        <v>3.0000000000000001E-3</v>
      </c>
    </row>
    <row r="30" spans="1:15">
      <c r="A30" s="6" t="s">
        <v>45</v>
      </c>
      <c r="B30" s="6" t="s">
        <v>14</v>
      </c>
      <c r="C30" s="6">
        <v>7455</v>
      </c>
      <c r="D30" s="6" t="s">
        <v>15</v>
      </c>
      <c r="E30">
        <v>14</v>
      </c>
      <c r="F30" s="11">
        <v>8.5537972750045828E-4</v>
      </c>
      <c r="G30" s="12" t="s">
        <v>11</v>
      </c>
      <c r="H30" t="s">
        <v>35</v>
      </c>
      <c r="I30">
        <v>29</v>
      </c>
      <c r="J30">
        <f t="shared" si="1"/>
        <v>-1</v>
      </c>
      <c r="K30">
        <f t="shared" si="1"/>
        <v>-1</v>
      </c>
      <c r="L30">
        <f t="shared" si="1"/>
        <v>-1</v>
      </c>
      <c r="M30">
        <f t="shared" si="1"/>
        <v>-1</v>
      </c>
      <c r="N30">
        <f t="shared" si="1"/>
        <v>8.5537972750045828E-4</v>
      </c>
      <c r="O30">
        <v>3.0000000000000001E-3</v>
      </c>
    </row>
    <row r="31" spans="1:15">
      <c r="A31" s="6" t="s">
        <v>46</v>
      </c>
      <c r="B31" s="6" t="s">
        <v>14</v>
      </c>
      <c r="C31" s="6">
        <v>8225</v>
      </c>
      <c r="D31" s="6" t="s">
        <v>15</v>
      </c>
      <c r="E31">
        <v>11</v>
      </c>
      <c r="F31" s="11">
        <v>6.720840716075029E-4</v>
      </c>
      <c r="G31" s="12" t="s">
        <v>11</v>
      </c>
      <c r="H31" t="s">
        <v>35</v>
      </c>
      <c r="I31">
        <v>30</v>
      </c>
      <c r="J31">
        <f t="shared" si="1"/>
        <v>-1</v>
      </c>
      <c r="K31">
        <f t="shared" si="1"/>
        <v>-1</v>
      </c>
      <c r="L31">
        <f t="shared" si="1"/>
        <v>-1</v>
      </c>
      <c r="M31">
        <f t="shared" si="1"/>
        <v>-1</v>
      </c>
      <c r="N31">
        <f t="shared" si="1"/>
        <v>6.720840716075029E-4</v>
      </c>
      <c r="O31">
        <v>3.0000000000000001E-3</v>
      </c>
    </row>
    <row r="32" spans="1:15">
      <c r="A32" s="6" t="s">
        <v>47</v>
      </c>
      <c r="B32" s="6" t="s">
        <v>14</v>
      </c>
      <c r="C32" s="6">
        <v>8226</v>
      </c>
      <c r="D32" s="6" t="s">
        <v>15</v>
      </c>
      <c r="E32">
        <v>11</v>
      </c>
      <c r="F32" s="11">
        <v>6.720840716075029E-4</v>
      </c>
      <c r="G32" s="12" t="s">
        <v>11</v>
      </c>
      <c r="H32" t="s">
        <v>35</v>
      </c>
      <c r="I32">
        <v>31</v>
      </c>
      <c r="J32">
        <f t="shared" si="1"/>
        <v>-1</v>
      </c>
      <c r="K32">
        <f t="shared" si="1"/>
        <v>-1</v>
      </c>
      <c r="L32">
        <f t="shared" si="1"/>
        <v>-1</v>
      </c>
      <c r="M32">
        <f t="shared" si="1"/>
        <v>-1</v>
      </c>
      <c r="N32">
        <f t="shared" si="1"/>
        <v>6.720840716075029E-4</v>
      </c>
      <c r="O32">
        <v>3.0000000000000001E-3</v>
      </c>
    </row>
    <row r="33" spans="1:15">
      <c r="A33" s="6" t="s">
        <v>48</v>
      </c>
      <c r="B33" s="6" t="s">
        <v>14</v>
      </c>
      <c r="C33" s="6">
        <v>8227</v>
      </c>
      <c r="D33" s="6" t="s">
        <v>15</v>
      </c>
      <c r="E33">
        <v>11</v>
      </c>
      <c r="F33" s="11">
        <v>6.720840716075029E-4</v>
      </c>
      <c r="G33" s="12" t="s">
        <v>11</v>
      </c>
      <c r="H33" t="s">
        <v>35</v>
      </c>
      <c r="I33">
        <v>32</v>
      </c>
      <c r="J33">
        <f t="shared" si="1"/>
        <v>-1</v>
      </c>
      <c r="K33">
        <f t="shared" si="1"/>
        <v>-1</v>
      </c>
      <c r="L33">
        <f t="shared" si="1"/>
        <v>-1</v>
      </c>
      <c r="M33">
        <f t="shared" si="1"/>
        <v>-1</v>
      </c>
      <c r="N33">
        <f t="shared" si="1"/>
        <v>6.720840716075029E-4</v>
      </c>
      <c r="O33">
        <v>3.0000000000000001E-3</v>
      </c>
    </row>
    <row r="34" spans="1:15">
      <c r="A34" s="6" t="s">
        <v>49</v>
      </c>
      <c r="B34" s="6" t="s">
        <v>14</v>
      </c>
      <c r="C34" s="6">
        <v>8545</v>
      </c>
      <c r="D34" s="6" t="s">
        <v>15</v>
      </c>
      <c r="E34">
        <v>10</v>
      </c>
      <c r="F34" s="11">
        <v>6.1098551964318447E-4</v>
      </c>
      <c r="G34" s="12" t="s">
        <v>11</v>
      </c>
      <c r="H34" t="s">
        <v>35</v>
      </c>
      <c r="I34">
        <v>33</v>
      </c>
      <c r="J34">
        <f t="shared" si="1"/>
        <v>-1</v>
      </c>
      <c r="K34">
        <f t="shared" si="1"/>
        <v>-1</v>
      </c>
      <c r="L34">
        <f t="shared" si="1"/>
        <v>-1</v>
      </c>
      <c r="M34">
        <f t="shared" si="1"/>
        <v>-1</v>
      </c>
      <c r="N34">
        <f t="shared" si="1"/>
        <v>6.1098551964318447E-4</v>
      </c>
      <c r="O34">
        <v>3.0000000000000001E-3</v>
      </c>
    </row>
    <row r="35" spans="1:15">
      <c r="A35" s="6" t="s">
        <v>50</v>
      </c>
      <c r="B35" s="6" t="s">
        <v>14</v>
      </c>
      <c r="C35" s="6">
        <v>8546</v>
      </c>
      <c r="D35" s="6" t="s">
        <v>15</v>
      </c>
      <c r="E35">
        <v>10</v>
      </c>
      <c r="F35" s="11">
        <v>6.1098551964318447E-4</v>
      </c>
      <c r="G35" s="12" t="s">
        <v>11</v>
      </c>
      <c r="H35" t="s">
        <v>35</v>
      </c>
      <c r="I35">
        <v>34</v>
      </c>
      <c r="J35">
        <f t="shared" si="1"/>
        <v>-1</v>
      </c>
      <c r="K35">
        <f t="shared" si="1"/>
        <v>-1</v>
      </c>
      <c r="L35">
        <f t="shared" si="1"/>
        <v>-1</v>
      </c>
      <c r="M35">
        <f t="shared" si="1"/>
        <v>-1</v>
      </c>
      <c r="N35">
        <f t="shared" si="1"/>
        <v>6.1098551964318447E-4</v>
      </c>
      <c r="O35">
        <v>3.0000000000000001E-3</v>
      </c>
    </row>
    <row r="36" spans="1:15">
      <c r="A36" s="6" t="s">
        <v>51</v>
      </c>
      <c r="B36" s="6" t="s">
        <v>14</v>
      </c>
      <c r="C36" s="6">
        <v>4471</v>
      </c>
      <c r="D36" s="6" t="s">
        <v>15</v>
      </c>
      <c r="E36">
        <v>7</v>
      </c>
      <c r="F36" s="11">
        <v>4.2768986375022914E-4</v>
      </c>
      <c r="G36" s="12" t="s">
        <v>11</v>
      </c>
      <c r="H36" t="s">
        <v>35</v>
      </c>
      <c r="I36">
        <v>35</v>
      </c>
      <c r="J36">
        <f t="shared" si="1"/>
        <v>-1</v>
      </c>
      <c r="K36">
        <f t="shared" si="1"/>
        <v>-1</v>
      </c>
      <c r="L36">
        <f t="shared" si="1"/>
        <v>-1</v>
      </c>
      <c r="M36">
        <f t="shared" si="1"/>
        <v>-1</v>
      </c>
      <c r="N36">
        <f t="shared" si="1"/>
        <v>4.2768986375022914E-4</v>
      </c>
      <c r="O36">
        <v>3.0000000000000001E-3</v>
      </c>
    </row>
    <row r="37" spans="1:15">
      <c r="A37" s="6" t="s">
        <v>52</v>
      </c>
      <c r="B37" s="6" t="s">
        <v>14</v>
      </c>
      <c r="C37" s="6">
        <v>3030</v>
      </c>
      <c r="D37" s="6" t="s">
        <v>15</v>
      </c>
      <c r="E37">
        <v>5</v>
      </c>
      <c r="F37" s="11">
        <v>3.0549275982159224E-4</v>
      </c>
      <c r="G37" s="12" t="s">
        <v>11</v>
      </c>
      <c r="H37" t="s">
        <v>35</v>
      </c>
      <c r="I37">
        <v>36</v>
      </c>
      <c r="J37">
        <f t="shared" si="1"/>
        <v>-1</v>
      </c>
      <c r="K37">
        <f t="shared" si="1"/>
        <v>-1</v>
      </c>
      <c r="L37">
        <f t="shared" si="1"/>
        <v>-1</v>
      </c>
      <c r="M37">
        <f t="shared" si="1"/>
        <v>-1</v>
      </c>
      <c r="N37">
        <f t="shared" si="1"/>
        <v>3.0549275982159224E-4</v>
      </c>
      <c r="O37">
        <v>3.0000000000000001E-3</v>
      </c>
    </row>
    <row r="38" spans="1:15">
      <c r="A38" s="6" t="s">
        <v>53</v>
      </c>
      <c r="B38" s="6" t="s">
        <v>14</v>
      </c>
      <c r="C38" s="6">
        <v>6785</v>
      </c>
      <c r="D38" s="6" t="s">
        <v>15</v>
      </c>
      <c r="E38">
        <v>5</v>
      </c>
      <c r="F38" s="11">
        <v>3.0549275982159224E-4</v>
      </c>
      <c r="G38" s="12" t="s">
        <v>11</v>
      </c>
      <c r="H38" t="s">
        <v>35</v>
      </c>
      <c r="I38">
        <v>37</v>
      </c>
      <c r="J38">
        <f t="shared" si="1"/>
        <v>-1</v>
      </c>
      <c r="K38">
        <f t="shared" si="1"/>
        <v>-1</v>
      </c>
      <c r="L38">
        <f t="shared" si="1"/>
        <v>-1</v>
      </c>
      <c r="M38">
        <f t="shared" si="1"/>
        <v>-1</v>
      </c>
      <c r="N38">
        <f t="shared" si="1"/>
        <v>3.0549275982159224E-4</v>
      </c>
      <c r="O38">
        <v>3.0000000000000001E-3</v>
      </c>
    </row>
    <row r="39" spans="1:15">
      <c r="A39" s="6" t="s">
        <v>54</v>
      </c>
      <c r="B39" s="6" t="s">
        <v>14</v>
      </c>
      <c r="C39" s="6">
        <v>12494</v>
      </c>
      <c r="D39" s="6" t="s">
        <v>15</v>
      </c>
      <c r="E39">
        <v>3</v>
      </c>
      <c r="F39" s="11">
        <v>1.8329565589295533E-4</v>
      </c>
      <c r="G39" s="12" t="s">
        <v>11</v>
      </c>
      <c r="H39" t="s">
        <v>35</v>
      </c>
      <c r="I39">
        <v>38</v>
      </c>
      <c r="J39">
        <f t="shared" si="1"/>
        <v>-1</v>
      </c>
      <c r="K39">
        <f t="shared" si="1"/>
        <v>-1</v>
      </c>
      <c r="L39">
        <f t="shared" si="1"/>
        <v>-1</v>
      </c>
      <c r="M39">
        <f t="shared" si="1"/>
        <v>-1</v>
      </c>
      <c r="N39">
        <f t="shared" si="1"/>
        <v>1.8329565589295533E-4</v>
      </c>
      <c r="O39">
        <v>3.0000000000000001E-3</v>
      </c>
    </row>
    <row r="40" spans="1:15">
      <c r="A40" s="6" t="s">
        <v>55</v>
      </c>
      <c r="B40" s="6" t="s">
        <v>14</v>
      </c>
      <c r="C40" s="6">
        <v>613</v>
      </c>
      <c r="D40" s="6" t="s">
        <v>15</v>
      </c>
      <c r="E40">
        <v>2</v>
      </c>
      <c r="F40" s="11">
        <v>1.2219710392863688E-4</v>
      </c>
      <c r="G40" s="8" t="s">
        <v>8</v>
      </c>
      <c r="H40" t="s">
        <v>35</v>
      </c>
      <c r="I40">
        <v>39</v>
      </c>
      <c r="J40">
        <f t="shared" si="1"/>
        <v>-1</v>
      </c>
      <c r="K40">
        <f t="shared" si="1"/>
        <v>1.2219710392863688E-4</v>
      </c>
      <c r="L40">
        <f t="shared" si="1"/>
        <v>-1</v>
      </c>
      <c r="M40">
        <f t="shared" si="1"/>
        <v>-1</v>
      </c>
      <c r="N40">
        <f t="shared" si="1"/>
        <v>-1</v>
      </c>
      <c r="O40">
        <v>3.0000000000000001E-3</v>
      </c>
    </row>
    <row r="41" spans="1:15">
      <c r="A41" s="6" t="s">
        <v>56</v>
      </c>
      <c r="B41" s="6" t="s">
        <v>14</v>
      </c>
      <c r="C41" s="6">
        <v>3142</v>
      </c>
      <c r="D41" s="6" t="s">
        <v>15</v>
      </c>
      <c r="E41">
        <v>2</v>
      </c>
      <c r="F41" s="11">
        <v>1.2219710392863688E-4</v>
      </c>
      <c r="G41" s="12" t="s">
        <v>11</v>
      </c>
      <c r="H41" t="s">
        <v>35</v>
      </c>
      <c r="I41">
        <v>40</v>
      </c>
      <c r="J41">
        <f t="shared" si="1"/>
        <v>-1</v>
      </c>
      <c r="K41">
        <f t="shared" si="1"/>
        <v>-1</v>
      </c>
      <c r="L41">
        <f t="shared" si="1"/>
        <v>-1</v>
      </c>
      <c r="M41">
        <f t="shared" si="1"/>
        <v>-1</v>
      </c>
      <c r="N41">
        <f t="shared" si="1"/>
        <v>1.2219710392863688E-4</v>
      </c>
      <c r="O41">
        <v>3.0000000000000001E-3</v>
      </c>
    </row>
    <row r="42" spans="1:15">
      <c r="A42" s="6" t="s">
        <v>57</v>
      </c>
      <c r="B42" s="6" t="s">
        <v>14</v>
      </c>
      <c r="C42" s="6">
        <v>13488</v>
      </c>
      <c r="D42" s="6" t="s">
        <v>15</v>
      </c>
      <c r="E42">
        <v>2</v>
      </c>
      <c r="F42" s="11">
        <v>1.2219710392863688E-4</v>
      </c>
      <c r="G42" s="12" t="s">
        <v>11</v>
      </c>
      <c r="H42" t="s">
        <v>35</v>
      </c>
      <c r="I42">
        <v>41</v>
      </c>
      <c r="J42">
        <f t="shared" si="1"/>
        <v>-1</v>
      </c>
      <c r="K42">
        <f t="shared" si="1"/>
        <v>-1</v>
      </c>
      <c r="L42">
        <f t="shared" si="1"/>
        <v>-1</v>
      </c>
      <c r="M42">
        <f t="shared" si="1"/>
        <v>-1</v>
      </c>
      <c r="N42">
        <f t="shared" si="1"/>
        <v>1.2219710392863688E-4</v>
      </c>
      <c r="O42">
        <v>3.0000000000000001E-3</v>
      </c>
    </row>
    <row r="43" spans="1:15">
      <c r="A43" s="6" t="s">
        <v>58</v>
      </c>
      <c r="B43" s="6" t="s">
        <v>14</v>
      </c>
      <c r="C43" s="6">
        <v>392</v>
      </c>
      <c r="D43" s="6" t="s">
        <v>15</v>
      </c>
      <c r="E43">
        <v>1</v>
      </c>
      <c r="F43" s="11">
        <v>6.1098551964318439E-5</v>
      </c>
      <c r="G43" s="8" t="s">
        <v>8</v>
      </c>
      <c r="H43" t="s">
        <v>35</v>
      </c>
      <c r="I43">
        <v>42</v>
      </c>
      <c r="J43">
        <f t="shared" si="1"/>
        <v>-1</v>
      </c>
      <c r="K43">
        <f t="shared" si="1"/>
        <v>6.1098551964318439E-5</v>
      </c>
      <c r="L43">
        <f t="shared" si="1"/>
        <v>-1</v>
      </c>
      <c r="M43">
        <f t="shared" si="1"/>
        <v>-1</v>
      </c>
      <c r="N43">
        <f t="shared" si="1"/>
        <v>-1</v>
      </c>
      <c r="O43">
        <v>3.0000000000000001E-3</v>
      </c>
    </row>
    <row r="44" spans="1:15">
      <c r="A44" s="6" t="s">
        <v>59</v>
      </c>
      <c r="B44" s="6" t="s">
        <v>14</v>
      </c>
      <c r="C44" s="6">
        <v>7994</v>
      </c>
      <c r="D44" s="6" t="s">
        <v>15</v>
      </c>
      <c r="E44">
        <v>1</v>
      </c>
      <c r="F44" s="11">
        <v>6.1098551964318439E-5</v>
      </c>
      <c r="G44" s="9" t="s">
        <v>9</v>
      </c>
      <c r="H44" t="s">
        <v>35</v>
      </c>
      <c r="I44">
        <v>43</v>
      </c>
      <c r="J44">
        <f t="shared" si="1"/>
        <v>-1</v>
      </c>
      <c r="K44">
        <f t="shared" si="1"/>
        <v>-1</v>
      </c>
      <c r="L44">
        <f t="shared" si="1"/>
        <v>6.1098551964318439E-5</v>
      </c>
      <c r="M44">
        <f t="shared" si="1"/>
        <v>-1</v>
      </c>
      <c r="N44">
        <f t="shared" si="1"/>
        <v>-1</v>
      </c>
      <c r="O44">
        <v>3.0000000000000001E-3</v>
      </c>
    </row>
    <row r="45" spans="1:15">
      <c r="A45" s="6" t="s">
        <v>60</v>
      </c>
      <c r="B45" s="6" t="s">
        <v>14</v>
      </c>
      <c r="C45" s="6">
        <v>9437</v>
      </c>
      <c r="D45" s="6" t="s">
        <v>15</v>
      </c>
      <c r="E45">
        <v>1</v>
      </c>
      <c r="F45" s="11">
        <v>6.1098551964318439E-5</v>
      </c>
      <c r="G45" s="9" t="s">
        <v>9</v>
      </c>
      <c r="H45" t="s">
        <v>35</v>
      </c>
      <c r="I45">
        <v>44</v>
      </c>
      <c r="J45">
        <f t="shared" si="1"/>
        <v>-1</v>
      </c>
      <c r="K45">
        <f t="shared" si="1"/>
        <v>-1</v>
      </c>
      <c r="L45">
        <f t="shared" si="1"/>
        <v>6.1098551964318439E-5</v>
      </c>
      <c r="M45">
        <f t="shared" si="1"/>
        <v>-1</v>
      </c>
      <c r="N45">
        <f t="shared" si="1"/>
        <v>-1</v>
      </c>
      <c r="O45">
        <v>3.0000000000000001E-3</v>
      </c>
    </row>
    <row r="46" spans="1:15">
      <c r="A46" s="6" t="s">
        <v>61</v>
      </c>
      <c r="B46" s="6" t="s">
        <v>14</v>
      </c>
      <c r="C46" s="6">
        <v>14974</v>
      </c>
      <c r="D46" s="6" t="s">
        <v>15</v>
      </c>
      <c r="E46">
        <v>1</v>
      </c>
      <c r="F46" s="11">
        <v>6.1098551964318439E-5</v>
      </c>
      <c r="G46" s="12" t="s">
        <v>11</v>
      </c>
      <c r="H46" t="s">
        <v>35</v>
      </c>
      <c r="I46">
        <v>45</v>
      </c>
      <c r="J46">
        <f t="shared" si="1"/>
        <v>-1</v>
      </c>
      <c r="K46">
        <f t="shared" si="1"/>
        <v>-1</v>
      </c>
      <c r="L46">
        <f t="shared" si="1"/>
        <v>-1</v>
      </c>
      <c r="M46">
        <f t="shared" si="1"/>
        <v>-1</v>
      </c>
      <c r="N46">
        <f t="shared" si="1"/>
        <v>6.1098551964318439E-5</v>
      </c>
      <c r="O46">
        <v>3.0000000000000001E-3</v>
      </c>
    </row>
    <row r="47" spans="1:15">
      <c r="A47" s="6" t="s">
        <v>62</v>
      </c>
      <c r="B47" s="6" t="s">
        <v>14</v>
      </c>
      <c r="C47" s="6">
        <v>14975</v>
      </c>
      <c r="D47" s="6" t="s">
        <v>15</v>
      </c>
      <c r="E47">
        <v>1</v>
      </c>
      <c r="F47" s="11">
        <v>6.1098551964318439E-5</v>
      </c>
      <c r="G47" s="12" t="s">
        <v>11</v>
      </c>
      <c r="H47" t="s">
        <v>35</v>
      </c>
      <c r="I47">
        <v>46</v>
      </c>
      <c r="J47">
        <f t="shared" si="1"/>
        <v>-1</v>
      </c>
      <c r="K47">
        <f t="shared" si="1"/>
        <v>-1</v>
      </c>
      <c r="L47">
        <f t="shared" si="1"/>
        <v>-1</v>
      </c>
      <c r="M47">
        <f t="shared" si="1"/>
        <v>-1</v>
      </c>
      <c r="N47">
        <f t="shared" si="1"/>
        <v>6.1098551964318439E-5</v>
      </c>
      <c r="O47">
        <v>3.0000000000000001E-3</v>
      </c>
    </row>
    <row r="48" spans="1:15">
      <c r="A48" s="6" t="s">
        <v>63</v>
      </c>
      <c r="B48" s="6" t="s">
        <v>14</v>
      </c>
      <c r="C48" s="6">
        <v>14976</v>
      </c>
      <c r="D48" s="6" t="s">
        <v>15</v>
      </c>
      <c r="E48">
        <v>1</v>
      </c>
      <c r="F48" s="11">
        <v>6.1098551964318439E-5</v>
      </c>
      <c r="G48" s="12" t="s">
        <v>11</v>
      </c>
      <c r="H48" t="s">
        <v>35</v>
      </c>
      <c r="I48">
        <v>47</v>
      </c>
      <c r="J48">
        <f t="shared" si="1"/>
        <v>-1</v>
      </c>
      <c r="K48">
        <f t="shared" si="1"/>
        <v>-1</v>
      </c>
      <c r="L48">
        <f t="shared" si="1"/>
        <v>-1</v>
      </c>
      <c r="M48">
        <f t="shared" si="1"/>
        <v>-1</v>
      </c>
      <c r="N48">
        <f t="shared" si="1"/>
        <v>6.1098551964318439E-5</v>
      </c>
      <c r="O48">
        <v>3.0000000000000001E-3</v>
      </c>
    </row>
    <row r="55" s="13" customFormat="1"/>
    <row r="56" s="13" customFormat="1"/>
    <row r="57" s="13" customFormat="1"/>
    <row r="58" s="13" customFormat="1"/>
    <row r="59" s="13" customFormat="1"/>
    <row r="60" s="13" customFormat="1"/>
    <row r="61" s="13" customFormat="1"/>
    <row r="62" s="13" customFormat="1"/>
    <row r="63" s="13" customFormat="1"/>
    <row r="64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3-ASV-Meth-communities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</dc:creator>
  <cp:lastModifiedBy>Jean-Baptiste</cp:lastModifiedBy>
  <dcterms:created xsi:type="dcterms:W3CDTF">2021-07-06T02:29:16Z</dcterms:created>
  <dcterms:modified xsi:type="dcterms:W3CDTF">2021-07-06T02:29:56Z</dcterms:modified>
</cp:coreProperties>
</file>