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S:\sgrcp-areaadministrativa\04. PETICIONES DE DATOS\03. PETICIONES PERIÓDICAS O RECURRENTES\Sábanas\4692 Sábanas AAPP y CCAA-2025\"/>
    </mc:Choice>
  </mc:AlternateContent>
  <xr:revisionPtr revIDLastSave="0" documentId="8_{7119AE27-1C5B-4C83-9DF2-D4888EA4D23B}" xr6:coauthVersionLast="47" xr6:coauthVersionMax="47" xr10:uidLastSave="{00000000-0000-0000-0000-000000000000}"/>
  <bookViews>
    <workbookView xWindow="54330" yWindow="3345" windowWidth="32775" windowHeight="19815" xr2:uid="{D35CA320-4487-48D4-9E71-0795570AF07E}"/>
  </bookViews>
  <sheets>
    <sheet name="Hoja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7" i="1" l="1"/>
  <c r="X27" i="1"/>
  <c r="W27" i="1"/>
  <c r="V27" i="1"/>
  <c r="U27" i="1"/>
  <c r="T27" i="1"/>
  <c r="S27" i="1"/>
  <c r="R27" i="1"/>
  <c r="P27" i="1"/>
  <c r="O27" i="1"/>
  <c r="N27" i="1"/>
  <c r="M27" i="1"/>
  <c r="L27" i="1"/>
  <c r="K27" i="1"/>
  <c r="J27" i="1"/>
  <c r="H27" i="1"/>
  <c r="G27" i="1"/>
  <c r="F27" i="1"/>
  <c r="E27" i="1"/>
  <c r="D27" i="1"/>
  <c r="Z5" i="1"/>
  <c r="Y5" i="1"/>
  <c r="Y27" i="1" s="1"/>
  <c r="X5" i="1"/>
  <c r="W5" i="1"/>
  <c r="V5" i="1"/>
  <c r="U5" i="1"/>
  <c r="T5" i="1"/>
  <c r="S5" i="1"/>
  <c r="R5" i="1"/>
  <c r="Q5" i="1"/>
  <c r="Q27" i="1" s="1"/>
  <c r="P5" i="1"/>
  <c r="O5" i="1"/>
  <c r="N5" i="1"/>
  <c r="M5" i="1"/>
  <c r="L5" i="1"/>
  <c r="K5" i="1"/>
  <c r="J5" i="1"/>
  <c r="I5" i="1"/>
  <c r="I27" i="1" s="1"/>
  <c r="H5" i="1"/>
  <c r="G5" i="1"/>
  <c r="F5" i="1"/>
  <c r="E5" i="1"/>
  <c r="D5" i="1"/>
</calcChain>
</file>

<file path=xl/sharedStrings.xml><?xml version="1.0" encoding="utf-8"?>
<sst xmlns="http://schemas.openxmlformats.org/spreadsheetml/2006/main" count="72" uniqueCount="72">
  <si>
    <t>Resumen de la evolución del personal al servicio de las Administraciones Públicas</t>
  </si>
  <si>
    <t>Datos publicados en el Boletín Estadístico del Personal al servicio de las Administraciones Públicas a 1 de Enero</t>
  </si>
  <si>
    <t>Enero 2002</t>
  </si>
  <si>
    <t>Enero 2003</t>
  </si>
  <si>
    <t>Enero 2004</t>
  </si>
  <si>
    <t>Enero 2005</t>
  </si>
  <si>
    <t>Enero 2006</t>
  </si>
  <si>
    <t>Enero 2007</t>
  </si>
  <si>
    <t>Enero 2008</t>
  </si>
  <si>
    <t>Enero 2009</t>
  </si>
  <si>
    <t>Enero 2010</t>
  </si>
  <si>
    <t>Enero 2011</t>
  </si>
  <si>
    <t>Enero 2012</t>
  </si>
  <si>
    <t>Enero 2013</t>
  </si>
  <si>
    <t>Enero 2014</t>
  </si>
  <si>
    <t>Enero 2015</t>
  </si>
  <si>
    <t>Enero 2016</t>
  </si>
  <si>
    <t>Enero 2017</t>
  </si>
  <si>
    <t>Enero 2018</t>
  </si>
  <si>
    <t>Enero 2019</t>
  </si>
  <si>
    <r>
      <t xml:space="preserve">Enero 2020 </t>
    </r>
    <r>
      <rPr>
        <b/>
        <sz val="10"/>
        <color rgb="FFFF0000"/>
        <rFont val="Aptos Narrow"/>
        <family val="2"/>
        <scheme val="minor"/>
      </rPr>
      <t>(7)</t>
    </r>
  </si>
  <si>
    <t>Enero 2021</t>
  </si>
  <si>
    <t>Enero 2022</t>
  </si>
  <si>
    <t>Enero 2023</t>
  </si>
  <si>
    <t>Enero 2024</t>
  </si>
  <si>
    <t>Enero 2025</t>
  </si>
  <si>
    <t>Sector Público del Estado</t>
  </si>
  <si>
    <r>
      <t xml:space="preserve">Administración del Estado </t>
    </r>
    <r>
      <rPr>
        <b/>
        <sz val="9"/>
        <color rgb="FFFF0000"/>
        <rFont val="Aptos Narrow"/>
        <family val="2"/>
        <scheme val="minor"/>
      </rPr>
      <t>(2) (5) (8)</t>
    </r>
  </si>
  <si>
    <t>Ministerios</t>
  </si>
  <si>
    <t>Organismos Autónomos</t>
  </si>
  <si>
    <t>Entidades Públicas Empresariales</t>
  </si>
  <si>
    <r>
      <t xml:space="preserve">Agencias Estatales </t>
    </r>
    <r>
      <rPr>
        <sz val="8"/>
        <color rgb="FFFF0000"/>
        <rFont val="Aptos Narrow"/>
        <family val="2"/>
        <scheme val="minor"/>
      </rPr>
      <t>(1)</t>
    </r>
  </si>
  <si>
    <t>Autoridades Administrativas Independientes</t>
  </si>
  <si>
    <r>
      <t xml:space="preserve">Universidades públicas no transferidas </t>
    </r>
    <r>
      <rPr>
        <sz val="8"/>
        <color rgb="FFFF0000"/>
        <rFont val="Aptos Narrow"/>
        <family val="2"/>
        <scheme val="minor"/>
      </rPr>
      <t>(10)</t>
    </r>
  </si>
  <si>
    <t>Otros entes de Derecho Público</t>
  </si>
  <si>
    <t>Fuerzas Armadas</t>
  </si>
  <si>
    <t>Fuerzas y Cuerpos de Seguridad del Estado</t>
  </si>
  <si>
    <t>Administración al servicio de juzgados y tribunales</t>
  </si>
  <si>
    <r>
      <t xml:space="preserve">Sector Público de las Comunidades Autónomas </t>
    </r>
    <r>
      <rPr>
        <b/>
        <sz val="11"/>
        <color rgb="FFFF0000"/>
        <rFont val="Aptos Narrow"/>
        <family val="2"/>
        <scheme val="minor"/>
      </rPr>
      <t>(09)</t>
    </r>
  </si>
  <si>
    <t>Administración General</t>
  </si>
  <si>
    <t>Docencia No Universitaria</t>
  </si>
  <si>
    <t>Instituciones Sanitarias S.N.S.</t>
  </si>
  <si>
    <t>Cuerpos de Policía autonómicos</t>
  </si>
  <si>
    <t>Administración de Justicia</t>
  </si>
  <si>
    <r>
      <t>Universidades</t>
    </r>
    <r>
      <rPr>
        <b/>
        <sz val="9"/>
        <color rgb="FFFF0000"/>
        <rFont val="Aptos Narrow"/>
        <family val="2"/>
        <scheme val="minor"/>
      </rPr>
      <t xml:space="preserve"> (4) (6) (10)</t>
    </r>
  </si>
  <si>
    <r>
      <t xml:space="preserve">Sector Público de la Administración Local </t>
    </r>
    <r>
      <rPr>
        <b/>
        <sz val="11"/>
        <color rgb="FFFF0000"/>
        <rFont val="Aptos Narrow"/>
        <family val="2"/>
        <scheme val="minor"/>
      </rPr>
      <t>(3)</t>
    </r>
  </si>
  <si>
    <t>Ayuntamientos y Otras Entidades Locales y sus OOAA</t>
  </si>
  <si>
    <t>Diputaciones, Cabildos y Consejos Insulares y sus OOAA</t>
  </si>
  <si>
    <t xml:space="preserve">TOTAL  . . . . . . . . . . . . </t>
  </si>
  <si>
    <t>Personal inscrito en el Registro Central de Personal</t>
  </si>
  <si>
    <r>
      <t xml:space="preserve">NOTA IMPORTANTE: En la edición de 2023 se produce un cambio metodológico que provoca una ruptura de las series históricas, por lo que no es posible comparar los datos correspondientes a esa fecha con los de años anteriores:
</t>
    </r>
    <r>
      <rPr>
        <sz val="10"/>
        <color theme="1"/>
        <rFont val="Aptos Narrow"/>
        <family val="2"/>
        <scheme val="minor"/>
      </rPr>
      <t xml:space="preserve">- Estado: se incorpora personal en formación y prácticas.
- CCAA: se incorpora personal en formación y prácticas y se incluye al personal laboral con contrato de duración inferior a seis meses.
- Universidades: los datos de las Universidades públicas se obtienen del Sistema Integrado de Información Universitaria (SIIU) del Ministerio de Universidades. </t>
    </r>
  </si>
  <si>
    <t>(1)</t>
  </si>
  <si>
    <t>Las Agencias Estatales se configuran como Entidades a partir de la Ley 28/2006. Por primera se publican en epígrafe independiente en el año 2009, estando hasta esa fecha dentro de Ministerios y OO.AA.</t>
  </si>
  <si>
    <t>(2)</t>
  </si>
  <si>
    <t>La creación de la sociedad "Aena Aeropuertos S.A." supone una disminución de 8.579 efectivos en la Entidad "Aeropuertos Españoles y Navegación Aérea (AENA)" a partir de julio de 2011.</t>
  </si>
  <si>
    <t>(3)</t>
  </si>
  <si>
    <t>Los datos de Diputaciones, Cabildos y Consejos Insulares se incorporan al BEPSAP en enero de 2002.</t>
  </si>
  <si>
    <t>(4)</t>
  </si>
  <si>
    <t>A partir de enero de 2012, se incorporan datos del total de efectivos de las Universidades, inscritos y no inscritos en el RCP. Hasta esa fecha sólo se publicaban datos del personal inscrito.</t>
  </si>
  <si>
    <t>(5)</t>
  </si>
  <si>
    <t>La modificación de la estructura de Renfe-Operadora y su fraccionamiento en cuatro sociedades mercantiles estatales supone la salida del ámbito de este Boletín de 14.133 efectivos.</t>
  </si>
  <si>
    <t>(6)</t>
  </si>
  <si>
    <t>A partir de julio de 2019 las Universidades se incorporan al sector público de las Comunidades Autónomas.</t>
  </si>
  <si>
    <t>(7)</t>
  </si>
  <si>
    <t>A partir de julio de 2019 se modifica la estructura del Boletín para adaptarla a la Ley 40/2015, de 1 de octubre, de Régimen jurídico del sector público.</t>
  </si>
  <si>
    <t xml:space="preserve"> (8)</t>
  </si>
  <si>
    <t>A partir de enero de 2023 se incluye al personal en formación y prácticas.</t>
  </si>
  <si>
    <t>(9)</t>
  </si>
  <si>
    <t>A partir de enero de 2023 se incluye el personal en formación y prácticas y el personal laboral con contrato de duración inferior a seis meses.</t>
  </si>
  <si>
    <t>(10)</t>
  </si>
  <si>
    <t>Los datos de Universidades de 2025 están referidos a a enero de 2024</t>
  </si>
  <si>
    <t>Para mayor detalle sobre las distintas fuentes y fechas de referencia, puede consultarse la edición correspondiente del Boletín Estadístico del personal al servicio de las Administraciones Públicas.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</si>
</sst>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6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2"/>
      <color rgb="FF333333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333333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1"/>
      <color rgb="FF333333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rgb="FF333333"/>
      <name val="Aptos Narrow"/>
      <family val="2"/>
      <scheme val="minor"/>
    </font>
    <font>
      <b/>
      <sz val="9"/>
      <color rgb="FFFF0000"/>
      <name val="Aptos Narrow"/>
      <family val="2"/>
      <scheme val="minor"/>
    </font>
    <font>
      <b/>
      <sz val="9"/>
      <color rgb="FF00000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sz val="8"/>
      <color rgb="FF00000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i/>
      <sz val="9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94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 applyAlignment="1">
      <alignment horizontal="left"/>
    </xf>
    <xf numFmtId="49" fontId="3" fillId="2" borderId="0" xfId="0" applyNumberFormat="1" applyFont="1" applyFill="1" applyAlignment="1">
      <alignment vertical="center"/>
    </xf>
    <xf numFmtId="49" fontId="3" fillId="2" borderId="0" xfId="0" applyNumberFormat="1" applyFont="1" applyFill="1" applyAlignment="1">
      <alignment horizontal="center" wrapText="1"/>
    </xf>
    <xf numFmtId="49" fontId="4" fillId="2" borderId="0" xfId="0" applyNumberFormat="1" applyFont="1" applyFill="1" applyAlignment="1">
      <alignment vertical="center"/>
    </xf>
    <xf numFmtId="49" fontId="4" fillId="2" borderId="0" xfId="0" applyNumberFormat="1" applyFont="1" applyFill="1" applyAlignment="1">
      <alignment horizontal="center" vertical="top" wrapText="1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49" fontId="7" fillId="2" borderId="0" xfId="0" applyNumberFormat="1" applyFont="1" applyFill="1" applyAlignment="1">
      <alignment horizontal="center"/>
    </xf>
    <xf numFmtId="49" fontId="9" fillId="3" borderId="0" xfId="0" applyNumberFormat="1" applyFont="1" applyFill="1" applyAlignment="1">
      <alignment horizontal="left"/>
    </xf>
    <xf numFmtId="3" fontId="10" fillId="3" borderId="0" xfId="0" applyNumberFormat="1" applyFont="1" applyFill="1" applyAlignment="1">
      <alignment horizontal="right"/>
    </xf>
    <xf numFmtId="0" fontId="11" fillId="2" borderId="0" xfId="0" applyFont="1" applyFill="1" applyAlignment="1">
      <alignment horizontal="left"/>
    </xf>
    <xf numFmtId="49" fontId="12" fillId="2" borderId="0" xfId="0" applyNumberFormat="1" applyFont="1" applyFill="1" applyAlignment="1">
      <alignment horizontal="left"/>
    </xf>
    <xf numFmtId="3" fontId="14" fillId="2" borderId="0" xfId="0" applyNumberFormat="1" applyFont="1" applyFill="1" applyAlignment="1">
      <alignment horizontal="right"/>
    </xf>
    <xf numFmtId="3" fontId="15" fillId="2" borderId="0" xfId="0" applyNumberFormat="1" applyFont="1" applyFill="1" applyAlignment="1">
      <alignment horizontal="right"/>
    </xf>
    <xf numFmtId="0" fontId="16" fillId="2" borderId="0" xfId="0" applyFont="1" applyFill="1" applyAlignment="1">
      <alignment horizontal="left"/>
    </xf>
    <xf numFmtId="49" fontId="17" fillId="4" borderId="0" xfId="0" applyNumberFormat="1" applyFont="1" applyFill="1" applyAlignment="1">
      <alignment horizontal="left"/>
    </xf>
    <xf numFmtId="3" fontId="17" fillId="2" borderId="0" xfId="0" applyNumberFormat="1" applyFont="1" applyFill="1" applyAlignment="1">
      <alignment horizontal="right"/>
    </xf>
    <xf numFmtId="3" fontId="17" fillId="4" borderId="0" xfId="0" applyNumberFormat="1" applyFont="1" applyFill="1" applyAlignment="1">
      <alignment horizontal="right"/>
    </xf>
    <xf numFmtId="3" fontId="18" fillId="4" borderId="0" xfId="0" applyNumberFormat="1" applyFont="1" applyFill="1" applyAlignment="1">
      <alignment horizontal="right"/>
    </xf>
    <xf numFmtId="49" fontId="17" fillId="2" borderId="0" xfId="0" applyNumberFormat="1" applyFont="1" applyFill="1" applyAlignment="1">
      <alignment horizontal="left"/>
    </xf>
    <xf numFmtId="3" fontId="18" fillId="2" borderId="0" xfId="0" applyNumberFormat="1" applyFont="1" applyFill="1" applyAlignment="1">
      <alignment horizontal="right"/>
    </xf>
    <xf numFmtId="3" fontId="12" fillId="2" borderId="0" xfId="0" applyNumberFormat="1" applyFont="1" applyFill="1" applyAlignment="1">
      <alignment horizontal="right"/>
    </xf>
    <xf numFmtId="49" fontId="9" fillId="3" borderId="0" xfId="0" applyNumberFormat="1" applyFont="1" applyFill="1" applyAlignment="1">
      <alignment horizontal="center"/>
    </xf>
    <xf numFmtId="3" fontId="1" fillId="3" borderId="0" xfId="0" applyNumberFormat="1" applyFont="1" applyFill="1" applyAlignment="1">
      <alignment horizontal="right"/>
    </xf>
    <xf numFmtId="49" fontId="12" fillId="4" borderId="0" xfId="0" applyNumberFormat="1" applyFont="1" applyFill="1" applyAlignment="1">
      <alignment horizontal="left"/>
    </xf>
    <xf numFmtId="3" fontId="21" fillId="4" borderId="0" xfId="0" applyNumberFormat="1" applyFont="1" applyFill="1" applyAlignment="1">
      <alignment horizontal="right"/>
    </xf>
    <xf numFmtId="3" fontId="14" fillId="4" borderId="0" xfId="0" applyNumberFormat="1" applyFont="1" applyFill="1" applyAlignment="1">
      <alignment horizontal="right"/>
    </xf>
    <xf numFmtId="3" fontId="15" fillId="4" borderId="0" xfId="0" applyNumberFormat="1" applyFont="1" applyFill="1" applyAlignment="1">
      <alignment horizontal="right"/>
    </xf>
    <xf numFmtId="49" fontId="10" fillId="3" borderId="0" xfId="0" applyNumberFormat="1" applyFont="1" applyFill="1" applyAlignment="1">
      <alignment horizontal="left"/>
    </xf>
    <xf numFmtId="0" fontId="5" fillId="0" borderId="0" xfId="0" applyFont="1"/>
    <xf numFmtId="0" fontId="5" fillId="5" borderId="0" xfId="0" applyFont="1" applyFill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10" fillId="0" borderId="0" xfId="0" applyNumberFormat="1" applyFont="1" applyAlignment="1">
      <alignment horizontal="right"/>
    </xf>
    <xf numFmtId="3" fontId="5" fillId="0" borderId="0" xfId="0" applyNumberFormat="1" applyFont="1"/>
    <xf numFmtId="0" fontId="24" fillId="0" borderId="0" xfId="0" applyFont="1" applyAlignment="1">
      <alignment horizontal="left" vertical="center" wrapText="1"/>
    </xf>
    <xf numFmtId="49" fontId="25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/>
    </xf>
    <xf numFmtId="49" fontId="25" fillId="0" borderId="0" xfId="0" applyNumberFormat="1" applyFont="1"/>
    <xf numFmtId="0" fontId="5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3</xdr:col>
      <xdr:colOff>390525</xdr:colOff>
      <xdr:row>4</xdr:row>
      <xdr:rowOff>134493</xdr:rowOff>
    </xdr:to>
    <xdr:pic>
      <xdr:nvPicPr>
        <xdr:cNvPr id="2" name="Imagen 1" descr="Escala de tiempo&#10;&#10;Descripción generada automáticamente con confianza media">
          <a:extLst>
            <a:ext uri="{FF2B5EF4-FFF2-40B4-BE49-F238E27FC236}">
              <a16:creationId xmlns:a16="http://schemas.microsoft.com/office/drawing/2014/main" id="{71795FBE-2BA6-4A4B-8DDF-B31575113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3457575" cy="13155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F8E0-919E-47CA-BF73-915DE2FFF841}">
  <dimension ref="B1:AA41"/>
  <sheetViews>
    <sheetView tabSelected="1" workbookViewId="0">
      <selection activeCell="R35" sqref="R35"/>
    </sheetView>
  </sheetViews>
  <sheetFormatPr baseColWidth="10" defaultColWidth="11.42578125" defaultRowHeight="13.5" x14ac:dyDescent="0.25"/>
  <cols>
    <col min="1" max="1" width="1.28515625" style="30" customWidth="1"/>
    <col min="2" max="2" width="4.140625" style="30" customWidth="1"/>
    <col min="3" max="3" width="41.7109375" style="30" customWidth="1"/>
    <col min="4" max="20" width="9.7109375" style="30" customWidth="1"/>
    <col min="21" max="21" width="13.140625" style="30" customWidth="1"/>
    <col min="22" max="22" width="11.7109375" style="30" customWidth="1"/>
    <col min="23" max="23" width="9.7109375" style="30" customWidth="1"/>
    <col min="24" max="24" width="10" style="30" customWidth="1"/>
    <col min="25" max="25" width="12.5703125" style="30" customWidth="1"/>
    <col min="26" max="27" width="12.7109375" style="30" customWidth="1"/>
    <col min="28" max="16384" width="11.42578125" style="30"/>
  </cols>
  <sheetData>
    <row r="1" spans="2:27" s="1" customFormat="1" ht="45.75" customHeight="1" x14ac:dyDescent="0.25">
      <c r="C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2:27" s="1" customFormat="1" ht="1.5" customHeight="1" x14ac:dyDescent="0.15"/>
    <row r="3" spans="2:27" s="1" customFormat="1" ht="38.25" customHeight="1" x14ac:dyDescent="0.15">
      <c r="C3" s="4"/>
      <c r="E3" s="5" t="s">
        <v>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2:27" s="6" customFormat="1" ht="12.75" customHeight="1" x14ac:dyDescent="0.25">
      <c r="C4" s="7"/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8" t="s">
        <v>9</v>
      </c>
      <c r="L4" s="8" t="s">
        <v>10</v>
      </c>
      <c r="M4" s="8" t="s">
        <v>11</v>
      </c>
      <c r="N4" s="8" t="s">
        <v>12</v>
      </c>
      <c r="O4" s="8" t="s">
        <v>13</v>
      </c>
      <c r="P4" s="8" t="s">
        <v>14</v>
      </c>
      <c r="Q4" s="8" t="s">
        <v>15</v>
      </c>
      <c r="R4" s="8" t="s">
        <v>16</v>
      </c>
      <c r="S4" s="8" t="s">
        <v>17</v>
      </c>
      <c r="T4" s="8" t="s">
        <v>18</v>
      </c>
      <c r="U4" s="8" t="s">
        <v>19</v>
      </c>
      <c r="V4" s="8" t="s">
        <v>20</v>
      </c>
      <c r="W4" s="8" t="s">
        <v>21</v>
      </c>
      <c r="X4" s="8" t="s">
        <v>22</v>
      </c>
      <c r="Y4" s="8" t="s">
        <v>23</v>
      </c>
      <c r="Z4" s="8" t="s">
        <v>24</v>
      </c>
      <c r="AA4" s="8" t="s">
        <v>25</v>
      </c>
    </row>
    <row r="5" spans="2:27" s="11" customFormat="1" ht="22.9" customHeight="1" x14ac:dyDescent="0.25">
      <c r="B5" s="9" t="s">
        <v>26</v>
      </c>
      <c r="C5" s="9"/>
      <c r="D5" s="10">
        <f t="shared" ref="D5:AA5" si="0">D6+D14+D15+D16</f>
        <v>557106</v>
      </c>
      <c r="E5" s="10">
        <f t="shared" si="0"/>
        <v>537774</v>
      </c>
      <c r="F5" s="10">
        <f t="shared" si="0"/>
        <v>534497</v>
      </c>
      <c r="G5" s="10">
        <f t="shared" si="0"/>
        <v>533459</v>
      </c>
      <c r="H5" s="10">
        <f t="shared" si="0"/>
        <v>539207</v>
      </c>
      <c r="I5" s="10">
        <f t="shared" si="0"/>
        <v>545159</v>
      </c>
      <c r="J5" s="10">
        <f t="shared" si="0"/>
        <v>553229</v>
      </c>
      <c r="K5" s="10">
        <f t="shared" si="0"/>
        <v>566527</v>
      </c>
      <c r="L5" s="10">
        <f t="shared" si="0"/>
        <v>582514</v>
      </c>
      <c r="M5" s="10">
        <f t="shared" si="0"/>
        <v>583748</v>
      </c>
      <c r="N5" s="10">
        <f t="shared" si="0"/>
        <v>575409</v>
      </c>
      <c r="O5" s="10">
        <f t="shared" si="0"/>
        <v>564052</v>
      </c>
      <c r="P5" s="10">
        <f t="shared" si="0"/>
        <v>551871</v>
      </c>
      <c r="Q5" s="10">
        <f t="shared" si="0"/>
        <v>529406</v>
      </c>
      <c r="R5" s="10">
        <f t="shared" si="0"/>
        <v>521215</v>
      </c>
      <c r="S5" s="10">
        <f t="shared" si="0"/>
        <v>515663</v>
      </c>
      <c r="T5" s="10">
        <f t="shared" si="0"/>
        <v>505007</v>
      </c>
      <c r="U5" s="10">
        <f t="shared" si="0"/>
        <v>501062</v>
      </c>
      <c r="V5" s="10">
        <f t="shared" si="0"/>
        <v>502727</v>
      </c>
      <c r="W5" s="10">
        <f t="shared" si="0"/>
        <v>504618</v>
      </c>
      <c r="X5" s="10">
        <f t="shared" si="0"/>
        <v>504476</v>
      </c>
      <c r="Y5" s="10">
        <f t="shared" si="0"/>
        <v>523192</v>
      </c>
      <c r="Z5" s="10">
        <f t="shared" si="0"/>
        <v>529771</v>
      </c>
      <c r="AA5" s="10">
        <v>539257</v>
      </c>
    </row>
    <row r="6" spans="2:27" s="15" customFormat="1" ht="12.75" customHeight="1" x14ac:dyDescent="0.2">
      <c r="B6" s="12" t="s">
        <v>27</v>
      </c>
      <c r="C6" s="12"/>
      <c r="D6" s="13">
        <v>298865</v>
      </c>
      <c r="E6" s="13">
        <v>292818</v>
      </c>
      <c r="F6" s="13">
        <v>291292</v>
      </c>
      <c r="G6" s="13">
        <v>289463</v>
      </c>
      <c r="H6" s="13">
        <v>289541</v>
      </c>
      <c r="I6" s="13">
        <v>288476</v>
      </c>
      <c r="J6" s="13">
        <v>290337</v>
      </c>
      <c r="K6" s="13">
        <v>295080</v>
      </c>
      <c r="L6" s="13">
        <v>298018</v>
      </c>
      <c r="M6" s="13">
        <v>294998</v>
      </c>
      <c r="N6" s="13">
        <v>285175</v>
      </c>
      <c r="O6" s="13">
        <v>277543</v>
      </c>
      <c r="P6" s="13">
        <v>270109</v>
      </c>
      <c r="Q6" s="13">
        <v>249485</v>
      </c>
      <c r="R6" s="13">
        <v>243343</v>
      </c>
      <c r="S6" s="13">
        <v>241111</v>
      </c>
      <c r="T6" s="13">
        <v>235832</v>
      </c>
      <c r="U6" s="13">
        <v>231461</v>
      </c>
      <c r="V6" s="13">
        <v>231456</v>
      </c>
      <c r="W6" s="13">
        <v>229348</v>
      </c>
      <c r="X6" s="13">
        <v>226769</v>
      </c>
      <c r="Y6" s="14">
        <v>232021</v>
      </c>
      <c r="Z6" s="13">
        <v>239079</v>
      </c>
      <c r="AA6" s="13">
        <v>242409</v>
      </c>
    </row>
    <row r="7" spans="2:27" s="1" customFormat="1" ht="12.75" customHeight="1" x14ac:dyDescent="0.2">
      <c r="C7" s="16" t="s">
        <v>28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8">
        <v>94410</v>
      </c>
      <c r="W7" s="18">
        <v>91553</v>
      </c>
      <c r="X7" s="18">
        <v>90432</v>
      </c>
      <c r="Y7" s="19">
        <v>92226</v>
      </c>
      <c r="Z7" s="18">
        <v>93755</v>
      </c>
      <c r="AA7" s="18">
        <v>95337</v>
      </c>
    </row>
    <row r="8" spans="2:27" s="1" customFormat="1" ht="11.25" x14ac:dyDescent="0.2">
      <c r="C8" s="16" t="s">
        <v>29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8">
        <v>63276</v>
      </c>
      <c r="W8" s="18">
        <v>64360</v>
      </c>
      <c r="X8" s="18">
        <v>60458</v>
      </c>
      <c r="Y8" s="19">
        <v>62002</v>
      </c>
      <c r="Z8" s="18">
        <v>65336</v>
      </c>
      <c r="AA8" s="18">
        <v>63864</v>
      </c>
    </row>
    <row r="9" spans="2:27" s="1" customFormat="1" ht="11.25" x14ac:dyDescent="0.2">
      <c r="C9" s="20" t="s">
        <v>30</v>
      </c>
      <c r="D9" s="17">
        <v>57062</v>
      </c>
      <c r="E9" s="17">
        <v>56175</v>
      </c>
      <c r="F9" s="17">
        <v>56036</v>
      </c>
      <c r="G9" s="17">
        <v>55468</v>
      </c>
      <c r="H9" s="17">
        <v>56101</v>
      </c>
      <c r="I9" s="17">
        <v>55875</v>
      </c>
      <c r="J9" s="17">
        <v>55516</v>
      </c>
      <c r="K9" s="17">
        <v>56229</v>
      </c>
      <c r="L9" s="17">
        <v>56866</v>
      </c>
      <c r="M9" s="17">
        <v>56691</v>
      </c>
      <c r="N9" s="17">
        <v>47398</v>
      </c>
      <c r="O9" s="17">
        <v>46705</v>
      </c>
      <c r="P9" s="17">
        <v>46585</v>
      </c>
      <c r="Q9" s="17">
        <v>31847</v>
      </c>
      <c r="R9" s="17">
        <v>31579</v>
      </c>
      <c r="S9" s="17">
        <v>31751</v>
      </c>
      <c r="T9" s="17">
        <v>30926</v>
      </c>
      <c r="U9" s="17">
        <v>31383</v>
      </c>
      <c r="V9" s="17">
        <v>21753</v>
      </c>
      <c r="W9" s="17">
        <v>21334</v>
      </c>
      <c r="X9" s="17">
        <v>21088</v>
      </c>
      <c r="Y9" s="21">
        <v>22474</v>
      </c>
      <c r="Z9" s="17">
        <v>23107</v>
      </c>
      <c r="AA9" s="17">
        <v>24033</v>
      </c>
    </row>
    <row r="10" spans="2:27" s="1" customFormat="1" ht="11.25" x14ac:dyDescent="0.2">
      <c r="C10" s="16" t="s">
        <v>31</v>
      </c>
      <c r="D10" s="17"/>
      <c r="E10" s="17"/>
      <c r="F10" s="17"/>
      <c r="G10" s="17"/>
      <c r="H10" s="17"/>
      <c r="I10" s="17"/>
      <c r="J10" s="17"/>
      <c r="K10" s="17">
        <v>13917</v>
      </c>
      <c r="L10" s="17">
        <v>15095</v>
      </c>
      <c r="M10" s="17">
        <v>15387</v>
      </c>
      <c r="N10" s="17">
        <v>16019</v>
      </c>
      <c r="O10" s="17">
        <v>15034</v>
      </c>
      <c r="P10" s="17">
        <v>13925</v>
      </c>
      <c r="Q10" s="17">
        <v>13446</v>
      </c>
      <c r="R10" s="17">
        <v>13064</v>
      </c>
      <c r="S10" s="17">
        <v>14699</v>
      </c>
      <c r="T10" s="17">
        <v>14364</v>
      </c>
      <c r="U10" s="17">
        <v>13804</v>
      </c>
      <c r="V10" s="18">
        <v>13963</v>
      </c>
      <c r="W10" s="18">
        <v>14162</v>
      </c>
      <c r="X10" s="18">
        <v>16481</v>
      </c>
      <c r="Y10" s="19">
        <v>16847</v>
      </c>
      <c r="Z10" s="18">
        <v>17959</v>
      </c>
      <c r="AA10" s="18">
        <v>19283</v>
      </c>
    </row>
    <row r="11" spans="2:27" s="1" customFormat="1" ht="11.25" x14ac:dyDescent="0.2">
      <c r="C11" s="16" t="s">
        <v>32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8">
        <v>1530</v>
      </c>
      <c r="W11" s="18">
        <v>1541</v>
      </c>
      <c r="X11" s="18">
        <v>1600</v>
      </c>
      <c r="Y11" s="19">
        <v>1704</v>
      </c>
      <c r="Z11" s="18">
        <v>1761</v>
      </c>
      <c r="AA11" s="18">
        <v>1803</v>
      </c>
    </row>
    <row r="12" spans="2:27" s="1" customFormat="1" ht="11.25" x14ac:dyDescent="0.2">
      <c r="C12" s="16" t="s">
        <v>33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>
        <v>3092</v>
      </c>
      <c r="O12" s="17">
        <v>3024</v>
      </c>
      <c r="P12" s="17">
        <v>2955</v>
      </c>
      <c r="Q12" s="17">
        <v>2807</v>
      </c>
      <c r="R12" s="17">
        <v>2718</v>
      </c>
      <c r="S12" s="17">
        <v>2654</v>
      </c>
      <c r="T12" s="17">
        <v>2567</v>
      </c>
      <c r="U12" s="17">
        <v>2502</v>
      </c>
      <c r="V12" s="18">
        <v>2475</v>
      </c>
      <c r="W12" s="18">
        <v>2507</v>
      </c>
      <c r="X12" s="18">
        <v>2569</v>
      </c>
      <c r="Y12" s="19">
        <v>2435</v>
      </c>
      <c r="Z12" s="18">
        <v>2641</v>
      </c>
      <c r="AA12" s="18">
        <v>2641</v>
      </c>
    </row>
    <row r="13" spans="2:27" s="1" customFormat="1" ht="11.25" x14ac:dyDescent="0.2">
      <c r="C13" s="20" t="s">
        <v>34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>
        <v>34049</v>
      </c>
      <c r="W13" s="17">
        <v>33891</v>
      </c>
      <c r="X13" s="17">
        <v>34141</v>
      </c>
      <c r="Y13" s="21">
        <v>34333</v>
      </c>
      <c r="Z13" s="17">
        <v>34520</v>
      </c>
      <c r="AA13" s="17">
        <v>35448</v>
      </c>
    </row>
    <row r="14" spans="2:27" s="15" customFormat="1" ht="12.75" customHeight="1" x14ac:dyDescent="0.2">
      <c r="B14" s="12" t="s">
        <v>35</v>
      </c>
      <c r="C14" s="12"/>
      <c r="D14" s="13">
        <v>121004</v>
      </c>
      <c r="E14" s="13">
        <v>118151</v>
      </c>
      <c r="F14" s="13">
        <v>115942</v>
      </c>
      <c r="G14" s="13">
        <v>115425</v>
      </c>
      <c r="H14" s="13">
        <v>117316</v>
      </c>
      <c r="I14" s="13">
        <v>120756</v>
      </c>
      <c r="J14" s="13">
        <v>122183</v>
      </c>
      <c r="K14" s="13">
        <v>124350</v>
      </c>
      <c r="L14" s="13">
        <v>132486</v>
      </c>
      <c r="M14" s="13">
        <v>129723</v>
      </c>
      <c r="N14" s="13">
        <v>126924</v>
      </c>
      <c r="O14" s="13">
        <v>124561</v>
      </c>
      <c r="P14" s="13">
        <v>121805</v>
      </c>
      <c r="Q14" s="13">
        <v>121848</v>
      </c>
      <c r="R14" s="13">
        <v>121610</v>
      </c>
      <c r="S14" s="13">
        <v>120648</v>
      </c>
      <c r="T14" s="13">
        <v>117763</v>
      </c>
      <c r="U14" s="13">
        <v>117352</v>
      </c>
      <c r="V14" s="13">
        <v>117032</v>
      </c>
      <c r="W14" s="13">
        <v>118675</v>
      </c>
      <c r="X14" s="13">
        <v>118671</v>
      </c>
      <c r="Y14" s="14">
        <v>122068</v>
      </c>
      <c r="Z14" s="13">
        <v>122047</v>
      </c>
      <c r="AA14" s="13">
        <v>123067</v>
      </c>
    </row>
    <row r="15" spans="2:27" s="15" customFormat="1" ht="12.75" customHeight="1" x14ac:dyDescent="0.2">
      <c r="B15" s="12" t="s">
        <v>36</v>
      </c>
      <c r="C15" s="12"/>
      <c r="D15" s="13">
        <v>115006</v>
      </c>
      <c r="E15" s="13">
        <v>111863</v>
      </c>
      <c r="F15" s="13">
        <v>112103</v>
      </c>
      <c r="G15" s="13">
        <v>113411</v>
      </c>
      <c r="H15" s="13">
        <v>115575</v>
      </c>
      <c r="I15" s="13">
        <v>119031</v>
      </c>
      <c r="J15" s="13">
        <v>123236</v>
      </c>
      <c r="K15" s="13">
        <v>132359</v>
      </c>
      <c r="L15" s="13">
        <v>137087</v>
      </c>
      <c r="M15" s="13">
        <v>143994</v>
      </c>
      <c r="N15" s="13">
        <v>148187</v>
      </c>
      <c r="O15" s="13">
        <v>147170</v>
      </c>
      <c r="P15" s="13">
        <v>145208</v>
      </c>
      <c r="Q15" s="13">
        <v>143114</v>
      </c>
      <c r="R15" s="13">
        <v>141285</v>
      </c>
      <c r="S15" s="13">
        <v>138883</v>
      </c>
      <c r="T15" s="13">
        <v>136746</v>
      </c>
      <c r="U15" s="13">
        <v>137220</v>
      </c>
      <c r="V15" s="13">
        <v>139227</v>
      </c>
      <c r="W15" s="13">
        <v>141685</v>
      </c>
      <c r="X15" s="13">
        <v>144338</v>
      </c>
      <c r="Y15" s="14">
        <v>154516</v>
      </c>
      <c r="Z15" s="13">
        <v>153963</v>
      </c>
      <c r="AA15" s="13">
        <v>158936</v>
      </c>
    </row>
    <row r="16" spans="2:27" s="15" customFormat="1" ht="12.75" customHeight="1" x14ac:dyDescent="0.2">
      <c r="B16" s="12" t="s">
        <v>37</v>
      </c>
      <c r="C16" s="12"/>
      <c r="D16" s="22">
        <v>22231</v>
      </c>
      <c r="E16" s="17">
        <v>14942</v>
      </c>
      <c r="F16" s="17">
        <v>15160</v>
      </c>
      <c r="G16" s="17">
        <v>15160</v>
      </c>
      <c r="H16" s="17">
        <v>16775</v>
      </c>
      <c r="I16" s="17">
        <v>16896</v>
      </c>
      <c r="J16" s="17">
        <v>17473</v>
      </c>
      <c r="K16" s="17">
        <v>14738</v>
      </c>
      <c r="L16" s="17">
        <v>14923</v>
      </c>
      <c r="M16" s="17">
        <v>15033</v>
      </c>
      <c r="N16" s="17">
        <v>15123</v>
      </c>
      <c r="O16" s="17">
        <v>14778</v>
      </c>
      <c r="P16" s="17">
        <v>14749</v>
      </c>
      <c r="Q16" s="17">
        <v>14959</v>
      </c>
      <c r="R16" s="17">
        <v>14977</v>
      </c>
      <c r="S16" s="17">
        <v>15021</v>
      </c>
      <c r="T16" s="17">
        <v>14666</v>
      </c>
      <c r="U16" s="17">
        <v>15029</v>
      </c>
      <c r="V16" s="17">
        <v>15012</v>
      </c>
      <c r="W16" s="17">
        <v>14910</v>
      </c>
      <c r="X16" s="17">
        <v>14698</v>
      </c>
      <c r="Y16" s="21">
        <v>14587</v>
      </c>
      <c r="Z16" s="17">
        <v>14682</v>
      </c>
      <c r="AA16" s="17">
        <v>14845</v>
      </c>
    </row>
    <row r="17" spans="2:27" s="11" customFormat="1" ht="22.9" customHeight="1" x14ac:dyDescent="0.25">
      <c r="B17" s="23" t="s">
        <v>38</v>
      </c>
      <c r="C17" s="23"/>
      <c r="D17" s="10">
        <v>1191359</v>
      </c>
      <c r="E17" s="10">
        <v>1232229</v>
      </c>
      <c r="F17" s="10">
        <v>1252483</v>
      </c>
      <c r="G17" s="10">
        <v>1283154</v>
      </c>
      <c r="H17" s="10">
        <v>1317137</v>
      </c>
      <c r="I17" s="10">
        <v>1356831</v>
      </c>
      <c r="J17" s="10">
        <v>1398081</v>
      </c>
      <c r="K17" s="10">
        <v>1432374</v>
      </c>
      <c r="L17" s="10">
        <v>1446564</v>
      </c>
      <c r="M17" s="10">
        <v>1443069</v>
      </c>
      <c r="N17" s="10">
        <v>1503672</v>
      </c>
      <c r="O17" s="10">
        <v>1453224</v>
      </c>
      <c r="P17" s="10">
        <v>1428592</v>
      </c>
      <c r="Q17" s="10">
        <v>1428334</v>
      </c>
      <c r="R17" s="10">
        <v>1439817</v>
      </c>
      <c r="S17" s="10">
        <v>1451207</v>
      </c>
      <c r="T17" s="10">
        <v>1475844</v>
      </c>
      <c r="U17" s="10">
        <v>1492651</v>
      </c>
      <c r="V17" s="10">
        <v>1514126</v>
      </c>
      <c r="W17" s="10">
        <v>1616865</v>
      </c>
      <c r="X17" s="10">
        <v>1611697</v>
      </c>
      <c r="Y17" s="24">
        <v>1845512</v>
      </c>
      <c r="Z17" s="10">
        <v>1860707</v>
      </c>
      <c r="AA17" s="10">
        <v>1903241</v>
      </c>
    </row>
    <row r="18" spans="2:27" s="15" customFormat="1" ht="12.75" customHeight="1" x14ac:dyDescent="0.2">
      <c r="B18" s="12" t="s">
        <v>39</v>
      </c>
      <c r="C18" s="12"/>
      <c r="D18" s="13">
        <v>242129</v>
      </c>
      <c r="E18" s="13">
        <v>242891</v>
      </c>
      <c r="F18" s="13">
        <v>245095</v>
      </c>
      <c r="G18" s="13">
        <v>228790</v>
      </c>
      <c r="H18" s="13">
        <v>237325</v>
      </c>
      <c r="I18" s="13">
        <v>240182</v>
      </c>
      <c r="J18" s="13">
        <v>246832</v>
      </c>
      <c r="K18" s="13">
        <v>247561</v>
      </c>
      <c r="L18" s="13">
        <v>246321</v>
      </c>
      <c r="M18" s="13">
        <v>243212</v>
      </c>
      <c r="N18" s="13">
        <v>230447</v>
      </c>
      <c r="O18" s="13">
        <v>222954</v>
      </c>
      <c r="P18" s="13">
        <v>216711</v>
      </c>
      <c r="Q18" s="13">
        <v>214022</v>
      </c>
      <c r="R18" s="13">
        <v>210961</v>
      </c>
      <c r="S18" s="13">
        <v>208784</v>
      </c>
      <c r="T18" s="13">
        <v>208570</v>
      </c>
      <c r="U18" s="13">
        <v>210521</v>
      </c>
      <c r="V18" s="13">
        <v>213139</v>
      </c>
      <c r="W18" s="13">
        <v>213283</v>
      </c>
      <c r="X18" s="13">
        <v>213224</v>
      </c>
      <c r="Y18" s="14">
        <v>234476</v>
      </c>
      <c r="Z18" s="13">
        <v>234710</v>
      </c>
      <c r="AA18" s="13">
        <v>239537</v>
      </c>
    </row>
    <row r="19" spans="2:27" s="15" customFormat="1" ht="12.75" customHeight="1" x14ac:dyDescent="0.2">
      <c r="B19" s="12" t="s">
        <v>40</v>
      </c>
      <c r="C19" s="12"/>
      <c r="D19" s="13">
        <v>451668</v>
      </c>
      <c r="E19" s="13">
        <v>467030</v>
      </c>
      <c r="F19" s="13">
        <v>476274</v>
      </c>
      <c r="G19" s="13">
        <v>490757</v>
      </c>
      <c r="H19" s="13">
        <v>499899</v>
      </c>
      <c r="I19" s="13">
        <v>513558</v>
      </c>
      <c r="J19" s="13">
        <v>524489</v>
      </c>
      <c r="K19" s="13">
        <v>539355</v>
      </c>
      <c r="L19" s="13">
        <v>546571</v>
      </c>
      <c r="M19" s="13">
        <v>543037</v>
      </c>
      <c r="N19" s="13">
        <v>550306</v>
      </c>
      <c r="O19" s="13">
        <v>527469</v>
      </c>
      <c r="P19" s="13">
        <v>527948</v>
      </c>
      <c r="Q19" s="13">
        <v>531030</v>
      </c>
      <c r="R19" s="13">
        <v>539224</v>
      </c>
      <c r="S19" s="13">
        <v>540960</v>
      </c>
      <c r="T19" s="13">
        <v>555951</v>
      </c>
      <c r="U19" s="13">
        <v>553014</v>
      </c>
      <c r="V19" s="13">
        <v>563428</v>
      </c>
      <c r="W19" s="13">
        <v>610983</v>
      </c>
      <c r="X19" s="13">
        <v>588351</v>
      </c>
      <c r="Y19" s="14">
        <v>656757</v>
      </c>
      <c r="Z19" s="13">
        <v>674517</v>
      </c>
      <c r="AA19" s="13">
        <v>689406</v>
      </c>
    </row>
    <row r="20" spans="2:27" s="15" customFormat="1" ht="12.75" customHeight="1" x14ac:dyDescent="0.2">
      <c r="B20" s="12" t="s">
        <v>41</v>
      </c>
      <c r="C20" s="12"/>
      <c r="D20" s="13">
        <v>370018</v>
      </c>
      <c r="E20" s="13">
        <v>384937</v>
      </c>
      <c r="F20" s="13">
        <v>391946</v>
      </c>
      <c r="G20" s="13">
        <v>422445</v>
      </c>
      <c r="H20" s="13">
        <v>434145</v>
      </c>
      <c r="I20" s="13">
        <v>452982</v>
      </c>
      <c r="J20" s="13">
        <v>473149</v>
      </c>
      <c r="K20" s="13">
        <v>484724</v>
      </c>
      <c r="L20" s="13">
        <v>490351</v>
      </c>
      <c r="M20" s="13">
        <v>492000</v>
      </c>
      <c r="N20" s="13">
        <v>505185</v>
      </c>
      <c r="O20" s="13">
        <v>492779</v>
      </c>
      <c r="P20" s="13">
        <v>476689</v>
      </c>
      <c r="Q20" s="13">
        <v>475465</v>
      </c>
      <c r="R20" s="13">
        <v>480626</v>
      </c>
      <c r="S20" s="13">
        <v>489192</v>
      </c>
      <c r="T20" s="13">
        <v>496861</v>
      </c>
      <c r="U20" s="13">
        <v>510224</v>
      </c>
      <c r="V20" s="13">
        <v>514952</v>
      </c>
      <c r="W20" s="13">
        <v>568117</v>
      </c>
      <c r="X20" s="13">
        <v>583417</v>
      </c>
      <c r="Y20" s="14">
        <v>700350</v>
      </c>
      <c r="Z20" s="13">
        <v>692157</v>
      </c>
      <c r="AA20" s="13">
        <v>712768</v>
      </c>
    </row>
    <row r="21" spans="2:27" s="15" customFormat="1" ht="12.75" customHeight="1" x14ac:dyDescent="0.2">
      <c r="B21" s="12" t="s">
        <v>42</v>
      </c>
      <c r="C21" s="12"/>
      <c r="D21" s="13">
        <v>15191</v>
      </c>
      <c r="E21" s="13">
        <v>16311</v>
      </c>
      <c r="F21" s="13">
        <v>17285</v>
      </c>
      <c r="G21" s="13">
        <v>18641</v>
      </c>
      <c r="H21" s="13">
        <v>20279</v>
      </c>
      <c r="I21" s="13">
        <v>21879</v>
      </c>
      <c r="J21" s="13">
        <v>23052</v>
      </c>
      <c r="K21" s="13">
        <v>23895</v>
      </c>
      <c r="L21" s="13">
        <v>24860</v>
      </c>
      <c r="M21" s="13">
        <v>25688</v>
      </c>
      <c r="N21" s="13">
        <v>26572</v>
      </c>
      <c r="O21" s="13">
        <v>26422</v>
      </c>
      <c r="P21" s="13">
        <v>26261</v>
      </c>
      <c r="Q21" s="13">
        <v>26101</v>
      </c>
      <c r="R21" s="13">
        <v>25876</v>
      </c>
      <c r="S21" s="13">
        <v>25723</v>
      </c>
      <c r="T21" s="13">
        <v>25548</v>
      </c>
      <c r="U21" s="13">
        <v>25590</v>
      </c>
      <c r="V21" s="13">
        <v>25952</v>
      </c>
      <c r="W21" s="13">
        <v>25717</v>
      </c>
      <c r="X21" s="13">
        <v>26444</v>
      </c>
      <c r="Y21" s="14">
        <v>26514</v>
      </c>
      <c r="Z21" s="13">
        <v>26981</v>
      </c>
      <c r="AA21" s="13">
        <v>28652</v>
      </c>
    </row>
    <row r="22" spans="2:27" s="15" customFormat="1" ht="12.75" customHeight="1" x14ac:dyDescent="0.2">
      <c r="B22" s="12" t="s">
        <v>43</v>
      </c>
      <c r="C22" s="12"/>
      <c r="D22" s="13">
        <v>22993</v>
      </c>
      <c r="E22" s="13">
        <v>28758</v>
      </c>
      <c r="F22" s="13">
        <v>29351</v>
      </c>
      <c r="G22" s="13">
        <v>29974</v>
      </c>
      <c r="H22" s="13">
        <v>31481</v>
      </c>
      <c r="I22" s="13">
        <v>31974</v>
      </c>
      <c r="J22" s="13">
        <v>32710</v>
      </c>
      <c r="K22" s="13">
        <v>37309</v>
      </c>
      <c r="L22" s="13">
        <v>37789</v>
      </c>
      <c r="M22" s="13">
        <v>38348</v>
      </c>
      <c r="N22" s="13">
        <v>39373</v>
      </c>
      <c r="O22" s="13">
        <v>37719</v>
      </c>
      <c r="P22" s="13">
        <v>37037</v>
      </c>
      <c r="Q22" s="13">
        <v>37408</v>
      </c>
      <c r="R22" s="13">
        <v>38078</v>
      </c>
      <c r="S22" s="13">
        <v>38915</v>
      </c>
      <c r="T22" s="13">
        <v>39255</v>
      </c>
      <c r="U22" s="13">
        <v>39762</v>
      </c>
      <c r="V22" s="13">
        <v>40290</v>
      </c>
      <c r="W22" s="13">
        <v>39446</v>
      </c>
      <c r="X22" s="13">
        <v>39919</v>
      </c>
      <c r="Y22" s="14">
        <v>41590</v>
      </c>
      <c r="Z22" s="13">
        <v>42034</v>
      </c>
      <c r="AA22" s="13">
        <v>42570</v>
      </c>
    </row>
    <row r="23" spans="2:27" s="15" customFormat="1" ht="12.75" customHeight="1" x14ac:dyDescent="0.2">
      <c r="B23" s="25" t="s">
        <v>44</v>
      </c>
      <c r="C23" s="25"/>
      <c r="D23" s="26">
        <v>89360</v>
      </c>
      <c r="E23" s="26">
        <v>92302</v>
      </c>
      <c r="F23" s="26">
        <v>92532</v>
      </c>
      <c r="G23" s="26">
        <v>92547</v>
      </c>
      <c r="H23" s="26">
        <v>94008</v>
      </c>
      <c r="I23" s="26">
        <v>96256</v>
      </c>
      <c r="J23" s="26">
        <v>97849</v>
      </c>
      <c r="K23" s="26">
        <v>99530</v>
      </c>
      <c r="L23" s="26">
        <v>100672</v>
      </c>
      <c r="M23" s="26">
        <v>100784</v>
      </c>
      <c r="N23" s="27">
        <v>151789</v>
      </c>
      <c r="O23" s="27">
        <v>145881</v>
      </c>
      <c r="P23" s="27">
        <v>143946</v>
      </c>
      <c r="Q23" s="27">
        <v>144308</v>
      </c>
      <c r="R23" s="27">
        <v>145052</v>
      </c>
      <c r="S23" s="27">
        <v>147633</v>
      </c>
      <c r="T23" s="27">
        <v>149659</v>
      </c>
      <c r="U23" s="27">
        <v>153540</v>
      </c>
      <c r="V23" s="27">
        <v>156365</v>
      </c>
      <c r="W23" s="27">
        <v>159319</v>
      </c>
      <c r="X23" s="27">
        <v>160342</v>
      </c>
      <c r="Y23" s="28">
        <v>185825</v>
      </c>
      <c r="Z23" s="27">
        <v>190308</v>
      </c>
      <c r="AA23" s="27">
        <v>190308</v>
      </c>
    </row>
    <row r="24" spans="2:27" s="11" customFormat="1" ht="22.9" customHeight="1" x14ac:dyDescent="0.25">
      <c r="B24" s="9" t="s">
        <v>45</v>
      </c>
      <c r="C24" s="9"/>
      <c r="D24" s="10">
        <v>547728</v>
      </c>
      <c r="E24" s="10">
        <v>552492</v>
      </c>
      <c r="F24" s="10">
        <v>558785</v>
      </c>
      <c r="G24" s="10">
        <v>563392</v>
      </c>
      <c r="H24" s="10">
        <v>572319</v>
      </c>
      <c r="I24" s="10">
        <v>602001</v>
      </c>
      <c r="J24" s="10">
        <v>623214</v>
      </c>
      <c r="K24" s="10">
        <v>629505</v>
      </c>
      <c r="L24" s="10">
        <v>657905</v>
      </c>
      <c r="M24" s="10">
        <v>647488</v>
      </c>
      <c r="N24" s="10">
        <v>597212</v>
      </c>
      <c r="O24" s="10">
        <v>549807</v>
      </c>
      <c r="P24" s="10">
        <v>560774</v>
      </c>
      <c r="Q24" s="10">
        <v>577164</v>
      </c>
      <c r="R24" s="10">
        <v>548944</v>
      </c>
      <c r="S24" s="10">
        <v>543110</v>
      </c>
      <c r="T24" s="10">
        <v>571264</v>
      </c>
      <c r="U24" s="10">
        <v>575405</v>
      </c>
      <c r="V24" s="10">
        <v>570819</v>
      </c>
      <c r="W24" s="10">
        <v>579680</v>
      </c>
      <c r="X24" s="10">
        <v>592152</v>
      </c>
      <c r="Y24" s="24">
        <v>601859</v>
      </c>
      <c r="Z24" s="10">
        <v>599532</v>
      </c>
      <c r="AA24" s="10">
        <v>594934</v>
      </c>
    </row>
    <row r="25" spans="2:27" s="15" customFormat="1" ht="12.75" customHeight="1" x14ac:dyDescent="0.2">
      <c r="B25" s="12" t="s">
        <v>46</v>
      </c>
      <c r="C25" s="12"/>
      <c r="D25" s="13">
        <v>477945</v>
      </c>
      <c r="E25" s="13">
        <v>485072</v>
      </c>
      <c r="F25" s="13">
        <v>482201</v>
      </c>
      <c r="G25" s="13">
        <v>485286</v>
      </c>
      <c r="H25" s="13">
        <v>493505</v>
      </c>
      <c r="I25" s="13">
        <v>521576</v>
      </c>
      <c r="J25" s="13">
        <v>540847</v>
      </c>
      <c r="K25" s="13">
        <v>549442</v>
      </c>
      <c r="L25" s="13">
        <v>580869</v>
      </c>
      <c r="M25" s="13">
        <v>573223</v>
      </c>
      <c r="N25" s="13">
        <v>526248</v>
      </c>
      <c r="O25" s="13">
        <v>486641</v>
      </c>
      <c r="P25" s="13">
        <v>501176</v>
      </c>
      <c r="Q25" s="13">
        <v>517838</v>
      </c>
      <c r="R25" s="13">
        <v>487832</v>
      </c>
      <c r="S25" s="13">
        <v>481320</v>
      </c>
      <c r="T25" s="13">
        <v>508457</v>
      </c>
      <c r="U25" s="13">
        <v>511083</v>
      </c>
      <c r="V25" s="13">
        <v>506694</v>
      </c>
      <c r="W25" s="13">
        <v>515286</v>
      </c>
      <c r="X25" s="13">
        <v>526307</v>
      </c>
      <c r="Y25" s="14">
        <v>535273</v>
      </c>
      <c r="Z25" s="13">
        <v>532514</v>
      </c>
      <c r="AA25" s="13">
        <v>527204</v>
      </c>
    </row>
    <row r="26" spans="2:27" s="15" customFormat="1" ht="12.75" customHeight="1" x14ac:dyDescent="0.2">
      <c r="B26" s="12" t="s">
        <v>47</v>
      </c>
      <c r="C26" s="12"/>
      <c r="D26" s="13">
        <v>69783</v>
      </c>
      <c r="E26" s="13">
        <v>67420</v>
      </c>
      <c r="F26" s="13">
        <v>76584</v>
      </c>
      <c r="G26" s="13">
        <v>78106</v>
      </c>
      <c r="H26" s="13">
        <v>78814</v>
      </c>
      <c r="I26" s="13">
        <v>80425</v>
      </c>
      <c r="J26" s="13">
        <v>82367</v>
      </c>
      <c r="K26" s="13">
        <v>80063</v>
      </c>
      <c r="L26" s="13">
        <v>77036</v>
      </c>
      <c r="M26" s="13">
        <v>74265</v>
      </c>
      <c r="N26" s="13">
        <v>70964</v>
      </c>
      <c r="O26" s="13">
        <v>63166</v>
      </c>
      <c r="P26" s="13">
        <v>59598</v>
      </c>
      <c r="Q26" s="13">
        <v>59326</v>
      </c>
      <c r="R26" s="13">
        <v>61112</v>
      </c>
      <c r="S26" s="13">
        <v>61790</v>
      </c>
      <c r="T26" s="13">
        <v>62807</v>
      </c>
      <c r="U26" s="13">
        <v>64322</v>
      </c>
      <c r="V26" s="13">
        <v>64125</v>
      </c>
      <c r="W26" s="13">
        <v>64394</v>
      </c>
      <c r="X26" s="13">
        <v>65845</v>
      </c>
      <c r="Y26" s="14">
        <v>66586</v>
      </c>
      <c r="Z26" s="13">
        <v>67018</v>
      </c>
      <c r="AA26" s="13">
        <v>67730</v>
      </c>
    </row>
    <row r="27" spans="2:27" s="11" customFormat="1" ht="18.600000000000001" customHeight="1" x14ac:dyDescent="0.25">
      <c r="B27" s="29" t="s">
        <v>48</v>
      </c>
      <c r="C27" s="29"/>
      <c r="D27" s="10">
        <f t="shared" ref="D27:Z27" si="1">D5+D17+D24</f>
        <v>2296193</v>
      </c>
      <c r="E27" s="10">
        <f t="shared" si="1"/>
        <v>2322495</v>
      </c>
      <c r="F27" s="10">
        <f t="shared" si="1"/>
        <v>2345765</v>
      </c>
      <c r="G27" s="10">
        <f t="shared" si="1"/>
        <v>2380005</v>
      </c>
      <c r="H27" s="10">
        <f t="shared" si="1"/>
        <v>2428663</v>
      </c>
      <c r="I27" s="10">
        <f t="shared" si="1"/>
        <v>2503991</v>
      </c>
      <c r="J27" s="10">
        <f t="shared" si="1"/>
        <v>2574524</v>
      </c>
      <c r="K27" s="10">
        <f t="shared" si="1"/>
        <v>2628406</v>
      </c>
      <c r="L27" s="10">
        <f t="shared" si="1"/>
        <v>2686983</v>
      </c>
      <c r="M27" s="10">
        <f t="shared" si="1"/>
        <v>2674305</v>
      </c>
      <c r="N27" s="10">
        <f t="shared" si="1"/>
        <v>2676293</v>
      </c>
      <c r="O27" s="10">
        <f t="shared" si="1"/>
        <v>2567083</v>
      </c>
      <c r="P27" s="10">
        <f t="shared" si="1"/>
        <v>2541237</v>
      </c>
      <c r="Q27" s="10">
        <f t="shared" si="1"/>
        <v>2534904</v>
      </c>
      <c r="R27" s="10">
        <f t="shared" si="1"/>
        <v>2509976</v>
      </c>
      <c r="S27" s="10">
        <f t="shared" si="1"/>
        <v>2509980</v>
      </c>
      <c r="T27" s="10">
        <f t="shared" si="1"/>
        <v>2552115</v>
      </c>
      <c r="U27" s="10">
        <f t="shared" si="1"/>
        <v>2569118</v>
      </c>
      <c r="V27" s="10">
        <f t="shared" si="1"/>
        <v>2587672</v>
      </c>
      <c r="W27" s="10">
        <f t="shared" si="1"/>
        <v>2701163</v>
      </c>
      <c r="X27" s="10">
        <f t="shared" si="1"/>
        <v>2708325</v>
      </c>
      <c r="Y27" s="10">
        <f t="shared" si="1"/>
        <v>2970563</v>
      </c>
      <c r="Z27" s="10">
        <f t="shared" si="1"/>
        <v>2990010</v>
      </c>
      <c r="AA27" s="10">
        <v>3037432</v>
      </c>
    </row>
    <row r="28" spans="2:27" s="1" customFormat="1" ht="8.25" customHeight="1" x14ac:dyDescent="0.25">
      <c r="X28" s="30"/>
    </row>
    <row r="29" spans="2:27" ht="15.75" x14ac:dyDescent="0.25">
      <c r="B29" s="31"/>
      <c r="C29" s="32" t="s">
        <v>49</v>
      </c>
      <c r="D29" s="33"/>
      <c r="E29" s="34"/>
      <c r="F29" s="33"/>
      <c r="Z29" s="35"/>
      <c r="AA29" s="35"/>
    </row>
    <row r="30" spans="2:27" ht="49.5" customHeight="1" x14ac:dyDescent="0.25">
      <c r="C30" s="36" t="s">
        <v>50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 spans="2:27" ht="12.95" customHeight="1" x14ac:dyDescent="0.25">
      <c r="B31" s="37" t="s">
        <v>51</v>
      </c>
      <c r="C31" s="30" t="s">
        <v>52</v>
      </c>
    </row>
    <row r="32" spans="2:27" ht="12.75" customHeight="1" x14ac:dyDescent="0.25">
      <c r="B32" s="37" t="s">
        <v>53</v>
      </c>
      <c r="C32" s="30" t="s">
        <v>54</v>
      </c>
    </row>
    <row r="33" spans="2:27" ht="12.75" customHeight="1" x14ac:dyDescent="0.25">
      <c r="B33" s="37" t="s">
        <v>55</v>
      </c>
      <c r="C33" s="30" t="s">
        <v>56</v>
      </c>
    </row>
    <row r="34" spans="2:27" ht="12.75" customHeight="1" x14ac:dyDescent="0.25">
      <c r="B34" s="37" t="s">
        <v>57</v>
      </c>
      <c r="C34" s="38" t="s">
        <v>58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 spans="2:27" ht="12.95" customHeight="1" x14ac:dyDescent="0.25">
      <c r="B35" s="37" t="s">
        <v>59</v>
      </c>
      <c r="C35" s="30" t="s">
        <v>60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spans="2:27" ht="12.95" customHeight="1" x14ac:dyDescent="0.25">
      <c r="B36" s="37" t="s">
        <v>61</v>
      </c>
      <c r="C36" s="30" t="s">
        <v>62</v>
      </c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2:27" ht="12.95" customHeight="1" x14ac:dyDescent="0.25">
      <c r="B37" s="37" t="s">
        <v>63</v>
      </c>
      <c r="C37" s="30" t="s">
        <v>64</v>
      </c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2:27" ht="12.95" customHeight="1" x14ac:dyDescent="0.25">
      <c r="B38" s="37" t="s">
        <v>65</v>
      </c>
      <c r="C38" s="30" t="s">
        <v>66</v>
      </c>
    </row>
    <row r="39" spans="2:27" x14ac:dyDescent="0.25">
      <c r="B39" s="37" t="s">
        <v>67</v>
      </c>
      <c r="C39" s="30" t="s">
        <v>68</v>
      </c>
    </row>
    <row r="40" spans="2:27" x14ac:dyDescent="0.25">
      <c r="B40" s="40" t="s">
        <v>69</v>
      </c>
      <c r="C40" s="39" t="s">
        <v>70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41"/>
      <c r="AA40" s="41"/>
    </row>
    <row r="41" spans="2:27" x14ac:dyDescent="0.25">
      <c r="B41" s="30" t="s">
        <v>71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41"/>
      <c r="AA41" s="41"/>
    </row>
  </sheetData>
  <mergeCells count="19">
    <mergeCell ref="C30:Y30"/>
    <mergeCell ref="B22:C22"/>
    <mergeCell ref="B23:C23"/>
    <mergeCell ref="B24:C24"/>
    <mergeCell ref="B25:C25"/>
    <mergeCell ref="B26:C26"/>
    <mergeCell ref="B27:C27"/>
    <mergeCell ref="B16:C16"/>
    <mergeCell ref="B17:C17"/>
    <mergeCell ref="B18:C18"/>
    <mergeCell ref="B19:C19"/>
    <mergeCell ref="B20:C20"/>
    <mergeCell ref="B21:C21"/>
    <mergeCell ref="E1:Z1"/>
    <mergeCell ref="E3:Z3"/>
    <mergeCell ref="B5:C5"/>
    <mergeCell ref="B6:C6"/>
    <mergeCell ref="B14:C14"/>
    <mergeCell ref="B15:C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2025-05-09T07:55:21Z</dcterms:created>
  <dcterms:modified xsi:type="dcterms:W3CDTF">2025-05-09T07:56:29Z</dcterms:modified>
</cp:coreProperties>
</file>