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03"/>
  <workbookPr/>
  <mc:AlternateContent xmlns:mc="http://schemas.openxmlformats.org/markup-compatibility/2006">
    <mc:Choice Requires="x15">
      <x15ac:absPath xmlns:x15ac="http://schemas.microsoft.com/office/spreadsheetml/2010/11/ac" url="https://westga365-my.sharepoint.com/personal/jb00645_my_westga_edu/Documents/"/>
    </mc:Choice>
  </mc:AlternateContent>
  <xr:revisionPtr revIDLastSave="0" documentId="8_{F28F882D-B9FB-45E8-8048-23C11E91D1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8" i="1" l="1" a="1"/>
  <c r="E28" i="1"/>
  <c r="D23" i="1"/>
  <c r="C56" i="1"/>
  <c r="G23" i="1"/>
  <c r="C23" i="1"/>
  <c r="F23" i="1"/>
  <c r="E23" i="1"/>
  <c r="F31" i="1" l="1"/>
  <c r="F30" i="1"/>
  <c r="F29" i="1"/>
  <c r="F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<sst xmlns="http://schemas.openxmlformats.org/spreadsheetml/2006/main" count="115" uniqueCount="66">
  <si>
    <t>Task Manager / Dev</t>
  </si>
  <si>
    <t>Task Description</t>
  </si>
  <si>
    <t>Initial Estimate</t>
  </si>
  <si>
    <t>Amount Remaining After…</t>
  </si>
  <si>
    <t>Week 1</t>
  </si>
  <si>
    <t>Week 2</t>
  </si>
  <si>
    <t>Week 3</t>
  </si>
  <si>
    <t>Week 4</t>
  </si>
  <si>
    <t>Jacob Baker</t>
  </si>
  <si>
    <t>Initalize Project</t>
  </si>
  <si>
    <t>Implment Login Screen UI</t>
  </si>
  <si>
    <t>Implment Home Screen UI (Signed in and out)</t>
  </si>
  <si>
    <t>Implment Category Pull Down UI (People showing)</t>
  </si>
  <si>
    <t>Implment the Category's People view UI</t>
  </si>
  <si>
    <t>Implment Acount Pages UI (Freelance vs employer)</t>
  </si>
  <si>
    <t>Implment DM UI</t>
  </si>
  <si>
    <t>Implment Create Account UI</t>
  </si>
  <si>
    <t>Myles Debro</t>
  </si>
  <si>
    <t>Implment UI binding</t>
  </si>
  <si>
    <t>Alec Neal</t>
  </si>
  <si>
    <t>Implment Storing messages (Corley says List)</t>
  </si>
  <si>
    <t>Implment Login feature (admin login idea)</t>
  </si>
  <si>
    <t>Implment Logout feature</t>
  </si>
  <si>
    <t>Create Account (Save to doc for now)</t>
  </si>
  <si>
    <t>Kate Anglin</t>
  </si>
  <si>
    <t>Implment abilbity to create account bio</t>
  </si>
  <si>
    <t>Implment Storing account bio info (maybe text doc for now)</t>
  </si>
  <si>
    <t>Implment edit personal account bio</t>
  </si>
  <si>
    <t>Implment viewing other account bio's</t>
  </si>
  <si>
    <t>Implment Search and Filter UI</t>
  </si>
  <si>
    <t>Implement Search and Filters backend</t>
  </si>
  <si>
    <t>Implement Categories</t>
  </si>
  <si>
    <t>Estimate Totals</t>
  </si>
  <si>
    <t>Hours Worked</t>
  </si>
  <si>
    <t xml:space="preserve">Rounded to </t>
  </si>
  <si>
    <t>Nearest half hour</t>
  </si>
  <si>
    <t>Initalized project as a starter project with a start method able to open window</t>
  </si>
  <si>
    <t>Unique Names</t>
  </si>
  <si>
    <t>Hours worked</t>
  </si>
  <si>
    <t>Implemented the UI for the Home Screen while signed out</t>
  </si>
  <si>
    <t>Finalized  HomePage Ui with some missing features and made sure to handle on click</t>
  </si>
  <si>
    <t>created 2 sign in / create account pages for feed back at next meet</t>
  </si>
  <si>
    <t>created account page with minimal data provided</t>
  </si>
  <si>
    <t>tinkering with account page</t>
  </si>
  <si>
    <t>created simple User Class</t>
  </si>
  <si>
    <t>Created better User Class (sorry kate)</t>
  </si>
  <si>
    <t>Created direct message handler</t>
  </si>
  <si>
    <t xml:space="preserve">Created temporary server actor </t>
  </si>
  <si>
    <t>Created messge class for future dm storage</t>
  </si>
  <si>
    <t>Created an even better User Class (sorry alec)</t>
  </si>
  <si>
    <t>Created Freelancer Class</t>
  </si>
  <si>
    <t xml:space="preserve">Finalized  Direct Messages Ui with some missing features </t>
  </si>
  <si>
    <t>Finalized the Account page</t>
  </si>
  <si>
    <t>Sorting Freelancers by Category</t>
  </si>
  <si>
    <t>Implmented the Category Page UI and added filter combo box</t>
  </si>
  <si>
    <t>Implmented the drop down to view other categories in the UI</t>
  </si>
  <si>
    <t>Implement Filtering Categories Backend</t>
  </si>
  <si>
    <t>Implemented edit personal account bio</t>
  </si>
  <si>
    <t xml:space="preserve">Implmented and Binded All of the Category and Category Pull Down and Fixed several errors. </t>
  </si>
  <si>
    <t>Added Functionality to DM page you can now see other users to chat and send messages</t>
  </si>
  <si>
    <t>Implement ability to efficiently switch between views</t>
  </si>
  <si>
    <t>Implemented SignInViewModel</t>
  </si>
  <si>
    <t>Implemented UI Binding for SignInView and SignInViewModel</t>
  </si>
  <si>
    <t>Implemented and Tested Sign Out method</t>
  </si>
  <si>
    <t>Added functionality to header buttons Home and DM</t>
  </si>
  <si>
    <t>Binded functionality to Sign Out 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</si>
</sst>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/>
    <xf numFmtId="0" fontId="0" fillId="6" borderId="0" xfId="0" applyFill="1"/>
    <xf numFmtId="0" fontId="1" fillId="6" borderId="0" xfId="0" applyFont="1" applyFill="1" applyAlignment="1">
      <alignment horizontal="right"/>
    </xf>
    <xf numFmtId="0" fontId="1" fillId="4" borderId="0" xfId="0" applyFont="1" applyFill="1"/>
    <xf numFmtId="0" fontId="0" fillId="7" borderId="0" xfId="0" applyFill="1"/>
    <xf numFmtId="0" fontId="0" fillId="5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 applyAlignment="1">
      <alignment wrapText="1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0" xfId="0" applyFill="1" applyAlignment="1">
      <alignment wrapText="1"/>
    </xf>
    <xf numFmtId="0" fontId="0" fillId="8" borderId="0" xfId="0" applyFill="1" applyAlignment="1">
      <alignment horizontal="center"/>
    </xf>
    <xf numFmtId="0" fontId="0" fillId="3" borderId="8" xfId="0" applyFill="1" applyBorder="1"/>
    <xf numFmtId="0" fontId="0" fillId="3" borderId="9" xfId="0" applyFill="1" applyBorder="1"/>
    <xf numFmtId="0" fontId="0" fillId="5" borderId="9" xfId="0" applyFill="1" applyBorder="1"/>
    <xf numFmtId="0" fontId="0" fillId="5" borderId="6" xfId="0" applyFill="1" applyBorder="1"/>
    <xf numFmtId="0" fontId="0" fillId="7" borderId="0" xfId="0" applyFill="1" applyAlignment="1">
      <alignment wrapText="1"/>
    </xf>
    <xf numFmtId="0" fontId="0" fillId="0" borderId="0" xfId="0" applyAlignment="1">
      <alignment wrapText="1"/>
    </xf>
    <xf numFmtId="0" fontId="1" fillId="4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'Sprint 1'!$C$23:$G$23</c:f>
              <c:numCache>
                <c:formatCode>General</c:formatCode>
                <c:ptCount val="5"/>
                <c:pt idx="0">
                  <c:v>81</c:v>
                </c:pt>
                <c:pt idx="1">
                  <c:v>49</c:v>
                </c:pt>
                <c:pt idx="2">
                  <c:v>38.5</c:v>
                </c:pt>
                <c:pt idx="3">
                  <c:v>28</c:v>
                </c:pt>
                <c:pt idx="4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99ED-4130-95E0-6C49E20E57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Amount Worked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'Sprint 1'!$E$28:$E$31</c:f>
              <c:strCache>
                <c:ptCount val="4"/>
                <c:pt idx="0">
                  <c:v>Jacob Baker</c:v>
                </c:pt>
                <c:pt idx="1">
                  <c:v>Kate Anglin</c:v>
                </c:pt>
                <c:pt idx="2">
                  <c:v>Alec Neal</c:v>
                </c:pt>
                <c:pt idx="3">
                  <c:v>Myles Debro</c:v>
                </c:pt>
              </c:strCache>
            </c:strRef>
          </c:cat>
          <c:val>
            <c:numRef>
              <c:f>'Sprint 1'!$F$28:$F$31</c:f>
              <c:numCache>
                <c:formatCode>General</c:formatCode>
                <c:ptCount val="4"/>
                <c:pt idx="0">
                  <c:v>25.5</c:v>
                </c:pt>
                <c:pt idx="1">
                  <c:v>16</c:v>
                </c:pt>
                <c:pt idx="2">
                  <c:v>7.5</c:v>
                </c:pt>
                <c:pt idx="3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67-44DB-987F-EC8FACDD4A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7548551"/>
        <c:axId val="1289216007"/>
      </c:barChart>
      <c:catAx>
        <c:axId val="3575485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9216007"/>
        <c:crosses val="autoZero"/>
        <c:auto val="1"/>
        <c:lblAlgn val="ctr"/>
        <c:lblOffset val="100"/>
        <c:noMultiLvlLbl val="0"/>
      </c:catAx>
      <c:valAx>
        <c:axId val="1289216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75485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17</xdr:col>
      <xdr:colOff>0</xdr:colOff>
      <xdr:row>22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C717879-17E3-4353-8AF9-CB249DA8FB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0</xdr:colOff>
      <xdr:row>25</xdr:row>
      <xdr:rowOff>180975</xdr:rowOff>
    </xdr:from>
    <xdr:to>
      <xdr:col>7</xdr:col>
      <xdr:colOff>209550</xdr:colOff>
      <xdr:row>40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3A7FB72-2BA9-4EA7-BAF6-B68B8E59938E}"/>
            </a:ext>
            <a:ext uri="{147F2762-F138-4A5C-976F-8EAC2B608ADB}">
              <a16:predDERef xmlns:a16="http://schemas.microsoft.com/office/drawing/2014/main" pred="{4C717879-17E3-4353-8AF9-CB249DA8FB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topLeftCell="A6" zoomScale="117" zoomScaleNormal="117" workbookViewId="0">
      <selection activeCell="V38" sqref="V38"/>
    </sheetView>
  </sheetViews>
  <sheetFormatPr defaultRowHeight="14.45"/>
  <cols>
    <col min="1" max="1" width="18.28515625" customWidth="1"/>
    <col min="2" max="2" width="85.7109375" customWidth="1"/>
    <col min="3" max="3" width="14.42578125" bestFit="1" customWidth="1"/>
    <col min="4" max="4" width="16.140625" bestFit="1" customWidth="1"/>
    <col min="5" max="5" width="16" customWidth="1"/>
    <col min="6" max="6" width="15.85546875" customWidth="1"/>
    <col min="7" max="7" width="17.42578125" customWidth="1"/>
  </cols>
  <sheetData>
    <row r="1" spans="1:7">
      <c r="A1" s="23" t="s">
        <v>0</v>
      </c>
      <c r="B1" s="23" t="s">
        <v>1</v>
      </c>
      <c r="C1" s="23" t="s">
        <v>2</v>
      </c>
      <c r="D1" s="22" t="s">
        <v>3</v>
      </c>
      <c r="E1" s="22"/>
      <c r="F1" s="22"/>
      <c r="G1" s="22"/>
    </row>
    <row r="2" spans="1:7">
      <c r="A2" s="23"/>
      <c r="B2" s="23"/>
      <c r="C2" s="23"/>
      <c r="D2" s="4" t="s">
        <v>4</v>
      </c>
      <c r="E2" s="4" t="s">
        <v>5</v>
      </c>
      <c r="F2" s="4" t="s">
        <v>6</v>
      </c>
      <c r="G2" s="4" t="s">
        <v>7</v>
      </c>
    </row>
    <row r="3" spans="1:7">
      <c r="A3" s="5" t="s">
        <v>8</v>
      </c>
      <c r="B3" s="8" t="s">
        <v>9</v>
      </c>
      <c r="C3" s="11">
        <v>1.5</v>
      </c>
      <c r="D3" s="6">
        <v>0</v>
      </c>
      <c r="E3" s="6">
        <v>0</v>
      </c>
      <c r="F3" s="6">
        <v>0</v>
      </c>
      <c r="G3" s="6">
        <v>0</v>
      </c>
    </row>
    <row r="4" spans="1:7">
      <c r="A4" s="5" t="s">
        <v>8</v>
      </c>
      <c r="B4" s="8" t="s">
        <v>10</v>
      </c>
      <c r="C4" s="11">
        <v>2.5</v>
      </c>
      <c r="D4" s="6">
        <v>0.5</v>
      </c>
      <c r="E4" s="6">
        <v>0.5</v>
      </c>
      <c r="F4" s="6">
        <v>0.5</v>
      </c>
      <c r="G4" s="6">
        <v>0</v>
      </c>
    </row>
    <row r="5" spans="1:7">
      <c r="A5" s="5" t="s">
        <v>8</v>
      </c>
      <c r="B5" s="9" t="s">
        <v>11</v>
      </c>
      <c r="C5" s="12">
        <v>4</v>
      </c>
      <c r="D5" s="6">
        <v>0.5</v>
      </c>
      <c r="E5" s="6">
        <v>0.5</v>
      </c>
      <c r="F5" s="6">
        <v>0.5</v>
      </c>
      <c r="G5" s="6">
        <v>0</v>
      </c>
    </row>
    <row r="6" spans="1:7">
      <c r="A6" s="5" t="s">
        <v>8</v>
      </c>
      <c r="B6" s="9" t="s">
        <v>12</v>
      </c>
      <c r="C6" s="12">
        <v>2</v>
      </c>
      <c r="D6" s="19">
        <v>2</v>
      </c>
      <c r="E6" s="19">
        <v>2</v>
      </c>
      <c r="F6" s="6">
        <v>0.5</v>
      </c>
      <c r="G6" s="6">
        <v>0</v>
      </c>
    </row>
    <row r="7" spans="1:7">
      <c r="A7" s="5" t="s">
        <v>8</v>
      </c>
      <c r="B7" s="9" t="s">
        <v>13</v>
      </c>
      <c r="C7" s="12">
        <v>2</v>
      </c>
      <c r="D7" s="19">
        <v>2</v>
      </c>
      <c r="E7" s="19">
        <v>2</v>
      </c>
      <c r="F7" s="6">
        <v>0.5</v>
      </c>
      <c r="G7" s="6">
        <v>0.5</v>
      </c>
    </row>
    <row r="8" spans="1:7">
      <c r="A8" s="5" t="s">
        <v>8</v>
      </c>
      <c r="B8" s="9" t="s">
        <v>14</v>
      </c>
      <c r="C8" s="12">
        <v>3</v>
      </c>
      <c r="D8" s="6">
        <v>1.5</v>
      </c>
      <c r="E8" s="6">
        <v>0.5</v>
      </c>
      <c r="F8" s="6">
        <v>0.5</v>
      </c>
      <c r="G8" s="6">
        <v>0.5</v>
      </c>
    </row>
    <row r="9" spans="1:7">
      <c r="A9" s="5" t="s">
        <v>8</v>
      </c>
      <c r="B9" s="10" t="s">
        <v>15</v>
      </c>
      <c r="C9" s="12">
        <v>4</v>
      </c>
      <c r="D9" s="6">
        <v>4</v>
      </c>
      <c r="E9" s="6">
        <v>0.5</v>
      </c>
      <c r="F9" s="6">
        <v>0.5</v>
      </c>
      <c r="G9" s="6">
        <v>0.5</v>
      </c>
    </row>
    <row r="10" spans="1:7">
      <c r="A10" s="5" t="s">
        <v>8</v>
      </c>
      <c r="B10" s="10" t="s">
        <v>16</v>
      </c>
      <c r="C10" s="12">
        <v>4</v>
      </c>
      <c r="D10" s="6">
        <v>0.5</v>
      </c>
      <c r="E10" s="6">
        <v>0.5</v>
      </c>
      <c r="F10" s="6">
        <v>0.5</v>
      </c>
      <c r="G10" s="6">
        <v>0</v>
      </c>
    </row>
    <row r="11" spans="1:7" ht="15" customHeight="1">
      <c r="A11" s="20" t="s">
        <v>17</v>
      </c>
      <c r="B11" s="10" t="s">
        <v>18</v>
      </c>
      <c r="C11" s="12">
        <v>8</v>
      </c>
      <c r="D11" s="6">
        <v>5</v>
      </c>
      <c r="E11" s="6">
        <v>3</v>
      </c>
      <c r="F11" s="6">
        <v>2</v>
      </c>
      <c r="G11" s="6">
        <v>0</v>
      </c>
    </row>
    <row r="12" spans="1:7">
      <c r="A12" s="5" t="s">
        <v>19</v>
      </c>
      <c r="B12" s="10" t="s">
        <v>20</v>
      </c>
      <c r="C12" s="12">
        <v>11</v>
      </c>
      <c r="D12" s="6">
        <v>6</v>
      </c>
      <c r="E12" s="6">
        <v>6</v>
      </c>
      <c r="F12" s="6">
        <v>6</v>
      </c>
      <c r="G12" s="6">
        <v>6</v>
      </c>
    </row>
    <row r="13" spans="1:7">
      <c r="A13" s="5" t="s">
        <v>17</v>
      </c>
      <c r="B13" s="10" t="s">
        <v>21</v>
      </c>
      <c r="C13" s="12">
        <v>3</v>
      </c>
      <c r="D13" s="6">
        <v>2</v>
      </c>
      <c r="E13" s="6">
        <v>1</v>
      </c>
      <c r="F13" s="6">
        <v>1</v>
      </c>
      <c r="G13" s="6">
        <v>0</v>
      </c>
    </row>
    <row r="14" spans="1:7">
      <c r="A14" s="5" t="s">
        <v>17</v>
      </c>
      <c r="B14" s="10" t="s">
        <v>22</v>
      </c>
      <c r="C14" s="12">
        <v>3</v>
      </c>
      <c r="D14" s="6">
        <v>3</v>
      </c>
      <c r="E14" s="6">
        <v>3</v>
      </c>
      <c r="F14" s="6">
        <v>1</v>
      </c>
      <c r="G14" s="6">
        <v>0</v>
      </c>
    </row>
    <row r="15" spans="1:7">
      <c r="A15" s="5" t="s">
        <v>19</v>
      </c>
      <c r="B15" s="7" t="s">
        <v>23</v>
      </c>
      <c r="C15" s="13">
        <v>6</v>
      </c>
      <c r="D15" s="6">
        <v>2</v>
      </c>
      <c r="E15" s="6">
        <v>2</v>
      </c>
      <c r="F15" s="6">
        <v>2</v>
      </c>
      <c r="G15" s="6">
        <v>2</v>
      </c>
    </row>
    <row r="16" spans="1:7">
      <c r="A16" s="5" t="s">
        <v>24</v>
      </c>
      <c r="B16" s="7" t="s">
        <v>25</v>
      </c>
      <c r="C16" s="13">
        <v>4</v>
      </c>
      <c r="D16" s="6">
        <v>4</v>
      </c>
      <c r="E16" s="6">
        <v>2</v>
      </c>
      <c r="F16" s="6">
        <v>2</v>
      </c>
      <c r="G16" s="6">
        <v>0</v>
      </c>
    </row>
    <row r="17" spans="1:7">
      <c r="A17" s="5" t="s">
        <v>19</v>
      </c>
      <c r="B17" s="10" t="s">
        <v>26</v>
      </c>
      <c r="C17" s="13">
        <v>5</v>
      </c>
      <c r="D17" s="6">
        <v>1</v>
      </c>
      <c r="E17" s="6">
        <v>1</v>
      </c>
      <c r="F17" s="6">
        <v>1</v>
      </c>
      <c r="G17" s="6">
        <v>1</v>
      </c>
    </row>
    <row r="18" spans="1:7">
      <c r="A18" s="5" t="s">
        <v>24</v>
      </c>
      <c r="B18" s="10" t="s">
        <v>27</v>
      </c>
      <c r="C18" s="13">
        <v>3</v>
      </c>
      <c r="D18" s="6">
        <v>3</v>
      </c>
      <c r="E18" s="6">
        <v>2</v>
      </c>
      <c r="F18" s="6">
        <v>2</v>
      </c>
      <c r="G18" s="6">
        <v>0</v>
      </c>
    </row>
    <row r="19" spans="1:7">
      <c r="A19" s="5" t="s">
        <v>24</v>
      </c>
      <c r="B19" s="10" t="s">
        <v>28</v>
      </c>
      <c r="C19" s="12">
        <v>4</v>
      </c>
      <c r="D19" s="6">
        <v>4</v>
      </c>
      <c r="E19" s="6">
        <v>4</v>
      </c>
      <c r="F19" s="6">
        <v>4</v>
      </c>
      <c r="G19" s="6">
        <v>4</v>
      </c>
    </row>
    <row r="20" spans="1:7">
      <c r="A20" s="5" t="s">
        <v>8</v>
      </c>
      <c r="B20" s="16" t="s">
        <v>29</v>
      </c>
      <c r="C20" s="17">
        <v>2</v>
      </c>
      <c r="D20" s="18">
        <v>2</v>
      </c>
      <c r="E20" s="18">
        <v>2</v>
      </c>
      <c r="F20" s="18">
        <v>0.5</v>
      </c>
      <c r="G20" s="18">
        <v>0.5</v>
      </c>
    </row>
    <row r="21" spans="1:7">
      <c r="A21" s="5" t="s">
        <v>24</v>
      </c>
      <c r="B21" s="16" t="s">
        <v>30</v>
      </c>
      <c r="C21" s="17">
        <v>6</v>
      </c>
      <c r="D21" s="18">
        <v>6</v>
      </c>
      <c r="E21" s="18">
        <v>6</v>
      </c>
      <c r="F21" s="18">
        <v>3</v>
      </c>
      <c r="G21" s="18">
        <v>0</v>
      </c>
    </row>
    <row r="22" spans="1:7">
      <c r="A22" s="5" t="s">
        <v>24</v>
      </c>
      <c r="B22" s="16" t="s">
        <v>31</v>
      </c>
      <c r="C22" s="17">
        <v>3</v>
      </c>
      <c r="D22" s="18">
        <v>0</v>
      </c>
      <c r="E22" s="18">
        <v>0</v>
      </c>
      <c r="F22" s="18">
        <v>0</v>
      </c>
      <c r="G22" s="18">
        <v>0</v>
      </c>
    </row>
    <row r="23" spans="1:7">
      <c r="B23" s="3" t="s">
        <v>32</v>
      </c>
      <c r="C23" s="2">
        <f>SUM(C3:C22)</f>
        <v>81</v>
      </c>
      <c r="D23" s="2">
        <f>SUM(D3:D22)</f>
        <v>49</v>
      </c>
      <c r="E23" s="2">
        <f>SUM(E3:E22)</f>
        <v>38.5</v>
      </c>
      <c r="F23" s="2">
        <f>SUM(F3:F22)</f>
        <v>28</v>
      </c>
      <c r="G23" s="2">
        <f>SUM(G3:G22)</f>
        <v>15</v>
      </c>
    </row>
    <row r="25" spans="1:7">
      <c r="A25" s="23" t="s">
        <v>0</v>
      </c>
      <c r="B25" s="23" t="s">
        <v>1</v>
      </c>
      <c r="C25" s="23" t="s">
        <v>33</v>
      </c>
      <c r="D25" s="15" t="s">
        <v>34</v>
      </c>
    </row>
    <row r="26" spans="1:7" ht="15">
      <c r="A26" s="23"/>
      <c r="B26" s="23"/>
      <c r="C26" s="23"/>
      <c r="D26" s="15" t="s">
        <v>35</v>
      </c>
    </row>
    <row r="27" spans="1:7" ht="15">
      <c r="A27" s="5" t="s">
        <v>8</v>
      </c>
      <c r="B27" s="14" t="s">
        <v>36</v>
      </c>
      <c r="C27" s="1">
        <v>0.5</v>
      </c>
      <c r="E27" t="s">
        <v>37</v>
      </c>
      <c r="F27" t="s">
        <v>38</v>
      </c>
    </row>
    <row r="28" spans="1:7" ht="15">
      <c r="A28" s="5" t="s">
        <v>8</v>
      </c>
      <c r="B28" s="1" t="s">
        <v>39</v>
      </c>
      <c r="C28" s="1">
        <v>2</v>
      </c>
      <c r="E28" t="str" cm="1">
        <f t="array" ref="E28:E31">_xlfn.UNIQUE(A27:A55)</f>
        <v>Jacob Baker</v>
      </c>
      <c r="F28">
        <f>SUMIF(A27:A55, E28, C27:C55)</f>
        <v>25.5</v>
      </c>
    </row>
    <row r="29" spans="1:7" ht="15">
      <c r="A29" s="5" t="s">
        <v>8</v>
      </c>
      <c r="B29" s="14" t="s">
        <v>40</v>
      </c>
      <c r="C29" s="1">
        <v>1</v>
      </c>
      <c r="E29" t="str">
        <v>Kate Anglin</v>
      </c>
      <c r="F29">
        <f t="shared" ref="F29:F31" si="0">SUMIF(A28:A62, E29, C28:C62)</f>
        <v>16</v>
      </c>
    </row>
    <row r="30" spans="1:7" ht="15">
      <c r="A30" s="5" t="s">
        <v>8</v>
      </c>
      <c r="B30" s="1" t="s">
        <v>41</v>
      </c>
      <c r="C30" s="1">
        <v>1.5</v>
      </c>
      <c r="E30" t="str">
        <v>Alec Neal</v>
      </c>
      <c r="F30">
        <f t="shared" si="0"/>
        <v>7.5</v>
      </c>
    </row>
    <row r="31" spans="1:7" ht="15">
      <c r="A31" s="5" t="s">
        <v>8</v>
      </c>
      <c r="B31" s="1" t="s">
        <v>42</v>
      </c>
      <c r="C31" s="1">
        <v>1</v>
      </c>
      <c r="E31" t="str">
        <v>Myles Debro</v>
      </c>
      <c r="F31">
        <f t="shared" si="0"/>
        <v>16</v>
      </c>
    </row>
    <row r="32" spans="1:7" ht="15">
      <c r="A32" s="5" t="s">
        <v>8</v>
      </c>
      <c r="B32" s="1" t="s">
        <v>43</v>
      </c>
      <c r="C32" s="1">
        <v>2</v>
      </c>
    </row>
    <row r="33" spans="1:5">
      <c r="A33" s="5" t="s">
        <v>24</v>
      </c>
      <c r="B33" s="1" t="s">
        <v>44</v>
      </c>
      <c r="C33" s="1">
        <v>1.5</v>
      </c>
    </row>
    <row r="34" spans="1:5">
      <c r="A34" s="5" t="s">
        <v>24</v>
      </c>
      <c r="B34" s="1" t="s">
        <v>31</v>
      </c>
      <c r="C34" s="1">
        <v>1.5</v>
      </c>
    </row>
    <row r="35" spans="1:5">
      <c r="A35" s="5" t="s">
        <v>19</v>
      </c>
      <c r="B35" s="1" t="s">
        <v>45</v>
      </c>
      <c r="C35" s="1">
        <v>2</v>
      </c>
    </row>
    <row r="36" spans="1:5">
      <c r="A36" s="5" t="s">
        <v>19</v>
      </c>
      <c r="B36" s="1" t="s">
        <v>46</v>
      </c>
      <c r="C36" s="1">
        <v>1</v>
      </c>
    </row>
    <row r="37" spans="1:5">
      <c r="A37" s="5" t="s">
        <v>19</v>
      </c>
      <c r="B37" s="1" t="s">
        <v>47</v>
      </c>
      <c r="C37" s="1">
        <v>2</v>
      </c>
    </row>
    <row r="38" spans="1:5">
      <c r="A38" s="5" t="s">
        <v>19</v>
      </c>
      <c r="B38" s="1" t="s">
        <v>48</v>
      </c>
      <c r="C38" s="1">
        <v>0.5</v>
      </c>
    </row>
    <row r="39" spans="1:5">
      <c r="A39" s="5" t="s">
        <v>24</v>
      </c>
      <c r="B39" s="1" t="s">
        <v>49</v>
      </c>
      <c r="C39" s="1">
        <v>1.5</v>
      </c>
    </row>
    <row r="40" spans="1:5">
      <c r="A40" s="5" t="s">
        <v>24</v>
      </c>
      <c r="B40" s="1" t="s">
        <v>50</v>
      </c>
      <c r="C40" s="1">
        <v>3.5</v>
      </c>
    </row>
    <row r="41" spans="1:5">
      <c r="A41" s="5" t="s">
        <v>8</v>
      </c>
      <c r="B41" s="14" t="s">
        <v>51</v>
      </c>
      <c r="C41" s="1">
        <v>4</v>
      </c>
    </row>
    <row r="42" spans="1:5">
      <c r="A42" s="5" t="s">
        <v>8</v>
      </c>
      <c r="B42" s="1" t="s">
        <v>52</v>
      </c>
      <c r="C42" s="1">
        <v>1</v>
      </c>
    </row>
    <row r="43" spans="1:5">
      <c r="A43" s="5" t="s">
        <v>24</v>
      </c>
      <c r="B43" s="1" t="s">
        <v>53</v>
      </c>
      <c r="C43" s="1">
        <v>4</v>
      </c>
    </row>
    <row r="44" spans="1:5">
      <c r="A44" s="5" t="s">
        <v>8</v>
      </c>
      <c r="B44" s="1" t="s">
        <v>54</v>
      </c>
      <c r="C44" s="1">
        <v>3.5</v>
      </c>
    </row>
    <row r="45" spans="1:5">
      <c r="A45" s="5" t="s">
        <v>8</v>
      </c>
      <c r="B45" s="1" t="s">
        <v>55</v>
      </c>
      <c r="C45" s="1">
        <v>2</v>
      </c>
    </row>
    <row r="46" spans="1:5" ht="15">
      <c r="A46" s="5" t="s">
        <v>24</v>
      </c>
      <c r="B46" s="1" t="s">
        <v>56</v>
      </c>
      <c r="C46" s="1">
        <v>2</v>
      </c>
      <c r="E46" s="21"/>
    </row>
    <row r="47" spans="1:5">
      <c r="A47" s="5" t="s">
        <v>24</v>
      </c>
      <c r="B47" s="1" t="s">
        <v>57</v>
      </c>
      <c r="C47" s="1">
        <v>2</v>
      </c>
    </row>
    <row r="48" spans="1:5">
      <c r="A48" s="5" t="s">
        <v>8</v>
      </c>
      <c r="B48" s="1" t="s">
        <v>58</v>
      </c>
      <c r="C48" s="1">
        <v>7</v>
      </c>
    </row>
    <row r="49" spans="1:3">
      <c r="A49" s="5" t="s">
        <v>19</v>
      </c>
      <c r="B49" s="1" t="s">
        <v>59</v>
      </c>
      <c r="C49" s="1">
        <v>2</v>
      </c>
    </row>
    <row r="50" spans="1:3">
      <c r="A50" s="5" t="s">
        <v>17</v>
      </c>
      <c r="B50" s="1" t="s">
        <v>60</v>
      </c>
      <c r="C50" s="1">
        <v>5</v>
      </c>
    </row>
    <row r="51" spans="1:3">
      <c r="A51" s="5" t="s">
        <v>17</v>
      </c>
      <c r="B51" s="1" t="s">
        <v>61</v>
      </c>
      <c r="C51" s="1">
        <v>3</v>
      </c>
    </row>
    <row r="52" spans="1:3">
      <c r="A52" s="5" t="s">
        <v>17</v>
      </c>
      <c r="B52" s="1" t="s">
        <v>62</v>
      </c>
      <c r="C52" s="1">
        <v>4</v>
      </c>
    </row>
    <row r="53" spans="1:3">
      <c r="A53" s="5" t="s">
        <v>17</v>
      </c>
      <c r="B53" s="1" t="s">
        <v>63</v>
      </c>
      <c r="C53" s="1">
        <v>2</v>
      </c>
    </row>
    <row r="54" spans="1:3">
      <c r="A54" s="5" t="s">
        <v>17</v>
      </c>
      <c r="B54" s="1" t="s">
        <v>64</v>
      </c>
      <c r="C54" s="1">
        <v>1</v>
      </c>
    </row>
    <row r="55" spans="1:3" ht="15">
      <c r="A55" s="5" t="s">
        <v>17</v>
      </c>
      <c r="B55" s="1" t="s">
        <v>65</v>
      </c>
      <c r="C55" s="1">
        <v>1</v>
      </c>
    </row>
    <row r="56" spans="1:3">
      <c r="B56" s="3" t="s">
        <v>32</v>
      </c>
      <c r="C56" s="2">
        <f>SUM(C27:C55)</f>
        <v>65</v>
      </c>
    </row>
    <row r="57" spans="1:3" ht="15"/>
  </sheetData>
  <mergeCells count="7">
    <mergeCell ref="D1:G1"/>
    <mergeCell ref="C1:C2"/>
    <mergeCell ref="B1:B2"/>
    <mergeCell ref="A1:A2"/>
    <mergeCell ref="A25:A26"/>
    <mergeCell ref="B25:B26"/>
    <mergeCell ref="C25:C2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Corley</dc:creator>
  <cp:keywords/>
  <dc:description/>
  <cp:lastModifiedBy/>
  <cp:revision/>
  <dcterms:created xsi:type="dcterms:W3CDTF">2015-06-05T18:17:20Z</dcterms:created>
  <dcterms:modified xsi:type="dcterms:W3CDTF">2025-04-10T17:37:45Z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e07115f7-a714-41ed-99d9-87b00ba63b49</vt:lpwstr>
  </property>
</Properties>
</file>