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03"/>
  <workbookPr/>
  <mc:AlternateContent xmlns:mc="http://schemas.openxmlformats.org/markup-compatibility/2006">
    <mc:Choice Requires="x15">
      <x15ac:absPath xmlns:x15ac="http://schemas.microsoft.com/office/spreadsheetml/2010/11/ac" url="https://westga365-my.sharepoint.com/personal/jb00645_my_westga_edu/Documents/"/>
    </mc:Choice>
  </mc:AlternateContent>
  <xr:revisionPtr revIDLastSave="0" documentId="8_{FF18CF0C-17DA-4F17-9643-DDEAE00D6426}" xr6:coauthVersionLast="47" xr6:coauthVersionMax="47" xr10:uidLastSave="{00000000-0000-0000-0000-000000000000}"/>
  <bookViews>
    <workbookView xWindow="0" yWindow="120" windowWidth="13056" windowHeight="11856" xr2:uid="{00000000-000D-0000-FFFF-FFFF00000000}"/>
  </bookViews>
  <sheets>
    <sheet name="Sprint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5" i="1" l="1"/>
  <c r="F25" i="1" a="1"/>
  <c r="F25" i="1"/>
  <c r="G26" i="1"/>
  <c r="G27" i="1"/>
  <c r="G28" i="1"/>
  <c r="D62" i="1"/>
  <c r="H20" i="1"/>
  <c r="G20" i="1"/>
  <c r="F20" i="1"/>
  <c r="E20" i="1"/>
  <c r="D2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<sst xmlns="http://schemas.openxmlformats.org/spreadsheetml/2006/main" count="122" uniqueCount="72">
  <si>
    <t>Priority</t>
  </si>
  <si>
    <t>Task Manager / Dev</t>
  </si>
  <si>
    <t>Task Description</t>
  </si>
  <si>
    <t>Initial Estimate</t>
  </si>
  <si>
    <t>Amount Remaining After…</t>
  </si>
  <si>
    <t>Week 1</t>
  </si>
  <si>
    <t>Week 2</t>
  </si>
  <si>
    <t>Week 3</t>
  </si>
  <si>
    <t>Week 4</t>
  </si>
  <si>
    <t>Myles Debro</t>
  </si>
  <si>
    <t xml:space="preserve">Make required fields for Sign In page </t>
  </si>
  <si>
    <t>Jacob Baker</t>
  </si>
  <si>
    <t xml:space="preserve">Complete Account Page  </t>
  </si>
  <si>
    <t>Implement Separate Account Editing View </t>
  </si>
  <si>
    <t>Complete adding freelancers to Category Page </t>
  </si>
  <si>
    <t>Kate Anglin</t>
  </si>
  <si>
    <t xml:space="preserve">Create Freelancers data </t>
  </si>
  <si>
    <t>Implement Freelancers and Bind together Server to Backend</t>
  </si>
  <si>
    <t>Kate Anglin and Jab</t>
  </si>
  <si>
    <t>Implement filtering skills on Category Page</t>
  </si>
  <si>
    <t>Alec Neal (Myles)</t>
  </si>
  <si>
    <t>Add Remove user from DMs</t>
  </si>
  <si>
    <t>Alec Neal</t>
  </si>
  <si>
    <t>Initialize server to function with Client (structure, class, click run and should start a local server) </t>
  </si>
  <si>
    <t>Make Dms work through server  </t>
  </si>
  <si>
    <t>Myles Debro (Alec)</t>
  </si>
  <si>
    <t>Make loggin and create account work through server  </t>
  </si>
  <si>
    <t>Add More Categories to Freelancer (Add Other Option)</t>
  </si>
  <si>
    <t>Categories page call for freelancers and show (more than 24 hard coded currently)</t>
  </si>
  <si>
    <t>Add Hyre function UI and binding</t>
  </si>
  <si>
    <t>Make Hyre button call open a dm chat with another user</t>
  </si>
  <si>
    <t>Binds Users when creating/editing account to personal data and save in server(make it callable)</t>
  </si>
  <si>
    <t>Delete Users when editing account and save in server(make it callable)</t>
  </si>
  <si>
    <t>Estimate Totals</t>
  </si>
  <si>
    <t>Hours Worked</t>
  </si>
  <si>
    <t xml:space="preserve">Rounded to </t>
  </si>
  <si>
    <t>Nearest half hour</t>
  </si>
  <si>
    <t>Unique Names</t>
  </si>
  <si>
    <t>Hours worked</t>
  </si>
  <si>
    <t xml:space="preserve">Added freelancers to Category UI, allowing the viewer to see the names as buttons. </t>
  </si>
  <si>
    <t xml:space="preserve">Added the binding of next/previous to the page allowing you to see more than the predetermined 24 button count </t>
  </si>
  <si>
    <t>Make required fields for Sign In page</t>
  </si>
  <si>
    <t>Implement deleting chats</t>
  </si>
  <si>
    <t>Implmented Account page/seperated the viewing or editing (struggled with server since merged in main with errors)</t>
  </si>
  <si>
    <t>Added freelancer to Server, started implementation of the roster server-side</t>
  </si>
  <si>
    <t>Completed FreelanceRoster on the server and TESTED</t>
  </si>
  <si>
    <t xml:space="preserve">Started working on getting the server to communicate with the client for the freelancers </t>
  </si>
  <si>
    <t>Updated Freelancer Class and still working on client server got the AddFreelancer to work but the getFreelancers doesnt</t>
  </si>
  <si>
    <t>Implemeting more of Account page.. the relised we cant even make a user into a Freelancer yet</t>
  </si>
  <si>
    <t>Implmenting/messing with ways to turn someone into a freelancer and not only appear as a user now</t>
  </si>
  <si>
    <t xml:space="preserve">Completed deleteing a freelancer from the server </t>
  </si>
  <si>
    <t>Finished implmenting the switch between user and freelancer and cleaning account page view</t>
  </si>
  <si>
    <t xml:space="preserve">fixed merge conflicts and fixed some minor issues that occured </t>
  </si>
  <si>
    <t>Fixed alecs bug for disabling the hyre button</t>
  </si>
  <si>
    <t>Implement About page function and also fix major checkstyle errors</t>
  </si>
  <si>
    <t>EXTREME programming figuring out account page data to server data implementation</t>
  </si>
  <si>
    <t>Delete User from Server</t>
  </si>
  <si>
    <t>Added categories to the server and can now get them from the server</t>
  </si>
  <si>
    <t>Created new Filter UI on Categories page</t>
  </si>
  <si>
    <t>CreatedUI for the Adding Categories feature, added in the view calls once clicked to add, and then fixed merge conficts</t>
  </si>
  <si>
    <t>Fixed Categories Bug and some testing issues</t>
  </si>
  <si>
    <t>Save User bio in Server</t>
  </si>
  <si>
    <t xml:space="preserve">Finished implementation of searching freelancers </t>
  </si>
  <si>
    <t>Created full codebase for python server and java server communication</t>
  </si>
  <si>
    <t>Added and fixed all test for 100% code coverage in java and python</t>
  </si>
  <si>
    <t>Refactored java model classes and tests to fit server communnication</t>
  </si>
  <si>
    <t>Added personal user DM list in python backend</t>
  </si>
  <si>
    <t>Fully implemented Direct Messaging to go through the server</t>
  </si>
  <si>
    <t>Implmented Hyre button to DM freelancer</t>
  </si>
  <si>
    <t>Reimplemented ZMQ</t>
  </si>
  <si>
    <t>Fixed bugs in my and others code</t>
  </si>
  <si>
    <t>Polished communication protocol.txt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</si>
</sst>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9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3" borderId="0" xfId="0" applyFill="1"/>
    <xf numFmtId="0" fontId="0" fillId="6" borderId="0" xfId="0" applyFill="1"/>
    <xf numFmtId="0" fontId="1" fillId="6" borderId="0" xfId="0" applyFont="1" applyFill="1" applyAlignment="1">
      <alignment horizontal="right"/>
    </xf>
    <xf numFmtId="0" fontId="1" fillId="4" borderId="0" xfId="0" applyFont="1" applyFill="1"/>
    <xf numFmtId="0" fontId="0" fillId="7" borderId="0" xfId="0" applyFill="1"/>
    <xf numFmtId="0" fontId="0" fillId="5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8" borderId="0" xfId="0" applyFill="1" applyAlignment="1">
      <alignment horizontal="center"/>
    </xf>
    <xf numFmtId="0" fontId="0" fillId="5" borderId="6" xfId="0" applyFill="1" applyBorder="1"/>
    <xf numFmtId="0" fontId="0" fillId="7" borderId="0" xfId="0" applyFill="1" applyAlignment="1">
      <alignment wrapText="1"/>
    </xf>
    <xf numFmtId="0" fontId="2" fillId="3" borderId="4" xfId="0" applyFont="1" applyFill="1" applyBorder="1"/>
    <xf numFmtId="0" fontId="0" fillId="8" borderId="0" xfId="0" applyFill="1"/>
    <xf numFmtId="0" fontId="0" fillId="3" borderId="4" xfId="0" applyFill="1" applyBorder="1" applyAlignment="1">
      <alignment wrapText="1"/>
    </xf>
    <xf numFmtId="0" fontId="0" fillId="3" borderId="7" xfId="0" applyFill="1" applyBorder="1"/>
    <xf numFmtId="0" fontId="0" fillId="3" borderId="8" xfId="0" applyFill="1" applyBorder="1"/>
    <xf numFmtId="0" fontId="1" fillId="6" borderId="2" xfId="0" applyFont="1" applyFill="1" applyBorder="1" applyAlignment="1">
      <alignment horizontal="right"/>
    </xf>
    <xf numFmtId="0" fontId="2" fillId="7" borderId="0" xfId="0" applyFont="1" applyFill="1"/>
    <xf numFmtId="0" fontId="0" fillId="3" borderId="9" xfId="0" applyFill="1" applyBorder="1"/>
    <xf numFmtId="0" fontId="0" fillId="3" borderId="1" xfId="0" applyFill="1" applyBorder="1"/>
    <xf numFmtId="0" fontId="0" fillId="3" borderId="10" xfId="0" applyFill="1" applyBorder="1"/>
    <xf numFmtId="0" fontId="0" fillId="3" borderId="11" xfId="0" applyFill="1" applyBorder="1"/>
    <xf numFmtId="0" fontId="1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'Sprint 1'!$D$20:$H$20</c:f>
              <c:numCache>
                <c:formatCode>General</c:formatCode>
                <c:ptCount val="5"/>
                <c:pt idx="0">
                  <c:v>70</c:v>
                </c:pt>
                <c:pt idx="1">
                  <c:v>54</c:v>
                </c:pt>
                <c:pt idx="2">
                  <c:v>32</c:v>
                </c:pt>
                <c:pt idx="3">
                  <c:v>20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99ED-4130-95E0-6C49E20E57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059032"/>
        <c:axId val="567059360"/>
      </c:lineChart>
      <c:catAx>
        <c:axId val="5670590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059360"/>
        <c:crosses val="autoZero"/>
        <c:auto val="1"/>
        <c:lblAlgn val="ctr"/>
        <c:lblOffset val="100"/>
        <c:noMultiLvlLbl val="0"/>
      </c:catAx>
      <c:valAx>
        <c:axId val="56705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059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Amount Worked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'Sprint 1'!$F$25:$F$28</c:f>
              <c:strCache>
                <c:ptCount val="4"/>
                <c:pt idx="0">
                  <c:v>Kate Anglin</c:v>
                </c:pt>
                <c:pt idx="1">
                  <c:v>Jacob Baker</c:v>
                </c:pt>
                <c:pt idx="2">
                  <c:v>Myles Debro</c:v>
                </c:pt>
                <c:pt idx="3">
                  <c:v>Alec Neal</c:v>
                </c:pt>
              </c:strCache>
            </c:strRef>
          </c:cat>
          <c:val>
            <c:numRef>
              <c:f>'Sprint 1'!$G$25:$G$28</c:f>
              <c:numCache>
                <c:formatCode>General</c:formatCode>
                <c:ptCount val="4"/>
                <c:pt idx="0">
                  <c:v>39</c:v>
                </c:pt>
                <c:pt idx="1">
                  <c:v>37.5</c:v>
                </c:pt>
                <c:pt idx="2">
                  <c:v>15</c:v>
                </c:pt>
                <c:pt idx="3">
                  <c:v>29.5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F0D-42E0-98E4-33B4BFBD78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7548551"/>
        <c:axId val="1289216007"/>
      </c:barChart>
      <c:catAx>
        <c:axId val="357548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9216007"/>
        <c:crosses val="autoZero"/>
        <c:auto val="1"/>
        <c:lblAlgn val="ctr"/>
        <c:lblOffset val="100"/>
        <c:noMultiLvlLbl val="0"/>
      </c:catAx>
      <c:valAx>
        <c:axId val="1289216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548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19</xdr:col>
      <xdr:colOff>0</xdr:colOff>
      <xdr:row>19</xdr:row>
      <xdr:rowOff>171450</xdr:rowOff>
    </xdr:to>
    <xdr:graphicFrame macro="">
      <xdr:nvGraphicFramePr>
        <xdr:cNvPr id="5" name="Chart 1">
          <a:extLst>
            <a:ext uri="{FF2B5EF4-FFF2-40B4-BE49-F238E27FC236}">
              <a16:creationId xmlns:a16="http://schemas.microsoft.com/office/drawing/2014/main" id="{4C717879-17E3-4353-8AF9-CB249DA8FB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952500</xdr:colOff>
      <xdr:row>22</xdr:row>
      <xdr:rowOff>171450</xdr:rowOff>
    </xdr:from>
    <xdr:to>
      <xdr:col>8</xdr:col>
      <xdr:colOff>200025</xdr:colOff>
      <xdr:row>37</xdr:row>
      <xdr:rowOff>114300</xdr:rowOff>
    </xdr:to>
    <xdr:graphicFrame macro="">
      <xdr:nvGraphicFramePr>
        <xdr:cNvPr id="26" name="Chart 4">
          <a:extLst>
            <a:ext uri="{FF2B5EF4-FFF2-40B4-BE49-F238E27FC236}">
              <a16:creationId xmlns:a16="http://schemas.microsoft.com/office/drawing/2014/main" id="{DA40DE2D-9522-3B1F-D76B-B971044751C8}"/>
            </a:ext>
            <a:ext uri="{147F2762-F138-4A5C-976F-8EAC2B608ADB}">
              <a16:predDERef xmlns:a16="http://schemas.microsoft.com/office/drawing/2014/main" pred="{4C717879-17E3-4353-8AF9-CB249DA8FB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"/>
  <sheetViews>
    <sheetView tabSelected="1" zoomScaleNormal="117" workbookViewId="0">
      <selection activeCell="F23" sqref="F23:G28"/>
    </sheetView>
  </sheetViews>
  <sheetFormatPr defaultRowHeight="15" customHeight="1"/>
  <cols>
    <col min="2" max="2" width="18.28515625" customWidth="1"/>
    <col min="3" max="3" width="105.5703125" customWidth="1"/>
    <col min="4" max="4" width="14.42578125" bestFit="1" customWidth="1"/>
    <col min="5" max="5" width="16.140625" bestFit="1" customWidth="1"/>
    <col min="6" max="6" width="16" customWidth="1"/>
    <col min="7" max="7" width="15.85546875" customWidth="1"/>
    <col min="8" max="8" width="17.42578125" customWidth="1"/>
  </cols>
  <sheetData>
    <row r="1" spans="1:8" ht="14.45">
      <c r="A1" s="26" t="s">
        <v>0</v>
      </c>
      <c r="B1" s="26" t="s">
        <v>1</v>
      </c>
      <c r="C1" s="26" t="s">
        <v>2</v>
      </c>
      <c r="D1" s="26" t="s">
        <v>3</v>
      </c>
      <c r="E1" s="27" t="s">
        <v>4</v>
      </c>
      <c r="F1" s="27"/>
      <c r="G1" s="27"/>
      <c r="H1" s="27"/>
    </row>
    <row r="2" spans="1:8" ht="14.45">
      <c r="A2" s="26"/>
      <c r="B2" s="26"/>
      <c r="C2" s="26"/>
      <c r="D2" s="26"/>
      <c r="E2" s="4" t="s">
        <v>5</v>
      </c>
      <c r="F2" s="4" t="s">
        <v>6</v>
      </c>
      <c r="G2" s="4" t="s">
        <v>7</v>
      </c>
      <c r="H2" s="4" t="s">
        <v>8</v>
      </c>
    </row>
    <row r="3" spans="1:8" ht="14.45">
      <c r="A3" s="16">
        <v>1</v>
      </c>
      <c r="B3" s="5" t="s">
        <v>9</v>
      </c>
      <c r="C3" s="8" t="s">
        <v>10</v>
      </c>
      <c r="D3" s="10">
        <v>2</v>
      </c>
      <c r="E3" s="6">
        <v>0</v>
      </c>
      <c r="F3" s="6">
        <v>0</v>
      </c>
      <c r="G3" s="6">
        <v>0</v>
      </c>
      <c r="H3" s="6">
        <v>0</v>
      </c>
    </row>
    <row r="4" spans="1:8" ht="14.45">
      <c r="A4" s="16">
        <v>1</v>
      </c>
      <c r="B4" s="5" t="s">
        <v>11</v>
      </c>
      <c r="C4" s="8" t="s">
        <v>12</v>
      </c>
      <c r="D4" s="10">
        <v>4</v>
      </c>
      <c r="E4" s="6">
        <v>4</v>
      </c>
      <c r="F4" s="6">
        <v>5</v>
      </c>
      <c r="G4" s="6">
        <v>0</v>
      </c>
      <c r="H4" s="6">
        <v>0</v>
      </c>
    </row>
    <row r="5" spans="1:8" ht="14.45">
      <c r="A5" s="16">
        <v>3</v>
      </c>
      <c r="B5" s="5" t="s">
        <v>11</v>
      </c>
      <c r="C5" s="15" t="s">
        <v>13</v>
      </c>
      <c r="D5" s="11">
        <v>4</v>
      </c>
      <c r="E5" s="6">
        <v>4</v>
      </c>
      <c r="F5" s="6">
        <v>0</v>
      </c>
      <c r="G5" s="6">
        <v>0</v>
      </c>
      <c r="H5" s="6">
        <v>0</v>
      </c>
    </row>
    <row r="6" spans="1:8" ht="14.45">
      <c r="A6" s="16">
        <v>1</v>
      </c>
      <c r="B6" s="5" t="s">
        <v>11</v>
      </c>
      <c r="C6" s="15" t="s">
        <v>14</v>
      </c>
      <c r="D6" s="11">
        <v>4</v>
      </c>
      <c r="E6" s="13">
        <v>0</v>
      </c>
      <c r="F6" s="13">
        <v>0</v>
      </c>
      <c r="G6" s="13">
        <v>0</v>
      </c>
      <c r="H6" s="6">
        <v>0</v>
      </c>
    </row>
    <row r="7" spans="1:8" ht="14.45">
      <c r="A7" s="16">
        <v>1</v>
      </c>
      <c r="B7" s="5" t="s">
        <v>15</v>
      </c>
      <c r="C7" s="15" t="s">
        <v>16</v>
      </c>
      <c r="D7" s="11">
        <v>5</v>
      </c>
      <c r="E7" s="13">
        <v>1</v>
      </c>
      <c r="F7" s="13">
        <v>0</v>
      </c>
      <c r="G7" s="6">
        <v>0</v>
      </c>
      <c r="H7" s="6">
        <v>0</v>
      </c>
    </row>
    <row r="8" spans="1:8" ht="14.45">
      <c r="A8" s="16">
        <v>0</v>
      </c>
      <c r="B8" s="5" t="s">
        <v>15</v>
      </c>
      <c r="C8" s="15" t="s">
        <v>17</v>
      </c>
      <c r="D8" s="11">
        <v>4</v>
      </c>
      <c r="E8" s="6">
        <v>4</v>
      </c>
      <c r="F8" s="6">
        <v>2</v>
      </c>
      <c r="G8" s="6">
        <v>1</v>
      </c>
      <c r="H8" s="6">
        <v>0</v>
      </c>
    </row>
    <row r="9" spans="1:8" ht="14.45">
      <c r="A9" s="16">
        <v>3</v>
      </c>
      <c r="B9" s="5" t="s">
        <v>18</v>
      </c>
      <c r="C9" s="15" t="s">
        <v>19</v>
      </c>
      <c r="D9" s="11">
        <v>4</v>
      </c>
      <c r="E9" s="6">
        <v>4</v>
      </c>
      <c r="F9" s="6">
        <v>4</v>
      </c>
      <c r="G9" s="6">
        <v>4</v>
      </c>
      <c r="H9" s="6">
        <v>0</v>
      </c>
    </row>
    <row r="10" spans="1:8" ht="14.45">
      <c r="A10" s="16">
        <v>3</v>
      </c>
      <c r="B10" s="5" t="s">
        <v>20</v>
      </c>
      <c r="C10" s="15" t="s">
        <v>21</v>
      </c>
      <c r="D10" s="11">
        <v>3</v>
      </c>
      <c r="E10" s="6">
        <v>3</v>
      </c>
      <c r="F10" s="6">
        <v>3</v>
      </c>
      <c r="G10" s="6">
        <v>0</v>
      </c>
      <c r="H10" s="6">
        <v>0</v>
      </c>
    </row>
    <row r="11" spans="1:8" ht="15" customHeight="1">
      <c r="A11" s="16">
        <v>2</v>
      </c>
      <c r="B11" s="14" t="s">
        <v>22</v>
      </c>
      <c r="C11" s="15" t="s">
        <v>23</v>
      </c>
      <c r="D11" s="11">
        <v>7</v>
      </c>
      <c r="E11" s="6">
        <v>5</v>
      </c>
      <c r="F11" s="6">
        <v>3</v>
      </c>
      <c r="G11" s="6">
        <v>0</v>
      </c>
      <c r="H11" s="6">
        <v>0</v>
      </c>
    </row>
    <row r="12" spans="1:8" ht="14.45">
      <c r="A12" s="16">
        <v>2</v>
      </c>
      <c r="B12" s="5" t="s">
        <v>22</v>
      </c>
      <c r="C12" s="15" t="s">
        <v>24</v>
      </c>
      <c r="D12" s="11">
        <v>7</v>
      </c>
      <c r="E12" s="6">
        <v>7</v>
      </c>
      <c r="F12" s="6">
        <v>0</v>
      </c>
      <c r="G12" s="6">
        <v>0</v>
      </c>
      <c r="H12" s="6">
        <v>0</v>
      </c>
    </row>
    <row r="13" spans="1:8" ht="14.45">
      <c r="A13" s="16">
        <v>2</v>
      </c>
      <c r="B13" s="5" t="s">
        <v>25</v>
      </c>
      <c r="C13" s="15" t="s">
        <v>26</v>
      </c>
      <c r="D13" s="11">
        <v>6</v>
      </c>
      <c r="E13" s="6">
        <v>6</v>
      </c>
      <c r="F13" s="6">
        <v>0</v>
      </c>
      <c r="G13" s="6">
        <v>0</v>
      </c>
      <c r="H13" s="6">
        <v>0</v>
      </c>
    </row>
    <row r="14" spans="1:8" ht="14.45">
      <c r="A14" s="16">
        <v>2</v>
      </c>
      <c r="B14" s="5" t="s">
        <v>18</v>
      </c>
      <c r="C14" s="1" t="s">
        <v>27</v>
      </c>
      <c r="D14" s="11">
        <v>3</v>
      </c>
      <c r="E14" s="6">
        <v>3</v>
      </c>
      <c r="F14" s="6">
        <v>2</v>
      </c>
      <c r="G14" s="6">
        <v>2</v>
      </c>
      <c r="H14" s="6">
        <v>0</v>
      </c>
    </row>
    <row r="15" spans="1:8" ht="14.45">
      <c r="A15" s="16">
        <v>1</v>
      </c>
      <c r="B15" s="5" t="s">
        <v>11</v>
      </c>
      <c r="C15" s="9" t="s">
        <v>28</v>
      </c>
      <c r="D15" s="11">
        <v>4</v>
      </c>
      <c r="E15" s="6">
        <v>0</v>
      </c>
      <c r="F15" s="6">
        <v>0</v>
      </c>
      <c r="G15" s="6">
        <v>0</v>
      </c>
      <c r="H15" s="6">
        <v>0</v>
      </c>
    </row>
    <row r="16" spans="1:8" ht="14.45">
      <c r="A16" s="16">
        <v>2</v>
      </c>
      <c r="B16" s="5" t="s">
        <v>11</v>
      </c>
      <c r="C16" s="9" t="s">
        <v>29</v>
      </c>
      <c r="D16" s="11">
        <v>3</v>
      </c>
      <c r="E16" s="6">
        <v>3</v>
      </c>
      <c r="F16" s="6">
        <v>3</v>
      </c>
      <c r="G16" s="6">
        <v>3</v>
      </c>
      <c r="H16" s="6">
        <v>0</v>
      </c>
    </row>
    <row r="17" spans="1:8" ht="14.45">
      <c r="A17" s="16">
        <v>3</v>
      </c>
      <c r="B17" s="5" t="s">
        <v>22</v>
      </c>
      <c r="C17" s="9" t="s">
        <v>30</v>
      </c>
      <c r="D17" s="11">
        <v>4</v>
      </c>
      <c r="E17" s="6">
        <v>4</v>
      </c>
      <c r="F17" s="6">
        <v>4</v>
      </c>
      <c r="G17" s="6">
        <v>4</v>
      </c>
      <c r="H17" s="6">
        <v>0</v>
      </c>
    </row>
    <row r="18" spans="1:8" ht="14.45">
      <c r="A18" s="16">
        <v>3</v>
      </c>
      <c r="B18" s="5" t="s">
        <v>9</v>
      </c>
      <c r="C18" s="9" t="s">
        <v>31</v>
      </c>
      <c r="D18" s="11">
        <v>3</v>
      </c>
      <c r="E18" s="6">
        <v>3</v>
      </c>
      <c r="F18" s="6">
        <v>3</v>
      </c>
      <c r="G18" s="6">
        <v>3</v>
      </c>
      <c r="H18" s="6">
        <v>0</v>
      </c>
    </row>
    <row r="19" spans="1:8" ht="14.45">
      <c r="A19" s="16">
        <v>3</v>
      </c>
      <c r="B19" s="5" t="s">
        <v>9</v>
      </c>
      <c r="C19" s="9" t="s">
        <v>32</v>
      </c>
      <c r="D19" s="11">
        <v>3</v>
      </c>
      <c r="E19" s="6">
        <v>3</v>
      </c>
      <c r="F19" s="6">
        <v>3</v>
      </c>
      <c r="G19" s="6">
        <v>3</v>
      </c>
      <c r="H19" s="6">
        <v>0</v>
      </c>
    </row>
    <row r="20" spans="1:8" ht="14.45">
      <c r="C20" s="3" t="s">
        <v>33</v>
      </c>
      <c r="D20" s="2">
        <f>SUM(D3:D19)</f>
        <v>70</v>
      </c>
      <c r="E20" s="2">
        <f>SUM(E3:E19)</f>
        <v>54</v>
      </c>
      <c r="F20" s="2">
        <f>SUM(F3:F19)</f>
        <v>32</v>
      </c>
      <c r="G20" s="2">
        <f>SUM(G3:G19)</f>
        <v>20</v>
      </c>
      <c r="H20" s="2">
        <f>SUM(H3:H19)</f>
        <v>0</v>
      </c>
    </row>
    <row r="22" spans="1:8" ht="14.45">
      <c r="B22" s="26" t="s">
        <v>1</v>
      </c>
      <c r="C22" s="26" t="s">
        <v>2</v>
      </c>
      <c r="D22" s="26" t="s">
        <v>34</v>
      </c>
      <c r="E22" s="12" t="s">
        <v>35</v>
      </c>
    </row>
    <row r="23" spans="1:8" ht="14.45">
      <c r="B23" s="26"/>
      <c r="C23" s="26"/>
      <c r="D23" s="26"/>
      <c r="E23" s="12" t="s">
        <v>36</v>
      </c>
    </row>
    <row r="24" spans="1:8">
      <c r="B24" s="21" t="s">
        <v>15</v>
      </c>
      <c r="C24" s="15" t="s">
        <v>16</v>
      </c>
      <c r="D24" s="22">
        <v>5</v>
      </c>
      <c r="F24" t="s">
        <v>37</v>
      </c>
      <c r="G24" t="s">
        <v>38</v>
      </c>
    </row>
    <row r="25" spans="1:8" ht="14.45">
      <c r="B25" s="5" t="s">
        <v>11</v>
      </c>
      <c r="C25" s="9" t="s">
        <v>39</v>
      </c>
      <c r="D25" s="22">
        <v>3</v>
      </c>
      <c r="F25" t="str" cm="1">
        <f t="array" ref="F25:F28">_xlfn.UNIQUE(B24:B58)</f>
        <v>Kate Anglin</v>
      </c>
      <c r="G25">
        <f>SUMIF(B24:B58, F25, D24:D58)</f>
        <v>39</v>
      </c>
    </row>
    <row r="26" spans="1:8" ht="15.75" customHeight="1">
      <c r="B26" s="5" t="s">
        <v>11</v>
      </c>
      <c r="C26" s="17" t="s">
        <v>40</v>
      </c>
      <c r="D26" s="22">
        <v>3</v>
      </c>
      <c r="F26" t="str">
        <v>Jacob Baker</v>
      </c>
      <c r="G26">
        <f t="shared" ref="G26:G31" si="0">SUMIF(B25:B59, F26, D25:D59)</f>
        <v>37.5</v>
      </c>
    </row>
    <row r="27" spans="1:8" ht="14.45">
      <c r="B27" s="5" t="s">
        <v>9</v>
      </c>
      <c r="C27" s="9" t="s">
        <v>41</v>
      </c>
      <c r="D27" s="23">
        <v>2.5</v>
      </c>
      <c r="F27" t="str">
        <v>Myles Debro</v>
      </c>
      <c r="G27">
        <f t="shared" si="0"/>
        <v>15</v>
      </c>
    </row>
    <row r="28" spans="1:8" ht="14.45">
      <c r="B28" s="5" t="s">
        <v>9</v>
      </c>
      <c r="C28" s="1" t="s">
        <v>42</v>
      </c>
      <c r="D28" s="24">
        <v>5.5</v>
      </c>
      <c r="F28" t="str">
        <v>Alec Neal</v>
      </c>
      <c r="G28">
        <f t="shared" si="0"/>
        <v>29.5</v>
      </c>
    </row>
    <row r="29" spans="1:8" ht="15" customHeight="1">
      <c r="B29" s="5" t="s">
        <v>11</v>
      </c>
      <c r="C29" s="17" t="s">
        <v>43</v>
      </c>
      <c r="D29" s="24">
        <v>6</v>
      </c>
    </row>
    <row r="30" spans="1:8">
      <c r="B30" s="21" t="s">
        <v>15</v>
      </c>
      <c r="C30" s="9" t="s">
        <v>44</v>
      </c>
      <c r="D30" s="22">
        <v>2</v>
      </c>
    </row>
    <row r="31" spans="1:8">
      <c r="B31" s="21" t="s">
        <v>15</v>
      </c>
      <c r="C31" s="9" t="s">
        <v>45</v>
      </c>
      <c r="D31" s="22">
        <v>3</v>
      </c>
    </row>
    <row r="32" spans="1:8">
      <c r="B32" s="21" t="s">
        <v>15</v>
      </c>
      <c r="C32" s="1" t="s">
        <v>46</v>
      </c>
      <c r="D32" s="22">
        <v>3</v>
      </c>
    </row>
    <row r="33" spans="2:4">
      <c r="B33" s="21" t="s">
        <v>15</v>
      </c>
      <c r="C33" s="17" t="s">
        <v>47</v>
      </c>
      <c r="D33" s="23">
        <v>8</v>
      </c>
    </row>
    <row r="34" spans="2:4" ht="14.45">
      <c r="B34" s="5" t="s">
        <v>11</v>
      </c>
      <c r="C34" s="9" t="s">
        <v>48</v>
      </c>
      <c r="D34" s="24">
        <v>3</v>
      </c>
    </row>
    <row r="35" spans="2:4" ht="14.45">
      <c r="B35" s="5" t="s">
        <v>11</v>
      </c>
      <c r="C35" s="9" t="s">
        <v>49</v>
      </c>
      <c r="D35" s="24">
        <v>4</v>
      </c>
    </row>
    <row r="36" spans="2:4">
      <c r="B36" s="21" t="s">
        <v>15</v>
      </c>
      <c r="C36" s="1" t="s">
        <v>50</v>
      </c>
      <c r="D36" s="22">
        <v>2</v>
      </c>
    </row>
    <row r="37" spans="2:4" ht="14.45">
      <c r="B37" s="5" t="s">
        <v>11</v>
      </c>
      <c r="C37" s="9" t="s">
        <v>51</v>
      </c>
      <c r="D37" s="22">
        <v>4</v>
      </c>
    </row>
    <row r="38" spans="2:4" ht="14.45">
      <c r="B38" s="5" t="s">
        <v>11</v>
      </c>
      <c r="C38" s="9" t="s">
        <v>52</v>
      </c>
      <c r="D38" s="22">
        <v>2</v>
      </c>
    </row>
    <row r="39" spans="2:4">
      <c r="B39" s="21" t="s">
        <v>15</v>
      </c>
      <c r="C39" s="9" t="s">
        <v>53</v>
      </c>
      <c r="D39" s="23">
        <v>1</v>
      </c>
    </row>
    <row r="40" spans="2:4" ht="14.45">
      <c r="B40" s="5" t="s">
        <v>11</v>
      </c>
      <c r="C40" s="1" t="s">
        <v>54</v>
      </c>
      <c r="D40" s="24">
        <v>3</v>
      </c>
    </row>
    <row r="41" spans="2:4">
      <c r="B41" s="21" t="s">
        <v>15</v>
      </c>
      <c r="C41" s="9" t="s">
        <v>55</v>
      </c>
      <c r="D41" s="24">
        <v>5</v>
      </c>
    </row>
    <row r="42" spans="2:4" ht="14.45">
      <c r="B42" s="5" t="s">
        <v>11</v>
      </c>
      <c r="C42" s="9" t="s">
        <v>55</v>
      </c>
      <c r="D42" s="24">
        <v>5</v>
      </c>
    </row>
    <row r="43" spans="2:4" ht="14.45">
      <c r="B43" s="5" t="s">
        <v>9</v>
      </c>
      <c r="C43" s="9" t="s">
        <v>56</v>
      </c>
      <c r="D43" s="22">
        <v>4</v>
      </c>
    </row>
    <row r="44" spans="2:4">
      <c r="B44" s="21" t="s">
        <v>15</v>
      </c>
      <c r="C44" s="9" t="s">
        <v>57</v>
      </c>
      <c r="D44" s="22">
        <v>4</v>
      </c>
    </row>
    <row r="45" spans="2:4" ht="14.45">
      <c r="B45" s="5" t="s">
        <v>11</v>
      </c>
      <c r="C45" s="1" t="s">
        <v>58</v>
      </c>
      <c r="D45" s="22">
        <v>0.5</v>
      </c>
    </row>
    <row r="46" spans="2:4" ht="14.45">
      <c r="B46" s="5" t="s">
        <v>11</v>
      </c>
      <c r="C46" s="17" t="s">
        <v>59</v>
      </c>
      <c r="D46" s="23">
        <v>4</v>
      </c>
    </row>
    <row r="47" spans="2:4">
      <c r="B47" s="21" t="s">
        <v>15</v>
      </c>
      <c r="C47" s="18" t="s">
        <v>60</v>
      </c>
      <c r="D47" s="25">
        <v>2</v>
      </c>
    </row>
    <row r="48" spans="2:4" ht="14.45">
      <c r="B48" s="5" t="s">
        <v>9</v>
      </c>
      <c r="C48" s="18" t="s">
        <v>61</v>
      </c>
      <c r="D48" s="25">
        <v>3</v>
      </c>
    </row>
    <row r="49" spans="2:4">
      <c r="B49" s="21" t="s">
        <v>15</v>
      </c>
      <c r="C49" s="18" t="s">
        <v>62</v>
      </c>
      <c r="D49" s="19">
        <v>4</v>
      </c>
    </row>
    <row r="50" spans="2:4" ht="14.45">
      <c r="B50" s="5" t="s">
        <v>22</v>
      </c>
      <c r="C50" s="18" t="s">
        <v>63</v>
      </c>
      <c r="D50" s="19">
        <v>12</v>
      </c>
    </row>
    <row r="51" spans="2:4" ht="14.45">
      <c r="B51" s="5" t="s">
        <v>22</v>
      </c>
      <c r="C51" s="18" t="s">
        <v>64</v>
      </c>
      <c r="D51" s="19">
        <v>3</v>
      </c>
    </row>
    <row r="52" spans="2:4">
      <c r="B52" s="5" t="s">
        <v>22</v>
      </c>
      <c r="C52" s="18" t="s">
        <v>65</v>
      </c>
      <c r="D52" s="19">
        <v>2</v>
      </c>
    </row>
    <row r="53" spans="2:4">
      <c r="B53" s="5" t="s">
        <v>22</v>
      </c>
      <c r="C53" s="18" t="s">
        <v>66</v>
      </c>
      <c r="D53" s="19">
        <v>2</v>
      </c>
    </row>
    <row r="54" spans="2:4">
      <c r="B54" s="5" t="s">
        <v>22</v>
      </c>
      <c r="C54" s="18" t="s">
        <v>67</v>
      </c>
      <c r="D54" s="19">
        <v>4</v>
      </c>
    </row>
    <row r="55" spans="2:4">
      <c r="B55" s="5" t="s">
        <v>22</v>
      </c>
      <c r="C55" s="18" t="s">
        <v>68</v>
      </c>
      <c r="D55" s="19">
        <v>1.5</v>
      </c>
    </row>
    <row r="56" spans="2:4">
      <c r="B56" s="5" t="s">
        <v>22</v>
      </c>
      <c r="C56" s="18" t="s">
        <v>69</v>
      </c>
      <c r="D56" s="19">
        <v>1</v>
      </c>
    </row>
    <row r="57" spans="2:4">
      <c r="B57" s="5" t="s">
        <v>22</v>
      </c>
      <c r="C57" s="19" t="s">
        <v>70</v>
      </c>
      <c r="D57" s="18">
        <v>3</v>
      </c>
    </row>
    <row r="58" spans="2:4">
      <c r="B58" s="5" t="s">
        <v>22</v>
      </c>
      <c r="C58" s="19" t="s">
        <v>71</v>
      </c>
      <c r="D58" s="18">
        <v>1</v>
      </c>
    </row>
    <row r="59" spans="2:4">
      <c r="B59" s="5"/>
      <c r="C59" s="7"/>
      <c r="D59" s="23"/>
    </row>
    <row r="60" spans="2:4">
      <c r="B60" s="5"/>
      <c r="C60" s="7"/>
      <c r="D60" s="23"/>
    </row>
    <row r="61" spans="2:4">
      <c r="B61" s="5"/>
      <c r="C61" s="7"/>
      <c r="D61" s="23"/>
    </row>
    <row r="62" spans="2:4">
      <c r="C62" s="20" t="s">
        <v>33</v>
      </c>
      <c r="D62" s="2">
        <f>SUM(D24:D61)</f>
        <v>121</v>
      </c>
    </row>
  </sheetData>
  <mergeCells count="8">
    <mergeCell ref="B22:B23"/>
    <mergeCell ref="C22:C23"/>
    <mergeCell ref="D22:D23"/>
    <mergeCell ref="A1:A2"/>
    <mergeCell ref="E1:H1"/>
    <mergeCell ref="D1:D2"/>
    <mergeCell ref="C1:C2"/>
    <mergeCell ref="B1:B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Corley</dc:creator>
  <cp:keywords/>
  <dc:description/>
  <cp:lastModifiedBy/>
  <cp:revision/>
  <dcterms:created xsi:type="dcterms:W3CDTF">2015-06-05T18:17:20Z</dcterms:created>
  <dcterms:modified xsi:type="dcterms:W3CDTF">2025-04-10T17:37:53Z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e07115f7-a714-41ed-99d9-87b00ba63b49</vt:lpwstr>
  </property>
</Properties>
</file>