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https://westga365-my.sharepoint.com/personal/kanglin3_my_westga_edu/Documents/"/>
    </mc:Choice>
  </mc:AlternateContent>
  <xr:revisionPtr revIDLastSave="0" documentId="8_{358C8C01-95B1-49B4-9611-747BF5610A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 a="1"/>
  <c r="F26" i="1"/>
  <c r="G26" i="1" s="1"/>
  <c r="E21" i="1"/>
  <c r="F21" i="1"/>
  <c r="G21" i="1"/>
  <c r="G27" i="1"/>
  <c r="D46" i="1"/>
  <c r="D21" i="1"/>
  <c r="G29" i="1" l="1"/>
  <c r="G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<sst xmlns="http://schemas.openxmlformats.org/spreadsheetml/2006/main" count="111" uniqueCount="66">
  <si>
    <t>Priority</t>
  </si>
  <si>
    <t>Task Manager / Dev</t>
  </si>
  <si>
    <t>Task Description</t>
  </si>
  <si>
    <t>Initial Estimate</t>
  </si>
  <si>
    <t>Amount Remaining After…</t>
  </si>
  <si>
    <t>Week 1</t>
  </si>
  <si>
    <t>Week 2</t>
  </si>
  <si>
    <t>Week 3</t>
  </si>
  <si>
    <t>Jacob Baker</t>
  </si>
  <si>
    <t>Make freelancer view page</t>
  </si>
  <si>
    <t>Myles Debro</t>
  </si>
  <si>
    <t>Add support for viewing and setting star rating on freelancer view page</t>
  </si>
  <si>
    <t xml:space="preserve">add support for storing star rating server side </t>
  </si>
  <si>
    <t>Kate Anglin</t>
  </si>
  <si>
    <t>Update categories page to allow selecting category</t>
  </si>
  <si>
    <t>Update categories page to allow selecting multiple skills</t>
  </si>
  <si>
    <t>Add support for freelancer view page back to categories page</t>
  </si>
  <si>
    <t>Alec Neal</t>
  </si>
  <si>
    <t>Add warning for deleting chat</t>
  </si>
  <si>
    <t>Update delete chat to only remove chat message for the user selecting delete</t>
  </si>
  <si>
    <t xml:space="preserve"> if no user can view messages actually delete messages from server</t>
  </si>
  <si>
    <t xml:space="preserve">Refresh messages btn </t>
  </si>
  <si>
    <t>Estimate Totals</t>
  </si>
  <si>
    <t>Hours Worked</t>
  </si>
  <si>
    <t xml:space="preserve">Rounded to </t>
  </si>
  <si>
    <t>Nearest half hour</t>
  </si>
  <si>
    <t xml:space="preserve">Seperated the freelancer view page from the Account and fixed all issues. Also managed checkstyle issues. </t>
  </si>
  <si>
    <t>Unique Names</t>
  </si>
  <si>
    <t>Hours worked</t>
  </si>
  <si>
    <t>Added the back button UI and some simple data place holders.</t>
  </si>
  <si>
    <t>Made the back button work for the category page</t>
  </si>
  <si>
    <t>Tested all of the view model class created to keep 100% coverage in the class</t>
  </si>
  <si>
    <t>Added refresh button for DMs</t>
  </si>
  <si>
    <t>Fixed bugs in server and Client</t>
  </si>
  <si>
    <t>Updated the Categories page to allow the selection of a category and selecting skills</t>
  </si>
  <si>
    <t>Completed category selection</t>
  </si>
  <si>
    <t>Created confirmation pop up when removing user from contact list.</t>
  </si>
  <si>
    <t>Implmented contact list to only remove a user from personal contact list and not both</t>
  </si>
  <si>
    <t>Implemented deletion of message log if neither user can message the other</t>
  </si>
  <si>
    <t>Added tests and fix UI bugs in the DM page</t>
  </si>
  <si>
    <t xml:space="preserve">Add support for storing star rating server side </t>
  </si>
  <si>
    <t>Completed Skill selection</t>
  </si>
  <si>
    <t xml:space="preserve">Finished the data storing for back button now works as intended. </t>
  </si>
  <si>
    <t>Stopped updating freelancers when a skill is selected/deslected</t>
  </si>
  <si>
    <t xml:space="preserve">Add support for star ratings client side </t>
  </si>
  <si>
    <t>Fixed bug for myles</t>
  </si>
  <si>
    <t>Fixed multiple UI bugs in DM view</t>
  </si>
  <si>
    <t>Updated Class Diagram and communication protocol</t>
  </si>
  <si>
    <t>Documentation</t>
  </si>
  <si>
    <t>Complete?</t>
  </si>
  <si>
    <t>Name</t>
  </si>
  <si>
    <t xml:space="preserve">Update Class Diagram </t>
  </si>
  <si>
    <t>Check Testing and either notfiy the creator for this sprint or fix non upto date ones from last sprint</t>
  </si>
  <si>
    <t>Use Senerio for Sign In to Existing Account.txt</t>
  </si>
  <si>
    <t>Use Senerio for Communicate With Other Users.txt</t>
  </si>
  <si>
    <t>Use Senerio for Review Freelancer.txt</t>
  </si>
  <si>
    <t>Updated ReadMe for selecting skills</t>
  </si>
  <si>
    <t>Updated Product Backlog</t>
  </si>
  <si>
    <t>Use Senerio for Search for Freelancers Based on Criteria.txt</t>
  </si>
  <si>
    <t>Use Senerio for View Categories of Freelancers.txt</t>
  </si>
  <si>
    <t>Use Senerio for Hire a Freelancer.txt</t>
  </si>
  <si>
    <t>Use Senerio for Create and View Account.txt</t>
  </si>
  <si>
    <t>Use Senerio for Become a Freelancer and Edit Account.txt</t>
  </si>
  <si>
    <t>Use Senerio for Post Freelancer Job Skills.txt</t>
  </si>
  <si>
    <t xml:space="preserve">Use case diagram </t>
  </si>
  <si>
    <t>Add Burndown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</si>
</sst>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0" fillId="7" borderId="0" xfId="0" applyFill="1"/>
    <xf numFmtId="0" fontId="0" fillId="5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8" borderId="0" xfId="0" applyFill="1" applyAlignment="1">
      <alignment horizontal="center"/>
    </xf>
    <xf numFmtId="0" fontId="0" fillId="5" borderId="6" xfId="0" applyFill="1" applyBorder="1"/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2" fillId="3" borderId="4" xfId="0" applyFont="1" applyFill="1" applyBorder="1"/>
    <xf numFmtId="0" fontId="0" fillId="8" borderId="0" xfId="0" applyFill="1"/>
    <xf numFmtId="0" fontId="0" fillId="3" borderId="4" xfId="0" applyFill="1" applyBorder="1" applyAlignment="1">
      <alignment wrapText="1"/>
    </xf>
    <xf numFmtId="0" fontId="1" fillId="6" borderId="2" xfId="0" applyFont="1" applyFill="1" applyBorder="1" applyAlignment="1">
      <alignment horizontal="right"/>
    </xf>
    <xf numFmtId="0" fontId="2" fillId="7" borderId="0" xfId="0" applyFont="1" applyFill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1'!$D$21:$G$21</c:f>
              <c:numCache>
                <c:formatCode>General</c:formatCode>
                <c:ptCount val="4"/>
                <c:pt idx="0">
                  <c:v>18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9ED-4130-95E0-6C49E20E5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Worked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'Sprint 1'!$F$26:$F$29</c:f>
              <c:strCache>
                <c:ptCount val="4"/>
                <c:pt idx="0">
                  <c:v>Jacob Baker</c:v>
                </c:pt>
                <c:pt idx="1">
                  <c:v>Alec Neal</c:v>
                </c:pt>
                <c:pt idx="2">
                  <c:v>Kate Anglin</c:v>
                </c:pt>
                <c:pt idx="3">
                  <c:v>Myles Debro</c:v>
                </c:pt>
              </c:strCache>
            </c:strRef>
          </c:cat>
          <c:val>
            <c:numRef>
              <c:f>'Sprint 1'!$G$26:$G$29</c:f>
              <c:numCache>
                <c:formatCode>General</c:formatCode>
                <c:ptCount val="4"/>
                <c:pt idx="0">
                  <c:v>10</c:v>
                </c:pt>
                <c:pt idx="1">
                  <c:v>11</c:v>
                </c:pt>
                <c:pt idx="2">
                  <c:v>8.5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0D-42E0-98E4-33B4BFBD7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7548551"/>
        <c:axId val="1289216007"/>
      </c:barChart>
      <c:catAx>
        <c:axId val="357548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216007"/>
        <c:crosses val="autoZero"/>
        <c:auto val="1"/>
        <c:lblAlgn val="ctr"/>
        <c:lblOffset val="100"/>
        <c:noMultiLvlLbl val="0"/>
      </c:catAx>
      <c:valAx>
        <c:axId val="1289216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48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19</xdr:col>
      <xdr:colOff>0</xdr:colOff>
      <xdr:row>20</xdr:row>
      <xdr:rowOff>171450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24</xdr:row>
      <xdr:rowOff>0</xdr:rowOff>
    </xdr:from>
    <xdr:to>
      <xdr:col>8</xdr:col>
      <xdr:colOff>209550</xdr:colOff>
      <xdr:row>38</xdr:row>
      <xdr:rowOff>123825</xdr:rowOff>
    </xdr:to>
    <xdr:graphicFrame macro="">
      <xdr:nvGraphicFramePr>
        <xdr:cNvPr id="26" name="Chart 4">
          <a:extLst>
            <a:ext uri="{FF2B5EF4-FFF2-40B4-BE49-F238E27FC236}">
              <a16:creationId xmlns:a16="http://schemas.microsoft.com/office/drawing/2014/main" id="{DA40DE2D-9522-3B1F-D76B-B971044751C8}"/>
            </a:ext>
            <a:ext uri="{147F2762-F138-4A5C-976F-8EAC2B608ADB}">
              <a16:predDERef xmlns:a16="http://schemas.microsoft.com/office/drawing/2014/main" pre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22" zoomScale="81" zoomScaleNormal="117" workbookViewId="0">
      <selection activeCell="A68" sqref="A68"/>
    </sheetView>
  </sheetViews>
  <sheetFormatPr defaultRowHeight="15" customHeight="1"/>
  <cols>
    <col min="1" max="1" width="10.28515625" bestFit="1" customWidth="1"/>
    <col min="2" max="2" width="18.28515625" customWidth="1"/>
    <col min="3" max="3" width="105.5703125" customWidth="1"/>
    <col min="4" max="4" width="14.42578125" bestFit="1" customWidth="1"/>
    <col min="5" max="5" width="16.140625" bestFit="1" customWidth="1"/>
    <col min="6" max="6" width="16" customWidth="1"/>
    <col min="7" max="7" width="15.85546875" customWidth="1"/>
    <col min="8" max="8" width="17.42578125" customWidth="1"/>
  </cols>
  <sheetData>
    <row r="1" spans="1:8" ht="14.45" customHeight="1">
      <c r="A1" s="24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5"/>
      <c r="G1" s="25"/>
      <c r="H1" s="25"/>
    </row>
    <row r="2" spans="1:8" ht="14.45">
      <c r="A2" s="24"/>
      <c r="B2" s="24"/>
      <c r="C2" s="24"/>
      <c r="D2" s="24"/>
      <c r="E2" s="4" t="s">
        <v>5</v>
      </c>
      <c r="F2" s="4" t="s">
        <v>6</v>
      </c>
      <c r="G2" s="4" t="s">
        <v>7</v>
      </c>
      <c r="H2" s="4"/>
    </row>
    <row r="3" spans="1:8" ht="14.45" customHeight="1">
      <c r="A3" s="16">
        <v>3</v>
      </c>
      <c r="B3" s="5" t="s">
        <v>8</v>
      </c>
      <c r="C3" s="7" t="s">
        <v>9</v>
      </c>
      <c r="D3" s="9">
        <v>3</v>
      </c>
      <c r="E3" s="6">
        <v>0</v>
      </c>
      <c r="F3" s="6">
        <v>0</v>
      </c>
      <c r="G3" s="6">
        <v>0</v>
      </c>
    </row>
    <row r="4" spans="1:8" ht="14.45" customHeight="1">
      <c r="A4" s="16">
        <v>3</v>
      </c>
      <c r="B4" s="5" t="s">
        <v>10</v>
      </c>
      <c r="C4" s="7" t="s">
        <v>11</v>
      </c>
      <c r="D4" s="9">
        <v>2</v>
      </c>
      <c r="E4" s="6">
        <v>2</v>
      </c>
      <c r="F4" s="6">
        <v>2</v>
      </c>
      <c r="G4" s="6">
        <v>0</v>
      </c>
    </row>
    <row r="5" spans="1:8" ht="14.45" customHeight="1">
      <c r="A5" s="16">
        <v>3</v>
      </c>
      <c r="B5" s="5" t="s">
        <v>10</v>
      </c>
      <c r="C5" s="15" t="s">
        <v>12</v>
      </c>
      <c r="D5" s="10">
        <v>2</v>
      </c>
      <c r="E5" s="6">
        <v>0</v>
      </c>
      <c r="F5" s="6">
        <v>0</v>
      </c>
      <c r="G5" s="6">
        <v>0</v>
      </c>
    </row>
    <row r="6" spans="1:8" ht="14.45" customHeight="1">
      <c r="A6" s="16">
        <v>3</v>
      </c>
      <c r="B6" s="5" t="s">
        <v>13</v>
      </c>
      <c r="C6" s="15" t="s">
        <v>14</v>
      </c>
      <c r="D6" s="10">
        <v>1</v>
      </c>
      <c r="E6" s="12">
        <v>0</v>
      </c>
      <c r="F6" s="12">
        <v>0</v>
      </c>
      <c r="G6" s="6">
        <v>0</v>
      </c>
    </row>
    <row r="7" spans="1:8" ht="14.45" customHeight="1">
      <c r="A7" s="16">
        <v>3</v>
      </c>
      <c r="B7" s="5" t="s">
        <v>13</v>
      </c>
      <c r="C7" s="15" t="s">
        <v>15</v>
      </c>
      <c r="D7" s="10">
        <v>4</v>
      </c>
      <c r="E7" s="12">
        <v>3</v>
      </c>
      <c r="F7" s="12">
        <v>0</v>
      </c>
      <c r="G7" s="6">
        <v>0</v>
      </c>
    </row>
    <row r="8" spans="1:8" ht="14.45" customHeight="1">
      <c r="A8" s="16">
        <v>3</v>
      </c>
      <c r="B8" s="5" t="s">
        <v>8</v>
      </c>
      <c r="C8" s="15" t="s">
        <v>16</v>
      </c>
      <c r="D8" s="10">
        <v>2</v>
      </c>
      <c r="E8" s="6">
        <v>1</v>
      </c>
      <c r="F8" s="6">
        <v>0</v>
      </c>
      <c r="G8" s="6">
        <v>0</v>
      </c>
    </row>
    <row r="9" spans="1:8" ht="14.45" customHeight="1">
      <c r="A9" s="16">
        <v>3</v>
      </c>
      <c r="B9" s="5" t="s">
        <v>17</v>
      </c>
      <c r="C9" s="15" t="s">
        <v>18</v>
      </c>
      <c r="D9" s="10">
        <v>1</v>
      </c>
      <c r="E9" s="6">
        <v>0</v>
      </c>
      <c r="F9" s="6">
        <v>0</v>
      </c>
      <c r="G9" s="6">
        <v>0</v>
      </c>
    </row>
    <row r="10" spans="1:8" ht="14.45" customHeight="1">
      <c r="A10" s="16">
        <v>3</v>
      </c>
      <c r="B10" s="5" t="s">
        <v>17</v>
      </c>
      <c r="C10" s="15" t="s">
        <v>19</v>
      </c>
      <c r="D10" s="10">
        <v>1</v>
      </c>
      <c r="E10" s="6">
        <v>0</v>
      </c>
      <c r="F10" s="6">
        <v>0</v>
      </c>
      <c r="G10" s="6">
        <v>0</v>
      </c>
    </row>
    <row r="11" spans="1:8" ht="14.45" customHeight="1">
      <c r="A11" s="16">
        <v>3</v>
      </c>
      <c r="B11" s="5" t="s">
        <v>17</v>
      </c>
      <c r="C11" s="15" t="s">
        <v>20</v>
      </c>
      <c r="D11" s="10">
        <v>1</v>
      </c>
      <c r="E11" s="6">
        <v>0</v>
      </c>
      <c r="F11" s="6">
        <v>0</v>
      </c>
      <c r="G11" s="6">
        <v>0</v>
      </c>
    </row>
    <row r="12" spans="1:8" ht="15" customHeight="1">
      <c r="A12" s="16">
        <v>3</v>
      </c>
      <c r="B12" s="13" t="s">
        <v>17</v>
      </c>
      <c r="C12" s="15" t="s">
        <v>21</v>
      </c>
      <c r="D12" s="10">
        <v>1</v>
      </c>
      <c r="E12" s="6">
        <v>0</v>
      </c>
      <c r="F12" s="6">
        <v>0</v>
      </c>
      <c r="G12" s="6">
        <v>0</v>
      </c>
    </row>
    <row r="13" spans="1:8" ht="14.45" customHeight="1">
      <c r="A13" s="16"/>
      <c r="B13" s="5"/>
      <c r="C13" s="15"/>
      <c r="D13" s="10"/>
      <c r="E13" s="6"/>
      <c r="F13" s="6"/>
      <c r="G13" s="6"/>
    </row>
    <row r="14" spans="1:8" ht="14.45" customHeight="1">
      <c r="A14" s="16"/>
      <c r="B14" s="5"/>
      <c r="C14" s="15"/>
      <c r="D14" s="10"/>
      <c r="E14" s="6"/>
      <c r="F14" s="6"/>
      <c r="G14" s="6"/>
    </row>
    <row r="15" spans="1:8" ht="14.45" customHeight="1">
      <c r="A15" s="16"/>
      <c r="B15" s="5"/>
      <c r="C15" s="1"/>
      <c r="D15" s="10"/>
      <c r="E15" s="6"/>
      <c r="F15" s="6"/>
      <c r="G15" s="6"/>
    </row>
    <row r="16" spans="1:8" ht="14.45" customHeight="1">
      <c r="A16" s="16"/>
      <c r="B16" s="5"/>
      <c r="C16" s="8"/>
      <c r="D16" s="10"/>
      <c r="E16" s="6"/>
      <c r="F16" s="6"/>
      <c r="G16" s="6"/>
    </row>
    <row r="17" spans="1:7" ht="14.45" customHeight="1">
      <c r="A17" s="16"/>
      <c r="B17" s="5"/>
      <c r="C17" s="8"/>
      <c r="D17" s="10"/>
      <c r="E17" s="6"/>
      <c r="F17" s="6"/>
      <c r="G17" s="6"/>
    </row>
    <row r="18" spans="1:7" ht="14.45" customHeight="1">
      <c r="A18" s="16"/>
      <c r="B18" s="5"/>
      <c r="C18" s="8"/>
      <c r="D18" s="10"/>
      <c r="E18" s="6"/>
      <c r="F18" s="6"/>
      <c r="G18" s="6"/>
    </row>
    <row r="19" spans="1:7" ht="14.45" customHeight="1">
      <c r="A19" s="16"/>
      <c r="B19" s="5"/>
      <c r="C19" s="8"/>
      <c r="D19" s="10"/>
      <c r="E19" s="6"/>
      <c r="F19" s="6"/>
      <c r="G19" s="6"/>
    </row>
    <row r="20" spans="1:7" ht="14.45" customHeight="1">
      <c r="A20" s="16"/>
      <c r="B20" s="5"/>
      <c r="C20" s="8"/>
      <c r="D20" s="10"/>
      <c r="E20" s="6"/>
      <c r="F20" s="6"/>
      <c r="G20" s="6"/>
    </row>
    <row r="21" spans="1:7" ht="14.45" customHeight="1">
      <c r="C21" s="3" t="s">
        <v>22</v>
      </c>
      <c r="D21" s="2">
        <f>SUM(D3:D20)</f>
        <v>18</v>
      </c>
      <c r="E21" s="2">
        <f>SUM(E3:E20)</f>
        <v>6</v>
      </c>
      <c r="F21" s="2">
        <f>SUM(F3:F20)</f>
        <v>2</v>
      </c>
      <c r="G21" s="2">
        <f>SUM(G3:G20)</f>
        <v>0</v>
      </c>
    </row>
    <row r="23" spans="1:7" ht="14.45">
      <c r="B23" s="24" t="s">
        <v>1</v>
      </c>
      <c r="C23" s="24" t="s">
        <v>2</v>
      </c>
      <c r="D23" s="24" t="s">
        <v>23</v>
      </c>
      <c r="E23" s="11" t="s">
        <v>24</v>
      </c>
    </row>
    <row r="24" spans="1:7" ht="14.45">
      <c r="B24" s="24"/>
      <c r="C24" s="24"/>
      <c r="D24" s="24"/>
      <c r="E24" s="11" t="s">
        <v>25</v>
      </c>
    </row>
    <row r="25" spans="1:7" ht="14.45">
      <c r="B25" s="19" t="s">
        <v>8</v>
      </c>
      <c r="C25" s="15" t="s">
        <v>26</v>
      </c>
      <c r="D25" s="20">
        <v>4</v>
      </c>
      <c r="F25" t="s">
        <v>27</v>
      </c>
      <c r="G25" t="s">
        <v>28</v>
      </c>
    </row>
    <row r="26" spans="1:7" ht="14.45">
      <c r="B26" s="5" t="s">
        <v>8</v>
      </c>
      <c r="C26" s="8" t="s">
        <v>29</v>
      </c>
      <c r="D26" s="20">
        <v>1</v>
      </c>
      <c r="F26" t="str" cm="1">
        <f t="array" ref="F26:F30">_xlfn.UNIQUE(B25:B45)</f>
        <v>Jacob Baker</v>
      </c>
      <c r="G26">
        <f>SUMIF(B24:B45, F26, D24:D45)</f>
        <v>10</v>
      </c>
    </row>
    <row r="27" spans="1:7" ht="15.75" customHeight="1">
      <c r="B27" s="5" t="s">
        <v>8</v>
      </c>
      <c r="C27" s="17" t="s">
        <v>30</v>
      </c>
      <c r="D27" s="20">
        <v>1</v>
      </c>
      <c r="F27" t="str">
        <v>Alec Neal</v>
      </c>
      <c r="G27">
        <f>SUMIF(B25:B45, F27, D25:D45)</f>
        <v>11</v>
      </c>
    </row>
    <row r="28" spans="1:7" ht="14.45">
      <c r="B28" s="5" t="s">
        <v>8</v>
      </c>
      <c r="C28" s="8" t="s">
        <v>31</v>
      </c>
      <c r="D28" s="21">
        <v>2</v>
      </c>
      <c r="F28" t="str">
        <v>Kate Anglin</v>
      </c>
      <c r="G28">
        <f>SUMIF(B26:B45, F28, D26:D45)</f>
        <v>8.5</v>
      </c>
    </row>
    <row r="29" spans="1:7" ht="14.45">
      <c r="B29" s="5" t="s">
        <v>17</v>
      </c>
      <c r="C29" s="1" t="s">
        <v>32</v>
      </c>
      <c r="D29" s="22">
        <v>1</v>
      </c>
      <c r="F29" t="str">
        <v>Myles Debro</v>
      </c>
      <c r="G29">
        <f>SUMIF(B27:B45, F29, D27:D45)</f>
        <v>9</v>
      </c>
    </row>
    <row r="30" spans="1:7" ht="15" customHeight="1">
      <c r="B30" s="5" t="s">
        <v>17</v>
      </c>
      <c r="C30" s="17" t="s">
        <v>33</v>
      </c>
      <c r="D30" s="22">
        <v>1</v>
      </c>
      <c r="F30">
        <v>0</v>
      </c>
    </row>
    <row r="31" spans="1:7" ht="14.45">
      <c r="B31" s="19" t="s">
        <v>13</v>
      </c>
      <c r="C31" s="8" t="s">
        <v>34</v>
      </c>
      <c r="D31" s="20">
        <v>2</v>
      </c>
    </row>
    <row r="32" spans="1:7" ht="14.45">
      <c r="B32" s="19" t="s">
        <v>13</v>
      </c>
      <c r="C32" s="8" t="s">
        <v>35</v>
      </c>
      <c r="D32" s="20">
        <v>1</v>
      </c>
    </row>
    <row r="33" spans="2:6" ht="14.45">
      <c r="B33" s="19" t="s">
        <v>17</v>
      </c>
      <c r="C33" s="1" t="s">
        <v>36</v>
      </c>
      <c r="D33" s="20">
        <v>1</v>
      </c>
    </row>
    <row r="34" spans="2:6" ht="14.45">
      <c r="B34" s="19" t="s">
        <v>17</v>
      </c>
      <c r="C34" s="17" t="s">
        <v>37</v>
      </c>
      <c r="D34" s="21">
        <v>0.5</v>
      </c>
    </row>
    <row r="35" spans="2:6" ht="14.45">
      <c r="B35" s="5" t="s">
        <v>17</v>
      </c>
      <c r="C35" s="8" t="s">
        <v>38</v>
      </c>
      <c r="D35" s="22">
        <v>2</v>
      </c>
    </row>
    <row r="36" spans="2:6" ht="14.45">
      <c r="B36" s="5" t="s">
        <v>17</v>
      </c>
      <c r="C36" s="8" t="s">
        <v>39</v>
      </c>
      <c r="D36" s="22">
        <v>1</v>
      </c>
    </row>
    <row r="37" spans="2:6" ht="14.45">
      <c r="B37" s="19" t="s">
        <v>10</v>
      </c>
      <c r="C37" s="1" t="s">
        <v>40</v>
      </c>
      <c r="D37" s="20">
        <v>2</v>
      </c>
    </row>
    <row r="38" spans="2:6" ht="14.45">
      <c r="B38" s="5" t="s">
        <v>13</v>
      </c>
      <c r="C38" s="8" t="s">
        <v>41</v>
      </c>
      <c r="D38" s="21">
        <v>5</v>
      </c>
    </row>
    <row r="39" spans="2:6" ht="14.45">
      <c r="B39" s="5" t="s">
        <v>8</v>
      </c>
      <c r="C39" s="8" t="s">
        <v>42</v>
      </c>
      <c r="D39" s="22">
        <v>2</v>
      </c>
    </row>
    <row r="40" spans="2:6" ht="14.45">
      <c r="B40" s="5" t="s">
        <v>13</v>
      </c>
      <c r="C40" s="8" t="s">
        <v>43</v>
      </c>
      <c r="D40" s="22">
        <v>0.5</v>
      </c>
    </row>
    <row r="41" spans="2:6" ht="14.45">
      <c r="B41" s="5" t="s">
        <v>10</v>
      </c>
      <c r="C41" s="1" t="s">
        <v>44</v>
      </c>
      <c r="D41" s="22">
        <v>7</v>
      </c>
    </row>
    <row r="42" spans="2:6" ht="14.45">
      <c r="B42" s="19" t="s">
        <v>17</v>
      </c>
      <c r="C42" s="8" t="s">
        <v>45</v>
      </c>
      <c r="D42" s="22">
        <v>0.5</v>
      </c>
    </row>
    <row r="43" spans="2:6" ht="14.45">
      <c r="B43" s="5" t="s">
        <v>17</v>
      </c>
      <c r="C43" s="8" t="s">
        <v>46</v>
      </c>
      <c r="D43" s="22">
        <v>2</v>
      </c>
    </row>
    <row r="44" spans="2:6" ht="14.45">
      <c r="B44" s="5" t="s">
        <v>17</v>
      </c>
      <c r="C44" s="8" t="s">
        <v>47</v>
      </c>
      <c r="D44" s="20">
        <v>2</v>
      </c>
    </row>
    <row r="45" spans="2:6" ht="14.45">
      <c r="B45" s="19"/>
      <c r="C45" s="8"/>
      <c r="D45" s="20"/>
      <c r="F45" s="14"/>
    </row>
    <row r="46" spans="2:6" ht="14.45">
      <c r="C46" s="18" t="s">
        <v>22</v>
      </c>
      <c r="D46" s="2">
        <f>SUM(D25:D45)</f>
        <v>38.5</v>
      </c>
    </row>
    <row r="49" spans="1:3" ht="15" customHeight="1">
      <c r="B49" t="s">
        <v>48</v>
      </c>
    </row>
    <row r="50" spans="1:3" ht="15" customHeight="1">
      <c r="A50" t="s">
        <v>49</v>
      </c>
      <c r="B50" t="s">
        <v>50</v>
      </c>
      <c r="C50" t="s">
        <v>2</v>
      </c>
    </row>
    <row r="51" spans="1:3" ht="15" customHeight="1">
      <c r="A51" s="23" t="b">
        <v>1</v>
      </c>
      <c r="B51" t="s">
        <v>17</v>
      </c>
      <c r="C51" t="s">
        <v>51</v>
      </c>
    </row>
    <row r="52" spans="1:3" ht="15" customHeight="1">
      <c r="A52" s="23" t="b">
        <v>1</v>
      </c>
      <c r="B52" t="s">
        <v>17</v>
      </c>
      <c r="C52" t="s">
        <v>52</v>
      </c>
    </row>
    <row r="54" spans="1:3" ht="15" customHeight="1">
      <c r="A54" s="23" t="b">
        <v>1</v>
      </c>
      <c r="B54" t="s">
        <v>10</v>
      </c>
      <c r="C54" t="s">
        <v>53</v>
      </c>
    </row>
    <row r="55" spans="1:3" ht="15" customHeight="1">
      <c r="A55" s="23" t="b">
        <v>1</v>
      </c>
      <c r="B55" t="s">
        <v>10</v>
      </c>
      <c r="C55" t="s">
        <v>54</v>
      </c>
    </row>
    <row r="56" spans="1:3" ht="15" customHeight="1">
      <c r="A56" s="23" t="b">
        <v>1</v>
      </c>
      <c r="B56" t="s">
        <v>10</v>
      </c>
      <c r="C56" t="s">
        <v>55</v>
      </c>
    </row>
    <row r="58" spans="1:3" ht="15" customHeight="1">
      <c r="A58" s="23" t="b">
        <v>1</v>
      </c>
      <c r="B58" t="s">
        <v>13</v>
      </c>
      <c r="C58" t="s">
        <v>56</v>
      </c>
    </row>
    <row r="59" spans="1:3" ht="15" customHeight="1">
      <c r="A59" s="23" t="b">
        <v>1</v>
      </c>
      <c r="B59" t="s">
        <v>13</v>
      </c>
      <c r="C59" t="s">
        <v>57</v>
      </c>
    </row>
    <row r="60" spans="1:3" ht="15" customHeight="1">
      <c r="A60" s="23" t="b">
        <v>1</v>
      </c>
      <c r="B60" t="s">
        <v>13</v>
      </c>
      <c r="C60" t="s">
        <v>58</v>
      </c>
    </row>
    <row r="61" spans="1:3" ht="15" customHeight="1">
      <c r="A61" s="23" t="b">
        <v>1</v>
      </c>
      <c r="B61" t="s">
        <v>13</v>
      </c>
      <c r="C61" t="s">
        <v>59</v>
      </c>
    </row>
    <row r="62" spans="1:3" ht="15" customHeight="1">
      <c r="A62" s="23" t="b">
        <v>1</v>
      </c>
      <c r="B62" t="s">
        <v>13</v>
      </c>
      <c r="C62" t="s">
        <v>60</v>
      </c>
    </row>
    <row r="64" spans="1:3" ht="15" customHeight="1">
      <c r="A64" s="23" t="b">
        <v>1</v>
      </c>
      <c r="B64" t="s">
        <v>8</v>
      </c>
      <c r="C64" t="s">
        <v>61</v>
      </c>
    </row>
    <row r="65" spans="1:3" ht="15" customHeight="1">
      <c r="A65" s="23" t="b">
        <v>1</v>
      </c>
      <c r="B65" t="s">
        <v>8</v>
      </c>
      <c r="C65" t="s">
        <v>62</v>
      </c>
    </row>
    <row r="66" spans="1:3" ht="15" customHeight="1">
      <c r="A66" s="23" t="b">
        <v>1</v>
      </c>
      <c r="B66" t="s">
        <v>8</v>
      </c>
      <c r="C66" t="s">
        <v>63</v>
      </c>
    </row>
    <row r="67" spans="1:3" ht="15" customHeight="1">
      <c r="A67" s="23" t="b">
        <v>1</v>
      </c>
      <c r="B67" t="s">
        <v>8</v>
      </c>
      <c r="C67" t="s">
        <v>64</v>
      </c>
    </row>
    <row r="68" spans="1:3" ht="15" customHeight="1">
      <c r="A68" s="23" t="b">
        <v>1</v>
      </c>
      <c r="B68" t="s">
        <v>8</v>
      </c>
      <c r="C68" t="s">
        <v>65</v>
      </c>
    </row>
  </sheetData>
  <mergeCells count="8">
    <mergeCell ref="B23:B24"/>
    <mergeCell ref="C23:C24"/>
    <mergeCell ref="D23:D24"/>
    <mergeCell ref="A1:A2"/>
    <mergeCell ref="E1:H1"/>
    <mergeCell ref="D1:D2"/>
    <mergeCell ref="C1:C2"/>
    <mergeCell ref="B1: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/>
  <cp:revision/>
  <dcterms:created xsi:type="dcterms:W3CDTF">2015-06-05T18:17:20Z</dcterms:created>
  <dcterms:modified xsi:type="dcterms:W3CDTF">2025-04-25T02:18:14Z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e07115f7-a714-41ed-99d9-87b00ba63b49</vt:lpwstr>
  </property>
</Properties>
</file>