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drive-global.kpmg.com/personal/jsteensgaard_kpmg_com/Documents/Documents/Synthetic_Data_Generation/"/>
    </mc:Choice>
  </mc:AlternateContent>
  <xr:revisionPtr revIDLastSave="1" documentId="8_{33B732EC-9ED0-44F0-B9AD-CEE0EF80052E}" xr6:coauthVersionLast="47" xr6:coauthVersionMax="47" xr10:uidLastSave="{55411496-4639-4D73-8B02-83547D23C5A1}"/>
  <bookViews>
    <workbookView xWindow="-108" yWindow="-108" windowWidth="23256" windowHeight="13896" xr2:uid="{3BEE8EC9-D0E2-44BB-A1C8-8055F112EC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0" i="1" l="1"/>
  <c r="N109" i="1"/>
  <c r="N108" i="1"/>
  <c r="N107" i="1"/>
  <c r="N106" i="1"/>
  <c r="N105" i="1"/>
  <c r="N104" i="1"/>
  <c r="N103" i="1"/>
  <c r="N86" i="1"/>
  <c r="N85" i="1"/>
  <c r="O81" i="1"/>
  <c r="O80" i="1"/>
  <c r="N79" i="1"/>
  <c r="N76" i="1"/>
  <c r="Q32" i="1"/>
  <c r="P32" i="1"/>
  <c r="O32" i="1"/>
  <c r="Q31" i="1"/>
  <c r="P31" i="1"/>
  <c r="O31" i="1"/>
  <c r="Q30" i="1"/>
  <c r="P30" i="1"/>
  <c r="O30" i="1"/>
  <c r="Q28" i="1"/>
  <c r="P28" i="1"/>
  <c r="O28" i="1"/>
  <c r="Q26" i="1"/>
  <c r="P26" i="1"/>
  <c r="O26" i="1"/>
  <c r="Q25" i="1"/>
  <c r="P25" i="1"/>
  <c r="O25" i="1"/>
  <c r="Q24" i="1"/>
  <c r="P24" i="1"/>
  <c r="O24" i="1"/>
  <c r="Q22" i="1"/>
  <c r="P22" i="1"/>
  <c r="O22" i="1"/>
  <c r="Q21" i="1"/>
  <c r="P21" i="1"/>
  <c r="O21" i="1"/>
  <c r="Q20" i="1"/>
  <c r="P20" i="1"/>
  <c r="O20" i="1"/>
  <c r="P17" i="1"/>
  <c r="O17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</calcChain>
</file>

<file path=xl/sharedStrings.xml><?xml version="1.0" encoding="utf-8"?>
<sst xmlns="http://schemas.openxmlformats.org/spreadsheetml/2006/main" count="1041" uniqueCount="194">
  <si>
    <t>AccountKey</t>
  </si>
  <si>
    <t>AccountDescription</t>
  </si>
  <si>
    <t>AccountType</t>
  </si>
  <si>
    <t>AcSign</t>
  </si>
  <si>
    <t>BudgetArea</t>
  </si>
  <si>
    <t>GLLevel01</t>
  </si>
  <si>
    <t>GLLevel02</t>
  </si>
  <si>
    <t>GLLevel03</t>
  </si>
  <si>
    <t>GLLevel04</t>
  </si>
  <si>
    <t>GLLevel05</t>
  </si>
  <si>
    <t>CFLevel01</t>
  </si>
  <si>
    <t>CFLevel02</t>
  </si>
  <si>
    <t>CFLevel03</t>
  </si>
  <si>
    <t>CFLevel04</t>
  </si>
  <si>
    <t>CFLevel05</t>
  </si>
  <si>
    <t>CFLevel06</t>
  </si>
  <si>
    <t>CFLevel07</t>
  </si>
  <si>
    <t>CFLevel08</t>
  </si>
  <si>
    <t>Cash</t>
  </si>
  <si>
    <t>B</t>
  </si>
  <si>
    <t>Balance Sheet</t>
  </si>
  <si>
    <t>Assets</t>
  </si>
  <si>
    <t>Current Assets</t>
  </si>
  <si>
    <t>Finished Goods</t>
  </si>
  <si>
    <t>Inventory</t>
  </si>
  <si>
    <t>CashFlow</t>
  </si>
  <si>
    <t>Cash flows From Operating Activities</t>
  </si>
  <si>
    <t>Cash Generated From Operations</t>
  </si>
  <si>
    <t>Working Capital</t>
  </si>
  <si>
    <t>Raw Materials</t>
  </si>
  <si>
    <t>Work in Progress</t>
  </si>
  <si>
    <t>Allowance for Bad Debt</t>
  </si>
  <si>
    <t>Other Working Capital</t>
  </si>
  <si>
    <t>Receivables</t>
  </si>
  <si>
    <t>Intercompany Receivables</t>
  </si>
  <si>
    <t>Inter Company</t>
  </si>
  <si>
    <t>Other Receivables</t>
  </si>
  <si>
    <t>Trade Receivables</t>
  </si>
  <si>
    <t>Prepaid Expenses</t>
  </si>
  <si>
    <t>Land &amp; Improvements</t>
  </si>
  <si>
    <t>PPE</t>
  </si>
  <si>
    <t>Property, Plant, Equipment</t>
  </si>
  <si>
    <t>Buildings &amp; Improvements</t>
  </si>
  <si>
    <t>Leasehold Improvements</t>
  </si>
  <si>
    <t>Construction In Progress</t>
  </si>
  <si>
    <t>Machinery &amp; Equipment</t>
  </si>
  <si>
    <t>Office Furniture &amp; Equipment</t>
  </si>
  <si>
    <t>Deferred Taxes</t>
  </si>
  <si>
    <t>Other Assets</t>
  </si>
  <si>
    <t>Goodwill</t>
  </si>
  <si>
    <t>Investments in Subsidiaries</t>
  </si>
  <si>
    <t>Accounts Payable</t>
  </si>
  <si>
    <t>Liabilities and Owners Equity</t>
  </si>
  <si>
    <t>Liabilities</t>
  </si>
  <si>
    <t>Current Liabilities</t>
  </si>
  <si>
    <t>Notes Payable</t>
  </si>
  <si>
    <t>Intercompany Payables</t>
  </si>
  <si>
    <t>Short Term Loan Obligations</t>
  </si>
  <si>
    <t>Funding</t>
  </si>
  <si>
    <t>Salary &amp; Other Comp</t>
  </si>
  <si>
    <t>Accrued Expenses</t>
  </si>
  <si>
    <t>Insurance</t>
  </si>
  <si>
    <t>Warranties</t>
  </si>
  <si>
    <t>CIT Payable</t>
  </si>
  <si>
    <t>Taxes</t>
  </si>
  <si>
    <t>Other Current Liabilities</t>
  </si>
  <si>
    <t>Long Term Loan Obligations</t>
  </si>
  <si>
    <t>Long Term Liabilities</t>
  </si>
  <si>
    <t>Other Long Term Liabilities</t>
  </si>
  <si>
    <t>Other Retirement Benefits</t>
  </si>
  <si>
    <t>Pension Liability</t>
  </si>
  <si>
    <t>Share Capital</t>
  </si>
  <si>
    <t>Owners Equity</t>
  </si>
  <si>
    <t>Additional Paid In Capital</t>
  </si>
  <si>
    <t>Cash flows From Financing Activities</t>
  </si>
  <si>
    <t>Proceeds From Issue of Share Capital</t>
  </si>
  <si>
    <t>Prior Year Retained Earnings</t>
  </si>
  <si>
    <t>Retained Earnings</t>
  </si>
  <si>
    <t>Retail Gross Sales</t>
  </si>
  <si>
    <t>P</t>
  </si>
  <si>
    <t>Margin</t>
  </si>
  <si>
    <t>Net Income</t>
  </si>
  <si>
    <t>Net Sales</t>
  </si>
  <si>
    <t>Gross Sales</t>
  </si>
  <si>
    <t>Retail</t>
  </si>
  <si>
    <t>Profit Before Taxation</t>
  </si>
  <si>
    <t>Retail Discounts</t>
  </si>
  <si>
    <t>Discounts</t>
  </si>
  <si>
    <t>Retail COS</t>
  </si>
  <si>
    <t>Cost Of Sales</t>
  </si>
  <si>
    <t>Trade Gross Sales</t>
  </si>
  <si>
    <t>Trade</t>
  </si>
  <si>
    <t>Trade Discounts</t>
  </si>
  <si>
    <t>Trade COS</t>
  </si>
  <si>
    <t>Inter Company Gross Sales</t>
  </si>
  <si>
    <t>Inter Company Discounts</t>
  </si>
  <si>
    <t>Inter Company COS</t>
  </si>
  <si>
    <t>Salaries - Sales</t>
  </si>
  <si>
    <t>Salaries Exc Commission</t>
  </si>
  <si>
    <t>Operating Expenses</t>
  </si>
  <si>
    <t>Labor Expenses</t>
  </si>
  <si>
    <t>Salaries</t>
  </si>
  <si>
    <t>Salaries - Trainees</t>
  </si>
  <si>
    <t>Salaries - Other</t>
  </si>
  <si>
    <t>Employee Benefits</t>
  </si>
  <si>
    <t>Payroll Taxes</t>
  </si>
  <si>
    <t>Sales Commissions</t>
  </si>
  <si>
    <t>Commissions</t>
  </si>
  <si>
    <t>Commissions &amp; Bonuses</t>
  </si>
  <si>
    <t>Bonuses</t>
  </si>
  <si>
    <t>Telephone</t>
  </si>
  <si>
    <t>Other PL Items</t>
  </si>
  <si>
    <t>Telephone and Utilities</t>
  </si>
  <si>
    <t>Utilities</t>
  </si>
  <si>
    <t>Amortization of Goodwill</t>
  </si>
  <si>
    <t>Depreciation</t>
  </si>
  <si>
    <t>Building Leasehold</t>
  </si>
  <si>
    <t>Equipment</t>
  </si>
  <si>
    <t>Furniture and Fixtures</t>
  </si>
  <si>
    <t>Property</t>
  </si>
  <si>
    <t>Gains/Losses On Asset Disposal - Property</t>
  </si>
  <si>
    <t>Gains/Losses On Asset Disposal</t>
  </si>
  <si>
    <t>Repairs and Maintenance</t>
  </si>
  <si>
    <t>Travel Transportation</t>
  </si>
  <si>
    <t>Travel Expenses</t>
  </si>
  <si>
    <t>Travel Lodging</t>
  </si>
  <si>
    <t>Entertainment</t>
  </si>
  <si>
    <t>Meals</t>
  </si>
  <si>
    <t>Other Travel Related</t>
  </si>
  <si>
    <t>Conferences</t>
  </si>
  <si>
    <t>Marketing</t>
  </si>
  <si>
    <t>Marketing Collateral</t>
  </si>
  <si>
    <t>Office Supplies</t>
  </si>
  <si>
    <t>Other Expenses</t>
  </si>
  <si>
    <t>Professional Services</t>
  </si>
  <si>
    <t>Rent</t>
  </si>
  <si>
    <t>Gains/Losses On Asset Disposal - Leasehold</t>
  </si>
  <si>
    <t>Gains/Losses On Asset Disposal - Plant</t>
  </si>
  <si>
    <t>Gains/Losses On Asset Disposal - Fixtures</t>
  </si>
  <si>
    <t>Gains/Losses On Asset Disposal - Goodwill</t>
  </si>
  <si>
    <t>Curr Xchg (Gain)/Loss</t>
  </si>
  <si>
    <t>Other Income and Expense</t>
  </si>
  <si>
    <t>Other Income</t>
  </si>
  <si>
    <t>Rental Income</t>
  </si>
  <si>
    <t>Interest Expense</t>
  </si>
  <si>
    <t>Interest and Dividends</t>
  </si>
  <si>
    <t>Interest Income</t>
  </si>
  <si>
    <t>Investment Income</t>
  </si>
  <si>
    <t>Dividends Receivable</t>
  </si>
  <si>
    <t>Dividends Payable</t>
  </si>
  <si>
    <t>Units</t>
  </si>
  <si>
    <t>S</t>
  </si>
  <si>
    <t>Statistical Accounts</t>
  </si>
  <si>
    <t>Asset Additions - Property</t>
  </si>
  <si>
    <t>Asset Additions</t>
  </si>
  <si>
    <t>Cash flows From Investing Activities</t>
  </si>
  <si>
    <t>Asset Disposal Proceeds - Property</t>
  </si>
  <si>
    <t>Asset Disposal Proceeds</t>
  </si>
  <si>
    <t>Average Unit Price</t>
  </si>
  <si>
    <t>Square Footage</t>
  </si>
  <si>
    <t>Headcount - Directors</t>
  </si>
  <si>
    <t>Headcount</t>
  </si>
  <si>
    <t>HC - Directors</t>
  </si>
  <si>
    <t>Headcount - Managers</t>
  </si>
  <si>
    <t>HC - Managers</t>
  </si>
  <si>
    <t>Headcount - Assistant Managers</t>
  </si>
  <si>
    <t>HC - Assistant Managers</t>
  </si>
  <si>
    <t>Headcount - Sales Execs</t>
  </si>
  <si>
    <t>HC - Sales Execs</t>
  </si>
  <si>
    <t>Headcount - Warehouse Staff</t>
  </si>
  <si>
    <t>HC - Warehouse Staff</t>
  </si>
  <si>
    <t>Headcount - Administrators</t>
  </si>
  <si>
    <t>HC - Administrators</t>
  </si>
  <si>
    <t>Headcount - Trainees</t>
  </si>
  <si>
    <t>HC - Trainees</t>
  </si>
  <si>
    <t>Headcount - Other</t>
  </si>
  <si>
    <t>HC - Other</t>
  </si>
  <si>
    <t>Income Taxes Paid</t>
  </si>
  <si>
    <t>Tax Paid</t>
  </si>
  <si>
    <t>Interest Received</t>
  </si>
  <si>
    <t>Interest Paid</t>
  </si>
  <si>
    <t>Dividends Paid</t>
  </si>
  <si>
    <t>New Loans</t>
  </si>
  <si>
    <t>New Long Term Loans</t>
  </si>
  <si>
    <t>Loan Repayments</t>
  </si>
  <si>
    <t>Payment of Long Term Loans</t>
  </si>
  <si>
    <t>Asset Additions - Leasehold</t>
  </si>
  <si>
    <t>Asset Disposal Proceeds - Leasehold</t>
  </si>
  <si>
    <t>Asset Additions - Plant</t>
  </si>
  <si>
    <t>Asset Disposal Proceeds - Plant</t>
  </si>
  <si>
    <t>Asset Additions - Fixtures</t>
  </si>
  <si>
    <t>Asset Disposal Proceeds - Fixtures</t>
  </si>
  <si>
    <t>Asset Additions - Goodwill</t>
  </si>
  <si>
    <t>Asset Disposal Proceeds - Goodwill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</si>
</sst>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20">
    <dxf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301223-0730-43C9-BAB9-09D0D986BC5A}" name="DimChartOfAccounts" displayName="DimChartOfAccounts" ref="A1:R110" totalsRowShown="0" headerRowDxfId="19" dataDxfId="18">
  <tableColumns count="18">
    <tableColumn id="1" xr3:uid="{9EE67483-962A-4144-9816-E0FF08611EFD}" name="AccountKey" dataDxfId="17"/>
    <tableColumn id="2" xr3:uid="{F0D470AF-519B-4FB2-A477-489C7DF832BF}" name="AccountDescription" dataDxfId="16"/>
    <tableColumn id="9" xr3:uid="{A05E5A07-C087-4C84-A96D-2FCE20812280}" name="AccountType" dataDxfId="15"/>
    <tableColumn id="22" xr3:uid="{DEDD5234-E48E-45C4-9E7D-4D61E19104E8}" name="AcSign" dataDxfId="14"/>
    <tableColumn id="3" xr3:uid="{A279B3B5-B463-4048-B261-78469D8F5B0C}" name="BudgetArea" dataDxfId="13"/>
    <tableColumn id="24" xr3:uid="{E56315B7-9DC4-45CA-92A6-EAB065A25EF7}" name="GLLevel01" dataDxfId="12"/>
    <tableColumn id="25" xr3:uid="{425D3B13-E7A0-4BAD-84AA-424CE84D59AA}" name="GLLevel02" dataDxfId="11"/>
    <tableColumn id="26" xr3:uid="{E8543B0B-8F82-4BAF-934F-3D28482A5A1F}" name="GLLevel03" dataDxfId="10"/>
    <tableColumn id="27" xr3:uid="{BBE60887-2B6C-487D-A9AC-657C428278C9}" name="GLLevel04" dataDxfId="9"/>
    <tableColumn id="28" xr3:uid="{F21E3810-3843-440E-84CF-4E4E8B308562}" name="GLLevel05" dataDxfId="8"/>
    <tableColumn id="16" xr3:uid="{07A3757B-2A28-4F64-BC42-E597B6BDF3F0}" name="CFLevel01" dataDxfId="7"/>
    <tableColumn id="17" xr3:uid="{67E0E2CD-6E0F-45BB-80CD-E516005AD490}" name="CFLevel02" dataDxfId="6"/>
    <tableColumn id="18" xr3:uid="{9EC59780-4DA0-4461-892B-EABC451E3964}" name="CFLevel03" dataDxfId="5"/>
    <tableColumn id="19" xr3:uid="{590BB647-D0E3-42DA-BF61-18315E2A54F4}" name="CFLevel04" dataDxfId="4"/>
    <tableColumn id="20" xr3:uid="{BAE49FA9-F025-489D-9DED-D143CE646500}" name="CFLevel05" dataDxfId="3"/>
    <tableColumn id="21" xr3:uid="{4B4F15F7-4226-4C58-944D-0FD6610B32EE}" name="CFLevel06" dataDxfId="2"/>
    <tableColumn id="8" xr3:uid="{5E73D00A-E911-4E7F-8875-B5BEB4CF3280}" name="CFLevel07" dataDxfId="1"/>
    <tableColumn id="7" xr3:uid="{2A3FB81E-1909-47AA-B3D7-E173298ABFE9}" name="CFLevel08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6103-7D93-4BFA-BB3A-70DF308A7830}">
  <dimension ref="A1:R110"/>
  <sheetViews>
    <sheetView tabSelected="1" workbookViewId="0">
      <selection sqref="A1:R110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2">
        <v>1001</v>
      </c>
      <c r="B2" s="2" t="s">
        <v>18</v>
      </c>
      <c r="C2" s="2" t="s">
        <v>19</v>
      </c>
      <c r="D2" s="2">
        <v>1</v>
      </c>
      <c r="E2" s="2"/>
      <c r="F2" s="2" t="s">
        <v>20</v>
      </c>
      <c r="G2" s="2" t="s">
        <v>21</v>
      </c>
      <c r="H2" s="2" t="s">
        <v>22</v>
      </c>
      <c r="I2" s="2" t="s">
        <v>18</v>
      </c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2">
        <v>1002</v>
      </c>
      <c r="B3" s="2" t="s">
        <v>23</v>
      </c>
      <c r="C3" s="2" t="s">
        <v>19</v>
      </c>
      <c r="D3" s="2">
        <v>1</v>
      </c>
      <c r="E3" s="2" t="s">
        <v>24</v>
      </c>
      <c r="F3" s="2" t="s">
        <v>20</v>
      </c>
      <c r="G3" s="2" t="s">
        <v>21</v>
      </c>
      <c r="H3" s="2" t="s">
        <v>22</v>
      </c>
      <c r="I3" s="2" t="s">
        <v>24</v>
      </c>
      <c r="J3" s="2" t="s">
        <v>23</v>
      </c>
      <c r="K3" s="2" t="s">
        <v>25</v>
      </c>
      <c r="L3" s="2" t="s">
        <v>26</v>
      </c>
      <c r="M3" s="2" t="s">
        <v>27</v>
      </c>
      <c r="N3" s="2" t="s">
        <v>28</v>
      </c>
      <c r="O3" s="2" t="str">
        <f>+DimChartOfAccounts[[#This Row],[GLLevel03]]</f>
        <v>Current Assets</v>
      </c>
      <c r="P3" s="2" t="str">
        <f>+DimChartOfAccounts[[#This Row],[GLLevel04]]</f>
        <v>Inventory</v>
      </c>
      <c r="Q3" s="2" t="str">
        <f>+DimChartOfAccounts[[#This Row],[GLLevel05]]</f>
        <v>Finished Goods</v>
      </c>
      <c r="R3" s="2"/>
    </row>
    <row r="4" spans="1:18" x14ac:dyDescent="0.3">
      <c r="A4" s="2">
        <v>1003</v>
      </c>
      <c r="B4" s="2" t="s">
        <v>29</v>
      </c>
      <c r="C4" s="2" t="s">
        <v>19</v>
      </c>
      <c r="D4" s="2">
        <v>1</v>
      </c>
      <c r="E4" s="2" t="s">
        <v>24</v>
      </c>
      <c r="F4" s="2" t="s">
        <v>20</v>
      </c>
      <c r="G4" s="2" t="s">
        <v>21</v>
      </c>
      <c r="H4" s="2" t="s">
        <v>22</v>
      </c>
      <c r="I4" s="2" t="s">
        <v>24</v>
      </c>
      <c r="J4" s="2" t="s">
        <v>29</v>
      </c>
      <c r="K4" s="2" t="s">
        <v>25</v>
      </c>
      <c r="L4" s="2" t="s">
        <v>26</v>
      </c>
      <c r="M4" s="2" t="s">
        <v>27</v>
      </c>
      <c r="N4" s="2" t="s">
        <v>28</v>
      </c>
      <c r="O4" s="2" t="str">
        <f>+DimChartOfAccounts[[#This Row],[GLLevel03]]</f>
        <v>Current Assets</v>
      </c>
      <c r="P4" s="2" t="str">
        <f>+DimChartOfAccounts[[#This Row],[GLLevel04]]</f>
        <v>Inventory</v>
      </c>
      <c r="Q4" s="2" t="str">
        <f>+DimChartOfAccounts[[#This Row],[GLLevel05]]</f>
        <v>Raw Materials</v>
      </c>
      <c r="R4" s="2"/>
    </row>
    <row r="5" spans="1:18" x14ac:dyDescent="0.3">
      <c r="A5" s="2">
        <v>1004</v>
      </c>
      <c r="B5" s="2" t="s">
        <v>30</v>
      </c>
      <c r="C5" s="2" t="s">
        <v>19</v>
      </c>
      <c r="D5" s="2">
        <v>1</v>
      </c>
      <c r="E5" s="2" t="s">
        <v>24</v>
      </c>
      <c r="F5" s="2" t="s">
        <v>20</v>
      </c>
      <c r="G5" s="2" t="s">
        <v>21</v>
      </c>
      <c r="H5" s="2" t="s">
        <v>22</v>
      </c>
      <c r="I5" s="2" t="s">
        <v>24</v>
      </c>
      <c r="J5" s="2" t="s">
        <v>30</v>
      </c>
      <c r="K5" s="2" t="s">
        <v>25</v>
      </c>
      <c r="L5" s="2" t="s">
        <v>26</v>
      </c>
      <c r="M5" s="2" t="s">
        <v>27</v>
      </c>
      <c r="N5" s="2" t="s">
        <v>28</v>
      </c>
      <c r="O5" s="2" t="str">
        <f>+DimChartOfAccounts[[#This Row],[GLLevel03]]</f>
        <v>Current Assets</v>
      </c>
      <c r="P5" s="2" t="str">
        <f>+DimChartOfAccounts[[#This Row],[GLLevel04]]</f>
        <v>Inventory</v>
      </c>
      <c r="Q5" s="2" t="str">
        <f>+DimChartOfAccounts[[#This Row],[GLLevel05]]</f>
        <v>Work in Progress</v>
      </c>
      <c r="R5" s="2"/>
    </row>
    <row r="6" spans="1:18" x14ac:dyDescent="0.3">
      <c r="A6" s="2">
        <v>1005</v>
      </c>
      <c r="B6" s="2" t="s">
        <v>31</v>
      </c>
      <c r="C6" s="2" t="s">
        <v>19</v>
      </c>
      <c r="D6" s="2">
        <v>1</v>
      </c>
      <c r="E6" s="2" t="s">
        <v>32</v>
      </c>
      <c r="F6" s="2" t="s">
        <v>20</v>
      </c>
      <c r="G6" s="2" t="s">
        <v>21</v>
      </c>
      <c r="H6" s="2" t="s">
        <v>22</v>
      </c>
      <c r="I6" s="2" t="s">
        <v>33</v>
      </c>
      <c r="J6" s="2" t="s">
        <v>31</v>
      </c>
      <c r="K6" s="2" t="s">
        <v>25</v>
      </c>
      <c r="L6" s="2" t="s">
        <v>26</v>
      </c>
      <c r="M6" s="2" t="s">
        <v>27</v>
      </c>
      <c r="N6" s="2" t="s">
        <v>28</v>
      </c>
      <c r="O6" s="2" t="str">
        <f>+DimChartOfAccounts[[#This Row],[GLLevel03]]</f>
        <v>Current Assets</v>
      </c>
      <c r="P6" s="2" t="str">
        <f>+DimChartOfAccounts[[#This Row],[GLLevel04]]</f>
        <v>Receivables</v>
      </c>
      <c r="Q6" s="2" t="str">
        <f>+DimChartOfAccounts[[#This Row],[GLLevel05]]</f>
        <v>Allowance for Bad Debt</v>
      </c>
      <c r="R6" s="2"/>
    </row>
    <row r="7" spans="1:18" x14ac:dyDescent="0.3">
      <c r="A7" s="2">
        <v>1006</v>
      </c>
      <c r="B7" s="2" t="s">
        <v>34</v>
      </c>
      <c r="C7" s="2" t="s">
        <v>19</v>
      </c>
      <c r="D7" s="2">
        <v>1</v>
      </c>
      <c r="E7" s="2" t="s">
        <v>35</v>
      </c>
      <c r="F7" s="2" t="s">
        <v>20</v>
      </c>
      <c r="G7" s="2" t="s">
        <v>21</v>
      </c>
      <c r="H7" s="2" t="s">
        <v>22</v>
      </c>
      <c r="I7" s="2" t="s">
        <v>33</v>
      </c>
      <c r="J7" s="2" t="s">
        <v>34</v>
      </c>
      <c r="K7" s="2" t="s">
        <v>25</v>
      </c>
      <c r="L7" s="2" t="s">
        <v>26</v>
      </c>
      <c r="M7" s="2" t="s">
        <v>27</v>
      </c>
      <c r="N7" s="2" t="s">
        <v>28</v>
      </c>
      <c r="O7" s="2" t="str">
        <f>+DimChartOfAccounts[[#This Row],[GLLevel03]]</f>
        <v>Current Assets</v>
      </c>
      <c r="P7" s="2" t="str">
        <f>+DimChartOfAccounts[[#This Row],[GLLevel04]]</f>
        <v>Receivables</v>
      </c>
      <c r="Q7" s="2" t="str">
        <f>+DimChartOfAccounts[[#This Row],[GLLevel05]]</f>
        <v>Intercompany Receivables</v>
      </c>
      <c r="R7" s="2"/>
    </row>
    <row r="8" spans="1:18" x14ac:dyDescent="0.3">
      <c r="A8" s="2">
        <v>1007</v>
      </c>
      <c r="B8" s="2" t="s">
        <v>36</v>
      </c>
      <c r="C8" s="2" t="s">
        <v>19</v>
      </c>
      <c r="D8" s="2">
        <v>1</v>
      </c>
      <c r="E8" s="2" t="s">
        <v>32</v>
      </c>
      <c r="F8" s="2" t="s">
        <v>20</v>
      </c>
      <c r="G8" s="2" t="s">
        <v>21</v>
      </c>
      <c r="H8" s="2" t="s">
        <v>22</v>
      </c>
      <c r="I8" s="2" t="s">
        <v>33</v>
      </c>
      <c r="J8" s="2" t="s">
        <v>36</v>
      </c>
      <c r="K8" s="2" t="s">
        <v>25</v>
      </c>
      <c r="L8" s="2" t="s">
        <v>26</v>
      </c>
      <c r="M8" s="2" t="s">
        <v>27</v>
      </c>
      <c r="N8" s="2" t="s">
        <v>28</v>
      </c>
      <c r="O8" s="2" t="str">
        <f>+DimChartOfAccounts[[#This Row],[GLLevel03]]</f>
        <v>Current Assets</v>
      </c>
      <c r="P8" s="2" t="str">
        <f>+DimChartOfAccounts[[#This Row],[GLLevel04]]</f>
        <v>Receivables</v>
      </c>
      <c r="Q8" s="2" t="str">
        <f>+DimChartOfAccounts[[#This Row],[GLLevel05]]</f>
        <v>Other Receivables</v>
      </c>
      <c r="R8" s="2"/>
    </row>
    <row r="9" spans="1:18" x14ac:dyDescent="0.3">
      <c r="A9" s="2">
        <v>1008</v>
      </c>
      <c r="B9" s="2" t="s">
        <v>37</v>
      </c>
      <c r="C9" s="2" t="s">
        <v>19</v>
      </c>
      <c r="D9" s="2">
        <v>1</v>
      </c>
      <c r="E9" s="2" t="s">
        <v>32</v>
      </c>
      <c r="F9" s="2" t="s">
        <v>20</v>
      </c>
      <c r="G9" s="2" t="s">
        <v>21</v>
      </c>
      <c r="H9" s="2" t="s">
        <v>22</v>
      </c>
      <c r="I9" s="2" t="s">
        <v>33</v>
      </c>
      <c r="J9" s="2" t="s">
        <v>37</v>
      </c>
      <c r="K9" s="2" t="s">
        <v>25</v>
      </c>
      <c r="L9" s="2" t="s">
        <v>26</v>
      </c>
      <c r="M9" s="2" t="s">
        <v>27</v>
      </c>
      <c r="N9" s="2" t="s">
        <v>28</v>
      </c>
      <c r="O9" s="2" t="str">
        <f>+DimChartOfAccounts[[#This Row],[GLLevel03]]</f>
        <v>Current Assets</v>
      </c>
      <c r="P9" s="2" t="str">
        <f>+DimChartOfAccounts[[#This Row],[GLLevel04]]</f>
        <v>Receivables</v>
      </c>
      <c r="Q9" s="2" t="str">
        <f>+DimChartOfAccounts[[#This Row],[GLLevel05]]</f>
        <v>Trade Receivables</v>
      </c>
      <c r="R9" s="2"/>
    </row>
    <row r="10" spans="1:18" x14ac:dyDescent="0.3">
      <c r="A10" s="2">
        <v>1009</v>
      </c>
      <c r="B10" s="2" t="s">
        <v>38</v>
      </c>
      <c r="C10" s="2" t="s">
        <v>19</v>
      </c>
      <c r="D10" s="2">
        <v>1</v>
      </c>
      <c r="E10" s="2" t="s">
        <v>32</v>
      </c>
      <c r="F10" s="2" t="s">
        <v>20</v>
      </c>
      <c r="G10" s="2" t="s">
        <v>21</v>
      </c>
      <c r="H10" s="2" t="s">
        <v>22</v>
      </c>
      <c r="I10" s="2" t="s">
        <v>38</v>
      </c>
      <c r="J10" s="2"/>
      <c r="K10" s="2" t="s">
        <v>25</v>
      </c>
      <c r="L10" s="2" t="s">
        <v>26</v>
      </c>
      <c r="M10" s="2" t="s">
        <v>27</v>
      </c>
      <c r="N10" s="2" t="s">
        <v>28</v>
      </c>
      <c r="O10" s="2" t="str">
        <f>+DimChartOfAccounts[[#This Row],[GLLevel03]]</f>
        <v>Current Assets</v>
      </c>
      <c r="P10" s="2" t="str">
        <f>+DimChartOfAccounts[[#This Row],[GLLevel04]]</f>
        <v>Prepaid Expenses</v>
      </c>
      <c r="Q10" s="2"/>
      <c r="R10" s="2"/>
    </row>
    <row r="11" spans="1:18" x14ac:dyDescent="0.3">
      <c r="A11" s="2">
        <v>1501</v>
      </c>
      <c r="B11" s="2" t="s">
        <v>39</v>
      </c>
      <c r="C11" s="2" t="s">
        <v>19</v>
      </c>
      <c r="D11" s="2">
        <v>1</v>
      </c>
      <c r="E11" s="2" t="s">
        <v>40</v>
      </c>
      <c r="F11" s="2" t="s">
        <v>20</v>
      </c>
      <c r="G11" s="2" t="s">
        <v>21</v>
      </c>
      <c r="H11" s="2" t="s">
        <v>41</v>
      </c>
      <c r="I11" s="2" t="s">
        <v>39</v>
      </c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">
      <c r="A12" s="2">
        <v>1502</v>
      </c>
      <c r="B12" s="2" t="s">
        <v>42</v>
      </c>
      <c r="C12" s="2" t="s">
        <v>19</v>
      </c>
      <c r="D12" s="2">
        <v>1</v>
      </c>
      <c r="E12" s="2" t="s">
        <v>40</v>
      </c>
      <c r="F12" s="2" t="s">
        <v>20</v>
      </c>
      <c r="G12" s="2" t="s">
        <v>21</v>
      </c>
      <c r="H12" s="2" t="s">
        <v>41</v>
      </c>
      <c r="I12" s="2" t="s">
        <v>42</v>
      </c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3">
      <c r="A13" s="2">
        <v>1503</v>
      </c>
      <c r="B13" s="2" t="s">
        <v>43</v>
      </c>
      <c r="C13" s="2" t="s">
        <v>19</v>
      </c>
      <c r="D13" s="2">
        <v>1</v>
      </c>
      <c r="E13" s="2" t="s">
        <v>40</v>
      </c>
      <c r="F13" s="2" t="s">
        <v>20</v>
      </c>
      <c r="G13" s="2" t="s">
        <v>21</v>
      </c>
      <c r="H13" s="2" t="s">
        <v>41</v>
      </c>
      <c r="I13" s="2" t="s">
        <v>43</v>
      </c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A14" s="2">
        <v>1504</v>
      </c>
      <c r="B14" s="2" t="s">
        <v>44</v>
      </c>
      <c r="C14" s="2" t="s">
        <v>19</v>
      </c>
      <c r="D14" s="2">
        <v>1</v>
      </c>
      <c r="E14" s="2" t="s">
        <v>40</v>
      </c>
      <c r="F14" s="2" t="s">
        <v>20</v>
      </c>
      <c r="G14" s="2" t="s">
        <v>21</v>
      </c>
      <c r="H14" s="2" t="s">
        <v>41</v>
      </c>
      <c r="I14" s="2" t="s">
        <v>44</v>
      </c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3">
      <c r="A15" s="2">
        <v>1505</v>
      </c>
      <c r="B15" s="2" t="s">
        <v>45</v>
      </c>
      <c r="C15" s="2" t="s">
        <v>19</v>
      </c>
      <c r="D15" s="2">
        <v>1</v>
      </c>
      <c r="E15" s="2" t="s">
        <v>40</v>
      </c>
      <c r="F15" s="2" t="s">
        <v>20</v>
      </c>
      <c r="G15" s="2" t="s">
        <v>21</v>
      </c>
      <c r="H15" s="2" t="s">
        <v>41</v>
      </c>
      <c r="I15" s="2" t="s">
        <v>45</v>
      </c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">
      <c r="A16" s="2">
        <v>1506</v>
      </c>
      <c r="B16" s="2" t="s">
        <v>46</v>
      </c>
      <c r="C16" s="2" t="s">
        <v>19</v>
      </c>
      <c r="D16" s="2">
        <v>1</v>
      </c>
      <c r="E16" s="2" t="s">
        <v>40</v>
      </c>
      <c r="F16" s="2" t="s">
        <v>20</v>
      </c>
      <c r="G16" s="2" t="s">
        <v>21</v>
      </c>
      <c r="H16" s="2" t="s">
        <v>41</v>
      </c>
      <c r="I16" s="2" t="s">
        <v>46</v>
      </c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 s="2">
        <v>2001</v>
      </c>
      <c r="B17" s="2" t="s">
        <v>47</v>
      </c>
      <c r="C17" s="2" t="s">
        <v>19</v>
      </c>
      <c r="D17" s="2">
        <v>1</v>
      </c>
      <c r="E17" s="2" t="s">
        <v>32</v>
      </c>
      <c r="F17" s="2" t="s">
        <v>20</v>
      </c>
      <c r="G17" s="2" t="s">
        <v>21</v>
      </c>
      <c r="H17" s="2" t="s">
        <v>48</v>
      </c>
      <c r="I17" s="2" t="s">
        <v>47</v>
      </c>
      <c r="J17" s="2"/>
      <c r="K17" s="2" t="s">
        <v>25</v>
      </c>
      <c r="L17" s="2" t="s">
        <v>26</v>
      </c>
      <c r="M17" s="2" t="s">
        <v>27</v>
      </c>
      <c r="N17" s="2" t="s">
        <v>28</v>
      </c>
      <c r="O17" s="2" t="str">
        <f>+DimChartOfAccounts[[#This Row],[GLLevel03]]</f>
        <v>Other Assets</v>
      </c>
      <c r="P17" s="2" t="str">
        <f>+DimChartOfAccounts[[#This Row],[GLLevel04]]</f>
        <v>Deferred Taxes</v>
      </c>
      <c r="Q17" s="2"/>
      <c r="R17" s="2"/>
    </row>
    <row r="18" spans="1:18" x14ac:dyDescent="0.3">
      <c r="A18" s="2">
        <v>2002</v>
      </c>
      <c r="B18" s="2" t="s">
        <v>49</v>
      </c>
      <c r="C18" s="2" t="s">
        <v>19</v>
      </c>
      <c r="D18" s="2">
        <v>1</v>
      </c>
      <c r="E18" s="2" t="s">
        <v>40</v>
      </c>
      <c r="F18" s="2" t="s">
        <v>20</v>
      </c>
      <c r="G18" s="2" t="s">
        <v>21</v>
      </c>
      <c r="H18" s="2" t="s">
        <v>48</v>
      </c>
      <c r="I18" s="2" t="s">
        <v>49</v>
      </c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 s="2">
        <v>2003</v>
      </c>
      <c r="B19" s="2" t="s">
        <v>50</v>
      </c>
      <c r="C19" s="2" t="s">
        <v>19</v>
      </c>
      <c r="D19" s="2">
        <v>1</v>
      </c>
      <c r="E19" s="2" t="s">
        <v>35</v>
      </c>
      <c r="F19" s="2" t="s">
        <v>20</v>
      </c>
      <c r="G19" s="2" t="s">
        <v>21</v>
      </c>
      <c r="H19" s="2" t="s">
        <v>48</v>
      </c>
      <c r="I19" s="2" t="s">
        <v>50</v>
      </c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 s="2">
        <v>2501</v>
      </c>
      <c r="B20" s="2" t="s">
        <v>51</v>
      </c>
      <c r="C20" s="2" t="s">
        <v>19</v>
      </c>
      <c r="D20" s="2">
        <v>1</v>
      </c>
      <c r="E20" s="2" t="s">
        <v>32</v>
      </c>
      <c r="F20" s="2" t="s">
        <v>20</v>
      </c>
      <c r="G20" s="2" t="s">
        <v>52</v>
      </c>
      <c r="H20" s="2" t="s">
        <v>53</v>
      </c>
      <c r="I20" s="2" t="s">
        <v>54</v>
      </c>
      <c r="J20" s="2" t="s">
        <v>51</v>
      </c>
      <c r="K20" s="2" t="s">
        <v>25</v>
      </c>
      <c r="L20" s="2" t="s">
        <v>26</v>
      </c>
      <c r="M20" s="2" t="s">
        <v>27</v>
      </c>
      <c r="N20" s="2" t="s">
        <v>28</v>
      </c>
      <c r="O20" s="2" t="str">
        <f>+DimChartOfAccounts[[#This Row],[GLLevel03]]</f>
        <v>Liabilities</v>
      </c>
      <c r="P20" s="2" t="str">
        <f>+DimChartOfAccounts[[#This Row],[GLLevel04]]</f>
        <v>Current Liabilities</v>
      </c>
      <c r="Q20" s="2" t="str">
        <f>+DimChartOfAccounts[[#This Row],[GLLevel05]]</f>
        <v>Accounts Payable</v>
      </c>
      <c r="R20" s="2"/>
    </row>
    <row r="21" spans="1:18" x14ac:dyDescent="0.3">
      <c r="A21" s="2">
        <v>2502</v>
      </c>
      <c r="B21" s="2" t="s">
        <v>55</v>
      </c>
      <c r="C21" s="2" t="s">
        <v>19</v>
      </c>
      <c r="D21" s="2">
        <v>1</v>
      </c>
      <c r="E21" s="2" t="s">
        <v>32</v>
      </c>
      <c r="F21" s="2" t="s">
        <v>20</v>
      </c>
      <c r="G21" s="2" t="s">
        <v>52</v>
      </c>
      <c r="H21" s="2" t="s">
        <v>53</v>
      </c>
      <c r="I21" s="2" t="s">
        <v>54</v>
      </c>
      <c r="J21" s="2" t="s">
        <v>55</v>
      </c>
      <c r="K21" s="2" t="s">
        <v>25</v>
      </c>
      <c r="L21" s="2" t="s">
        <v>26</v>
      </c>
      <c r="M21" s="2" t="s">
        <v>27</v>
      </c>
      <c r="N21" s="2" t="s">
        <v>28</v>
      </c>
      <c r="O21" s="2" t="str">
        <f>+DimChartOfAccounts[[#This Row],[GLLevel03]]</f>
        <v>Liabilities</v>
      </c>
      <c r="P21" s="2" t="str">
        <f>+DimChartOfAccounts[[#This Row],[GLLevel04]]</f>
        <v>Current Liabilities</v>
      </c>
      <c r="Q21" s="2" t="str">
        <f>+DimChartOfAccounts[[#This Row],[GLLevel05]]</f>
        <v>Notes Payable</v>
      </c>
      <c r="R21" s="2"/>
    </row>
    <row r="22" spans="1:18" x14ac:dyDescent="0.3">
      <c r="A22" s="2">
        <v>2503</v>
      </c>
      <c r="B22" s="2" t="s">
        <v>56</v>
      </c>
      <c r="C22" s="2" t="s">
        <v>19</v>
      </c>
      <c r="D22" s="2">
        <v>1</v>
      </c>
      <c r="E22" s="2" t="s">
        <v>35</v>
      </c>
      <c r="F22" s="2" t="s">
        <v>20</v>
      </c>
      <c r="G22" s="2" t="s">
        <v>52</v>
      </c>
      <c r="H22" s="2" t="s">
        <v>53</v>
      </c>
      <c r="I22" s="2" t="s">
        <v>54</v>
      </c>
      <c r="J22" s="2" t="s">
        <v>56</v>
      </c>
      <c r="K22" s="2" t="s">
        <v>25</v>
      </c>
      <c r="L22" s="2" t="s">
        <v>26</v>
      </c>
      <c r="M22" s="2" t="s">
        <v>27</v>
      </c>
      <c r="N22" s="2" t="s">
        <v>28</v>
      </c>
      <c r="O22" s="2" t="str">
        <f>+DimChartOfAccounts[[#This Row],[GLLevel03]]</f>
        <v>Liabilities</v>
      </c>
      <c r="P22" s="2" t="str">
        <f>+DimChartOfAccounts[[#This Row],[GLLevel04]]</f>
        <v>Current Liabilities</v>
      </c>
      <c r="Q22" s="2" t="str">
        <f>+DimChartOfAccounts[[#This Row],[GLLevel05]]</f>
        <v>Intercompany Payables</v>
      </c>
      <c r="R22" s="2"/>
    </row>
    <row r="23" spans="1:18" x14ac:dyDescent="0.3">
      <c r="A23" s="2">
        <v>2504</v>
      </c>
      <c r="B23" s="2" t="s">
        <v>57</v>
      </c>
      <c r="C23" s="2" t="s">
        <v>19</v>
      </c>
      <c r="D23" s="2">
        <v>1</v>
      </c>
      <c r="E23" s="2" t="s">
        <v>58</v>
      </c>
      <c r="F23" s="2" t="s">
        <v>20</v>
      </c>
      <c r="G23" s="2" t="s">
        <v>52</v>
      </c>
      <c r="H23" s="2" t="s">
        <v>53</v>
      </c>
      <c r="I23" s="2" t="s">
        <v>54</v>
      </c>
      <c r="J23" s="2" t="s">
        <v>57</v>
      </c>
      <c r="K23" s="2"/>
      <c r="L23" s="2"/>
      <c r="M23" s="2"/>
      <c r="N23" s="2"/>
      <c r="O23" s="2"/>
      <c r="P23" s="2"/>
      <c r="Q23" s="2"/>
      <c r="R23" s="2"/>
    </row>
    <row r="24" spans="1:18" x14ac:dyDescent="0.3">
      <c r="A24" s="2">
        <v>2505</v>
      </c>
      <c r="B24" s="2" t="s">
        <v>59</v>
      </c>
      <c r="C24" s="2" t="s">
        <v>19</v>
      </c>
      <c r="D24" s="2">
        <v>1</v>
      </c>
      <c r="E24" s="2" t="s">
        <v>32</v>
      </c>
      <c r="F24" s="2" t="s">
        <v>20</v>
      </c>
      <c r="G24" s="2" t="s">
        <v>52</v>
      </c>
      <c r="H24" s="2" t="s">
        <v>53</v>
      </c>
      <c r="I24" s="2" t="s">
        <v>54</v>
      </c>
      <c r="J24" s="2" t="s">
        <v>60</v>
      </c>
      <c r="K24" s="2" t="s">
        <v>25</v>
      </c>
      <c r="L24" s="2" t="s">
        <v>26</v>
      </c>
      <c r="M24" s="2" t="s">
        <v>27</v>
      </c>
      <c r="N24" s="2" t="s">
        <v>28</v>
      </c>
      <c r="O24" s="2" t="str">
        <f>+DimChartOfAccounts[[#This Row],[GLLevel03]]</f>
        <v>Liabilities</v>
      </c>
      <c r="P24" s="2" t="str">
        <f>+DimChartOfAccounts[[#This Row],[GLLevel04]]</f>
        <v>Current Liabilities</v>
      </c>
      <c r="Q24" s="2" t="str">
        <f>+DimChartOfAccounts[[#This Row],[GLLevel05]]</f>
        <v>Accrued Expenses</v>
      </c>
      <c r="R24" s="2"/>
    </row>
    <row r="25" spans="1:18" x14ac:dyDescent="0.3">
      <c r="A25" s="2">
        <v>2506</v>
      </c>
      <c r="B25" s="2" t="s">
        <v>61</v>
      </c>
      <c r="C25" s="2" t="s">
        <v>19</v>
      </c>
      <c r="D25" s="2">
        <v>1</v>
      </c>
      <c r="E25" s="2" t="s">
        <v>32</v>
      </c>
      <c r="F25" s="2" t="s">
        <v>20</v>
      </c>
      <c r="G25" s="2" t="s">
        <v>52</v>
      </c>
      <c r="H25" s="2" t="s">
        <v>53</v>
      </c>
      <c r="I25" s="2" t="s">
        <v>54</v>
      </c>
      <c r="J25" s="2" t="s">
        <v>60</v>
      </c>
      <c r="K25" s="2" t="s">
        <v>25</v>
      </c>
      <c r="L25" s="2" t="s">
        <v>26</v>
      </c>
      <c r="M25" s="2" t="s">
        <v>27</v>
      </c>
      <c r="N25" s="2" t="s">
        <v>28</v>
      </c>
      <c r="O25" s="2" t="str">
        <f>+DimChartOfAccounts[[#This Row],[GLLevel03]]</f>
        <v>Liabilities</v>
      </c>
      <c r="P25" s="2" t="str">
        <f>+DimChartOfAccounts[[#This Row],[GLLevel04]]</f>
        <v>Current Liabilities</v>
      </c>
      <c r="Q25" s="2" t="str">
        <f>+DimChartOfAccounts[[#This Row],[GLLevel05]]</f>
        <v>Accrued Expenses</v>
      </c>
      <c r="R25" s="2"/>
    </row>
    <row r="26" spans="1:18" x14ac:dyDescent="0.3">
      <c r="A26" s="2">
        <v>2507</v>
      </c>
      <c r="B26" s="2" t="s">
        <v>62</v>
      </c>
      <c r="C26" s="2" t="s">
        <v>19</v>
      </c>
      <c r="D26" s="2">
        <v>1</v>
      </c>
      <c r="E26" s="2" t="s">
        <v>32</v>
      </c>
      <c r="F26" s="2" t="s">
        <v>20</v>
      </c>
      <c r="G26" s="2" t="s">
        <v>52</v>
      </c>
      <c r="H26" s="2" t="s">
        <v>53</v>
      </c>
      <c r="I26" s="2" t="s">
        <v>54</v>
      </c>
      <c r="J26" s="2" t="s">
        <v>60</v>
      </c>
      <c r="K26" s="2" t="s">
        <v>25</v>
      </c>
      <c r="L26" s="2" t="s">
        <v>26</v>
      </c>
      <c r="M26" s="2" t="s">
        <v>27</v>
      </c>
      <c r="N26" s="2" t="s">
        <v>28</v>
      </c>
      <c r="O26" s="2" t="str">
        <f>+DimChartOfAccounts[[#This Row],[GLLevel03]]</f>
        <v>Liabilities</v>
      </c>
      <c r="P26" s="2" t="str">
        <f>+DimChartOfAccounts[[#This Row],[GLLevel04]]</f>
        <v>Current Liabilities</v>
      </c>
      <c r="Q26" s="2" t="str">
        <f>+DimChartOfAccounts[[#This Row],[GLLevel05]]</f>
        <v>Accrued Expenses</v>
      </c>
      <c r="R26" s="2"/>
    </row>
    <row r="27" spans="1:18" x14ac:dyDescent="0.3">
      <c r="A27" s="2">
        <v>2508</v>
      </c>
      <c r="B27" s="2" t="s">
        <v>63</v>
      </c>
      <c r="C27" s="2" t="s">
        <v>19</v>
      </c>
      <c r="D27" s="2">
        <v>1</v>
      </c>
      <c r="E27" s="2" t="s">
        <v>64</v>
      </c>
      <c r="F27" s="2" t="s">
        <v>20</v>
      </c>
      <c r="G27" s="2" t="s">
        <v>52</v>
      </c>
      <c r="H27" s="2" t="s">
        <v>53</v>
      </c>
      <c r="I27" s="2" t="s">
        <v>54</v>
      </c>
      <c r="J27" s="2" t="s">
        <v>63</v>
      </c>
      <c r="K27" s="2"/>
      <c r="L27" s="2"/>
      <c r="M27" s="2"/>
      <c r="N27" s="2"/>
      <c r="O27" s="2"/>
      <c r="P27" s="2"/>
      <c r="Q27" s="2"/>
      <c r="R27" s="2"/>
    </row>
    <row r="28" spans="1:18" x14ac:dyDescent="0.3">
      <c r="A28" s="2">
        <v>2509</v>
      </c>
      <c r="B28" s="2" t="s">
        <v>65</v>
      </c>
      <c r="C28" s="2" t="s">
        <v>19</v>
      </c>
      <c r="D28" s="2">
        <v>1</v>
      </c>
      <c r="E28" s="2" t="s">
        <v>32</v>
      </c>
      <c r="F28" s="2" t="s">
        <v>20</v>
      </c>
      <c r="G28" s="2" t="s">
        <v>52</v>
      </c>
      <c r="H28" s="2" t="s">
        <v>53</v>
      </c>
      <c r="I28" s="2" t="s">
        <v>54</v>
      </c>
      <c r="J28" s="2" t="s">
        <v>65</v>
      </c>
      <c r="K28" s="2" t="s">
        <v>25</v>
      </c>
      <c r="L28" s="2" t="s">
        <v>26</v>
      </c>
      <c r="M28" s="2" t="s">
        <v>27</v>
      </c>
      <c r="N28" s="2" t="s">
        <v>28</v>
      </c>
      <c r="O28" s="2" t="str">
        <f>+DimChartOfAccounts[[#This Row],[GLLevel03]]</f>
        <v>Liabilities</v>
      </c>
      <c r="P28" s="2" t="str">
        <f>+DimChartOfAccounts[[#This Row],[GLLevel04]]</f>
        <v>Current Liabilities</v>
      </c>
      <c r="Q28" s="2" t="str">
        <f>+DimChartOfAccounts[[#This Row],[GLLevel05]]</f>
        <v>Other Current Liabilities</v>
      </c>
      <c r="R28" s="2"/>
    </row>
    <row r="29" spans="1:18" x14ac:dyDescent="0.3">
      <c r="A29" s="2">
        <v>3001</v>
      </c>
      <c r="B29" s="2" t="s">
        <v>66</v>
      </c>
      <c r="C29" s="2" t="s">
        <v>19</v>
      </c>
      <c r="D29" s="2">
        <v>1</v>
      </c>
      <c r="E29" s="2" t="s">
        <v>58</v>
      </c>
      <c r="F29" s="2" t="s">
        <v>20</v>
      </c>
      <c r="G29" s="2" t="s">
        <v>52</v>
      </c>
      <c r="H29" s="2" t="s">
        <v>53</v>
      </c>
      <c r="I29" s="2" t="s">
        <v>67</v>
      </c>
      <c r="J29" s="2" t="s">
        <v>66</v>
      </c>
      <c r="K29" s="2"/>
      <c r="L29" s="2"/>
      <c r="M29" s="2"/>
      <c r="N29" s="2"/>
      <c r="O29" s="2"/>
      <c r="P29" s="2"/>
      <c r="Q29" s="2"/>
      <c r="R29" s="2"/>
    </row>
    <row r="30" spans="1:18" x14ac:dyDescent="0.3">
      <c r="A30" s="2">
        <v>3002</v>
      </c>
      <c r="B30" s="2" t="s">
        <v>68</v>
      </c>
      <c r="C30" s="2" t="s">
        <v>19</v>
      </c>
      <c r="D30" s="2">
        <v>1</v>
      </c>
      <c r="E30" s="2" t="s">
        <v>32</v>
      </c>
      <c r="F30" s="2" t="s">
        <v>20</v>
      </c>
      <c r="G30" s="2" t="s">
        <v>52</v>
      </c>
      <c r="H30" s="2" t="s">
        <v>53</v>
      </c>
      <c r="I30" s="2" t="s">
        <v>67</v>
      </c>
      <c r="J30" s="2" t="s">
        <v>68</v>
      </c>
      <c r="K30" s="2" t="s">
        <v>25</v>
      </c>
      <c r="L30" s="2" t="s">
        <v>26</v>
      </c>
      <c r="M30" s="2" t="s">
        <v>27</v>
      </c>
      <c r="N30" s="2" t="s">
        <v>28</v>
      </c>
      <c r="O30" s="2" t="str">
        <f>+DimChartOfAccounts[[#This Row],[GLLevel03]]</f>
        <v>Liabilities</v>
      </c>
      <c r="P30" s="2" t="str">
        <f>+DimChartOfAccounts[[#This Row],[GLLevel04]]</f>
        <v>Long Term Liabilities</v>
      </c>
      <c r="Q30" s="2" t="str">
        <f>+DimChartOfAccounts[[#This Row],[GLLevel05]]</f>
        <v>Other Long Term Liabilities</v>
      </c>
      <c r="R30" s="2"/>
    </row>
    <row r="31" spans="1:18" x14ac:dyDescent="0.3">
      <c r="A31" s="2">
        <v>3003</v>
      </c>
      <c r="B31" s="2" t="s">
        <v>69</v>
      </c>
      <c r="C31" s="2" t="s">
        <v>19</v>
      </c>
      <c r="D31" s="2">
        <v>1</v>
      </c>
      <c r="E31" s="2" t="s">
        <v>32</v>
      </c>
      <c r="F31" s="2" t="s">
        <v>20</v>
      </c>
      <c r="G31" s="2" t="s">
        <v>52</v>
      </c>
      <c r="H31" s="2" t="s">
        <v>53</v>
      </c>
      <c r="I31" s="2" t="s">
        <v>67</v>
      </c>
      <c r="J31" s="2" t="s">
        <v>69</v>
      </c>
      <c r="K31" s="2" t="s">
        <v>25</v>
      </c>
      <c r="L31" s="2" t="s">
        <v>26</v>
      </c>
      <c r="M31" s="2" t="s">
        <v>27</v>
      </c>
      <c r="N31" s="2" t="s">
        <v>28</v>
      </c>
      <c r="O31" s="2" t="str">
        <f>+DimChartOfAccounts[[#This Row],[GLLevel03]]</f>
        <v>Liabilities</v>
      </c>
      <c r="P31" s="2" t="str">
        <f>+DimChartOfAccounts[[#This Row],[GLLevel04]]</f>
        <v>Long Term Liabilities</v>
      </c>
      <c r="Q31" s="2" t="str">
        <f>+DimChartOfAccounts[[#This Row],[GLLevel05]]</f>
        <v>Other Retirement Benefits</v>
      </c>
      <c r="R31" s="2"/>
    </row>
    <row r="32" spans="1:18" x14ac:dyDescent="0.3">
      <c r="A32" s="2">
        <v>3004</v>
      </c>
      <c r="B32" s="2" t="s">
        <v>70</v>
      </c>
      <c r="C32" s="2" t="s">
        <v>19</v>
      </c>
      <c r="D32" s="2">
        <v>1</v>
      </c>
      <c r="E32" s="2" t="s">
        <v>32</v>
      </c>
      <c r="F32" s="2" t="s">
        <v>20</v>
      </c>
      <c r="G32" s="2" t="s">
        <v>52</v>
      </c>
      <c r="H32" s="2" t="s">
        <v>53</v>
      </c>
      <c r="I32" s="2" t="s">
        <v>67</v>
      </c>
      <c r="J32" s="2" t="s">
        <v>70</v>
      </c>
      <c r="K32" s="2" t="s">
        <v>25</v>
      </c>
      <c r="L32" s="2" t="s">
        <v>26</v>
      </c>
      <c r="M32" s="2" t="s">
        <v>27</v>
      </c>
      <c r="N32" s="2" t="s">
        <v>28</v>
      </c>
      <c r="O32" s="2" t="str">
        <f>+DimChartOfAccounts[[#This Row],[GLLevel03]]</f>
        <v>Liabilities</v>
      </c>
      <c r="P32" s="2" t="str">
        <f>+DimChartOfAccounts[[#This Row],[GLLevel04]]</f>
        <v>Long Term Liabilities</v>
      </c>
      <c r="Q32" s="2" t="str">
        <f>+DimChartOfAccounts[[#This Row],[GLLevel05]]</f>
        <v>Pension Liability</v>
      </c>
      <c r="R32" s="2"/>
    </row>
    <row r="33" spans="1:18" x14ac:dyDescent="0.3">
      <c r="A33" s="2">
        <v>3501</v>
      </c>
      <c r="B33" s="2" t="s">
        <v>71</v>
      </c>
      <c r="C33" s="2" t="s">
        <v>19</v>
      </c>
      <c r="D33" s="2">
        <v>1</v>
      </c>
      <c r="E33" s="2" t="s">
        <v>58</v>
      </c>
      <c r="F33" s="2" t="s">
        <v>20</v>
      </c>
      <c r="G33" s="2" t="s">
        <v>52</v>
      </c>
      <c r="H33" s="2" t="s">
        <v>72</v>
      </c>
      <c r="I33" s="2" t="s">
        <v>71</v>
      </c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3">
      <c r="A34" s="2">
        <v>3502</v>
      </c>
      <c r="B34" s="2" t="s">
        <v>73</v>
      </c>
      <c r="C34" s="2" t="s">
        <v>19</v>
      </c>
      <c r="D34" s="2">
        <v>1</v>
      </c>
      <c r="E34" s="2" t="s">
        <v>58</v>
      </c>
      <c r="F34" s="2" t="s">
        <v>20</v>
      </c>
      <c r="G34" s="2" t="s">
        <v>52</v>
      </c>
      <c r="H34" s="2" t="s">
        <v>72</v>
      </c>
      <c r="I34" s="2" t="s">
        <v>73</v>
      </c>
      <c r="J34" s="2"/>
      <c r="K34" s="2" t="s">
        <v>25</v>
      </c>
      <c r="L34" s="2" t="s">
        <v>74</v>
      </c>
      <c r="M34" s="2" t="s">
        <v>75</v>
      </c>
      <c r="N34" s="2"/>
      <c r="O34" s="2"/>
      <c r="P34" s="2"/>
      <c r="Q34" s="2"/>
      <c r="R34" s="2"/>
    </row>
    <row r="35" spans="1:18" x14ac:dyDescent="0.3">
      <c r="A35" s="2">
        <v>3503</v>
      </c>
      <c r="B35" s="2" t="s">
        <v>76</v>
      </c>
      <c r="C35" s="2" t="s">
        <v>19</v>
      </c>
      <c r="D35" s="2">
        <v>1</v>
      </c>
      <c r="E35" s="2"/>
      <c r="F35" s="2" t="s">
        <v>20</v>
      </c>
      <c r="G35" s="2" t="s">
        <v>52</v>
      </c>
      <c r="H35" s="2" t="s">
        <v>72</v>
      </c>
      <c r="I35" s="2" t="s">
        <v>77</v>
      </c>
      <c r="J35" s="2" t="s">
        <v>76</v>
      </c>
      <c r="K35" s="2"/>
      <c r="L35" s="2"/>
      <c r="M35" s="2"/>
      <c r="N35" s="2"/>
      <c r="O35" s="2"/>
      <c r="P35" s="2"/>
      <c r="Q35" s="2"/>
      <c r="R35" s="2"/>
    </row>
    <row r="36" spans="1:18" x14ac:dyDescent="0.3">
      <c r="A36" s="2">
        <v>4001</v>
      </c>
      <c r="B36" s="2" t="s">
        <v>78</v>
      </c>
      <c r="C36" s="2" t="s">
        <v>79</v>
      </c>
      <c r="D36" s="2">
        <v>-1</v>
      </c>
      <c r="E36" s="2" t="s">
        <v>80</v>
      </c>
      <c r="F36" s="2" t="s">
        <v>81</v>
      </c>
      <c r="G36" s="2" t="s">
        <v>82</v>
      </c>
      <c r="H36" s="2" t="s">
        <v>83</v>
      </c>
      <c r="I36" s="2" t="s">
        <v>84</v>
      </c>
      <c r="J36" s="2"/>
      <c r="K36" s="2" t="s">
        <v>25</v>
      </c>
      <c r="L36" s="2" t="s">
        <v>26</v>
      </c>
      <c r="M36" s="2" t="s">
        <v>27</v>
      </c>
      <c r="N36" s="2" t="s">
        <v>85</v>
      </c>
      <c r="O36" s="2"/>
      <c r="P36" s="2"/>
      <c r="Q36" s="2"/>
      <c r="R36" s="2"/>
    </row>
    <row r="37" spans="1:18" x14ac:dyDescent="0.3">
      <c r="A37" s="2">
        <v>4002</v>
      </c>
      <c r="B37" s="2" t="s">
        <v>86</v>
      </c>
      <c r="C37" s="2" t="s">
        <v>79</v>
      </c>
      <c r="D37" s="2">
        <v>-1</v>
      </c>
      <c r="E37" s="2" t="s">
        <v>80</v>
      </c>
      <c r="F37" s="2" t="s">
        <v>81</v>
      </c>
      <c r="G37" s="2" t="s">
        <v>82</v>
      </c>
      <c r="H37" s="2" t="s">
        <v>87</v>
      </c>
      <c r="I37" s="2" t="s">
        <v>84</v>
      </c>
      <c r="J37" s="2"/>
      <c r="K37" s="2" t="s">
        <v>25</v>
      </c>
      <c r="L37" s="2" t="s">
        <v>26</v>
      </c>
      <c r="M37" s="2" t="s">
        <v>27</v>
      </c>
      <c r="N37" s="2" t="s">
        <v>85</v>
      </c>
      <c r="O37" s="2"/>
      <c r="P37" s="2"/>
      <c r="Q37" s="2"/>
      <c r="R37" s="2"/>
    </row>
    <row r="38" spans="1:18" x14ac:dyDescent="0.3">
      <c r="A38" s="2">
        <v>4003</v>
      </c>
      <c r="B38" s="2" t="s">
        <v>88</v>
      </c>
      <c r="C38" s="2" t="s">
        <v>79</v>
      </c>
      <c r="D38" s="2">
        <v>-1</v>
      </c>
      <c r="E38" s="2" t="s">
        <v>80</v>
      </c>
      <c r="F38" s="2" t="s">
        <v>81</v>
      </c>
      <c r="G38" s="2" t="s">
        <v>89</v>
      </c>
      <c r="H38" s="2" t="s">
        <v>84</v>
      </c>
      <c r="I38" s="2"/>
      <c r="J38" s="2"/>
      <c r="K38" s="2" t="s">
        <v>25</v>
      </c>
      <c r="L38" s="2" t="s">
        <v>26</v>
      </c>
      <c r="M38" s="2" t="s">
        <v>27</v>
      </c>
      <c r="N38" s="2" t="s">
        <v>85</v>
      </c>
      <c r="O38" s="2"/>
      <c r="P38" s="2"/>
      <c r="Q38" s="2"/>
      <c r="R38" s="2"/>
    </row>
    <row r="39" spans="1:18" x14ac:dyDescent="0.3">
      <c r="A39" s="2">
        <v>4004</v>
      </c>
      <c r="B39" s="2" t="s">
        <v>90</v>
      </c>
      <c r="C39" s="2" t="s">
        <v>79</v>
      </c>
      <c r="D39" s="2">
        <v>-1</v>
      </c>
      <c r="E39" s="2" t="s">
        <v>80</v>
      </c>
      <c r="F39" s="2" t="s">
        <v>81</v>
      </c>
      <c r="G39" s="2" t="s">
        <v>82</v>
      </c>
      <c r="H39" s="2" t="s">
        <v>83</v>
      </c>
      <c r="I39" s="2" t="s">
        <v>91</v>
      </c>
      <c r="J39" s="2"/>
      <c r="K39" s="2" t="s">
        <v>25</v>
      </c>
      <c r="L39" s="2" t="s">
        <v>26</v>
      </c>
      <c r="M39" s="2" t="s">
        <v>27</v>
      </c>
      <c r="N39" s="2" t="s">
        <v>85</v>
      </c>
      <c r="O39" s="2"/>
      <c r="P39" s="2"/>
      <c r="Q39" s="2"/>
      <c r="R39" s="2"/>
    </row>
    <row r="40" spans="1:18" x14ac:dyDescent="0.3">
      <c r="A40" s="2">
        <v>4005</v>
      </c>
      <c r="B40" s="2" t="s">
        <v>92</v>
      </c>
      <c r="C40" s="2" t="s">
        <v>79</v>
      </c>
      <c r="D40" s="2">
        <v>-1</v>
      </c>
      <c r="E40" s="2" t="s">
        <v>80</v>
      </c>
      <c r="F40" s="2" t="s">
        <v>81</v>
      </c>
      <c r="G40" s="2" t="s">
        <v>82</v>
      </c>
      <c r="H40" s="2" t="s">
        <v>87</v>
      </c>
      <c r="I40" s="2" t="s">
        <v>91</v>
      </c>
      <c r="J40" s="2"/>
      <c r="K40" s="2" t="s">
        <v>25</v>
      </c>
      <c r="L40" s="2" t="s">
        <v>26</v>
      </c>
      <c r="M40" s="2" t="s">
        <v>27</v>
      </c>
      <c r="N40" s="2" t="s">
        <v>85</v>
      </c>
      <c r="O40" s="2"/>
      <c r="P40" s="2"/>
      <c r="Q40" s="2"/>
      <c r="R40" s="2"/>
    </row>
    <row r="41" spans="1:18" x14ac:dyDescent="0.3">
      <c r="A41" s="2">
        <v>4006</v>
      </c>
      <c r="B41" s="2" t="s">
        <v>93</v>
      </c>
      <c r="C41" s="2" t="s">
        <v>79</v>
      </c>
      <c r="D41" s="2">
        <v>-1</v>
      </c>
      <c r="E41" s="2" t="s">
        <v>80</v>
      </c>
      <c r="F41" s="2" t="s">
        <v>81</v>
      </c>
      <c r="G41" s="2" t="s">
        <v>89</v>
      </c>
      <c r="H41" s="2" t="s">
        <v>91</v>
      </c>
      <c r="I41" s="2"/>
      <c r="J41" s="2"/>
      <c r="K41" s="2" t="s">
        <v>25</v>
      </c>
      <c r="L41" s="2" t="s">
        <v>26</v>
      </c>
      <c r="M41" s="2" t="s">
        <v>27</v>
      </c>
      <c r="N41" s="2" t="s">
        <v>85</v>
      </c>
      <c r="O41" s="2"/>
      <c r="P41" s="2"/>
      <c r="Q41" s="2"/>
      <c r="R41" s="2"/>
    </row>
    <row r="42" spans="1:18" x14ac:dyDescent="0.3">
      <c r="A42" s="2">
        <v>4007</v>
      </c>
      <c r="B42" s="2" t="s">
        <v>94</v>
      </c>
      <c r="C42" s="2" t="s">
        <v>79</v>
      </c>
      <c r="D42" s="2">
        <v>-1</v>
      </c>
      <c r="E42" s="2" t="s">
        <v>80</v>
      </c>
      <c r="F42" s="2" t="s">
        <v>81</v>
      </c>
      <c r="G42" s="2" t="s">
        <v>82</v>
      </c>
      <c r="H42" s="2" t="s">
        <v>83</v>
      </c>
      <c r="I42" s="2" t="s">
        <v>35</v>
      </c>
      <c r="J42" s="2"/>
      <c r="K42" s="2" t="s">
        <v>25</v>
      </c>
      <c r="L42" s="2" t="s">
        <v>26</v>
      </c>
      <c r="M42" s="2" t="s">
        <v>27</v>
      </c>
      <c r="N42" s="2" t="s">
        <v>85</v>
      </c>
      <c r="O42" s="2"/>
      <c r="P42" s="2"/>
      <c r="Q42" s="2"/>
      <c r="R42" s="2"/>
    </row>
    <row r="43" spans="1:18" x14ac:dyDescent="0.3">
      <c r="A43" s="2">
        <v>4008</v>
      </c>
      <c r="B43" s="2" t="s">
        <v>95</v>
      </c>
      <c r="C43" s="2" t="s">
        <v>79</v>
      </c>
      <c r="D43" s="2">
        <v>-1</v>
      </c>
      <c r="E43" s="2" t="s">
        <v>80</v>
      </c>
      <c r="F43" s="2" t="s">
        <v>81</v>
      </c>
      <c r="G43" s="2" t="s">
        <v>82</v>
      </c>
      <c r="H43" s="2" t="s">
        <v>87</v>
      </c>
      <c r="I43" s="2" t="s">
        <v>35</v>
      </c>
      <c r="J43" s="2"/>
      <c r="K43" s="2" t="s">
        <v>25</v>
      </c>
      <c r="L43" s="2" t="s">
        <v>26</v>
      </c>
      <c r="M43" s="2" t="s">
        <v>27</v>
      </c>
      <c r="N43" s="2" t="s">
        <v>85</v>
      </c>
      <c r="O43" s="2"/>
      <c r="P43" s="2"/>
      <c r="Q43" s="2"/>
      <c r="R43" s="2"/>
    </row>
    <row r="44" spans="1:18" x14ac:dyDescent="0.3">
      <c r="A44" s="2">
        <v>4009</v>
      </c>
      <c r="B44" s="2" t="s">
        <v>96</v>
      </c>
      <c r="C44" s="2" t="s">
        <v>79</v>
      </c>
      <c r="D44" s="2">
        <v>-1</v>
      </c>
      <c r="E44" s="2" t="s">
        <v>80</v>
      </c>
      <c r="F44" s="2" t="s">
        <v>81</v>
      </c>
      <c r="G44" s="2" t="s">
        <v>89</v>
      </c>
      <c r="H44" s="2" t="s">
        <v>35</v>
      </c>
      <c r="I44" s="2"/>
      <c r="J44" s="2"/>
      <c r="K44" s="2" t="s">
        <v>25</v>
      </c>
      <c r="L44" s="2" t="s">
        <v>26</v>
      </c>
      <c r="M44" s="2" t="s">
        <v>27</v>
      </c>
      <c r="N44" s="2" t="s">
        <v>85</v>
      </c>
      <c r="O44" s="2"/>
      <c r="P44" s="2"/>
      <c r="Q44" s="2"/>
      <c r="R44" s="2"/>
    </row>
    <row r="45" spans="1:18" x14ac:dyDescent="0.3">
      <c r="A45" s="2">
        <v>5001</v>
      </c>
      <c r="B45" s="2" t="s">
        <v>97</v>
      </c>
      <c r="C45" s="2" t="s">
        <v>79</v>
      </c>
      <c r="D45" s="2">
        <v>1</v>
      </c>
      <c r="E45" s="2" t="s">
        <v>98</v>
      </c>
      <c r="F45" s="2" t="s">
        <v>81</v>
      </c>
      <c r="G45" s="2" t="s">
        <v>99</v>
      </c>
      <c r="H45" s="2" t="s">
        <v>100</v>
      </c>
      <c r="I45" s="2" t="s">
        <v>101</v>
      </c>
      <c r="J45" s="2" t="s">
        <v>97</v>
      </c>
      <c r="K45" s="2" t="s">
        <v>25</v>
      </c>
      <c r="L45" s="2" t="s">
        <v>26</v>
      </c>
      <c r="M45" s="2" t="s">
        <v>27</v>
      </c>
      <c r="N45" s="2" t="s">
        <v>85</v>
      </c>
      <c r="O45" s="2"/>
      <c r="P45" s="2"/>
      <c r="Q45" s="2"/>
      <c r="R45" s="2"/>
    </row>
    <row r="46" spans="1:18" x14ac:dyDescent="0.3">
      <c r="A46" s="2">
        <v>5030</v>
      </c>
      <c r="B46" s="2" t="s">
        <v>102</v>
      </c>
      <c r="C46" s="2" t="s">
        <v>79</v>
      </c>
      <c r="D46" s="2">
        <v>1</v>
      </c>
      <c r="E46" s="2" t="s">
        <v>98</v>
      </c>
      <c r="F46" s="2" t="s">
        <v>81</v>
      </c>
      <c r="G46" s="2" t="s">
        <v>99</v>
      </c>
      <c r="H46" s="2" t="s">
        <v>100</v>
      </c>
      <c r="I46" s="2" t="s">
        <v>101</v>
      </c>
      <c r="J46" s="2" t="s">
        <v>102</v>
      </c>
      <c r="K46" s="2" t="s">
        <v>25</v>
      </c>
      <c r="L46" s="2" t="s">
        <v>26</v>
      </c>
      <c r="M46" s="2" t="s">
        <v>27</v>
      </c>
      <c r="N46" s="2" t="s">
        <v>85</v>
      </c>
      <c r="O46" s="2"/>
      <c r="P46" s="2"/>
      <c r="Q46" s="2"/>
      <c r="R46" s="2"/>
    </row>
    <row r="47" spans="1:18" x14ac:dyDescent="0.3">
      <c r="A47" s="2">
        <v>5031</v>
      </c>
      <c r="B47" s="2" t="s">
        <v>103</v>
      </c>
      <c r="C47" s="2" t="s">
        <v>79</v>
      </c>
      <c r="D47" s="2">
        <v>1</v>
      </c>
      <c r="E47" s="2" t="s">
        <v>98</v>
      </c>
      <c r="F47" s="2" t="s">
        <v>81</v>
      </c>
      <c r="G47" s="2" t="s">
        <v>99</v>
      </c>
      <c r="H47" s="2" t="s">
        <v>100</v>
      </c>
      <c r="I47" s="2" t="s">
        <v>101</v>
      </c>
      <c r="J47" s="2" t="s">
        <v>103</v>
      </c>
      <c r="K47" s="2" t="s">
        <v>25</v>
      </c>
      <c r="L47" s="2" t="s">
        <v>26</v>
      </c>
      <c r="M47" s="2" t="s">
        <v>27</v>
      </c>
      <c r="N47" s="2" t="s">
        <v>85</v>
      </c>
      <c r="O47" s="2"/>
      <c r="P47" s="2"/>
      <c r="Q47" s="2"/>
      <c r="R47" s="2"/>
    </row>
    <row r="48" spans="1:18" x14ac:dyDescent="0.3">
      <c r="A48" s="2">
        <v>5002</v>
      </c>
      <c r="B48" s="2" t="s">
        <v>104</v>
      </c>
      <c r="C48" s="2" t="s">
        <v>79</v>
      </c>
      <c r="D48" s="2">
        <v>1</v>
      </c>
      <c r="E48" s="2" t="s">
        <v>104</v>
      </c>
      <c r="F48" s="2" t="s">
        <v>81</v>
      </c>
      <c r="G48" s="2" t="s">
        <v>99</v>
      </c>
      <c r="H48" s="2" t="s">
        <v>100</v>
      </c>
      <c r="I48" s="2" t="s">
        <v>104</v>
      </c>
      <c r="J48" s="2"/>
      <c r="K48" s="2" t="s">
        <v>25</v>
      </c>
      <c r="L48" s="2" t="s">
        <v>26</v>
      </c>
      <c r="M48" s="2" t="s">
        <v>27</v>
      </c>
      <c r="N48" s="2" t="s">
        <v>85</v>
      </c>
      <c r="O48" s="2"/>
      <c r="P48" s="2"/>
      <c r="Q48" s="2"/>
      <c r="R48" s="2"/>
    </row>
    <row r="49" spans="1:18" x14ac:dyDescent="0.3">
      <c r="A49" s="2">
        <v>5003</v>
      </c>
      <c r="B49" s="2" t="s">
        <v>105</v>
      </c>
      <c r="C49" s="2" t="s">
        <v>79</v>
      </c>
      <c r="D49" s="2">
        <v>1</v>
      </c>
      <c r="E49" s="2" t="s">
        <v>105</v>
      </c>
      <c r="F49" s="2" t="s">
        <v>81</v>
      </c>
      <c r="G49" s="2" t="s">
        <v>99</v>
      </c>
      <c r="H49" s="2" t="s">
        <v>100</v>
      </c>
      <c r="I49" s="2" t="s">
        <v>105</v>
      </c>
      <c r="J49" s="2"/>
      <c r="K49" s="2" t="s">
        <v>25</v>
      </c>
      <c r="L49" s="2" t="s">
        <v>26</v>
      </c>
      <c r="M49" s="2" t="s">
        <v>27</v>
      </c>
      <c r="N49" s="2" t="s">
        <v>85</v>
      </c>
      <c r="O49" s="2"/>
      <c r="P49" s="2"/>
      <c r="Q49" s="2"/>
      <c r="R49" s="2"/>
    </row>
    <row r="50" spans="1:18" x14ac:dyDescent="0.3">
      <c r="A50" s="2">
        <v>5004</v>
      </c>
      <c r="B50" s="2" t="s">
        <v>106</v>
      </c>
      <c r="C50" s="2" t="s">
        <v>79</v>
      </c>
      <c r="D50" s="2">
        <v>1</v>
      </c>
      <c r="E50" s="2" t="s">
        <v>107</v>
      </c>
      <c r="F50" s="2" t="s">
        <v>81</v>
      </c>
      <c r="G50" s="2" t="s">
        <v>99</v>
      </c>
      <c r="H50" s="2" t="s">
        <v>100</v>
      </c>
      <c r="I50" s="2" t="s">
        <v>108</v>
      </c>
      <c r="J50" s="2" t="s">
        <v>106</v>
      </c>
      <c r="K50" s="2" t="s">
        <v>25</v>
      </c>
      <c r="L50" s="2" t="s">
        <v>26</v>
      </c>
      <c r="M50" s="2" t="s">
        <v>27</v>
      </c>
      <c r="N50" s="2" t="s">
        <v>85</v>
      </c>
      <c r="O50" s="2"/>
      <c r="P50" s="2"/>
      <c r="Q50" s="2"/>
      <c r="R50" s="2"/>
    </row>
    <row r="51" spans="1:18" x14ac:dyDescent="0.3">
      <c r="A51" s="2">
        <v>5032</v>
      </c>
      <c r="B51" s="2" t="s">
        <v>109</v>
      </c>
      <c r="C51" s="2" t="s">
        <v>79</v>
      </c>
      <c r="D51" s="2">
        <v>1</v>
      </c>
      <c r="E51" s="2" t="s">
        <v>98</v>
      </c>
      <c r="F51" s="2" t="s">
        <v>81</v>
      </c>
      <c r="G51" s="2" t="s">
        <v>99</v>
      </c>
      <c r="H51" s="2" t="s">
        <v>100</v>
      </c>
      <c r="I51" s="2" t="s">
        <v>108</v>
      </c>
      <c r="J51" s="2" t="s">
        <v>109</v>
      </c>
      <c r="K51" s="2" t="s">
        <v>25</v>
      </c>
      <c r="L51" s="2" t="s">
        <v>26</v>
      </c>
      <c r="M51" s="2" t="s">
        <v>27</v>
      </c>
      <c r="N51" s="2" t="s">
        <v>85</v>
      </c>
      <c r="O51" s="2"/>
      <c r="P51" s="2"/>
      <c r="Q51" s="2"/>
      <c r="R51" s="2"/>
    </row>
    <row r="52" spans="1:18" x14ac:dyDescent="0.3">
      <c r="A52" s="2">
        <v>5005</v>
      </c>
      <c r="B52" s="2" t="s">
        <v>110</v>
      </c>
      <c r="C52" s="2" t="s">
        <v>79</v>
      </c>
      <c r="D52" s="2">
        <v>1</v>
      </c>
      <c r="E52" s="2" t="s">
        <v>111</v>
      </c>
      <c r="F52" s="2" t="s">
        <v>81</v>
      </c>
      <c r="G52" s="2" t="s">
        <v>99</v>
      </c>
      <c r="H52" s="2" t="s">
        <v>112</v>
      </c>
      <c r="I52" s="2" t="s">
        <v>110</v>
      </c>
      <c r="J52" s="2"/>
      <c r="K52" s="2" t="s">
        <v>25</v>
      </c>
      <c r="L52" s="2" t="s">
        <v>26</v>
      </c>
      <c r="M52" s="2" t="s">
        <v>27</v>
      </c>
      <c r="N52" s="2" t="s">
        <v>85</v>
      </c>
      <c r="O52" s="2"/>
      <c r="P52" s="2"/>
      <c r="Q52" s="2"/>
      <c r="R52" s="2"/>
    </row>
    <row r="53" spans="1:18" x14ac:dyDescent="0.3">
      <c r="A53" s="2">
        <v>5006</v>
      </c>
      <c r="B53" s="2" t="s">
        <v>113</v>
      </c>
      <c r="C53" s="2" t="s">
        <v>79</v>
      </c>
      <c r="D53" s="2">
        <v>1</v>
      </c>
      <c r="E53" s="2" t="s">
        <v>111</v>
      </c>
      <c r="F53" s="2" t="s">
        <v>81</v>
      </c>
      <c r="G53" s="2" t="s">
        <v>99</v>
      </c>
      <c r="H53" s="2" t="s">
        <v>112</v>
      </c>
      <c r="I53" s="2" t="s">
        <v>113</v>
      </c>
      <c r="J53" s="2"/>
      <c r="K53" s="2" t="s">
        <v>25</v>
      </c>
      <c r="L53" s="2" t="s">
        <v>26</v>
      </c>
      <c r="M53" s="2" t="s">
        <v>27</v>
      </c>
      <c r="N53" s="2" t="s">
        <v>85</v>
      </c>
      <c r="O53" s="2"/>
      <c r="P53" s="2"/>
      <c r="Q53" s="2"/>
      <c r="R53" s="2"/>
    </row>
    <row r="54" spans="1:18" x14ac:dyDescent="0.3">
      <c r="A54" s="2">
        <v>5007</v>
      </c>
      <c r="B54" s="2" t="s">
        <v>114</v>
      </c>
      <c r="C54" s="2" t="s">
        <v>79</v>
      </c>
      <c r="D54" s="2">
        <v>1</v>
      </c>
      <c r="E54" s="2" t="s">
        <v>40</v>
      </c>
      <c r="F54" s="2" t="s">
        <v>81</v>
      </c>
      <c r="G54" s="2" t="s">
        <v>99</v>
      </c>
      <c r="H54" s="2" t="s">
        <v>115</v>
      </c>
      <c r="I54" s="2" t="s">
        <v>114</v>
      </c>
      <c r="J54" s="2"/>
      <c r="K54" s="2" t="s">
        <v>25</v>
      </c>
      <c r="L54" s="2" t="s">
        <v>26</v>
      </c>
      <c r="M54" s="2" t="s">
        <v>27</v>
      </c>
      <c r="N54" s="2" t="s">
        <v>115</v>
      </c>
      <c r="O54" s="2"/>
      <c r="P54" s="2"/>
      <c r="Q54" s="2"/>
      <c r="R54" s="2"/>
    </row>
    <row r="55" spans="1:18" x14ac:dyDescent="0.3">
      <c r="A55" s="2">
        <v>5008</v>
      </c>
      <c r="B55" s="2" t="s">
        <v>116</v>
      </c>
      <c r="C55" s="2" t="s">
        <v>79</v>
      </c>
      <c r="D55" s="2">
        <v>1</v>
      </c>
      <c r="E55" s="2" t="s">
        <v>40</v>
      </c>
      <c r="F55" s="2" t="s">
        <v>81</v>
      </c>
      <c r="G55" s="2" t="s">
        <v>99</v>
      </c>
      <c r="H55" s="2" t="s">
        <v>115</v>
      </c>
      <c r="I55" s="2" t="s">
        <v>116</v>
      </c>
      <c r="J55" s="2"/>
      <c r="K55" s="2" t="s">
        <v>25</v>
      </c>
      <c r="L55" s="2" t="s">
        <v>26</v>
      </c>
      <c r="M55" s="2" t="s">
        <v>27</v>
      </c>
      <c r="N55" s="2" t="s">
        <v>115</v>
      </c>
      <c r="O55" s="2"/>
      <c r="P55" s="2"/>
      <c r="Q55" s="2"/>
      <c r="R55" s="2"/>
    </row>
    <row r="56" spans="1:18" x14ac:dyDescent="0.3">
      <c r="A56" s="2">
        <v>5009</v>
      </c>
      <c r="B56" s="2" t="s">
        <v>117</v>
      </c>
      <c r="C56" s="2" t="s">
        <v>79</v>
      </c>
      <c r="D56" s="2">
        <v>1</v>
      </c>
      <c r="E56" s="2" t="s">
        <v>40</v>
      </c>
      <c r="F56" s="2" t="s">
        <v>81</v>
      </c>
      <c r="G56" s="2" t="s">
        <v>99</v>
      </c>
      <c r="H56" s="2" t="s">
        <v>115</v>
      </c>
      <c r="I56" s="2" t="s">
        <v>117</v>
      </c>
      <c r="J56" s="2"/>
      <c r="K56" s="2" t="s">
        <v>25</v>
      </c>
      <c r="L56" s="2" t="s">
        <v>26</v>
      </c>
      <c r="M56" s="2" t="s">
        <v>27</v>
      </c>
      <c r="N56" s="2" t="s">
        <v>115</v>
      </c>
      <c r="O56" s="2"/>
      <c r="P56" s="2"/>
      <c r="Q56" s="2"/>
      <c r="R56" s="2"/>
    </row>
    <row r="57" spans="1:18" x14ac:dyDescent="0.3">
      <c r="A57" s="2">
        <v>5010</v>
      </c>
      <c r="B57" s="2" t="s">
        <v>118</v>
      </c>
      <c r="C57" s="2" t="s">
        <v>79</v>
      </c>
      <c r="D57" s="2">
        <v>1</v>
      </c>
      <c r="E57" s="2" t="s">
        <v>40</v>
      </c>
      <c r="F57" s="2" t="s">
        <v>81</v>
      </c>
      <c r="G57" s="2" t="s">
        <v>99</v>
      </c>
      <c r="H57" s="2" t="s">
        <v>115</v>
      </c>
      <c r="I57" s="2" t="s">
        <v>118</v>
      </c>
      <c r="J57" s="2"/>
      <c r="K57" s="2" t="s">
        <v>25</v>
      </c>
      <c r="L57" s="2" t="s">
        <v>26</v>
      </c>
      <c r="M57" s="2" t="s">
        <v>27</v>
      </c>
      <c r="N57" s="2" t="s">
        <v>115</v>
      </c>
      <c r="O57" s="2"/>
      <c r="P57" s="2"/>
      <c r="Q57" s="2"/>
      <c r="R57" s="2"/>
    </row>
    <row r="58" spans="1:18" x14ac:dyDescent="0.3">
      <c r="A58" s="2">
        <v>5011</v>
      </c>
      <c r="B58" s="2" t="s">
        <v>119</v>
      </c>
      <c r="C58" s="2" t="s">
        <v>79</v>
      </c>
      <c r="D58" s="2">
        <v>1</v>
      </c>
      <c r="E58" s="2" t="s">
        <v>40</v>
      </c>
      <c r="F58" s="2" t="s">
        <v>81</v>
      </c>
      <c r="G58" s="2" t="s">
        <v>99</v>
      </c>
      <c r="H58" s="2" t="s">
        <v>115</v>
      </c>
      <c r="I58" s="2" t="s">
        <v>119</v>
      </c>
      <c r="J58" s="2"/>
      <c r="K58" s="2" t="s">
        <v>25</v>
      </c>
      <c r="L58" s="2" t="s">
        <v>26</v>
      </c>
      <c r="M58" s="2" t="s">
        <v>27</v>
      </c>
      <c r="N58" s="2" t="s">
        <v>115</v>
      </c>
      <c r="O58" s="2"/>
      <c r="P58" s="2"/>
      <c r="Q58" s="2"/>
      <c r="R58" s="2"/>
    </row>
    <row r="59" spans="1:18" x14ac:dyDescent="0.3">
      <c r="A59" s="2">
        <v>5012</v>
      </c>
      <c r="B59" s="2" t="s">
        <v>120</v>
      </c>
      <c r="C59" s="2" t="s">
        <v>79</v>
      </c>
      <c r="D59" s="2">
        <v>1</v>
      </c>
      <c r="E59" s="2" t="s">
        <v>40</v>
      </c>
      <c r="F59" s="2" t="s">
        <v>81</v>
      </c>
      <c r="G59" s="2" t="s">
        <v>99</v>
      </c>
      <c r="H59" s="2" t="s">
        <v>121</v>
      </c>
      <c r="I59" s="2"/>
      <c r="J59" s="2"/>
      <c r="K59" s="2" t="s">
        <v>25</v>
      </c>
      <c r="L59" s="2" t="s">
        <v>26</v>
      </c>
      <c r="M59" s="2" t="s">
        <v>27</v>
      </c>
      <c r="N59" s="2" t="s">
        <v>121</v>
      </c>
      <c r="O59" s="2"/>
      <c r="P59" s="2"/>
      <c r="Q59" s="2"/>
      <c r="R59" s="2"/>
    </row>
    <row r="60" spans="1:18" x14ac:dyDescent="0.3">
      <c r="A60" s="2">
        <v>5013</v>
      </c>
      <c r="B60" s="2" t="s">
        <v>122</v>
      </c>
      <c r="C60" s="2" t="s">
        <v>79</v>
      </c>
      <c r="D60" s="2">
        <v>1</v>
      </c>
      <c r="E60" s="2" t="s">
        <v>111</v>
      </c>
      <c r="F60" s="2" t="s">
        <v>81</v>
      </c>
      <c r="G60" s="2" t="s">
        <v>99</v>
      </c>
      <c r="H60" s="2" t="s">
        <v>122</v>
      </c>
      <c r="I60" s="2"/>
      <c r="J60" s="2"/>
      <c r="K60" s="2" t="s">
        <v>25</v>
      </c>
      <c r="L60" s="2" t="s">
        <v>26</v>
      </c>
      <c r="M60" s="2" t="s">
        <v>27</v>
      </c>
      <c r="N60" s="2" t="s">
        <v>85</v>
      </c>
      <c r="O60" s="2"/>
      <c r="P60" s="2"/>
      <c r="Q60" s="2"/>
      <c r="R60" s="2"/>
    </row>
    <row r="61" spans="1:18" x14ac:dyDescent="0.3">
      <c r="A61" s="2">
        <v>5014</v>
      </c>
      <c r="B61" s="2" t="s">
        <v>123</v>
      </c>
      <c r="C61" s="2" t="s">
        <v>79</v>
      </c>
      <c r="D61" s="2">
        <v>1</v>
      </c>
      <c r="E61" s="2" t="s">
        <v>111</v>
      </c>
      <c r="F61" s="2" t="s">
        <v>81</v>
      </c>
      <c r="G61" s="2" t="s">
        <v>99</v>
      </c>
      <c r="H61" s="2" t="s">
        <v>124</v>
      </c>
      <c r="I61" s="2" t="s">
        <v>123</v>
      </c>
      <c r="J61" s="2"/>
      <c r="K61" s="2" t="s">
        <v>25</v>
      </c>
      <c r="L61" s="2" t="s">
        <v>26</v>
      </c>
      <c r="M61" s="2" t="s">
        <v>27</v>
      </c>
      <c r="N61" s="2" t="s">
        <v>85</v>
      </c>
      <c r="O61" s="2"/>
      <c r="P61" s="2"/>
      <c r="Q61" s="2"/>
      <c r="R61" s="2"/>
    </row>
    <row r="62" spans="1:18" x14ac:dyDescent="0.3">
      <c r="A62" s="2">
        <v>5015</v>
      </c>
      <c r="B62" s="2" t="s">
        <v>125</v>
      </c>
      <c r="C62" s="2" t="s">
        <v>79</v>
      </c>
      <c r="D62" s="2">
        <v>1</v>
      </c>
      <c r="E62" s="2" t="s">
        <v>111</v>
      </c>
      <c r="F62" s="2" t="s">
        <v>81</v>
      </c>
      <c r="G62" s="2" t="s">
        <v>99</v>
      </c>
      <c r="H62" s="2" t="s">
        <v>124</v>
      </c>
      <c r="I62" s="2" t="s">
        <v>125</v>
      </c>
      <c r="J62" s="2"/>
      <c r="K62" s="2" t="s">
        <v>25</v>
      </c>
      <c r="L62" s="2" t="s">
        <v>26</v>
      </c>
      <c r="M62" s="2" t="s">
        <v>27</v>
      </c>
      <c r="N62" s="2" t="s">
        <v>85</v>
      </c>
      <c r="O62" s="2"/>
      <c r="P62" s="2"/>
      <c r="Q62" s="2"/>
      <c r="R62" s="2"/>
    </row>
    <row r="63" spans="1:18" x14ac:dyDescent="0.3">
      <c r="A63" s="2">
        <v>5016</v>
      </c>
      <c r="B63" s="2" t="s">
        <v>126</v>
      </c>
      <c r="C63" s="2" t="s">
        <v>79</v>
      </c>
      <c r="D63" s="2">
        <v>1</v>
      </c>
      <c r="E63" s="2" t="s">
        <v>111</v>
      </c>
      <c r="F63" s="2" t="s">
        <v>81</v>
      </c>
      <c r="G63" s="2" t="s">
        <v>99</v>
      </c>
      <c r="H63" s="2" t="s">
        <v>124</v>
      </c>
      <c r="I63" s="2" t="s">
        <v>126</v>
      </c>
      <c r="J63" s="2"/>
      <c r="K63" s="2" t="s">
        <v>25</v>
      </c>
      <c r="L63" s="2" t="s">
        <v>26</v>
      </c>
      <c r="M63" s="2" t="s">
        <v>27</v>
      </c>
      <c r="N63" s="2" t="s">
        <v>85</v>
      </c>
      <c r="O63" s="2"/>
      <c r="P63" s="2"/>
      <c r="Q63" s="2"/>
      <c r="R63" s="2"/>
    </row>
    <row r="64" spans="1:18" x14ac:dyDescent="0.3">
      <c r="A64" s="2">
        <v>5017</v>
      </c>
      <c r="B64" s="2" t="s">
        <v>127</v>
      </c>
      <c r="C64" s="2" t="s">
        <v>79</v>
      </c>
      <c r="D64" s="2">
        <v>1</v>
      </c>
      <c r="E64" s="2" t="s">
        <v>111</v>
      </c>
      <c r="F64" s="2" t="s">
        <v>81</v>
      </c>
      <c r="G64" s="2" t="s">
        <v>99</v>
      </c>
      <c r="H64" s="2" t="s">
        <v>124</v>
      </c>
      <c r="I64" s="2" t="s">
        <v>127</v>
      </c>
      <c r="J64" s="2"/>
      <c r="K64" s="2" t="s">
        <v>25</v>
      </c>
      <c r="L64" s="2" t="s">
        <v>26</v>
      </c>
      <c r="M64" s="2" t="s">
        <v>27</v>
      </c>
      <c r="N64" s="2" t="s">
        <v>85</v>
      </c>
      <c r="O64" s="2"/>
      <c r="P64" s="2"/>
      <c r="Q64" s="2"/>
      <c r="R64" s="2"/>
    </row>
    <row r="65" spans="1:18" x14ac:dyDescent="0.3">
      <c r="A65" s="2">
        <v>5018</v>
      </c>
      <c r="B65" s="2" t="s">
        <v>128</v>
      </c>
      <c r="C65" s="2" t="s">
        <v>79</v>
      </c>
      <c r="D65" s="2">
        <v>1</v>
      </c>
      <c r="E65" s="2" t="s">
        <v>111</v>
      </c>
      <c r="F65" s="2" t="s">
        <v>81</v>
      </c>
      <c r="G65" s="2" t="s">
        <v>99</v>
      </c>
      <c r="H65" s="2" t="s">
        <v>124</v>
      </c>
      <c r="I65" s="2" t="s">
        <v>128</v>
      </c>
      <c r="J65" s="2"/>
      <c r="K65" s="2" t="s">
        <v>25</v>
      </c>
      <c r="L65" s="2" t="s">
        <v>26</v>
      </c>
      <c r="M65" s="2" t="s">
        <v>27</v>
      </c>
      <c r="N65" s="2" t="s">
        <v>85</v>
      </c>
      <c r="O65" s="2"/>
      <c r="P65" s="2"/>
      <c r="Q65" s="2"/>
      <c r="R65" s="2"/>
    </row>
    <row r="66" spans="1:18" x14ac:dyDescent="0.3">
      <c r="A66" s="2">
        <v>5019</v>
      </c>
      <c r="B66" s="2" t="s">
        <v>129</v>
      </c>
      <c r="C66" s="2" t="s">
        <v>79</v>
      </c>
      <c r="D66" s="2">
        <v>1</v>
      </c>
      <c r="E66" s="2" t="s">
        <v>111</v>
      </c>
      <c r="F66" s="2" t="s">
        <v>81</v>
      </c>
      <c r="G66" s="2" t="s">
        <v>99</v>
      </c>
      <c r="H66" s="2" t="s">
        <v>130</v>
      </c>
      <c r="I66" s="2" t="s">
        <v>129</v>
      </c>
      <c r="J66" s="2"/>
      <c r="K66" s="2" t="s">
        <v>25</v>
      </c>
      <c r="L66" s="2" t="s">
        <v>26</v>
      </c>
      <c r="M66" s="2" t="s">
        <v>27</v>
      </c>
      <c r="N66" s="2" t="s">
        <v>85</v>
      </c>
      <c r="O66" s="2"/>
      <c r="P66" s="2"/>
      <c r="Q66" s="2"/>
      <c r="R66" s="2"/>
    </row>
    <row r="67" spans="1:18" x14ac:dyDescent="0.3">
      <c r="A67" s="2">
        <v>5020</v>
      </c>
      <c r="B67" s="2" t="s">
        <v>131</v>
      </c>
      <c r="C67" s="2" t="s">
        <v>79</v>
      </c>
      <c r="D67" s="2">
        <v>1</v>
      </c>
      <c r="E67" s="2" t="s">
        <v>111</v>
      </c>
      <c r="F67" s="2" t="s">
        <v>81</v>
      </c>
      <c r="G67" s="2" t="s">
        <v>99</v>
      </c>
      <c r="H67" s="2" t="s">
        <v>130</v>
      </c>
      <c r="I67" s="2" t="s">
        <v>131</v>
      </c>
      <c r="J67" s="2"/>
      <c r="K67" s="2" t="s">
        <v>25</v>
      </c>
      <c r="L67" s="2" t="s">
        <v>26</v>
      </c>
      <c r="M67" s="2" t="s">
        <v>27</v>
      </c>
      <c r="N67" s="2" t="s">
        <v>85</v>
      </c>
      <c r="O67" s="2"/>
      <c r="P67" s="2"/>
      <c r="Q67" s="2"/>
      <c r="R67" s="2"/>
    </row>
    <row r="68" spans="1:18" x14ac:dyDescent="0.3">
      <c r="A68" s="2">
        <v>5021</v>
      </c>
      <c r="B68" s="2" t="s">
        <v>132</v>
      </c>
      <c r="C68" s="2" t="s">
        <v>79</v>
      </c>
      <c r="D68" s="2">
        <v>1</v>
      </c>
      <c r="E68" s="2" t="s">
        <v>111</v>
      </c>
      <c r="F68" s="2" t="s">
        <v>81</v>
      </c>
      <c r="G68" s="2" t="s">
        <v>99</v>
      </c>
      <c r="H68" s="2" t="s">
        <v>132</v>
      </c>
      <c r="I68" s="2"/>
      <c r="J68" s="2"/>
      <c r="K68" s="2" t="s">
        <v>25</v>
      </c>
      <c r="L68" s="2" t="s">
        <v>26</v>
      </c>
      <c r="M68" s="2" t="s">
        <v>27</v>
      </c>
      <c r="N68" s="2" t="s">
        <v>85</v>
      </c>
      <c r="O68" s="2"/>
      <c r="P68" s="2"/>
      <c r="Q68" s="2"/>
      <c r="R68" s="2"/>
    </row>
    <row r="69" spans="1:18" x14ac:dyDescent="0.3">
      <c r="A69" s="2">
        <v>5022</v>
      </c>
      <c r="B69" s="2" t="s">
        <v>133</v>
      </c>
      <c r="C69" s="2" t="s">
        <v>79</v>
      </c>
      <c r="D69" s="2">
        <v>1</v>
      </c>
      <c r="E69" s="2" t="s">
        <v>111</v>
      </c>
      <c r="F69" s="2" t="s">
        <v>81</v>
      </c>
      <c r="G69" s="2" t="s">
        <v>99</v>
      </c>
      <c r="H69" s="2" t="s">
        <v>133</v>
      </c>
      <c r="I69" s="2"/>
      <c r="J69" s="2"/>
      <c r="K69" s="2" t="s">
        <v>25</v>
      </c>
      <c r="L69" s="2" t="s">
        <v>26</v>
      </c>
      <c r="M69" s="2" t="s">
        <v>27</v>
      </c>
      <c r="N69" s="2" t="s">
        <v>85</v>
      </c>
      <c r="O69" s="2"/>
      <c r="P69" s="2"/>
      <c r="Q69" s="2"/>
      <c r="R69" s="2"/>
    </row>
    <row r="70" spans="1:18" x14ac:dyDescent="0.3">
      <c r="A70" s="2">
        <v>5023</v>
      </c>
      <c r="B70" s="2" t="s">
        <v>134</v>
      </c>
      <c r="C70" s="2" t="s">
        <v>79</v>
      </c>
      <c r="D70" s="2">
        <v>1</v>
      </c>
      <c r="E70" s="2" t="s">
        <v>111</v>
      </c>
      <c r="F70" s="2" t="s">
        <v>81</v>
      </c>
      <c r="G70" s="2" t="s">
        <v>99</v>
      </c>
      <c r="H70" s="2" t="s">
        <v>134</v>
      </c>
      <c r="I70" s="2"/>
      <c r="J70" s="2"/>
      <c r="K70" s="2" t="s">
        <v>25</v>
      </c>
      <c r="L70" s="2" t="s">
        <v>26</v>
      </c>
      <c r="M70" s="2" t="s">
        <v>27</v>
      </c>
      <c r="N70" s="2" t="s">
        <v>85</v>
      </c>
      <c r="O70" s="2"/>
      <c r="P70" s="2"/>
      <c r="Q70" s="2"/>
      <c r="R70" s="2"/>
    </row>
    <row r="71" spans="1:18" x14ac:dyDescent="0.3">
      <c r="A71" s="2">
        <v>5024</v>
      </c>
      <c r="B71" s="2" t="s">
        <v>135</v>
      </c>
      <c r="C71" s="2" t="s">
        <v>79</v>
      </c>
      <c r="D71" s="2">
        <v>1</v>
      </c>
      <c r="E71" s="2" t="s">
        <v>111</v>
      </c>
      <c r="F71" s="2" t="s">
        <v>81</v>
      </c>
      <c r="G71" s="2" t="s">
        <v>99</v>
      </c>
      <c r="H71" s="2" t="s">
        <v>135</v>
      </c>
      <c r="I71" s="2"/>
      <c r="J71" s="2"/>
      <c r="K71" s="2" t="s">
        <v>25</v>
      </c>
      <c r="L71" s="2" t="s">
        <v>26</v>
      </c>
      <c r="M71" s="2" t="s">
        <v>27</v>
      </c>
      <c r="N71" s="2" t="s">
        <v>85</v>
      </c>
      <c r="O71" s="2"/>
      <c r="P71" s="2"/>
      <c r="Q71" s="2"/>
      <c r="R71" s="2"/>
    </row>
    <row r="72" spans="1:18" x14ac:dyDescent="0.3">
      <c r="A72" s="2">
        <v>5025</v>
      </c>
      <c r="B72" s="2" t="s">
        <v>136</v>
      </c>
      <c r="C72" s="2" t="s">
        <v>79</v>
      </c>
      <c r="D72" s="2">
        <v>1</v>
      </c>
      <c r="E72" s="2" t="s">
        <v>40</v>
      </c>
      <c r="F72" s="2" t="s">
        <v>81</v>
      </c>
      <c r="G72" s="2" t="s">
        <v>99</v>
      </c>
      <c r="H72" s="2" t="s">
        <v>121</v>
      </c>
      <c r="I72" s="2"/>
      <c r="J72" s="2"/>
      <c r="K72" s="2" t="s">
        <v>25</v>
      </c>
      <c r="L72" s="2" t="s">
        <v>26</v>
      </c>
      <c r="M72" s="2" t="s">
        <v>27</v>
      </c>
      <c r="N72" s="2" t="s">
        <v>121</v>
      </c>
      <c r="O72" s="2"/>
      <c r="P72" s="2"/>
      <c r="Q72" s="2"/>
      <c r="R72" s="2"/>
    </row>
    <row r="73" spans="1:18" x14ac:dyDescent="0.3">
      <c r="A73" s="2">
        <v>5026</v>
      </c>
      <c r="B73" s="2" t="s">
        <v>137</v>
      </c>
      <c r="C73" s="2" t="s">
        <v>79</v>
      </c>
      <c r="D73" s="2">
        <v>1</v>
      </c>
      <c r="E73" s="2" t="s">
        <v>40</v>
      </c>
      <c r="F73" s="2" t="s">
        <v>81</v>
      </c>
      <c r="G73" s="2" t="s">
        <v>99</v>
      </c>
      <c r="H73" s="2" t="s">
        <v>121</v>
      </c>
      <c r="I73" s="2"/>
      <c r="J73" s="2"/>
      <c r="K73" s="2" t="s">
        <v>25</v>
      </c>
      <c r="L73" s="2" t="s">
        <v>26</v>
      </c>
      <c r="M73" s="2" t="s">
        <v>27</v>
      </c>
      <c r="N73" s="2" t="s">
        <v>121</v>
      </c>
      <c r="O73" s="2"/>
      <c r="P73" s="2"/>
      <c r="Q73" s="2"/>
      <c r="R73" s="2"/>
    </row>
    <row r="74" spans="1:18" x14ac:dyDescent="0.3">
      <c r="A74" s="2">
        <v>5027</v>
      </c>
      <c r="B74" s="2" t="s">
        <v>138</v>
      </c>
      <c r="C74" s="2" t="s">
        <v>79</v>
      </c>
      <c r="D74" s="2">
        <v>1</v>
      </c>
      <c r="E74" s="2" t="s">
        <v>40</v>
      </c>
      <c r="F74" s="2" t="s">
        <v>81</v>
      </c>
      <c r="G74" s="2" t="s">
        <v>99</v>
      </c>
      <c r="H74" s="2" t="s">
        <v>121</v>
      </c>
      <c r="I74" s="2"/>
      <c r="J74" s="2"/>
      <c r="K74" s="2" t="s">
        <v>25</v>
      </c>
      <c r="L74" s="2" t="s">
        <v>26</v>
      </c>
      <c r="M74" s="2" t="s">
        <v>27</v>
      </c>
      <c r="N74" s="2" t="s">
        <v>121</v>
      </c>
      <c r="O74" s="2"/>
      <c r="P74" s="2"/>
      <c r="Q74" s="2"/>
      <c r="R74" s="2"/>
    </row>
    <row r="75" spans="1:18" x14ac:dyDescent="0.3">
      <c r="A75" s="2">
        <v>5028</v>
      </c>
      <c r="B75" s="2" t="s">
        <v>139</v>
      </c>
      <c r="C75" s="2" t="s">
        <v>79</v>
      </c>
      <c r="D75" s="2">
        <v>1</v>
      </c>
      <c r="E75" s="2" t="s">
        <v>40</v>
      </c>
      <c r="F75" s="2" t="s">
        <v>81</v>
      </c>
      <c r="G75" s="2" t="s">
        <v>99</v>
      </c>
      <c r="H75" s="2" t="s">
        <v>121</v>
      </c>
      <c r="I75" s="2"/>
      <c r="J75" s="2"/>
      <c r="K75" s="2" t="s">
        <v>25</v>
      </c>
      <c r="L75" s="2" t="s">
        <v>26</v>
      </c>
      <c r="M75" s="2" t="s">
        <v>27</v>
      </c>
      <c r="N75" s="2" t="s">
        <v>121</v>
      </c>
      <c r="O75" s="2"/>
      <c r="P75" s="2"/>
      <c r="Q75" s="2"/>
      <c r="R75" s="2"/>
    </row>
    <row r="76" spans="1:18" x14ac:dyDescent="0.3">
      <c r="A76" s="2">
        <v>6001</v>
      </c>
      <c r="B76" s="2" t="s">
        <v>140</v>
      </c>
      <c r="C76" s="2" t="s">
        <v>79</v>
      </c>
      <c r="D76" s="2">
        <v>1</v>
      </c>
      <c r="E76" s="2" t="s">
        <v>111</v>
      </c>
      <c r="F76" s="2" t="s">
        <v>81</v>
      </c>
      <c r="G76" s="2" t="s">
        <v>141</v>
      </c>
      <c r="H76" s="2" t="s">
        <v>140</v>
      </c>
      <c r="I76" s="2"/>
      <c r="J76" s="2"/>
      <c r="K76" s="2" t="s">
        <v>25</v>
      </c>
      <c r="L76" s="2" t="s">
        <v>26</v>
      </c>
      <c r="M76" s="2" t="s">
        <v>27</v>
      </c>
      <c r="N76" s="2" t="str">
        <f>+DimChartOfAccounts[[#This Row],[AccountDescription]]</f>
        <v>Curr Xchg (Gain)/Loss</v>
      </c>
      <c r="O76" s="2"/>
      <c r="P76" s="2"/>
      <c r="Q76" s="2"/>
      <c r="R76" s="2"/>
    </row>
    <row r="77" spans="1:18" x14ac:dyDescent="0.3">
      <c r="A77" s="2">
        <v>6002</v>
      </c>
      <c r="B77" s="2" t="s">
        <v>142</v>
      </c>
      <c r="C77" s="2" t="s">
        <v>79</v>
      </c>
      <c r="D77" s="2">
        <v>1</v>
      </c>
      <c r="E77" s="2" t="s">
        <v>111</v>
      </c>
      <c r="F77" s="2" t="s">
        <v>81</v>
      </c>
      <c r="G77" s="2" t="s">
        <v>141</v>
      </c>
      <c r="H77" s="2" t="s">
        <v>142</v>
      </c>
      <c r="I77" s="2"/>
      <c r="J77" s="2"/>
      <c r="K77" s="2" t="s">
        <v>25</v>
      </c>
      <c r="L77" s="2" t="s">
        <v>26</v>
      </c>
      <c r="M77" s="2" t="s">
        <v>27</v>
      </c>
      <c r="N77" s="2" t="s">
        <v>85</v>
      </c>
      <c r="O77" s="2"/>
      <c r="P77" s="2"/>
      <c r="Q77" s="2"/>
      <c r="R77" s="2"/>
    </row>
    <row r="78" spans="1:18" x14ac:dyDescent="0.3">
      <c r="A78" s="2">
        <v>6003</v>
      </c>
      <c r="B78" s="2" t="s">
        <v>143</v>
      </c>
      <c r="C78" s="2" t="s">
        <v>79</v>
      </c>
      <c r="D78" s="2">
        <v>1</v>
      </c>
      <c r="E78" s="2" t="s">
        <v>111</v>
      </c>
      <c r="F78" s="2" t="s">
        <v>81</v>
      </c>
      <c r="G78" s="2" t="s">
        <v>141</v>
      </c>
      <c r="H78" s="2" t="s">
        <v>143</v>
      </c>
      <c r="I78" s="2"/>
      <c r="J78" s="2"/>
      <c r="K78" s="2" t="s">
        <v>25</v>
      </c>
      <c r="L78" s="2" t="s">
        <v>26</v>
      </c>
      <c r="M78" s="2" t="s">
        <v>27</v>
      </c>
      <c r="N78" s="2" t="s">
        <v>85</v>
      </c>
      <c r="O78" s="2"/>
      <c r="P78" s="2"/>
      <c r="Q78" s="2"/>
      <c r="R78" s="2"/>
    </row>
    <row r="79" spans="1:18" x14ac:dyDescent="0.3">
      <c r="A79" s="2">
        <v>6501</v>
      </c>
      <c r="B79" s="2" t="s">
        <v>144</v>
      </c>
      <c r="C79" s="2" t="s">
        <v>79</v>
      </c>
      <c r="D79" s="2">
        <v>1</v>
      </c>
      <c r="E79" s="2" t="s">
        <v>58</v>
      </c>
      <c r="F79" s="2" t="s">
        <v>81</v>
      </c>
      <c r="G79" s="2" t="s">
        <v>145</v>
      </c>
      <c r="H79" s="2" t="s">
        <v>144</v>
      </c>
      <c r="I79" s="2"/>
      <c r="J79" s="2"/>
      <c r="K79" s="2" t="s">
        <v>25</v>
      </c>
      <c r="L79" s="2" t="s">
        <v>26</v>
      </c>
      <c r="M79" s="2" t="s">
        <v>27</v>
      </c>
      <c r="N79" s="2" t="str">
        <f>+DimChartOfAccounts[[#This Row],[AccountDescription]]</f>
        <v>Interest Expense</v>
      </c>
      <c r="O79" s="2"/>
      <c r="P79" s="2"/>
      <c r="Q79" s="2"/>
      <c r="R79" s="2"/>
    </row>
    <row r="80" spans="1:18" x14ac:dyDescent="0.3">
      <c r="A80" s="2">
        <v>6502</v>
      </c>
      <c r="B80" s="2" t="s">
        <v>146</v>
      </c>
      <c r="C80" s="2" t="s">
        <v>79</v>
      </c>
      <c r="D80" s="2">
        <v>1</v>
      </c>
      <c r="E80" s="2" t="s">
        <v>111</v>
      </c>
      <c r="F80" s="2" t="s">
        <v>81</v>
      </c>
      <c r="G80" s="2" t="s">
        <v>145</v>
      </c>
      <c r="H80" s="2" t="s">
        <v>146</v>
      </c>
      <c r="I80" s="2"/>
      <c r="J80" s="2"/>
      <c r="K80" s="2" t="s">
        <v>25</v>
      </c>
      <c r="L80" s="2" t="s">
        <v>26</v>
      </c>
      <c r="M80" s="3" t="s">
        <v>27</v>
      </c>
      <c r="N80" s="2" t="s">
        <v>147</v>
      </c>
      <c r="O80" s="2" t="str">
        <f>+DimChartOfAccounts[[#This Row],[AccountDescription]]</f>
        <v>Interest Income</v>
      </c>
      <c r="P80" s="2"/>
      <c r="Q80" s="2"/>
      <c r="R80" s="2"/>
    </row>
    <row r="81" spans="1:18" x14ac:dyDescent="0.3">
      <c r="A81" s="2">
        <v>6503</v>
      </c>
      <c r="B81" s="2" t="s">
        <v>148</v>
      </c>
      <c r="C81" s="2" t="s">
        <v>79</v>
      </c>
      <c r="D81" s="2">
        <v>1</v>
      </c>
      <c r="E81" s="2"/>
      <c r="F81" s="2" t="s">
        <v>81</v>
      </c>
      <c r="G81" s="2" t="s">
        <v>145</v>
      </c>
      <c r="H81" s="2" t="s">
        <v>148</v>
      </c>
      <c r="I81" s="2"/>
      <c r="J81" s="2"/>
      <c r="K81" s="2" t="s">
        <v>25</v>
      </c>
      <c r="L81" s="2" t="s">
        <v>26</v>
      </c>
      <c r="M81" s="2" t="s">
        <v>27</v>
      </c>
      <c r="N81" s="2" t="s">
        <v>147</v>
      </c>
      <c r="O81" s="2" t="str">
        <f>+DimChartOfAccounts[[#This Row],[AccountDescription]]</f>
        <v>Dividends Receivable</v>
      </c>
      <c r="P81" s="2"/>
      <c r="Q81" s="2"/>
      <c r="R81" s="2"/>
    </row>
    <row r="82" spans="1:18" x14ac:dyDescent="0.3">
      <c r="A82" s="2">
        <v>7001</v>
      </c>
      <c r="B82" s="2" t="s">
        <v>64</v>
      </c>
      <c r="C82" s="2" t="s">
        <v>79</v>
      </c>
      <c r="D82" s="2">
        <v>1</v>
      </c>
      <c r="E82" s="2" t="s">
        <v>64</v>
      </c>
      <c r="F82" s="2" t="s">
        <v>81</v>
      </c>
      <c r="G82" s="2" t="s">
        <v>64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3">
      <c r="A83" s="2">
        <v>7501</v>
      </c>
      <c r="B83" s="2" t="s">
        <v>149</v>
      </c>
      <c r="C83" s="2" t="s">
        <v>79</v>
      </c>
      <c r="D83" s="2">
        <v>1</v>
      </c>
      <c r="E83" s="2" t="s">
        <v>149</v>
      </c>
      <c r="F83" s="2" t="s">
        <v>81</v>
      </c>
      <c r="G83" s="2" t="s">
        <v>149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3">
      <c r="A84" s="2">
        <v>9002</v>
      </c>
      <c r="B84" s="2" t="s">
        <v>150</v>
      </c>
      <c r="C84" s="2" t="s">
        <v>151</v>
      </c>
      <c r="D84" s="2">
        <v>1</v>
      </c>
      <c r="E84" s="2"/>
      <c r="F84" s="2" t="s">
        <v>152</v>
      </c>
      <c r="G84" s="2" t="s">
        <v>150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3">
      <c r="A85" s="2">
        <v>9003</v>
      </c>
      <c r="B85" s="2" t="s">
        <v>153</v>
      </c>
      <c r="C85" s="2" t="s">
        <v>151</v>
      </c>
      <c r="D85" s="2">
        <v>1</v>
      </c>
      <c r="E85" s="2" t="s">
        <v>40</v>
      </c>
      <c r="F85" s="2" t="s">
        <v>152</v>
      </c>
      <c r="G85" s="2" t="s">
        <v>154</v>
      </c>
      <c r="H85" s="2"/>
      <c r="I85" s="2"/>
      <c r="J85" s="2"/>
      <c r="K85" s="2" t="s">
        <v>25</v>
      </c>
      <c r="L85" s="2" t="s">
        <v>155</v>
      </c>
      <c r="M85" s="2" t="s">
        <v>154</v>
      </c>
      <c r="N85" s="2" t="str">
        <f>+DimChartOfAccounts[[#This Row],[AccountDescription]]</f>
        <v>Asset Additions - Property</v>
      </c>
      <c r="O85" s="2"/>
      <c r="P85" s="2"/>
      <c r="Q85" s="2"/>
      <c r="R85" s="2"/>
    </row>
    <row r="86" spans="1:18" x14ac:dyDescent="0.3">
      <c r="A86" s="2">
        <v>9004</v>
      </c>
      <c r="B86" s="2" t="s">
        <v>156</v>
      </c>
      <c r="C86" s="2" t="s">
        <v>151</v>
      </c>
      <c r="D86" s="2">
        <v>1</v>
      </c>
      <c r="E86" s="2" t="s">
        <v>40</v>
      </c>
      <c r="F86" s="2" t="s">
        <v>152</v>
      </c>
      <c r="G86" s="2" t="s">
        <v>157</v>
      </c>
      <c r="H86" s="2"/>
      <c r="I86" s="2"/>
      <c r="J86" s="2"/>
      <c r="K86" s="2" t="s">
        <v>25</v>
      </c>
      <c r="L86" s="2" t="s">
        <v>155</v>
      </c>
      <c r="M86" s="2" t="s">
        <v>157</v>
      </c>
      <c r="N86" s="2" t="str">
        <f>+DimChartOfAccounts[[#This Row],[AccountDescription]]</f>
        <v>Asset Disposal Proceeds - Property</v>
      </c>
      <c r="O86" s="2"/>
      <c r="P86" s="2"/>
      <c r="Q86" s="2"/>
      <c r="R86" s="2"/>
    </row>
    <row r="87" spans="1:18" x14ac:dyDescent="0.3">
      <c r="A87" s="2">
        <v>9005</v>
      </c>
      <c r="B87" s="2" t="s">
        <v>158</v>
      </c>
      <c r="C87" s="2" t="s">
        <v>151</v>
      </c>
      <c r="D87" s="2">
        <v>1</v>
      </c>
      <c r="E87" s="2"/>
      <c r="F87" s="2" t="s">
        <v>152</v>
      </c>
      <c r="G87" s="2" t="s">
        <v>158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3">
      <c r="A88" s="2">
        <v>9006</v>
      </c>
      <c r="B88" s="2" t="s">
        <v>159</v>
      </c>
      <c r="C88" s="2" t="s">
        <v>151</v>
      </c>
      <c r="D88" s="2">
        <v>1</v>
      </c>
      <c r="E88" s="2"/>
      <c r="F88" s="2" t="s">
        <v>152</v>
      </c>
      <c r="G88" s="2" t="s">
        <v>159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3">
      <c r="A89" s="2">
        <v>9010</v>
      </c>
      <c r="B89" s="2" t="s">
        <v>160</v>
      </c>
      <c r="C89" s="4" t="s">
        <v>151</v>
      </c>
      <c r="D89" s="4">
        <v>1</v>
      </c>
      <c r="E89" s="4" t="s">
        <v>161</v>
      </c>
      <c r="F89" s="4" t="s">
        <v>152</v>
      </c>
      <c r="G89" s="4" t="s">
        <v>161</v>
      </c>
      <c r="H89" s="4" t="s">
        <v>162</v>
      </c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x14ac:dyDescent="0.3">
      <c r="A90" s="2">
        <v>9011</v>
      </c>
      <c r="B90" s="2" t="s">
        <v>163</v>
      </c>
      <c r="C90" s="4" t="s">
        <v>151</v>
      </c>
      <c r="D90" s="4">
        <v>1</v>
      </c>
      <c r="E90" s="4" t="s">
        <v>161</v>
      </c>
      <c r="F90" s="4" t="s">
        <v>152</v>
      </c>
      <c r="G90" s="4" t="s">
        <v>161</v>
      </c>
      <c r="H90" s="4" t="s">
        <v>164</v>
      </c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x14ac:dyDescent="0.3">
      <c r="A91" s="2">
        <v>9012</v>
      </c>
      <c r="B91" s="2" t="s">
        <v>165</v>
      </c>
      <c r="C91" s="4" t="s">
        <v>151</v>
      </c>
      <c r="D91" s="4">
        <v>1</v>
      </c>
      <c r="E91" s="4" t="s">
        <v>161</v>
      </c>
      <c r="F91" s="4" t="s">
        <v>152</v>
      </c>
      <c r="G91" s="4" t="s">
        <v>161</v>
      </c>
      <c r="H91" s="4" t="s">
        <v>166</v>
      </c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x14ac:dyDescent="0.3">
      <c r="A92" s="2">
        <v>9013</v>
      </c>
      <c r="B92" s="2" t="s">
        <v>167</v>
      </c>
      <c r="C92" s="4" t="s">
        <v>151</v>
      </c>
      <c r="D92" s="4">
        <v>1</v>
      </c>
      <c r="E92" s="4" t="s">
        <v>161</v>
      </c>
      <c r="F92" s="4" t="s">
        <v>152</v>
      </c>
      <c r="G92" s="4" t="s">
        <v>161</v>
      </c>
      <c r="H92" s="4" t="s">
        <v>168</v>
      </c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x14ac:dyDescent="0.3">
      <c r="A93" s="2">
        <v>9014</v>
      </c>
      <c r="B93" s="2" t="s">
        <v>169</v>
      </c>
      <c r="C93" s="4" t="s">
        <v>151</v>
      </c>
      <c r="D93" s="4">
        <v>1</v>
      </c>
      <c r="E93" s="4" t="s">
        <v>161</v>
      </c>
      <c r="F93" s="4" t="s">
        <v>152</v>
      </c>
      <c r="G93" s="4" t="s">
        <v>161</v>
      </c>
      <c r="H93" s="4" t="s">
        <v>170</v>
      </c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x14ac:dyDescent="0.3">
      <c r="A94" s="2">
        <v>9015</v>
      </c>
      <c r="B94" s="2" t="s">
        <v>171</v>
      </c>
      <c r="C94" s="4" t="s">
        <v>151</v>
      </c>
      <c r="D94" s="4">
        <v>1</v>
      </c>
      <c r="E94" s="4" t="s">
        <v>161</v>
      </c>
      <c r="F94" s="4" t="s">
        <v>152</v>
      </c>
      <c r="G94" s="4" t="s">
        <v>161</v>
      </c>
      <c r="H94" s="4" t="s">
        <v>172</v>
      </c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x14ac:dyDescent="0.3">
      <c r="A95" s="2">
        <v>9016</v>
      </c>
      <c r="B95" s="2" t="s">
        <v>173</v>
      </c>
      <c r="C95" s="4" t="s">
        <v>151</v>
      </c>
      <c r="D95" s="4">
        <v>1</v>
      </c>
      <c r="E95" s="4" t="s">
        <v>161</v>
      </c>
      <c r="F95" s="4" t="s">
        <v>152</v>
      </c>
      <c r="G95" s="4" t="s">
        <v>161</v>
      </c>
      <c r="H95" s="4" t="s">
        <v>174</v>
      </c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x14ac:dyDescent="0.3">
      <c r="A96" s="2">
        <v>9017</v>
      </c>
      <c r="B96" s="2" t="s">
        <v>175</v>
      </c>
      <c r="C96" s="5" t="s">
        <v>151</v>
      </c>
      <c r="D96" s="5">
        <v>1</v>
      </c>
      <c r="E96" s="5" t="s">
        <v>161</v>
      </c>
      <c r="F96" s="5" t="s">
        <v>152</v>
      </c>
      <c r="G96" s="5" t="s">
        <v>161</v>
      </c>
      <c r="H96" s="4" t="s">
        <v>176</v>
      </c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3">
      <c r="A97" s="2">
        <v>9018</v>
      </c>
      <c r="B97" s="2" t="s">
        <v>177</v>
      </c>
      <c r="C97" s="2" t="s">
        <v>151</v>
      </c>
      <c r="D97" s="2">
        <v>1</v>
      </c>
      <c r="E97" s="2" t="s">
        <v>64</v>
      </c>
      <c r="F97" s="5" t="s">
        <v>152</v>
      </c>
      <c r="G97" s="2" t="s">
        <v>178</v>
      </c>
      <c r="H97" s="2"/>
      <c r="I97" s="2"/>
      <c r="J97" s="2"/>
      <c r="K97" s="2" t="s">
        <v>25</v>
      </c>
      <c r="L97" s="2" t="s">
        <v>26</v>
      </c>
      <c r="M97" s="2" t="s">
        <v>177</v>
      </c>
      <c r="N97" s="2"/>
      <c r="O97" s="2"/>
      <c r="P97" s="2"/>
      <c r="Q97" s="5"/>
      <c r="R97" s="5"/>
    </row>
    <row r="98" spans="1:18" x14ac:dyDescent="0.3">
      <c r="A98" s="2">
        <v>9019</v>
      </c>
      <c r="B98" s="2" t="s">
        <v>179</v>
      </c>
      <c r="C98" s="2" t="s">
        <v>151</v>
      </c>
      <c r="D98" s="2">
        <v>1</v>
      </c>
      <c r="E98" s="2" t="s">
        <v>111</v>
      </c>
      <c r="F98" s="5" t="s">
        <v>152</v>
      </c>
      <c r="G98" s="2" t="s">
        <v>179</v>
      </c>
      <c r="H98" s="2"/>
      <c r="I98" s="2"/>
      <c r="J98" s="2"/>
      <c r="K98" s="2" t="s">
        <v>25</v>
      </c>
      <c r="L98" s="2" t="s">
        <v>155</v>
      </c>
      <c r="M98" s="2" t="s">
        <v>179</v>
      </c>
      <c r="N98" s="2"/>
      <c r="O98" s="2"/>
      <c r="P98" s="2"/>
      <c r="Q98" s="5"/>
      <c r="R98" s="5"/>
    </row>
    <row r="99" spans="1:18" x14ac:dyDescent="0.3">
      <c r="A99" s="2">
        <v>9020</v>
      </c>
      <c r="B99" s="2" t="s">
        <v>180</v>
      </c>
      <c r="C99" s="2" t="s">
        <v>151</v>
      </c>
      <c r="D99" s="2">
        <v>1</v>
      </c>
      <c r="E99" s="2" t="s">
        <v>58</v>
      </c>
      <c r="F99" s="5" t="s">
        <v>152</v>
      </c>
      <c r="G99" s="2" t="s">
        <v>180</v>
      </c>
      <c r="H99" s="2"/>
      <c r="I99" s="2"/>
      <c r="J99" s="2"/>
      <c r="K99" s="2" t="s">
        <v>25</v>
      </c>
      <c r="L99" s="2" t="s">
        <v>26</v>
      </c>
      <c r="M99" s="2" t="s">
        <v>180</v>
      </c>
      <c r="N99" s="2"/>
      <c r="O99" s="2"/>
      <c r="P99" s="2"/>
      <c r="Q99" s="5"/>
      <c r="R99" s="5"/>
    </row>
    <row r="100" spans="1:18" x14ac:dyDescent="0.3">
      <c r="A100" s="2">
        <v>9021</v>
      </c>
      <c r="B100" s="2" t="s">
        <v>181</v>
      </c>
      <c r="C100" s="2" t="s">
        <v>151</v>
      </c>
      <c r="D100" s="2">
        <v>1</v>
      </c>
      <c r="E100" s="2" t="s">
        <v>149</v>
      </c>
      <c r="F100" s="5" t="s">
        <v>152</v>
      </c>
      <c r="G100" s="2" t="s">
        <v>181</v>
      </c>
      <c r="H100" s="2"/>
      <c r="I100" s="2"/>
      <c r="J100" s="2"/>
      <c r="K100" s="2" t="s">
        <v>25</v>
      </c>
      <c r="L100" s="2" t="s">
        <v>155</v>
      </c>
      <c r="M100" s="2" t="s">
        <v>181</v>
      </c>
      <c r="N100" s="2"/>
      <c r="O100" s="2"/>
      <c r="P100" s="2"/>
      <c r="Q100" s="5"/>
      <c r="R100" s="5"/>
    </row>
    <row r="101" spans="1:18" x14ac:dyDescent="0.3">
      <c r="A101" s="2">
        <v>9022</v>
      </c>
      <c r="B101" s="2" t="s">
        <v>182</v>
      </c>
      <c r="C101" s="2" t="s">
        <v>151</v>
      </c>
      <c r="D101" s="2">
        <v>1</v>
      </c>
      <c r="E101" s="2" t="s">
        <v>58</v>
      </c>
      <c r="F101" s="5" t="s">
        <v>152</v>
      </c>
      <c r="G101" s="2" t="s">
        <v>182</v>
      </c>
      <c r="H101" s="2"/>
      <c r="I101" s="2"/>
      <c r="J101" s="2"/>
      <c r="K101" s="2" t="s">
        <v>25</v>
      </c>
      <c r="L101" s="2" t="s">
        <v>74</v>
      </c>
      <c r="M101" s="2" t="s">
        <v>183</v>
      </c>
      <c r="N101" s="2"/>
      <c r="O101" s="2"/>
      <c r="P101" s="2"/>
      <c r="Q101" s="5"/>
      <c r="R101" s="5"/>
    </row>
    <row r="102" spans="1:18" x14ac:dyDescent="0.3">
      <c r="A102" s="2">
        <v>9023</v>
      </c>
      <c r="B102" s="2" t="s">
        <v>184</v>
      </c>
      <c r="C102" s="2" t="s">
        <v>151</v>
      </c>
      <c r="D102" s="2">
        <v>1</v>
      </c>
      <c r="E102" s="2" t="s">
        <v>58</v>
      </c>
      <c r="F102" s="5" t="s">
        <v>152</v>
      </c>
      <c r="G102" s="2" t="s">
        <v>184</v>
      </c>
      <c r="H102" s="2"/>
      <c r="I102" s="2"/>
      <c r="J102" s="2"/>
      <c r="K102" s="2" t="s">
        <v>25</v>
      </c>
      <c r="L102" s="2" t="s">
        <v>74</v>
      </c>
      <c r="M102" s="2" t="s">
        <v>185</v>
      </c>
      <c r="N102" s="2"/>
      <c r="O102" s="2"/>
      <c r="P102" s="2"/>
      <c r="Q102" s="5"/>
      <c r="R102" s="5"/>
    </row>
    <row r="103" spans="1:18" x14ac:dyDescent="0.3">
      <c r="A103" s="2">
        <v>9024</v>
      </c>
      <c r="B103" s="2" t="s">
        <v>186</v>
      </c>
      <c r="C103" s="2" t="s">
        <v>151</v>
      </c>
      <c r="D103" s="2">
        <v>1</v>
      </c>
      <c r="E103" s="2" t="s">
        <v>40</v>
      </c>
      <c r="F103" s="2" t="s">
        <v>152</v>
      </c>
      <c r="G103" s="2" t="s">
        <v>154</v>
      </c>
      <c r="H103" s="2"/>
      <c r="I103" s="2"/>
      <c r="J103" s="2"/>
      <c r="K103" s="2" t="s">
        <v>25</v>
      </c>
      <c r="L103" s="2" t="s">
        <v>155</v>
      </c>
      <c r="M103" s="2" t="s">
        <v>154</v>
      </c>
      <c r="N103" s="2" t="str">
        <f>+DimChartOfAccounts[[#This Row],[AccountDescription]]</f>
        <v>Asset Additions - Leasehold</v>
      </c>
      <c r="O103" s="2"/>
      <c r="P103" s="2"/>
      <c r="Q103" s="4"/>
      <c r="R103" s="4"/>
    </row>
    <row r="104" spans="1:18" x14ac:dyDescent="0.3">
      <c r="A104" s="2">
        <v>9025</v>
      </c>
      <c r="B104" s="2" t="s">
        <v>187</v>
      </c>
      <c r="C104" s="2" t="s">
        <v>151</v>
      </c>
      <c r="D104" s="2">
        <v>1</v>
      </c>
      <c r="E104" s="2" t="s">
        <v>40</v>
      </c>
      <c r="F104" s="2" t="s">
        <v>152</v>
      </c>
      <c r="G104" s="2" t="s">
        <v>157</v>
      </c>
      <c r="H104" s="2"/>
      <c r="I104" s="2"/>
      <c r="J104" s="2"/>
      <c r="K104" s="2" t="s">
        <v>25</v>
      </c>
      <c r="L104" s="2" t="s">
        <v>155</v>
      </c>
      <c r="M104" s="2" t="s">
        <v>157</v>
      </c>
      <c r="N104" s="2" t="str">
        <f>+DimChartOfAccounts[[#This Row],[AccountDescription]]</f>
        <v>Asset Disposal Proceeds - Leasehold</v>
      </c>
      <c r="O104" s="2"/>
      <c r="P104" s="2"/>
      <c r="Q104" s="4"/>
      <c r="R104" s="4"/>
    </row>
    <row r="105" spans="1:18" x14ac:dyDescent="0.3">
      <c r="A105" s="2">
        <v>9026</v>
      </c>
      <c r="B105" s="2" t="s">
        <v>188</v>
      </c>
      <c r="C105" s="2" t="s">
        <v>151</v>
      </c>
      <c r="D105" s="2">
        <v>1</v>
      </c>
      <c r="E105" s="2" t="s">
        <v>40</v>
      </c>
      <c r="F105" s="2" t="s">
        <v>152</v>
      </c>
      <c r="G105" s="2" t="s">
        <v>154</v>
      </c>
      <c r="H105" s="2"/>
      <c r="I105" s="2"/>
      <c r="J105" s="2"/>
      <c r="K105" s="2" t="s">
        <v>25</v>
      </c>
      <c r="L105" s="2" t="s">
        <v>155</v>
      </c>
      <c r="M105" s="2" t="s">
        <v>154</v>
      </c>
      <c r="N105" s="2" t="str">
        <f>+DimChartOfAccounts[[#This Row],[AccountDescription]]</f>
        <v>Asset Additions - Plant</v>
      </c>
      <c r="O105" s="2"/>
      <c r="P105" s="2"/>
      <c r="Q105" s="4"/>
      <c r="R105" s="4"/>
    </row>
    <row r="106" spans="1:18" x14ac:dyDescent="0.3">
      <c r="A106" s="2">
        <v>9027</v>
      </c>
      <c r="B106" s="2" t="s">
        <v>189</v>
      </c>
      <c r="C106" s="2" t="s">
        <v>151</v>
      </c>
      <c r="D106" s="2">
        <v>1</v>
      </c>
      <c r="E106" s="2" t="s">
        <v>40</v>
      </c>
      <c r="F106" s="2" t="s">
        <v>152</v>
      </c>
      <c r="G106" s="2" t="s">
        <v>157</v>
      </c>
      <c r="H106" s="2"/>
      <c r="I106" s="2"/>
      <c r="J106" s="2"/>
      <c r="K106" s="2" t="s">
        <v>25</v>
      </c>
      <c r="L106" s="2" t="s">
        <v>155</v>
      </c>
      <c r="M106" s="2" t="s">
        <v>157</v>
      </c>
      <c r="N106" s="2" t="str">
        <f>+DimChartOfAccounts[[#This Row],[AccountDescription]]</f>
        <v>Asset Disposal Proceeds - Plant</v>
      </c>
      <c r="O106" s="2"/>
      <c r="P106" s="2"/>
      <c r="Q106" s="4"/>
      <c r="R106" s="4"/>
    </row>
    <row r="107" spans="1:18" x14ac:dyDescent="0.3">
      <c r="A107" s="2">
        <v>9028</v>
      </c>
      <c r="B107" s="2" t="s">
        <v>190</v>
      </c>
      <c r="C107" s="2" t="s">
        <v>151</v>
      </c>
      <c r="D107" s="2">
        <v>1</v>
      </c>
      <c r="E107" s="2" t="s">
        <v>40</v>
      </c>
      <c r="F107" s="2" t="s">
        <v>152</v>
      </c>
      <c r="G107" s="2" t="s">
        <v>154</v>
      </c>
      <c r="H107" s="2"/>
      <c r="I107" s="2"/>
      <c r="J107" s="2"/>
      <c r="K107" s="2" t="s">
        <v>25</v>
      </c>
      <c r="L107" s="2" t="s">
        <v>155</v>
      </c>
      <c r="M107" s="2" t="s">
        <v>154</v>
      </c>
      <c r="N107" s="2" t="str">
        <f>+DimChartOfAccounts[[#This Row],[AccountDescription]]</f>
        <v>Asset Additions - Fixtures</v>
      </c>
      <c r="O107" s="2"/>
      <c r="P107" s="2"/>
      <c r="Q107" s="4"/>
      <c r="R107" s="4"/>
    </row>
    <row r="108" spans="1:18" x14ac:dyDescent="0.3">
      <c r="A108" s="2">
        <v>9029</v>
      </c>
      <c r="B108" s="2" t="s">
        <v>191</v>
      </c>
      <c r="C108" s="2" t="s">
        <v>151</v>
      </c>
      <c r="D108" s="2">
        <v>1</v>
      </c>
      <c r="E108" s="2" t="s">
        <v>40</v>
      </c>
      <c r="F108" s="2" t="s">
        <v>152</v>
      </c>
      <c r="G108" s="2" t="s">
        <v>157</v>
      </c>
      <c r="H108" s="2"/>
      <c r="I108" s="2"/>
      <c r="J108" s="2"/>
      <c r="K108" s="2" t="s">
        <v>25</v>
      </c>
      <c r="L108" s="2" t="s">
        <v>155</v>
      </c>
      <c r="M108" s="2" t="s">
        <v>157</v>
      </c>
      <c r="N108" s="2" t="str">
        <f>+DimChartOfAccounts[[#This Row],[AccountDescription]]</f>
        <v>Asset Disposal Proceeds - Fixtures</v>
      </c>
      <c r="O108" s="2"/>
      <c r="P108" s="2"/>
      <c r="Q108" s="4"/>
      <c r="R108" s="4"/>
    </row>
    <row r="109" spans="1:18" x14ac:dyDescent="0.3">
      <c r="A109" s="2">
        <v>9030</v>
      </c>
      <c r="B109" s="2" t="s">
        <v>192</v>
      </c>
      <c r="C109" s="2" t="s">
        <v>151</v>
      </c>
      <c r="D109" s="2">
        <v>1</v>
      </c>
      <c r="E109" s="2" t="s">
        <v>40</v>
      </c>
      <c r="F109" s="2" t="s">
        <v>152</v>
      </c>
      <c r="G109" s="2" t="s">
        <v>154</v>
      </c>
      <c r="H109" s="2"/>
      <c r="I109" s="2"/>
      <c r="J109" s="2"/>
      <c r="K109" s="2" t="s">
        <v>25</v>
      </c>
      <c r="L109" s="2" t="s">
        <v>155</v>
      </c>
      <c r="M109" s="2" t="s">
        <v>154</v>
      </c>
      <c r="N109" s="2" t="str">
        <f>+DimChartOfAccounts[[#This Row],[AccountDescription]]</f>
        <v>Asset Additions - Goodwill</v>
      </c>
      <c r="O109" s="2"/>
      <c r="P109" s="2"/>
      <c r="Q109" s="4"/>
      <c r="R109" s="4"/>
    </row>
    <row r="110" spans="1:18" x14ac:dyDescent="0.3">
      <c r="A110" s="2">
        <v>9031</v>
      </c>
      <c r="B110" s="2" t="s">
        <v>193</v>
      </c>
      <c r="C110" s="2" t="s">
        <v>151</v>
      </c>
      <c r="D110" s="2">
        <v>1</v>
      </c>
      <c r="E110" s="2" t="s">
        <v>40</v>
      </c>
      <c r="F110" s="2" t="s">
        <v>152</v>
      </c>
      <c r="G110" s="2" t="s">
        <v>157</v>
      </c>
      <c r="H110" s="2"/>
      <c r="I110" s="2"/>
      <c r="J110" s="2"/>
      <c r="K110" s="2" t="s">
        <v>25</v>
      </c>
      <c r="L110" s="2" t="s">
        <v>155</v>
      </c>
      <c r="M110" s="2" t="s">
        <v>157</v>
      </c>
      <c r="N110" s="2" t="str">
        <f>+DimChartOfAccounts[[#This Row],[AccountDescription]]</f>
        <v>Asset Disposal Proceeds - Goodwill</v>
      </c>
      <c r="O110" s="2"/>
      <c r="P110" s="2"/>
      <c r="Q110" s="5"/>
      <c r="R110" s="5"/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Steensgaard, Jonathan</dc:creator>
  <cp:lastModifiedBy>Steensgaard, Jonathan</cp:lastModifiedBy>
  <dcterms:created xsi:type="dcterms:W3CDTF">2025-09-12T10:00:03Z</dcterms:created>
  <dcterms:modified xsi:type="dcterms:W3CDTF">2025-09-12T10:01:01Z</dcterms:modified>
</cp:coreProperties>
</file>