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328\"/>
    </mc:Choice>
  </mc:AlternateContent>
  <bookViews>
    <workbookView xWindow="0" yWindow="0" windowWidth="19200" windowHeight="6930"/>
  </bookViews>
  <sheets>
    <sheet name="Munka1" sheetId="1" r:id="rId1"/>
  </sheets>
  <definedNames>
    <definedName name="_xlchart.0" hidden="1">Munka1!$E$4:$E$14</definedName>
    <definedName name="_xlchart.1" hidden="1">Munka1!$E$4:$E$14</definedName>
    <definedName name="_xlchart.2" hidden="1">Munka1!$E$4:$E$14</definedName>
    <definedName name="_xlchart.3" hidden="1">Munka1!$E$4:$E$14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14" i="1" s="1"/>
  <c r="D4" i="1"/>
  <c r="C13" i="1"/>
  <c r="B13" i="1"/>
  <c r="C14" i="1"/>
  <c r="B14" i="1"/>
  <c r="D13" i="1" l="1"/>
</calcChain>
</file>

<file path=xl/sharedStrings.xml><?xml version="1.0" encoding="utf-8"?>
<sst xmlns="http://schemas.openxmlformats.org/spreadsheetml/2006/main" count="20" uniqueCount="19">
  <si>
    <t>Február</t>
  </si>
  <si>
    <t>Nap</t>
  </si>
  <si>
    <t xml:space="preserve"> Óra állása (km)</t>
  </si>
  <si>
    <t>Indulás</t>
  </si>
  <si>
    <t>Érkezés</t>
  </si>
  <si>
    <t>Megtett km</t>
  </si>
  <si>
    <t>Benzin Költség</t>
  </si>
  <si>
    <t>Fogyasztás (liter/km)</t>
  </si>
  <si>
    <t>Üzemanyag ára (Ft/liter)</t>
  </si>
  <si>
    <t xml:space="preserve">1. </t>
  </si>
  <si>
    <t>2.</t>
  </si>
  <si>
    <t>5.</t>
  </si>
  <si>
    <t>10.</t>
  </si>
  <si>
    <t>16.</t>
  </si>
  <si>
    <t>17.</t>
  </si>
  <si>
    <t>20.</t>
  </si>
  <si>
    <t>29.</t>
  </si>
  <si>
    <t>Összesen: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</si>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</sst>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F_t_-;\-* #,##0.00\ _F_t_-;_-* &quot;-&quot;??\ _F_t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/>
    <xf numFmtId="43" fontId="0" fillId="0" borderId="0" xfId="1" applyNumberFormat="1" applyFont="1"/>
    <xf numFmtId="1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colors>
    <mruColors>
      <color rgb="FFFE96E3"/>
      <color rgb="FFD4ACE8"/>
      <color rgb="FFEDA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Benzinköltség</a:t>
            </a:r>
            <a:r>
              <a:rPr lang="hu-HU" baseline="0"/>
              <a:t>-Február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Munka1!$E$4:$E$14</c:f>
              <c:numCache>
                <c:formatCode>General</c:formatCode>
                <c:ptCount val="11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  <c:pt idx="9">
                  <c:v>40267.5</c:v>
                </c:pt>
                <c:pt idx="10" formatCode="0">
                  <c:v>4474.166666666667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1-47F9-9E96-3FBA7E3B0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429912"/>
        <c:axId val="450435816"/>
      </c:barChart>
      <c:catAx>
        <c:axId val="45042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435816"/>
        <c:crosses val="autoZero"/>
        <c:auto val="1"/>
        <c:lblAlgn val="ctr"/>
        <c:lblOffset val="100"/>
        <c:noMultiLvlLbl val="0"/>
      </c:catAx>
      <c:valAx>
        <c:axId val="4504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Költség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42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Benzinköltség-Február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Munka1!$A$4:$A$12</c:f>
              <c:strCache>
                <c:ptCount val="9"/>
                <c:pt idx="0">
                  <c:v>1. 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xVal>
          <c:yVal>
            <c:numRef>
              <c:f>Munka1!$E$4:$E$12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8-41A3-B8A5-90E30959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17184"/>
        <c:axId val="447113576"/>
      </c:scatterChart>
      <c:valAx>
        <c:axId val="4471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Napok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7113576"/>
        <c:crosses val="autoZero"/>
        <c:crossBetween val="midCat"/>
      </c:valAx>
      <c:valAx>
        <c:axId val="4471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Költség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711718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  <a:alpha val="74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Benzin</a:t>
            </a:r>
            <a:r>
              <a:rPr lang="hu-HU" sz="1600" b="1" baseline="0"/>
              <a:t>költség-Február</a:t>
            </a:r>
            <a:endParaRPr lang="hu-H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Munka1!$A$4:$A$12</c:f>
              <c:strCache>
                <c:ptCount val="9"/>
                <c:pt idx="0">
                  <c:v>1. 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Munka1!$D$4:$D$12</c:f>
              <c:numCache>
                <c:formatCode>General</c:formatCode>
                <c:ptCount val="9"/>
                <c:pt idx="0">
                  <c:v>280</c:v>
                </c:pt>
                <c:pt idx="1">
                  <c:v>95</c:v>
                </c:pt>
                <c:pt idx="2">
                  <c:v>60</c:v>
                </c:pt>
                <c:pt idx="3">
                  <c:v>30</c:v>
                </c:pt>
                <c:pt idx="4">
                  <c:v>320</c:v>
                </c:pt>
                <c:pt idx="5">
                  <c:v>215</c:v>
                </c:pt>
                <c:pt idx="6">
                  <c:v>54</c:v>
                </c:pt>
                <c:pt idx="7">
                  <c:v>143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0-4EC6-A1DE-864E0E38A471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Munka1!$A$4:$A$12</c:f>
              <c:strCache>
                <c:ptCount val="9"/>
                <c:pt idx="0">
                  <c:v>1. 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Munka1!$E$4:$E$12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0-4EC6-A1DE-864E0E38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30016"/>
        <c:axId val="451325424"/>
      </c:barChart>
      <c:catAx>
        <c:axId val="45133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Napok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325424"/>
        <c:crosses val="autoZero"/>
        <c:auto val="1"/>
        <c:lblAlgn val="ctr"/>
        <c:lblOffset val="100"/>
        <c:noMultiLvlLbl val="0"/>
      </c:catAx>
      <c:valAx>
        <c:axId val="4513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Költség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33001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Benzinköltség-Február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D4ACE8"/>
        </a:solidFill>
        <a:ln>
          <a:noFill/>
        </a:ln>
        <a:effectLst/>
        <a:sp3d/>
      </c:spPr>
    </c:sideWall>
    <c:backWall>
      <c:thickness val="0"/>
      <c:spPr>
        <a:solidFill>
          <a:srgbClr val="D4ACE8"/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Munka1!$A$4:$A$12</c:f>
              <c:strCache>
                <c:ptCount val="9"/>
                <c:pt idx="0">
                  <c:v>1. 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Munka1!$D$4:$D$12</c:f>
              <c:numCache>
                <c:formatCode>General</c:formatCode>
                <c:ptCount val="9"/>
                <c:pt idx="0">
                  <c:v>280</c:v>
                </c:pt>
                <c:pt idx="1">
                  <c:v>95</c:v>
                </c:pt>
                <c:pt idx="2">
                  <c:v>60</c:v>
                </c:pt>
                <c:pt idx="3">
                  <c:v>30</c:v>
                </c:pt>
                <c:pt idx="4">
                  <c:v>320</c:v>
                </c:pt>
                <c:pt idx="5">
                  <c:v>215</c:v>
                </c:pt>
                <c:pt idx="6">
                  <c:v>54</c:v>
                </c:pt>
                <c:pt idx="7">
                  <c:v>143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7-4318-A974-E90D437563F0}"/>
            </c:ext>
          </c:extLst>
        </c:ser>
        <c:ser>
          <c:idx val="1"/>
          <c:order val="1"/>
          <c:spPr>
            <a:solidFill>
              <a:srgbClr val="FE96E3"/>
            </a:solidFill>
            <a:ln>
              <a:noFill/>
            </a:ln>
            <a:effectLst/>
            <a:sp3d/>
          </c:spPr>
          <c:invertIfNegative val="0"/>
          <c:cat>
            <c:strRef>
              <c:f>Munka1!$A$4:$A$12</c:f>
              <c:strCache>
                <c:ptCount val="9"/>
                <c:pt idx="0">
                  <c:v>1. 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Munka1!$E$4:$E$12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7-4318-A974-E90D43756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0270176"/>
        <c:axId val="600278048"/>
        <c:axId val="0"/>
      </c:bar3DChart>
      <c:catAx>
        <c:axId val="6002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Napok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0278048"/>
        <c:crosses val="autoZero"/>
        <c:auto val="1"/>
        <c:lblAlgn val="ctr"/>
        <c:lblOffset val="100"/>
        <c:noMultiLvlLbl val="0"/>
      </c:catAx>
      <c:valAx>
        <c:axId val="6002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300" b="1"/>
                  <a:t>Költség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02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rgbClr val="EDA7E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184149</xdr:rowOff>
    </xdr:from>
    <xdr:to>
      <xdr:col>12</xdr:col>
      <xdr:colOff>25400</xdr:colOff>
      <xdr:row>18</xdr:row>
      <xdr:rowOff>177800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3175</xdr:rowOff>
    </xdr:from>
    <xdr:to>
      <xdr:col>6</xdr:col>
      <xdr:colOff>342900</xdr:colOff>
      <xdr:row>29</xdr:row>
      <xdr:rowOff>168275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17</xdr:row>
      <xdr:rowOff>123825</xdr:rowOff>
    </xdr:from>
    <xdr:to>
      <xdr:col>12</xdr:col>
      <xdr:colOff>295275</xdr:colOff>
      <xdr:row>32</xdr:row>
      <xdr:rowOff>104775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2</xdr:row>
      <xdr:rowOff>85725</xdr:rowOff>
    </xdr:from>
    <xdr:to>
      <xdr:col>14</xdr:col>
      <xdr:colOff>352425</xdr:colOff>
      <xdr:row>17</xdr:row>
      <xdr:rowOff>66675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2" workbookViewId="0">
      <selection activeCell="P16" sqref="P16"/>
    </sheetView>
  </sheetViews>
  <sheetFormatPr defaultRowHeight="14.5" x14ac:dyDescent="0.35"/>
  <cols>
    <col min="4" max="4" width="12.08984375" customWidth="1"/>
    <col min="5" max="5" width="13.54296875" customWidth="1"/>
    <col min="7" max="7" width="22.6328125" customWidth="1"/>
  </cols>
  <sheetData>
    <row r="1" spans="1:8" x14ac:dyDescent="0.35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35">
      <c r="A2" s="2" t="s">
        <v>1</v>
      </c>
      <c r="B2" s="7" t="s">
        <v>2</v>
      </c>
      <c r="C2" s="7"/>
    </row>
    <row r="3" spans="1:8" x14ac:dyDescent="0.35">
      <c r="A3" s="3"/>
      <c r="B3" s="2" t="s">
        <v>3</v>
      </c>
      <c r="C3" s="2" t="s">
        <v>4</v>
      </c>
      <c r="D3" s="2" t="s">
        <v>5</v>
      </c>
      <c r="E3" s="2" t="s">
        <v>6</v>
      </c>
      <c r="G3" s="2" t="s">
        <v>7</v>
      </c>
      <c r="H3">
        <v>5</v>
      </c>
    </row>
    <row r="4" spans="1:8" x14ac:dyDescent="0.35">
      <c r="A4" s="1" t="s">
        <v>9</v>
      </c>
      <c r="B4">
        <v>12500</v>
      </c>
      <c r="C4">
        <v>12780</v>
      </c>
      <c r="D4">
        <f>C4-B4</f>
        <v>280</v>
      </c>
      <c r="E4">
        <f>D4*$H$3*$H$4/100</f>
        <v>9100</v>
      </c>
      <c r="G4" s="2" t="s">
        <v>8</v>
      </c>
      <c r="H4">
        <v>650</v>
      </c>
    </row>
    <row r="5" spans="1:8" x14ac:dyDescent="0.35">
      <c r="A5" s="1" t="s">
        <v>10</v>
      </c>
      <c r="B5">
        <v>12905</v>
      </c>
      <c r="C5">
        <v>13000</v>
      </c>
      <c r="D5">
        <f t="shared" ref="D5:D12" si="0">C5-B5</f>
        <v>95</v>
      </c>
      <c r="E5">
        <f t="shared" ref="E5:E12" si="1">D5*$H$3*$H$4/100</f>
        <v>3087.5</v>
      </c>
    </row>
    <row r="6" spans="1:8" x14ac:dyDescent="0.35">
      <c r="A6" s="1" t="s">
        <v>11</v>
      </c>
      <c r="B6">
        <v>13420</v>
      </c>
      <c r="C6">
        <v>13480</v>
      </c>
      <c r="D6">
        <f t="shared" si="0"/>
        <v>60</v>
      </c>
      <c r="E6">
        <f t="shared" si="1"/>
        <v>1950</v>
      </c>
    </row>
    <row r="7" spans="1:8" x14ac:dyDescent="0.35">
      <c r="A7" s="1" t="s">
        <v>11</v>
      </c>
      <c r="B7">
        <v>13480</v>
      </c>
      <c r="C7">
        <v>13510</v>
      </c>
      <c r="D7">
        <f t="shared" si="0"/>
        <v>30</v>
      </c>
      <c r="E7">
        <f t="shared" si="1"/>
        <v>975</v>
      </c>
    </row>
    <row r="8" spans="1:8" x14ac:dyDescent="0.35">
      <c r="A8" s="1" t="s">
        <v>12</v>
      </c>
      <c r="B8">
        <v>14200</v>
      </c>
      <c r="C8">
        <v>14520</v>
      </c>
      <c r="D8">
        <f t="shared" si="0"/>
        <v>320</v>
      </c>
      <c r="E8">
        <f t="shared" si="1"/>
        <v>10400</v>
      </c>
    </row>
    <row r="9" spans="1:8" x14ac:dyDescent="0.35">
      <c r="A9" s="1" t="s">
        <v>13</v>
      </c>
      <c r="B9">
        <v>16000</v>
      </c>
      <c r="C9">
        <v>16215</v>
      </c>
      <c r="D9">
        <f t="shared" si="0"/>
        <v>215</v>
      </c>
      <c r="E9">
        <f t="shared" si="1"/>
        <v>6987.5</v>
      </c>
    </row>
    <row r="10" spans="1:8" x14ac:dyDescent="0.35">
      <c r="A10" s="1" t="s">
        <v>14</v>
      </c>
      <c r="B10">
        <v>16230</v>
      </c>
      <c r="C10">
        <v>16284</v>
      </c>
      <c r="D10">
        <f t="shared" si="0"/>
        <v>54</v>
      </c>
      <c r="E10">
        <f t="shared" si="1"/>
        <v>1755</v>
      </c>
    </row>
    <row r="11" spans="1:8" x14ac:dyDescent="0.35">
      <c r="A11" s="1" t="s">
        <v>15</v>
      </c>
      <c r="B11">
        <v>17080</v>
      </c>
      <c r="C11">
        <v>17223</v>
      </c>
      <c r="D11">
        <f t="shared" si="0"/>
        <v>143</v>
      </c>
      <c r="E11">
        <f t="shared" si="1"/>
        <v>4647.5</v>
      </c>
    </row>
    <row r="12" spans="1:8" x14ac:dyDescent="0.35">
      <c r="A12" s="1" t="s">
        <v>16</v>
      </c>
      <c r="B12">
        <v>17288</v>
      </c>
      <c r="C12">
        <v>17330</v>
      </c>
      <c r="D12">
        <f t="shared" si="0"/>
        <v>42</v>
      </c>
      <c r="E12">
        <f t="shared" si="1"/>
        <v>1365</v>
      </c>
    </row>
    <row r="13" spans="1:8" x14ac:dyDescent="0.35">
      <c r="A13" s="1" t="s">
        <v>17</v>
      </c>
      <c r="B13">
        <f>SUM(B4:B12)</f>
        <v>133103</v>
      </c>
      <c r="C13">
        <f>SUM(C4:C12)</f>
        <v>134342</v>
      </c>
      <c r="D13">
        <f>SUM(D4:D12)</f>
        <v>1239</v>
      </c>
      <c r="E13">
        <f>SUM(E4:E12)</f>
        <v>40267.5</v>
      </c>
    </row>
    <row r="14" spans="1:8" x14ac:dyDescent="0.35">
      <c r="A14" s="1" t="s">
        <v>18</v>
      </c>
      <c r="B14" s="5">
        <f>AVERAGE(B4:B12)</f>
        <v>14789.222222222223</v>
      </c>
      <c r="C14" s="5">
        <f>AVERAGE(C4:C12)</f>
        <v>14926.888888888889</v>
      </c>
      <c r="D14" s="5">
        <f>AVERAGE(D4:D12)</f>
        <v>137.66666666666666</v>
      </c>
      <c r="E14" s="5">
        <f>AVERAGE(E4:E12)</f>
        <v>4474.166666666667</v>
      </c>
    </row>
    <row r="15" spans="1:8" x14ac:dyDescent="0.35">
      <c r="A15" s="1"/>
      <c r="B15" s="4"/>
    </row>
    <row r="16" spans="1:8" x14ac:dyDescent="0.35">
      <c r="A16" s="1"/>
    </row>
    <row r="17" spans="1:1" x14ac:dyDescent="0.35">
      <c r="A17" s="1"/>
    </row>
  </sheetData>
  <mergeCells count="2">
    <mergeCell ref="A1:H1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2024-03-26T13:54:29Z</dcterms:created>
  <dcterms:modified xsi:type="dcterms:W3CDTF">2024-03-28T14:24:12Z</dcterms:modified>
</cp:coreProperties>
</file>