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BGit\GFANMOInfAlk\GFANMO_0326\"/>
    </mc:Choice>
  </mc:AlternateContent>
  <bookViews>
    <workbookView xWindow="0" yWindow="0" windowWidth="19200" windowHeight="693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3" i="1"/>
  <c r="E5" i="1"/>
  <c r="E6" i="1"/>
  <c r="E7" i="1"/>
  <c r="E8" i="1"/>
  <c r="E9" i="1"/>
  <c r="E10" i="1"/>
  <c r="E11" i="1"/>
  <c r="E12" i="1"/>
  <c r="E4" i="1"/>
  <c r="D5" i="1"/>
  <c r="D6" i="1"/>
  <c r="D7" i="1"/>
  <c r="D8" i="1"/>
  <c r="D9" i="1"/>
  <c r="D10" i="1"/>
  <c r="D11" i="1"/>
  <c r="D12" i="1"/>
  <c r="D14" i="1" s="1"/>
  <c r="D4" i="1"/>
  <c r="C13" i="1"/>
  <c r="B13" i="1"/>
  <c r="C14" i="1"/>
  <c r="B14" i="1"/>
  <c r="D13" i="1" l="1"/>
</calcChain>
</file>

<file path=xl/sharedStrings.xml><?xml version="1.0" encoding="utf-8"?>
<sst xmlns="http://schemas.openxmlformats.org/spreadsheetml/2006/main" count="20" uniqueCount="19">
  <si>
    <t>Február</t>
  </si>
  <si>
    <t>Nap</t>
  </si>
  <si>
    <t xml:space="preserve"> Óra állása (km)</t>
  </si>
  <si>
    <t>Indulás</t>
  </si>
  <si>
    <t>Érkezés</t>
  </si>
  <si>
    <t>Megtett km</t>
  </si>
  <si>
    <t>Benzin Költség</t>
  </si>
  <si>
    <t>Fogyasztás (liter/km)</t>
  </si>
  <si>
    <t>Üzemanyag ára (Ft/liter)</t>
  </si>
  <si>
    <t xml:space="preserve">1. </t>
  </si>
  <si>
    <t>2.</t>
  </si>
  <si>
    <t>5.</t>
  </si>
  <si>
    <t>10.</t>
  </si>
  <si>
    <t>16.</t>
  </si>
  <si>
    <t>17.</t>
  </si>
  <si>
    <t>20.</t>
  </si>
  <si>
    <t>29.</t>
  </si>
  <si>
    <t>Összesen:</t>
  </si>
  <si>
    <t>Átlag: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</si>
</sst>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F_t_-;\-* #,##0.00\ _F_t_-;_-* &quot;-&quot;??\ _F_t_-;_-@_-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2" borderId="0" xfId="0" applyFill="1"/>
    <xf numFmtId="43" fontId="0" fillId="0" borderId="0" xfId="1" applyNumberFormat="1" applyFont="1"/>
    <xf numFmtId="1" fontId="0" fillId="0" borderId="0" xfId="0" applyNumberFormat="1"/>
  </cellXfs>
  <cellStyles count="2">
    <cellStyle name="Ezres" xfId="1" builtinId="3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0337270341207348"/>
          <c:y val="0.19486111111111112"/>
          <c:w val="0.8966272965879265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Munka1!$A$4:$A$11</c:f>
              <c:strCache>
                <c:ptCount val="8"/>
                <c:pt idx="0">
                  <c:v>1. </c:v>
                </c:pt>
                <c:pt idx="1">
                  <c:v>2.</c:v>
                </c:pt>
                <c:pt idx="2">
                  <c:v>5.</c:v>
                </c:pt>
                <c:pt idx="3">
                  <c:v>5.</c:v>
                </c:pt>
                <c:pt idx="4">
                  <c:v>10.</c:v>
                </c:pt>
                <c:pt idx="5">
                  <c:v>16.</c:v>
                </c:pt>
                <c:pt idx="6">
                  <c:v>17.</c:v>
                </c:pt>
                <c:pt idx="7">
                  <c:v>20.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Munka1!$A$12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8-4EA6-9EC4-0D82A66A4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214192"/>
        <c:axId val="440919760"/>
      </c:barChart>
      <c:catAx>
        <c:axId val="45021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0919760"/>
        <c:crosses val="autoZero"/>
        <c:auto val="1"/>
        <c:lblAlgn val="ctr"/>
        <c:lblOffset val="100"/>
        <c:noMultiLvlLbl val="0"/>
      </c:catAx>
      <c:valAx>
        <c:axId val="44091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5021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692038495188101E-2"/>
          <c:y val="0.18560185185185185"/>
          <c:w val="0.86486351706036746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Munka1!$E$4:$E$12</c:f>
              <c:numCache>
                <c:formatCode>General</c:formatCode>
                <c:ptCount val="9"/>
                <c:pt idx="0">
                  <c:v>9100</c:v>
                </c:pt>
                <c:pt idx="1">
                  <c:v>3087.5</c:v>
                </c:pt>
                <c:pt idx="2">
                  <c:v>1950</c:v>
                </c:pt>
                <c:pt idx="3">
                  <c:v>975</c:v>
                </c:pt>
                <c:pt idx="4">
                  <c:v>10400</c:v>
                </c:pt>
                <c:pt idx="5">
                  <c:v>6987.5</c:v>
                </c:pt>
                <c:pt idx="6">
                  <c:v>1755</c:v>
                </c:pt>
                <c:pt idx="7">
                  <c:v>4647.5</c:v>
                </c:pt>
                <c:pt idx="8">
                  <c:v>1365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6-421C-B25D-D2ABC53C3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366832"/>
        <c:axId val="545362896"/>
      </c:barChart>
      <c:catAx>
        <c:axId val="54536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45362896"/>
        <c:crosses val="autoZero"/>
        <c:auto val="1"/>
        <c:lblAlgn val="ctr"/>
        <c:lblOffset val="100"/>
        <c:noMultiLvlLbl val="0"/>
      </c:catAx>
      <c:valAx>
        <c:axId val="5453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4536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60325</xdr:colOff>
      <xdr:row>4</xdr:row>
      <xdr:rowOff>22225</xdr:rowOff>
    </xdr:from>
    <xdr:to>
      <xdr:col>11</xdr:col>
      <xdr:colOff>3175</xdr:colOff>
      <xdr:row>19</xdr:row>
      <xdr:rowOff>3175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4</xdr:row>
      <xdr:rowOff>22225</xdr:rowOff>
    </xdr:from>
    <xdr:to>
      <xdr:col>11</xdr:col>
      <xdr:colOff>9525</xdr:colOff>
      <xdr:row>19</xdr:row>
      <xdr:rowOff>3175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4</xdr:row>
      <xdr:rowOff>0</xdr:rowOff>
    </xdr:from>
    <xdr:to>
      <xdr:col>11</xdr:col>
      <xdr:colOff>323850</xdr:colOff>
      <xdr:row>19</xdr:row>
      <xdr:rowOff>12700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topLeftCell="B1" workbookViewId="0">
      <selection activeCell="E19" sqref="E19"/>
    </sheetView>
  </sheetViews>
  <sheetFormatPr defaultRowHeight="14.5" x14ac:dyDescent="0.35"/>
  <cols>
    <col min="4" max="4" width="12.08984375" customWidth="1"/>
    <col min="5" max="5" width="13.54296875" customWidth="1"/>
    <col min="7" max="7" width="22.6328125" customWidth="1"/>
  </cols>
  <sheetData>
    <row r="1" spans="1:8" x14ac:dyDescent="0.35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35">
      <c r="A2" s="3" t="s">
        <v>1</v>
      </c>
      <c r="B2" s="4" t="s">
        <v>2</v>
      </c>
      <c r="C2" s="4"/>
    </row>
    <row r="3" spans="1:8" x14ac:dyDescent="0.35">
      <c r="A3" s="5"/>
      <c r="B3" s="3" t="s">
        <v>3</v>
      </c>
      <c r="C3" s="3" t="s">
        <v>4</v>
      </c>
      <c r="D3" s="3" t="s">
        <v>5</v>
      </c>
      <c r="E3" s="3" t="s">
        <v>6</v>
      </c>
      <c r="G3" s="3" t="s">
        <v>7</v>
      </c>
      <c r="H3">
        <v>5</v>
      </c>
    </row>
    <row r="4" spans="1:8" x14ac:dyDescent="0.35">
      <c r="A4" s="1" t="s">
        <v>9</v>
      </c>
      <c r="B4">
        <v>12500</v>
      </c>
      <c r="C4">
        <v>12780</v>
      </c>
      <c r="D4">
        <f>C4-B4</f>
        <v>280</v>
      </c>
      <c r="E4">
        <f>D4*$H$3*$H$4/100</f>
        <v>9100</v>
      </c>
      <c r="G4" s="3" t="s">
        <v>8</v>
      </c>
      <c r="H4">
        <v>650</v>
      </c>
    </row>
    <row r="5" spans="1:8" x14ac:dyDescent="0.35">
      <c r="A5" s="1" t="s">
        <v>10</v>
      </c>
      <c r="B5">
        <v>12905</v>
      </c>
      <c r="C5">
        <v>13000</v>
      </c>
      <c r="D5">
        <f t="shared" ref="D5:D12" si="0">C5-B5</f>
        <v>95</v>
      </c>
      <c r="E5">
        <f t="shared" ref="E5:E12" si="1">D5*$H$3*$H$4/100</f>
        <v>3087.5</v>
      </c>
    </row>
    <row r="6" spans="1:8" x14ac:dyDescent="0.35">
      <c r="A6" s="1" t="s">
        <v>11</v>
      </c>
      <c r="B6">
        <v>13420</v>
      </c>
      <c r="C6">
        <v>13480</v>
      </c>
      <c r="D6">
        <f t="shared" si="0"/>
        <v>60</v>
      </c>
      <c r="E6">
        <f t="shared" si="1"/>
        <v>1950</v>
      </c>
    </row>
    <row r="7" spans="1:8" x14ac:dyDescent="0.35">
      <c r="A7" s="1" t="s">
        <v>11</v>
      </c>
      <c r="B7">
        <v>13480</v>
      </c>
      <c r="C7">
        <v>13510</v>
      </c>
      <c r="D7">
        <f t="shared" si="0"/>
        <v>30</v>
      </c>
      <c r="E7">
        <f t="shared" si="1"/>
        <v>975</v>
      </c>
    </row>
    <row r="8" spans="1:8" x14ac:dyDescent="0.35">
      <c r="A8" s="1" t="s">
        <v>12</v>
      </c>
      <c r="B8">
        <v>14200</v>
      </c>
      <c r="C8">
        <v>14520</v>
      </c>
      <c r="D8">
        <f t="shared" si="0"/>
        <v>320</v>
      </c>
      <c r="E8">
        <f t="shared" si="1"/>
        <v>10400</v>
      </c>
    </row>
    <row r="9" spans="1:8" x14ac:dyDescent="0.35">
      <c r="A9" s="1" t="s">
        <v>13</v>
      </c>
      <c r="B9">
        <v>16000</v>
      </c>
      <c r="C9">
        <v>16215</v>
      </c>
      <c r="D9">
        <f t="shared" si="0"/>
        <v>215</v>
      </c>
      <c r="E9">
        <f t="shared" si="1"/>
        <v>6987.5</v>
      </c>
    </row>
    <row r="10" spans="1:8" x14ac:dyDescent="0.35">
      <c r="A10" s="1" t="s">
        <v>14</v>
      </c>
      <c r="B10">
        <v>16230</v>
      </c>
      <c r="C10">
        <v>16284</v>
      </c>
      <c r="D10">
        <f t="shared" si="0"/>
        <v>54</v>
      </c>
      <c r="E10">
        <f t="shared" si="1"/>
        <v>1755</v>
      </c>
    </row>
    <row r="11" spans="1:8" x14ac:dyDescent="0.35">
      <c r="A11" s="1" t="s">
        <v>15</v>
      </c>
      <c r="B11">
        <v>17080</v>
      </c>
      <c r="C11">
        <v>17223</v>
      </c>
      <c r="D11">
        <f t="shared" si="0"/>
        <v>143</v>
      </c>
      <c r="E11">
        <f t="shared" si="1"/>
        <v>4647.5</v>
      </c>
    </row>
    <row r="12" spans="1:8" x14ac:dyDescent="0.35">
      <c r="A12" s="1" t="s">
        <v>16</v>
      </c>
      <c r="B12">
        <v>17288</v>
      </c>
      <c r="C12">
        <v>17330</v>
      </c>
      <c r="D12">
        <f t="shared" si="0"/>
        <v>42</v>
      </c>
      <c r="E12">
        <f t="shared" si="1"/>
        <v>1365</v>
      </c>
    </row>
    <row r="13" spans="1:8" x14ac:dyDescent="0.35">
      <c r="A13" s="1" t="s">
        <v>17</v>
      </c>
      <c r="B13">
        <f>SUM(B4:B12)</f>
        <v>133103</v>
      </c>
      <c r="C13">
        <f>SUM(C4:C12)</f>
        <v>134342</v>
      </c>
      <c r="D13">
        <f>SUM(D4:D12)</f>
        <v>1239</v>
      </c>
      <c r="E13">
        <f>SUM(E4:E12)</f>
        <v>40267.5</v>
      </c>
    </row>
    <row r="14" spans="1:8" x14ac:dyDescent="0.35">
      <c r="A14" s="1" t="s">
        <v>18</v>
      </c>
      <c r="B14" s="7">
        <f>AVERAGE(B4:B12)</f>
        <v>14789.222222222223</v>
      </c>
      <c r="C14" s="7">
        <f>AVERAGE(C4:C12)</f>
        <v>14926.888888888889</v>
      </c>
      <c r="D14" s="7">
        <f>AVERAGE(D4:D12)</f>
        <v>137.66666666666666</v>
      </c>
      <c r="E14" s="7">
        <f>AVERAGE(E4:E12)</f>
        <v>4474.166666666667</v>
      </c>
    </row>
    <row r="15" spans="1:8" x14ac:dyDescent="0.35">
      <c r="A15" s="1"/>
      <c r="B15" s="6"/>
    </row>
    <row r="16" spans="1:8" x14ac:dyDescent="0.35">
      <c r="A16" s="1"/>
    </row>
    <row r="17" spans="1:1" x14ac:dyDescent="0.35">
      <c r="A17" s="1"/>
    </row>
  </sheetData>
  <mergeCells count="2">
    <mergeCell ref="A1:H1"/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Joó Barbara</dc:creator>
  <cp:lastModifiedBy>Joó Barbara</cp:lastModifiedBy>
  <dcterms:created xsi:type="dcterms:W3CDTF">2024-03-26T13:54:29Z</dcterms:created>
  <dcterms:modified xsi:type="dcterms:W3CDTF">2024-03-26T14:25:43Z</dcterms:modified>
</cp:coreProperties>
</file>