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RPETA DE CREACION DE PEDIDOS\PEDIDOS\VALLENAR\"/>
    </mc:Choice>
  </mc:AlternateContent>
  <bookViews>
    <workbookView xWindow="0" yWindow="0" windowWidth="13425" windowHeight="8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W23" i="1"/>
  <c r="W21" i="1" l="1"/>
  <c r="W22" i="1"/>
  <c r="W25" i="1"/>
  <c r="W26" i="1"/>
  <c r="W27" i="1"/>
  <c r="F19" i="1"/>
  <c r="W19" i="1" s="1"/>
  <c r="F27" i="1" l="1"/>
  <c r="B29" i="1"/>
  <c r="F26" i="1"/>
  <c r="F25" i="1"/>
  <c r="F24" i="1"/>
  <c r="F23" i="1"/>
  <c r="F22" i="1"/>
  <c r="F21" i="1"/>
  <c r="F20" i="1"/>
  <c r="W20" i="1" s="1"/>
  <c r="F18" i="1"/>
  <c r="W18" i="1" s="1"/>
  <c r="F14" i="1"/>
  <c r="F4" i="1"/>
  <c r="F5" i="1"/>
  <c r="F6" i="1"/>
  <c r="F7" i="1"/>
  <c r="F8" i="1"/>
  <c r="F9" i="1"/>
  <c r="F10" i="1"/>
  <c r="F11" i="1"/>
  <c r="F12" i="1"/>
  <c r="F3" i="1"/>
  <c r="F29" i="1" l="1"/>
  <c r="W29" i="1"/>
  <c r="B12" i="1"/>
  <c r="D14" i="1"/>
  <c r="D29" i="1"/>
</calcChain>
</file>

<file path=xl/sharedStrings.xml><?xml version="1.0" encoding="utf-8"?>
<sst xmlns="http://schemas.openxmlformats.org/spreadsheetml/2006/main" count="79" uniqueCount="20">
  <si>
    <t>CORTES HECHOS</t>
  </si>
  <si>
    <t>CORTES FALTANTES</t>
  </si>
  <si>
    <t>80X80</t>
  </si>
  <si>
    <t>60X60</t>
  </si>
  <si>
    <t>50X50</t>
  </si>
  <si>
    <t>62,5X91,5</t>
  </si>
  <si>
    <t>75X75</t>
  </si>
  <si>
    <t>120X15</t>
  </si>
  <si>
    <t>SAN ANDRES</t>
  </si>
  <si>
    <t>40X40</t>
  </si>
  <si>
    <t>60X15</t>
  </si>
  <si>
    <t>THE RIAL</t>
  </si>
  <si>
    <t>TAMAÑOS THE RIAL</t>
  </si>
  <si>
    <t>CORTES COTIZACIONES</t>
  </si>
  <si>
    <t>15X30</t>
  </si>
  <si>
    <t>15X45</t>
  </si>
  <si>
    <t>CORTES SIMULACION LATAS</t>
  </si>
  <si>
    <t>SIMULACION FINAL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</si>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</sst>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horizontal="center" vertical="center"/>
    </xf>
    <xf numFmtId="0" fontId="3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"/>
  <sheetViews>
    <sheetView tabSelected="1" topLeftCell="M4" zoomScale="85" zoomScaleNormal="85" workbookViewId="0">
      <selection activeCell="D21" sqref="D21"/>
    </sheetView>
  </sheetViews>
  <sheetFormatPr baseColWidth="10" defaultRowHeight="15" x14ac:dyDescent="0.25"/>
  <cols>
    <col min="1" max="1" width="13.7109375" style="1" customWidth="1"/>
    <col min="2" max="2" width="21.7109375" style="1" customWidth="1"/>
    <col min="3" max="4" width="20.140625" style="1" customWidth="1"/>
    <col min="5" max="5" width="17.140625" customWidth="1"/>
    <col min="6" max="6" width="18.5703125" customWidth="1"/>
    <col min="7" max="7" width="26.28515625" customWidth="1"/>
    <col min="8" max="21" width="26.28515625" style="8" customWidth="1"/>
    <col min="22" max="22" width="26.28515625" customWidth="1"/>
    <col min="23" max="23" width="18.7109375" customWidth="1"/>
  </cols>
  <sheetData>
    <row r="2" spans="1:22" x14ac:dyDescent="0.25">
      <c r="B2" s="1" t="s">
        <v>13</v>
      </c>
      <c r="C2" s="1" t="s">
        <v>12</v>
      </c>
      <c r="D2" s="1" t="s">
        <v>11</v>
      </c>
      <c r="E2" s="1" t="s">
        <v>0</v>
      </c>
      <c r="F2" s="1" t="s">
        <v>1</v>
      </c>
    </row>
    <row r="3" spans="1:22" x14ac:dyDescent="0.25">
      <c r="A3" s="1" t="s">
        <v>2</v>
      </c>
      <c r="B3" s="2">
        <v>73</v>
      </c>
      <c r="C3" s="2" t="s">
        <v>2</v>
      </c>
      <c r="D3" s="2">
        <v>73</v>
      </c>
      <c r="E3" s="3">
        <v>4</v>
      </c>
      <c r="F3" s="2">
        <f>D3-E3</f>
        <v>69</v>
      </c>
    </row>
    <row r="4" spans="1:22" x14ac:dyDescent="0.25">
      <c r="A4" s="1" t="s">
        <v>3</v>
      </c>
      <c r="B4" s="2">
        <v>19</v>
      </c>
      <c r="C4" s="2" t="s">
        <v>3</v>
      </c>
      <c r="D4" s="2">
        <v>19</v>
      </c>
      <c r="E4" s="3"/>
      <c r="F4" s="2">
        <f t="shared" ref="F4:F12" si="0">D4-E4</f>
        <v>19</v>
      </c>
      <c r="Q4" s="8" t="s">
        <v>18</v>
      </c>
    </row>
    <row r="5" spans="1:22" x14ac:dyDescent="0.25">
      <c r="A5" s="1" t="s">
        <v>4</v>
      </c>
      <c r="B5" s="2">
        <v>20</v>
      </c>
      <c r="C5" s="2" t="s">
        <v>4</v>
      </c>
      <c r="D5" s="2">
        <v>20</v>
      </c>
      <c r="E5" s="3"/>
      <c r="F5" s="2">
        <f t="shared" si="0"/>
        <v>20</v>
      </c>
    </row>
    <row r="6" spans="1:22" x14ac:dyDescent="0.25">
      <c r="A6" s="1" t="s">
        <v>5</v>
      </c>
      <c r="B6" s="2">
        <v>10</v>
      </c>
      <c r="C6" s="2" t="s">
        <v>5</v>
      </c>
      <c r="D6" s="2">
        <v>10</v>
      </c>
      <c r="E6" s="3">
        <v>1</v>
      </c>
      <c r="F6" s="2">
        <f t="shared" si="0"/>
        <v>9</v>
      </c>
    </row>
    <row r="7" spans="1:22" x14ac:dyDescent="0.25">
      <c r="A7" s="1" t="s">
        <v>6</v>
      </c>
      <c r="B7" s="2">
        <v>13</v>
      </c>
      <c r="C7" s="2" t="s">
        <v>6</v>
      </c>
      <c r="D7" s="2">
        <v>13</v>
      </c>
      <c r="E7" s="3"/>
      <c r="F7" s="2">
        <f t="shared" si="0"/>
        <v>13</v>
      </c>
    </row>
    <row r="8" spans="1:22" x14ac:dyDescent="0.25">
      <c r="A8" s="1" t="s">
        <v>7</v>
      </c>
      <c r="B8" s="2">
        <v>20</v>
      </c>
      <c r="C8" s="2" t="s">
        <v>7</v>
      </c>
      <c r="D8" s="2">
        <v>20</v>
      </c>
      <c r="E8" s="3">
        <v>10</v>
      </c>
      <c r="F8" s="2">
        <f t="shared" si="0"/>
        <v>10</v>
      </c>
    </row>
    <row r="9" spans="1:22" x14ac:dyDescent="0.25">
      <c r="A9" s="1" t="s">
        <v>8</v>
      </c>
      <c r="B9" s="2">
        <v>2</v>
      </c>
      <c r="C9" s="2" t="s">
        <v>8</v>
      </c>
      <c r="D9" s="2">
        <v>2</v>
      </c>
      <c r="E9" s="3"/>
      <c r="F9" s="2">
        <f t="shared" si="0"/>
        <v>2</v>
      </c>
    </row>
    <row r="10" spans="1:22" x14ac:dyDescent="0.25">
      <c r="A10" s="1" t="s">
        <v>9</v>
      </c>
      <c r="B10" s="2">
        <v>8</v>
      </c>
      <c r="C10" s="2" t="s">
        <v>9</v>
      </c>
      <c r="D10" s="2">
        <v>8</v>
      </c>
      <c r="E10" s="3"/>
      <c r="F10" s="2">
        <f t="shared" si="0"/>
        <v>8</v>
      </c>
    </row>
    <row r="11" spans="1:22" x14ac:dyDescent="0.25">
      <c r="A11" s="1" t="s">
        <v>10</v>
      </c>
      <c r="B11" s="2">
        <v>32</v>
      </c>
      <c r="C11" s="2" t="s">
        <v>14</v>
      </c>
      <c r="D11" s="2">
        <v>16</v>
      </c>
      <c r="E11" s="3">
        <v>3</v>
      </c>
      <c r="F11" s="2">
        <f t="shared" si="0"/>
        <v>13</v>
      </c>
    </row>
    <row r="12" spans="1:22" x14ac:dyDescent="0.25">
      <c r="B12" s="2">
        <f>SUM(B3:B11)</f>
        <v>197</v>
      </c>
      <c r="C12" s="2" t="s">
        <v>15</v>
      </c>
      <c r="D12" s="2">
        <v>16</v>
      </c>
      <c r="E12" s="3"/>
      <c r="F12" s="2">
        <f t="shared" si="0"/>
        <v>16</v>
      </c>
      <c r="L12" s="8" t="s">
        <v>18</v>
      </c>
    </row>
    <row r="13" spans="1:22" x14ac:dyDescent="0.25">
      <c r="E13" s="1"/>
    </row>
    <row r="14" spans="1:22" x14ac:dyDescent="0.25">
      <c r="D14" s="1">
        <f ca="1">SUM(D3:D16)</f>
        <v>197</v>
      </c>
      <c r="F14" s="1">
        <f>SUM(F3:F13)</f>
        <v>179</v>
      </c>
    </row>
    <row r="16" spans="1:22" x14ac:dyDescent="0.25"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6">
        <v>7</v>
      </c>
      <c r="N16" s="6">
        <v>8</v>
      </c>
      <c r="O16" s="6">
        <v>9</v>
      </c>
      <c r="P16" s="6">
        <v>10</v>
      </c>
      <c r="Q16" s="6">
        <v>11</v>
      </c>
      <c r="R16" s="6">
        <v>12</v>
      </c>
      <c r="S16" s="6">
        <v>13</v>
      </c>
      <c r="T16" s="6">
        <v>14</v>
      </c>
      <c r="U16" s="6">
        <v>15</v>
      </c>
      <c r="V16" s="1">
        <v>16</v>
      </c>
    </row>
    <row r="17" spans="1:24" x14ac:dyDescent="0.25">
      <c r="B17" s="1" t="s">
        <v>13</v>
      </c>
      <c r="C17" s="1" t="s">
        <v>12</v>
      </c>
      <c r="D17" s="1" t="s">
        <v>11</v>
      </c>
      <c r="E17" s="1" t="s">
        <v>0</v>
      </c>
      <c r="F17" s="1" t="s">
        <v>1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1" t="s">
        <v>16</v>
      </c>
      <c r="W17" s="1" t="s">
        <v>17</v>
      </c>
    </row>
    <row r="18" spans="1:24" x14ac:dyDescent="0.25">
      <c r="A18" s="1" t="s">
        <v>2</v>
      </c>
      <c r="B18" s="2">
        <v>73</v>
      </c>
      <c r="C18" s="2" t="s">
        <v>2</v>
      </c>
      <c r="D18" s="2">
        <v>85</v>
      </c>
      <c r="E18" s="3">
        <v>4</v>
      </c>
      <c r="F18" s="2">
        <f>D18-E18</f>
        <v>81</v>
      </c>
      <c r="G18" s="7"/>
      <c r="H18" s="7"/>
      <c r="I18" s="7">
        <v>2</v>
      </c>
      <c r="J18" s="7"/>
      <c r="K18" s="7"/>
      <c r="L18" s="7"/>
      <c r="M18" s="7"/>
      <c r="N18" s="7">
        <v>2</v>
      </c>
      <c r="O18" s="7">
        <v>3</v>
      </c>
      <c r="P18" s="7"/>
      <c r="Q18" s="7"/>
      <c r="R18" s="7"/>
      <c r="S18" s="7"/>
      <c r="T18" s="7"/>
      <c r="U18" s="7">
        <v>1</v>
      </c>
      <c r="V18" s="5"/>
      <c r="W18" s="4">
        <f>F18-(G18+H18+I18+J18+K18+L18+M18+N18+O18+P18+Q18+R18+S18+T18+U18+V18)</f>
        <v>73</v>
      </c>
      <c r="X18" s="1" t="s">
        <v>2</v>
      </c>
    </row>
    <row r="19" spans="1:24" x14ac:dyDescent="0.25">
      <c r="A19" s="1" t="s">
        <v>3</v>
      </c>
      <c r="B19" s="2">
        <v>19</v>
      </c>
      <c r="C19" s="2" t="s">
        <v>3</v>
      </c>
      <c r="D19" s="2">
        <v>17</v>
      </c>
      <c r="E19" s="3"/>
      <c r="F19" s="2">
        <f t="shared" ref="F19:F27" si="1">D19-E19</f>
        <v>17</v>
      </c>
      <c r="G19" s="7"/>
      <c r="H19" s="7"/>
      <c r="I19" s="7"/>
      <c r="J19" s="7"/>
      <c r="K19" s="7"/>
      <c r="L19" s="7">
        <v>1</v>
      </c>
      <c r="M19" s="7"/>
      <c r="N19" s="7"/>
      <c r="O19" s="7"/>
      <c r="P19" s="7"/>
      <c r="Q19" s="7">
        <v>6</v>
      </c>
      <c r="R19" s="7">
        <v>3</v>
      </c>
      <c r="S19" s="7">
        <v>6</v>
      </c>
      <c r="T19" s="7">
        <v>0</v>
      </c>
      <c r="U19" s="7"/>
      <c r="V19" s="5"/>
      <c r="W19" s="4">
        <f t="shared" ref="W19:W27" si="2">F19-(G19+H19+I19+J19+K19+L19+M19+N19+O19+P19+Q19+R19+S19+T19)</f>
        <v>1</v>
      </c>
      <c r="X19" s="1" t="s">
        <v>3</v>
      </c>
    </row>
    <row r="20" spans="1:24" x14ac:dyDescent="0.25">
      <c r="A20" s="1" t="s">
        <v>4</v>
      </c>
      <c r="B20" s="2">
        <v>20</v>
      </c>
      <c r="C20" s="2" t="s">
        <v>4</v>
      </c>
      <c r="D20" s="2">
        <v>18</v>
      </c>
      <c r="E20" s="3"/>
      <c r="F20" s="2">
        <f t="shared" si="1"/>
        <v>18</v>
      </c>
      <c r="G20" s="7"/>
      <c r="H20" s="7"/>
      <c r="I20" s="7"/>
      <c r="J20" s="7"/>
      <c r="K20" s="7"/>
      <c r="L20" s="7"/>
      <c r="M20" s="7">
        <v>2</v>
      </c>
      <c r="N20" s="7">
        <v>1</v>
      </c>
      <c r="O20" s="7">
        <v>1</v>
      </c>
      <c r="P20" s="7">
        <v>10</v>
      </c>
      <c r="Q20" s="7"/>
      <c r="R20" s="7">
        <v>4</v>
      </c>
      <c r="S20" s="7"/>
      <c r="T20" s="7"/>
      <c r="U20" s="7"/>
      <c r="V20" s="5"/>
      <c r="W20" s="4">
        <f t="shared" si="2"/>
        <v>0</v>
      </c>
      <c r="X20" s="1" t="s">
        <v>4</v>
      </c>
    </row>
    <row r="21" spans="1:24" x14ac:dyDescent="0.25">
      <c r="A21" s="1" t="s">
        <v>5</v>
      </c>
      <c r="B21" s="2">
        <v>10</v>
      </c>
      <c r="C21" s="2" t="s">
        <v>5</v>
      </c>
      <c r="D21" s="2">
        <v>10</v>
      </c>
      <c r="E21" s="3">
        <v>1</v>
      </c>
      <c r="F21" s="2">
        <f t="shared" si="1"/>
        <v>9</v>
      </c>
      <c r="G21" s="7">
        <v>4</v>
      </c>
      <c r="H21" s="7">
        <v>3</v>
      </c>
      <c r="I21" s="7">
        <v>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5"/>
      <c r="W21" s="4">
        <f t="shared" si="2"/>
        <v>0</v>
      </c>
      <c r="X21" s="1" t="s">
        <v>5</v>
      </c>
    </row>
    <row r="22" spans="1:24" x14ac:dyDescent="0.25">
      <c r="A22" s="1" t="s">
        <v>6</v>
      </c>
      <c r="B22" s="2">
        <v>13</v>
      </c>
      <c r="C22" s="2" t="s">
        <v>6</v>
      </c>
      <c r="D22" s="2">
        <v>13</v>
      </c>
      <c r="E22" s="3"/>
      <c r="F22" s="2">
        <f t="shared" si="1"/>
        <v>13</v>
      </c>
      <c r="G22" s="7"/>
      <c r="H22" s="7"/>
      <c r="I22" s="7"/>
      <c r="J22" s="7">
        <v>3</v>
      </c>
      <c r="K22" s="7">
        <v>3</v>
      </c>
      <c r="L22" s="7">
        <v>3</v>
      </c>
      <c r="M22" s="7">
        <v>3</v>
      </c>
      <c r="N22" s="7">
        <v>1</v>
      </c>
      <c r="O22" s="7"/>
      <c r="P22" s="7"/>
      <c r="Q22" s="7"/>
      <c r="R22" s="7"/>
      <c r="S22" s="7"/>
      <c r="T22" s="7"/>
      <c r="U22" s="7"/>
      <c r="V22" s="5"/>
      <c r="W22" s="4">
        <f t="shared" si="2"/>
        <v>0</v>
      </c>
      <c r="X22" s="1" t="s">
        <v>6</v>
      </c>
    </row>
    <row r="23" spans="1:24" x14ac:dyDescent="0.25">
      <c r="A23" s="1" t="s">
        <v>7</v>
      </c>
      <c r="B23" s="2">
        <v>20</v>
      </c>
      <c r="C23" s="2" t="s">
        <v>7</v>
      </c>
      <c r="D23" s="2">
        <v>20</v>
      </c>
      <c r="E23" s="3">
        <v>10</v>
      </c>
      <c r="F23" s="2">
        <f t="shared" si="1"/>
        <v>10</v>
      </c>
      <c r="G23" s="7"/>
      <c r="H23" s="7"/>
      <c r="I23" s="7"/>
      <c r="J23" s="7"/>
      <c r="K23" s="7">
        <v>1</v>
      </c>
      <c r="L23" s="7">
        <v>2</v>
      </c>
      <c r="M23" s="7">
        <v>2</v>
      </c>
      <c r="N23" s="7">
        <v>2</v>
      </c>
      <c r="O23" s="7">
        <v>2</v>
      </c>
      <c r="P23" s="7"/>
      <c r="Q23" s="7"/>
      <c r="R23" s="7"/>
      <c r="S23" s="7"/>
      <c r="T23" s="7">
        <v>1</v>
      </c>
      <c r="U23" s="7"/>
      <c r="V23" s="5"/>
      <c r="W23" s="4">
        <f>F23-(G23+H23+I23+J23+K23+L23+M23+N23+O23+P23+Q23+R23+S23+T23+U23)</f>
        <v>0</v>
      </c>
      <c r="X23" s="1" t="s">
        <v>7</v>
      </c>
    </row>
    <row r="24" spans="1:24" x14ac:dyDescent="0.25">
      <c r="A24" s="1" t="s">
        <v>8</v>
      </c>
      <c r="B24" s="2">
        <v>2</v>
      </c>
      <c r="C24" s="2" t="s">
        <v>8</v>
      </c>
      <c r="D24" s="2">
        <v>2</v>
      </c>
      <c r="E24" s="3"/>
      <c r="F24" s="2">
        <f t="shared" si="1"/>
        <v>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</v>
      </c>
      <c r="U24" s="7"/>
      <c r="V24" s="5"/>
      <c r="W24" s="4">
        <f>F24-(G24+H24+I24+J24+K24+L24+M24+N24+O24+P24+Q24+R24+S24+T24+U24+V24)</f>
        <v>0</v>
      </c>
      <c r="X24" s="1" t="s">
        <v>8</v>
      </c>
    </row>
    <row r="25" spans="1:24" x14ac:dyDescent="0.25">
      <c r="A25" s="1" t="s">
        <v>9</v>
      </c>
      <c r="B25" s="2">
        <v>8</v>
      </c>
      <c r="C25" s="2" t="s">
        <v>9</v>
      </c>
      <c r="D25" s="2">
        <v>8</v>
      </c>
      <c r="E25" s="3"/>
      <c r="F25" s="2">
        <f t="shared" si="1"/>
        <v>8</v>
      </c>
      <c r="G25" s="7">
        <v>2</v>
      </c>
      <c r="H25" s="7">
        <v>4</v>
      </c>
      <c r="I25" s="7"/>
      <c r="J25" s="7"/>
      <c r="K25" s="7">
        <v>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5"/>
      <c r="W25" s="4">
        <f t="shared" si="2"/>
        <v>0</v>
      </c>
      <c r="X25" s="1" t="s">
        <v>9</v>
      </c>
    </row>
    <row r="26" spans="1:24" x14ac:dyDescent="0.25">
      <c r="A26" s="1" t="s">
        <v>10</v>
      </c>
      <c r="B26" s="2">
        <v>32</v>
      </c>
      <c r="C26" s="2" t="s">
        <v>14</v>
      </c>
      <c r="D26" s="2">
        <v>16</v>
      </c>
      <c r="E26" s="3">
        <v>3</v>
      </c>
      <c r="F26" s="2">
        <f t="shared" si="1"/>
        <v>13</v>
      </c>
      <c r="G26" s="7">
        <v>1</v>
      </c>
      <c r="H26" s="7">
        <v>5</v>
      </c>
      <c r="I26" s="7">
        <v>5</v>
      </c>
      <c r="J26" s="7">
        <v>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5"/>
      <c r="W26" s="4">
        <f t="shared" si="2"/>
        <v>0</v>
      </c>
      <c r="X26" s="1" t="s">
        <v>10</v>
      </c>
    </row>
    <row r="27" spans="1:24" x14ac:dyDescent="0.25">
      <c r="C27" s="2" t="s">
        <v>15</v>
      </c>
      <c r="D27" s="2">
        <v>16</v>
      </c>
      <c r="E27" s="3"/>
      <c r="F27" s="2">
        <f t="shared" si="1"/>
        <v>16</v>
      </c>
      <c r="G27" s="7"/>
      <c r="H27" s="7"/>
      <c r="I27" s="7"/>
      <c r="J27" s="7">
        <v>11</v>
      </c>
      <c r="K27" s="7">
        <v>4</v>
      </c>
      <c r="L27" s="7">
        <v>1</v>
      </c>
      <c r="M27" s="7"/>
      <c r="N27" s="7"/>
      <c r="O27" s="7"/>
      <c r="P27" s="7"/>
      <c r="Q27" s="7"/>
      <c r="R27" s="7"/>
      <c r="S27" s="7"/>
      <c r="T27" s="7"/>
      <c r="U27" s="7"/>
      <c r="V27" s="5"/>
      <c r="W27" s="4">
        <f t="shared" si="2"/>
        <v>0</v>
      </c>
    </row>
    <row r="28" spans="1:24" x14ac:dyDescent="0.25">
      <c r="E28" s="1"/>
    </row>
    <row r="29" spans="1:24" x14ac:dyDescent="0.25">
      <c r="B29" s="2">
        <f>SUM(B18:B26)</f>
        <v>197</v>
      </c>
      <c r="D29" s="1">
        <f ca="1">SUM(D18:D31)</f>
        <v>197</v>
      </c>
      <c r="F29" s="1">
        <f>SUM(F18:F28)</f>
        <v>187</v>
      </c>
      <c r="T29" s="8" t="s">
        <v>18</v>
      </c>
      <c r="W29">
        <f>SUM(W18:W28)</f>
        <v>74</v>
      </c>
    </row>
    <row r="32" spans="1:24" x14ac:dyDescent="0.25">
      <c r="H32" s="8" t="s">
        <v>18</v>
      </c>
      <c r="I32" s="8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2019-04-22T14:00:03Z</dcterms:created>
  <dcterms:modified xsi:type="dcterms:W3CDTF">2019-05-06T20:16:16Z</dcterms:modified>
</cp:coreProperties>
</file>