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n\Documents\solidworks\Stewerd Platform\"/>
    </mc:Choice>
  </mc:AlternateContent>
  <xr:revisionPtr revIDLastSave="0" documentId="13_ncr:1_{DB763CCE-6625-4296-981F-5AE88A49E20C}" xr6:coauthVersionLast="47" xr6:coauthVersionMax="47" xr10:uidLastSave="{00000000-0000-0000-0000-000000000000}"/>
  <bookViews>
    <workbookView xWindow="24435" yWindow="0" windowWidth="14070" windowHeight="241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" l="1"/>
  <c r="E21" i="1"/>
  <c r="G21" i="1"/>
  <c r="I21" i="1"/>
  <c r="K21" i="1"/>
  <c r="M21" i="1"/>
  <c r="O21" i="1"/>
  <c r="Q21" i="1"/>
  <c r="S21" i="1"/>
  <c r="U21" i="1"/>
  <c r="W21" i="1"/>
  <c r="Y21" i="1"/>
  <c r="C22" i="1"/>
  <c r="E22" i="1"/>
  <c r="G22" i="1"/>
  <c r="I22" i="1"/>
  <c r="K22" i="1"/>
  <c r="M22" i="1"/>
  <c r="O22" i="1"/>
  <c r="Q22" i="1"/>
  <c r="S22" i="1"/>
  <c r="U22" i="1"/>
  <c r="W22" i="1"/>
  <c r="Y22" i="1"/>
  <c r="C23" i="1"/>
  <c r="E23" i="1"/>
  <c r="G23" i="1"/>
  <c r="I23" i="1"/>
  <c r="K23" i="1"/>
  <c r="M23" i="1"/>
  <c r="O23" i="1"/>
  <c r="Q23" i="1"/>
  <c r="S23" i="1"/>
  <c r="U23" i="1"/>
  <c r="W23" i="1"/>
  <c r="Y23" i="1"/>
  <c r="C24" i="1"/>
  <c r="E24" i="1"/>
  <c r="G24" i="1"/>
  <c r="I24" i="1"/>
  <c r="K24" i="1"/>
  <c r="M24" i="1"/>
  <c r="O24" i="1"/>
  <c r="Q24" i="1"/>
  <c r="S24" i="1"/>
  <c r="U24" i="1"/>
  <c r="W24" i="1"/>
  <c r="Y24" i="1"/>
  <c r="C25" i="1"/>
  <c r="E25" i="1"/>
  <c r="G25" i="1"/>
  <c r="I25" i="1"/>
  <c r="K25" i="1"/>
  <c r="M25" i="1"/>
  <c r="O25" i="1"/>
  <c r="Q25" i="1"/>
  <c r="S25" i="1"/>
  <c r="U25" i="1"/>
  <c r="W25" i="1"/>
  <c r="Y25" i="1"/>
  <c r="C26" i="1"/>
  <c r="E26" i="1"/>
  <c r="G26" i="1"/>
  <c r="I26" i="1"/>
  <c r="K26" i="1"/>
  <c r="M26" i="1"/>
  <c r="O26" i="1"/>
  <c r="Q26" i="1"/>
  <c r="S26" i="1"/>
  <c r="U26" i="1"/>
  <c r="W26" i="1"/>
  <c r="Y26" i="1"/>
  <c r="B21" i="1"/>
  <c r="B26" i="1"/>
  <c r="B25" i="1"/>
  <c r="B24" i="1"/>
  <c r="B23" i="1"/>
  <c r="B22" i="1"/>
</calcChain>
</file>

<file path=xl/sharedStrings.xml><?xml version="1.0" encoding="utf-8"?>
<sst xmlns="http://schemas.openxmlformats.org/spreadsheetml/2006/main" count="46" uniqueCount="23">
  <si>
    <t>Heave(Y)</t>
  </si>
  <si>
    <t>Surge(Z)</t>
  </si>
  <si>
    <t>Sway(X)</t>
  </si>
  <si>
    <t xml:space="preserve">Yaw(Y) </t>
  </si>
  <si>
    <t>Pitch(X)</t>
  </si>
  <si>
    <t>Roll(Z)</t>
  </si>
  <si>
    <t>OFFSET</t>
  </si>
  <si>
    <t>Heave</t>
  </si>
  <si>
    <t>Surge</t>
  </si>
  <si>
    <t>Sway</t>
  </si>
  <si>
    <t>Yaw</t>
  </si>
  <si>
    <t>Pitch</t>
  </si>
  <si>
    <t>Roll</t>
  </si>
  <si>
    <t>Servo</t>
  </si>
  <si>
    <t>Start Angle</t>
  </si>
  <si>
    <t>Angled Home</t>
  </si>
  <si>
    <t>Flat Home</t>
  </si>
  <si>
    <t>Home</t>
  </si>
  <si>
    <t>NO COLLISION</t>
  </si>
  <si>
    <t>COLLISION</t>
  </si>
  <si>
    <t>Symmetry</t>
  </si>
  <si>
    <t>SYM</t>
  </si>
  <si>
    <t>check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</si>
</sst>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5" xfId="0" applyFill="1" applyBorder="1"/>
    <xf numFmtId="0" fontId="0" fillId="4" borderId="15" xfId="0" applyFill="1" applyBorder="1"/>
    <xf numFmtId="0" fontId="0" fillId="4" borderId="1" xfId="0" applyFill="1" applyBorder="1"/>
    <xf numFmtId="0" fontId="0" fillId="4" borderId="9" xfId="0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8" borderId="7" xfId="0" applyFill="1" applyBorder="1"/>
    <xf numFmtId="0" fontId="0" fillId="9" borderId="1" xfId="0" applyFill="1" applyBorder="1"/>
    <xf numFmtId="0" fontId="0" fillId="9" borderId="9" xfId="0" applyFill="1" applyBorder="1"/>
    <xf numFmtId="0" fontId="0" fillId="9" borderId="7" xfId="0" applyFill="1" applyBorder="1"/>
    <xf numFmtId="0" fontId="0" fillId="9" borderId="10" xfId="0" applyFill="1" applyBorder="1"/>
    <xf numFmtId="0" fontId="0" fillId="7" borderId="17" xfId="0" applyFill="1" applyBorder="1"/>
    <xf numFmtId="0" fontId="0" fillId="7" borderId="18" xfId="0" applyFill="1" applyBorder="1"/>
    <xf numFmtId="0" fontId="2" fillId="6" borderId="8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0" fillId="8" borderId="18" xfId="0" applyFill="1" applyBorder="1"/>
    <xf numFmtId="0" fontId="2" fillId="5" borderId="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1" fillId="7" borderId="18" xfId="0" applyFont="1" applyFill="1" applyBorder="1"/>
    <xf numFmtId="0" fontId="0" fillId="8" borderId="21" xfId="0" applyFill="1" applyBorder="1"/>
    <xf numFmtId="0" fontId="2" fillId="2" borderId="2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1" xfId="0" applyBorder="1" applyAlignment="1">
      <alignment horizont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B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K1" zoomScale="142" zoomScaleNormal="142" workbookViewId="0">
      <selection activeCell="P8" sqref="P8"/>
    </sheetView>
  </sheetViews>
  <sheetFormatPr defaultRowHeight="15" x14ac:dyDescent="0.25"/>
  <cols>
    <col min="2" max="2" width="10.28515625" customWidth="1"/>
    <col min="4" max="4" width="8.85546875" customWidth="1"/>
  </cols>
  <sheetData>
    <row r="1" spans="1:26" ht="15.75" thickBot="1" x14ac:dyDescent="0.3">
      <c r="B1" t="s">
        <v>18</v>
      </c>
      <c r="K1" t="s">
        <v>19</v>
      </c>
    </row>
    <row r="2" spans="1:26" ht="15.75" thickBot="1" x14ac:dyDescent="0.3">
      <c r="A2" s="33"/>
      <c r="B2" s="34" t="s">
        <v>0</v>
      </c>
      <c r="C2" s="35" t="s">
        <v>1</v>
      </c>
      <c r="D2" s="35" t="s">
        <v>2</v>
      </c>
      <c r="E2" s="35" t="s">
        <v>3</v>
      </c>
      <c r="F2" s="35" t="s">
        <v>4</v>
      </c>
      <c r="G2" s="36" t="s">
        <v>5</v>
      </c>
      <c r="H2" s="37"/>
      <c r="I2" s="37"/>
      <c r="J2" s="33"/>
      <c r="K2" s="34" t="s">
        <v>0</v>
      </c>
      <c r="L2" s="35" t="s">
        <v>1</v>
      </c>
      <c r="M2" s="35" t="s">
        <v>2</v>
      </c>
      <c r="N2" s="35" t="s">
        <v>3</v>
      </c>
      <c r="O2" s="35" t="s">
        <v>4</v>
      </c>
      <c r="P2" s="36" t="s">
        <v>5</v>
      </c>
    </row>
    <row r="3" spans="1:26" ht="15.75" thickBot="1" x14ac:dyDescent="0.3">
      <c r="A3" s="38"/>
      <c r="B3" s="42">
        <v>14.3</v>
      </c>
      <c r="C3" s="40">
        <v>22.66</v>
      </c>
      <c r="D3" s="40">
        <v>21.6</v>
      </c>
      <c r="E3" s="40">
        <v>22.79</v>
      </c>
      <c r="F3" s="40">
        <v>14.5</v>
      </c>
      <c r="G3" s="41">
        <v>15</v>
      </c>
      <c r="H3" s="37"/>
      <c r="I3" s="37"/>
      <c r="J3" s="38"/>
      <c r="K3" s="40">
        <v>13.85</v>
      </c>
      <c r="L3" s="40">
        <v>22.66</v>
      </c>
      <c r="M3" s="40">
        <v>20.6</v>
      </c>
      <c r="N3" s="40">
        <v>21.35</v>
      </c>
      <c r="O3" s="40">
        <v>14.6</v>
      </c>
      <c r="P3" s="41">
        <v>12.7</v>
      </c>
    </row>
    <row r="4" spans="1:26" ht="15.75" thickBot="1" x14ac:dyDescent="0.3">
      <c r="A4" s="33" t="s">
        <v>17</v>
      </c>
      <c r="B4" s="34">
        <v>0</v>
      </c>
      <c r="C4" s="35">
        <v>0</v>
      </c>
      <c r="D4" s="35">
        <v>0</v>
      </c>
      <c r="E4" s="35">
        <v>0</v>
      </c>
      <c r="F4" s="35">
        <v>0</v>
      </c>
      <c r="G4" s="36">
        <v>0</v>
      </c>
      <c r="H4" s="37"/>
      <c r="I4" s="37"/>
      <c r="J4" s="33" t="s">
        <v>17</v>
      </c>
      <c r="K4" s="34">
        <v>0</v>
      </c>
      <c r="L4" s="35">
        <v>0</v>
      </c>
      <c r="M4" s="35">
        <v>0</v>
      </c>
      <c r="N4" s="35">
        <v>0</v>
      </c>
      <c r="O4" s="35">
        <v>0</v>
      </c>
      <c r="P4" s="36">
        <v>0</v>
      </c>
      <c r="R4" s="50"/>
      <c r="S4" s="47">
        <v>61.85</v>
      </c>
    </row>
    <row r="5" spans="1:26" ht="15.75" thickBot="1" x14ac:dyDescent="0.3">
      <c r="A5" s="43"/>
      <c r="B5" s="39">
        <v>15.86</v>
      </c>
      <c r="C5" s="44">
        <v>24.4</v>
      </c>
      <c r="D5" s="44">
        <v>21.6</v>
      </c>
      <c r="E5" s="44">
        <v>22.79</v>
      </c>
      <c r="F5" s="44">
        <v>16.670000000000002</v>
      </c>
      <c r="G5" s="45">
        <v>15</v>
      </c>
      <c r="H5" s="37"/>
      <c r="I5" s="37"/>
      <c r="J5" s="43"/>
      <c r="K5" s="43">
        <v>11.5</v>
      </c>
      <c r="L5" s="44">
        <v>21.4</v>
      </c>
      <c r="M5" s="44">
        <v>20.6</v>
      </c>
      <c r="N5" s="44">
        <v>21.35</v>
      </c>
      <c r="O5" s="44">
        <v>11.9</v>
      </c>
      <c r="P5" s="45">
        <v>12.7</v>
      </c>
      <c r="S5" s="46"/>
    </row>
    <row r="6" spans="1:26" x14ac:dyDescent="0.25">
      <c r="A6" s="3" t="s">
        <v>20</v>
      </c>
      <c r="B6" s="3" t="s">
        <v>21</v>
      </c>
      <c r="C6" s="3"/>
      <c r="D6" s="3" t="s">
        <v>21</v>
      </c>
      <c r="E6" s="3" t="s">
        <v>21</v>
      </c>
      <c r="F6" s="3"/>
      <c r="G6" s="3" t="s">
        <v>21</v>
      </c>
      <c r="H6" s="3"/>
      <c r="I6" s="3"/>
      <c r="J6" s="3"/>
      <c r="K6" s="3" t="s">
        <v>21</v>
      </c>
      <c r="L6" s="3"/>
      <c r="M6" s="3" t="s">
        <v>21</v>
      </c>
      <c r="N6" s="3" t="s">
        <v>21</v>
      </c>
      <c r="O6" s="3"/>
      <c r="P6" s="3" t="s">
        <v>21</v>
      </c>
    </row>
    <row r="7" spans="1:26" x14ac:dyDescent="0.25">
      <c r="L7" t="s">
        <v>22</v>
      </c>
      <c r="O7" t="s">
        <v>22</v>
      </c>
    </row>
    <row r="8" spans="1:26" ht="15.75" thickBot="1" x14ac:dyDescent="0.3"/>
    <row r="9" spans="1:26" ht="15.75" thickBot="1" x14ac:dyDescent="0.3">
      <c r="B9" s="29" t="s">
        <v>6</v>
      </c>
      <c r="C9" s="4">
        <v>23.01</v>
      </c>
    </row>
    <row r="10" spans="1:26" ht="15.75" thickBot="1" x14ac:dyDescent="0.3">
      <c r="A10" s="57" t="s">
        <v>15</v>
      </c>
      <c r="B10" s="58"/>
      <c r="C10" s="54" t="s">
        <v>7</v>
      </c>
      <c r="D10" s="54"/>
      <c r="E10" s="54"/>
      <c r="F10" s="55"/>
      <c r="G10" s="51" t="s">
        <v>8</v>
      </c>
      <c r="H10" s="52"/>
      <c r="I10" s="52"/>
      <c r="J10" s="53"/>
      <c r="K10" s="56" t="s">
        <v>9</v>
      </c>
      <c r="L10" s="54"/>
      <c r="M10" s="54"/>
      <c r="N10" s="55"/>
      <c r="O10" s="51" t="s">
        <v>10</v>
      </c>
      <c r="P10" s="52"/>
      <c r="Q10" s="52"/>
      <c r="R10" s="53"/>
      <c r="S10" s="56" t="s">
        <v>11</v>
      </c>
      <c r="T10" s="54"/>
      <c r="U10" s="54"/>
      <c r="V10" s="55"/>
      <c r="W10" s="51" t="s">
        <v>12</v>
      </c>
      <c r="X10" s="52"/>
      <c r="Y10" s="52"/>
      <c r="Z10" s="53"/>
    </row>
    <row r="11" spans="1:26" ht="15.75" thickBot="1" x14ac:dyDescent="0.3">
      <c r="A11" s="30" t="s">
        <v>13</v>
      </c>
      <c r="B11" s="32" t="s">
        <v>14</v>
      </c>
      <c r="C11" s="20">
        <v>1</v>
      </c>
      <c r="D11" s="21">
        <v>2</v>
      </c>
      <c r="E11" s="21">
        <v>3</v>
      </c>
      <c r="F11" s="22">
        <v>4</v>
      </c>
      <c r="G11" s="24">
        <v>5</v>
      </c>
      <c r="H11" s="25">
        <v>6</v>
      </c>
      <c r="I11" s="25">
        <v>7</v>
      </c>
      <c r="J11" s="26">
        <v>8</v>
      </c>
      <c r="K11" s="20">
        <v>9</v>
      </c>
      <c r="L11" s="21">
        <v>10</v>
      </c>
      <c r="M11" s="21">
        <v>11</v>
      </c>
      <c r="N11" s="22">
        <v>12</v>
      </c>
      <c r="O11" s="24">
        <v>13</v>
      </c>
      <c r="P11" s="25">
        <v>14</v>
      </c>
      <c r="Q11" s="25">
        <v>15</v>
      </c>
      <c r="R11" s="26">
        <v>16</v>
      </c>
      <c r="S11" s="20">
        <v>17</v>
      </c>
      <c r="T11" s="21">
        <v>18</v>
      </c>
      <c r="U11" s="21">
        <v>19</v>
      </c>
      <c r="V11" s="22">
        <v>20</v>
      </c>
      <c r="W11" s="24">
        <v>21</v>
      </c>
      <c r="X11" s="25">
        <v>22</v>
      </c>
      <c r="Y11" s="25">
        <v>23</v>
      </c>
      <c r="Z11" s="26">
        <v>24</v>
      </c>
    </row>
    <row r="12" spans="1:26" x14ac:dyDescent="0.25">
      <c r="A12" s="2">
        <v>1</v>
      </c>
      <c r="B12" s="2">
        <v>90</v>
      </c>
      <c r="C12" s="18">
        <v>25.35</v>
      </c>
      <c r="D12" s="19"/>
      <c r="E12" s="19">
        <v>135.82</v>
      </c>
      <c r="F12" s="19"/>
      <c r="G12" s="23">
        <v>64.67</v>
      </c>
      <c r="H12" s="23"/>
      <c r="I12" s="23">
        <v>125.91</v>
      </c>
      <c r="J12" s="23"/>
      <c r="K12" s="27">
        <v>135.26</v>
      </c>
      <c r="L12" s="27"/>
      <c r="M12" s="27">
        <v>73.599999999999994</v>
      </c>
      <c r="N12" s="27"/>
      <c r="O12" s="23">
        <v>59.86</v>
      </c>
      <c r="P12" s="23"/>
      <c r="Q12" s="23">
        <v>152.27000000000001</v>
      </c>
      <c r="R12" s="23"/>
      <c r="S12" s="19">
        <v>59.38</v>
      </c>
      <c r="T12" s="19"/>
      <c r="U12" s="19">
        <v>118.09</v>
      </c>
      <c r="V12" s="19"/>
      <c r="W12" s="23">
        <v>124.79</v>
      </c>
      <c r="X12" s="23"/>
      <c r="Y12" s="23">
        <v>51.38</v>
      </c>
      <c r="Z12" s="28"/>
    </row>
    <row r="13" spans="1:26" x14ac:dyDescent="0.25">
      <c r="A13" s="1">
        <v>2</v>
      </c>
      <c r="B13" s="2">
        <v>90</v>
      </c>
      <c r="C13" s="5">
        <v>154.65</v>
      </c>
      <c r="D13" s="6"/>
      <c r="E13" s="6">
        <v>44.18</v>
      </c>
      <c r="F13" s="6"/>
      <c r="G13" s="14">
        <v>132.97999999999999</v>
      </c>
      <c r="H13" s="14"/>
      <c r="I13" s="14">
        <v>113.03</v>
      </c>
      <c r="J13" s="14"/>
      <c r="K13" s="8">
        <v>44.74</v>
      </c>
      <c r="L13" s="8"/>
      <c r="M13" s="8">
        <v>106.32</v>
      </c>
      <c r="N13" s="8"/>
      <c r="O13" s="14">
        <v>121.14</v>
      </c>
      <c r="P13" s="14"/>
      <c r="Q13" s="14">
        <v>125.02</v>
      </c>
      <c r="R13" s="14"/>
      <c r="S13" s="6">
        <v>120.62</v>
      </c>
      <c r="T13" s="6"/>
      <c r="U13" s="6">
        <v>61.91</v>
      </c>
      <c r="V13" s="6"/>
      <c r="W13" s="14">
        <v>128.5</v>
      </c>
      <c r="X13" s="14"/>
      <c r="Y13" s="14">
        <v>55.11</v>
      </c>
      <c r="Z13" s="16"/>
    </row>
    <row r="14" spans="1:26" x14ac:dyDescent="0.25">
      <c r="A14" s="1">
        <v>3</v>
      </c>
      <c r="B14" s="2">
        <v>90</v>
      </c>
      <c r="C14" s="18">
        <v>25.35</v>
      </c>
      <c r="D14" s="10"/>
      <c r="E14" s="19">
        <v>135.82</v>
      </c>
      <c r="F14" s="10"/>
      <c r="G14" s="12">
        <v>94.43</v>
      </c>
      <c r="H14" s="12"/>
      <c r="I14" s="12">
        <v>103.51</v>
      </c>
      <c r="J14" s="12"/>
      <c r="K14" s="27">
        <v>55.3</v>
      </c>
      <c r="L14" s="11"/>
      <c r="M14" s="27">
        <v>152.19999999999999</v>
      </c>
      <c r="N14" s="11"/>
      <c r="O14" s="12">
        <v>52.2</v>
      </c>
      <c r="P14" s="12"/>
      <c r="Q14" s="12">
        <v>152.27000000000001</v>
      </c>
      <c r="R14" s="12"/>
      <c r="S14" s="10">
        <v>70.94</v>
      </c>
      <c r="T14" s="10"/>
      <c r="U14" s="10">
        <v>104.18</v>
      </c>
      <c r="V14" s="10"/>
      <c r="W14" s="12">
        <v>45.19</v>
      </c>
      <c r="X14" s="12"/>
      <c r="Y14" s="12">
        <v>137.61000000000001</v>
      </c>
      <c r="Z14" s="13"/>
    </row>
    <row r="15" spans="1:26" x14ac:dyDescent="0.25">
      <c r="A15" s="1">
        <v>4</v>
      </c>
      <c r="B15" s="2">
        <v>90</v>
      </c>
      <c r="C15" s="5">
        <v>154.65</v>
      </c>
      <c r="D15" s="6"/>
      <c r="E15" s="6">
        <v>44.18</v>
      </c>
      <c r="F15" s="6"/>
      <c r="G15" s="14">
        <v>120.51</v>
      </c>
      <c r="H15" s="14"/>
      <c r="I15" s="14">
        <v>135.57</v>
      </c>
      <c r="J15" s="14"/>
      <c r="K15" s="8">
        <v>63.53</v>
      </c>
      <c r="L15" s="8"/>
      <c r="M15" s="8">
        <v>96.54</v>
      </c>
      <c r="N15" s="8"/>
      <c r="O15" s="14">
        <v>149.33000000000001</v>
      </c>
      <c r="P15" s="14"/>
      <c r="Q15" s="14">
        <v>125.02</v>
      </c>
      <c r="R15" s="14"/>
      <c r="S15" s="6">
        <v>152.04</v>
      </c>
      <c r="T15" s="6"/>
      <c r="U15" s="6">
        <v>136.99</v>
      </c>
      <c r="V15" s="6"/>
      <c r="W15" s="14">
        <v>95.94</v>
      </c>
      <c r="X15" s="14"/>
      <c r="Y15" s="14">
        <v>82.62</v>
      </c>
      <c r="Z15" s="16"/>
    </row>
    <row r="16" spans="1:26" x14ac:dyDescent="0.25">
      <c r="A16" s="1">
        <v>5</v>
      </c>
      <c r="B16" s="2">
        <v>90</v>
      </c>
      <c r="C16" s="18">
        <v>25.35</v>
      </c>
      <c r="D16" s="10"/>
      <c r="E16" s="19">
        <v>135.82</v>
      </c>
      <c r="F16" s="10"/>
      <c r="G16" s="12">
        <v>147.25</v>
      </c>
      <c r="H16" s="12"/>
      <c r="I16" s="12">
        <v>62.54</v>
      </c>
      <c r="J16" s="12"/>
      <c r="K16" s="27">
        <v>116.47</v>
      </c>
      <c r="L16" s="11"/>
      <c r="M16" s="27">
        <v>83.46</v>
      </c>
      <c r="N16" s="11"/>
      <c r="O16" s="12">
        <v>52.2</v>
      </c>
      <c r="P16" s="12"/>
      <c r="Q16" s="12">
        <v>152.27000000000001</v>
      </c>
      <c r="R16" s="12"/>
      <c r="S16" s="10">
        <v>152.04</v>
      </c>
      <c r="T16" s="10"/>
      <c r="U16" s="10">
        <v>43.12</v>
      </c>
      <c r="V16" s="10"/>
      <c r="W16" s="12">
        <v>97.36</v>
      </c>
      <c r="X16" s="12"/>
      <c r="Y16" s="12">
        <v>84.05</v>
      </c>
      <c r="Z16" s="13"/>
    </row>
    <row r="17" spans="1:26" ht="15.75" thickBot="1" x14ac:dyDescent="0.3">
      <c r="A17" s="1">
        <v>6</v>
      </c>
      <c r="B17" s="2">
        <v>90</v>
      </c>
      <c r="C17" s="5">
        <v>154.65</v>
      </c>
      <c r="D17" s="7"/>
      <c r="E17" s="6">
        <v>44.18</v>
      </c>
      <c r="F17" s="7"/>
      <c r="G17" s="15">
        <v>72.39</v>
      </c>
      <c r="H17" s="15"/>
      <c r="I17" s="15">
        <v>87.3</v>
      </c>
      <c r="J17" s="15"/>
      <c r="K17" s="8">
        <v>124.97</v>
      </c>
      <c r="L17" s="9"/>
      <c r="M17" s="8">
        <v>152.19999999999999</v>
      </c>
      <c r="N17" s="9"/>
      <c r="O17" s="15">
        <v>149.33000000000001</v>
      </c>
      <c r="P17" s="15"/>
      <c r="Q17" s="15">
        <v>125.02</v>
      </c>
      <c r="R17" s="15"/>
      <c r="S17" s="7">
        <v>109.06</v>
      </c>
      <c r="T17" s="7"/>
      <c r="U17" s="7">
        <v>75.819999999999993</v>
      </c>
      <c r="V17" s="7"/>
      <c r="W17" s="15">
        <v>42.57</v>
      </c>
      <c r="X17" s="15"/>
      <c r="Y17" s="15">
        <v>134.96</v>
      </c>
      <c r="Z17" s="17"/>
    </row>
    <row r="18" spans="1:26" ht="15.75" thickBot="1" x14ac:dyDescent="0.3"/>
    <row r="19" spans="1:26" ht="15.75" thickBot="1" x14ac:dyDescent="0.3">
      <c r="A19" s="57" t="s">
        <v>16</v>
      </c>
      <c r="B19" s="58"/>
      <c r="C19" s="54" t="s">
        <v>7</v>
      </c>
      <c r="D19" s="54"/>
      <c r="E19" s="54"/>
      <c r="F19" s="55"/>
      <c r="G19" s="51" t="s">
        <v>8</v>
      </c>
      <c r="H19" s="52"/>
      <c r="I19" s="52"/>
      <c r="J19" s="53"/>
      <c r="K19" s="56" t="s">
        <v>9</v>
      </c>
      <c r="L19" s="54"/>
      <c r="M19" s="54"/>
      <c r="N19" s="55"/>
      <c r="O19" s="51" t="s">
        <v>10</v>
      </c>
      <c r="P19" s="52"/>
      <c r="Q19" s="52"/>
      <c r="R19" s="53"/>
      <c r="S19" s="56" t="s">
        <v>11</v>
      </c>
      <c r="T19" s="54"/>
      <c r="U19" s="54"/>
      <c r="V19" s="55"/>
      <c r="W19" s="51" t="s">
        <v>12</v>
      </c>
      <c r="X19" s="52"/>
      <c r="Y19" s="52"/>
      <c r="Z19" s="53"/>
    </row>
    <row r="20" spans="1:26" ht="15.75" thickBot="1" x14ac:dyDescent="0.3">
      <c r="A20" s="30" t="s">
        <v>13</v>
      </c>
      <c r="B20" s="31" t="s">
        <v>14</v>
      </c>
      <c r="C20" s="20">
        <v>1</v>
      </c>
      <c r="D20" s="21">
        <v>2</v>
      </c>
      <c r="E20" s="21">
        <v>3</v>
      </c>
      <c r="F20" s="22">
        <v>4</v>
      </c>
      <c r="G20" s="24">
        <v>5</v>
      </c>
      <c r="H20" s="25">
        <v>6</v>
      </c>
      <c r="I20" s="25">
        <v>7</v>
      </c>
      <c r="J20" s="26">
        <v>8</v>
      </c>
      <c r="K20" s="20">
        <v>9</v>
      </c>
      <c r="L20" s="21">
        <v>10</v>
      </c>
      <c r="M20" s="21">
        <v>11</v>
      </c>
      <c r="N20" s="22">
        <v>12</v>
      </c>
      <c r="O20" s="24">
        <v>13</v>
      </c>
      <c r="P20" s="25">
        <v>14</v>
      </c>
      <c r="Q20" s="25">
        <v>15</v>
      </c>
      <c r="R20" s="26">
        <v>16</v>
      </c>
      <c r="S20" s="20">
        <v>17</v>
      </c>
      <c r="T20" s="21">
        <v>18</v>
      </c>
      <c r="U20" s="21">
        <v>19</v>
      </c>
      <c r="V20" s="22">
        <v>20</v>
      </c>
      <c r="W20" s="24">
        <v>21</v>
      </c>
      <c r="X20" s="25">
        <v>22</v>
      </c>
      <c r="Y20" s="25">
        <v>23</v>
      </c>
      <c r="Z20" s="26">
        <v>24</v>
      </c>
    </row>
    <row r="21" spans="1:26" x14ac:dyDescent="0.25">
      <c r="A21" s="2">
        <v>1</v>
      </c>
      <c r="B21" s="18">
        <f>B12-$C$9</f>
        <v>66.989999999999995</v>
      </c>
      <c r="C21" s="18">
        <f t="shared" ref="C21:Y21" si="0">C12-$C$9</f>
        <v>2.34</v>
      </c>
      <c r="D21" s="18"/>
      <c r="E21" s="18">
        <f t="shared" si="0"/>
        <v>112.80999999999999</v>
      </c>
      <c r="F21" s="18"/>
      <c r="G21" s="18">
        <f t="shared" si="0"/>
        <v>41.66</v>
      </c>
      <c r="H21" s="18"/>
      <c r="I21" s="18">
        <f t="shared" si="0"/>
        <v>102.89999999999999</v>
      </c>
      <c r="J21" s="18"/>
      <c r="K21" s="18">
        <f>K12-$C$9</f>
        <v>112.24999999999999</v>
      </c>
      <c r="L21" s="18"/>
      <c r="M21" s="18">
        <f>M12-$C$9</f>
        <v>50.589999999999989</v>
      </c>
      <c r="N21" s="18"/>
      <c r="O21" s="18">
        <f t="shared" si="0"/>
        <v>36.849999999999994</v>
      </c>
      <c r="P21" s="18"/>
      <c r="Q21" s="18">
        <f t="shared" si="0"/>
        <v>129.26000000000002</v>
      </c>
      <c r="R21" s="18"/>
      <c r="S21" s="18">
        <f>S12-$C$9</f>
        <v>36.370000000000005</v>
      </c>
      <c r="T21" s="18"/>
      <c r="U21" s="18">
        <f t="shared" si="0"/>
        <v>95.08</v>
      </c>
      <c r="V21" s="18"/>
      <c r="W21" s="18">
        <f t="shared" si="0"/>
        <v>101.78</v>
      </c>
      <c r="X21" s="18"/>
      <c r="Y21" s="18">
        <f t="shared" si="0"/>
        <v>28.37</v>
      </c>
      <c r="Z21" s="18"/>
    </row>
    <row r="22" spans="1:26" x14ac:dyDescent="0.25">
      <c r="A22" s="1">
        <v>2</v>
      </c>
      <c r="B22" s="5">
        <f>B13+$C$9</f>
        <v>113.01</v>
      </c>
      <c r="C22" s="5">
        <f t="shared" ref="C22:W22" si="1">C13+$C$9</f>
        <v>177.66</v>
      </c>
      <c r="D22" s="5"/>
      <c r="E22" s="5">
        <f t="shared" si="1"/>
        <v>67.19</v>
      </c>
      <c r="F22" s="5"/>
      <c r="G22" s="5">
        <f t="shared" si="1"/>
        <v>155.98999999999998</v>
      </c>
      <c r="H22" s="5"/>
      <c r="I22" s="5">
        <f t="shared" si="1"/>
        <v>136.04</v>
      </c>
      <c r="J22" s="5"/>
      <c r="K22" s="5">
        <f>K13+$C$9</f>
        <v>67.75</v>
      </c>
      <c r="L22" s="5"/>
      <c r="M22" s="5">
        <f>M13+$C$9</f>
        <v>129.32999999999998</v>
      </c>
      <c r="N22" s="5"/>
      <c r="O22" s="5">
        <f t="shared" si="1"/>
        <v>144.15</v>
      </c>
      <c r="P22" s="5"/>
      <c r="Q22" s="5">
        <f t="shared" si="1"/>
        <v>148.03</v>
      </c>
      <c r="R22" s="5"/>
      <c r="S22" s="5">
        <f>S13+$C$9</f>
        <v>143.63</v>
      </c>
      <c r="T22" s="5"/>
      <c r="U22" s="5">
        <f t="shared" si="1"/>
        <v>84.92</v>
      </c>
      <c r="V22" s="5"/>
      <c r="W22" s="5">
        <f t="shared" si="1"/>
        <v>151.51</v>
      </c>
      <c r="X22" s="5"/>
      <c r="Y22" s="5">
        <f>Y13+$C$9</f>
        <v>78.12</v>
      </c>
      <c r="Z22" s="5"/>
    </row>
    <row r="23" spans="1:26" x14ac:dyDescent="0.25">
      <c r="A23" s="1">
        <v>3</v>
      </c>
      <c r="B23" s="18">
        <f t="shared" ref="B23:Y23" si="2">B14-$C$9</f>
        <v>66.989999999999995</v>
      </c>
      <c r="C23" s="18">
        <f t="shared" si="2"/>
        <v>2.34</v>
      </c>
      <c r="D23" s="18"/>
      <c r="E23" s="18">
        <f>E14-$C$9</f>
        <v>112.80999999999999</v>
      </c>
      <c r="F23" s="18"/>
      <c r="G23" s="18">
        <f t="shared" si="2"/>
        <v>71.42</v>
      </c>
      <c r="H23" s="18"/>
      <c r="I23" s="18">
        <f t="shared" si="2"/>
        <v>80.5</v>
      </c>
      <c r="J23" s="18"/>
      <c r="K23" s="18">
        <f t="shared" si="2"/>
        <v>32.289999999999992</v>
      </c>
      <c r="L23" s="18"/>
      <c r="M23" s="18">
        <f t="shared" si="2"/>
        <v>129.19</v>
      </c>
      <c r="N23" s="18"/>
      <c r="O23" s="18">
        <f t="shared" si="2"/>
        <v>29.19</v>
      </c>
      <c r="P23" s="18"/>
      <c r="Q23" s="18">
        <f t="shared" si="2"/>
        <v>129.26000000000002</v>
      </c>
      <c r="R23" s="18"/>
      <c r="S23" s="18">
        <f>S14-$C$9</f>
        <v>47.929999999999993</v>
      </c>
      <c r="T23" s="18"/>
      <c r="U23" s="18">
        <f t="shared" si="2"/>
        <v>81.17</v>
      </c>
      <c r="V23" s="18"/>
      <c r="W23" s="18">
        <f t="shared" si="2"/>
        <v>22.179999999999996</v>
      </c>
      <c r="X23" s="18"/>
      <c r="Y23" s="18">
        <f>Y14-$C$9</f>
        <v>114.60000000000001</v>
      </c>
      <c r="Z23" s="18"/>
    </row>
    <row r="24" spans="1:26" x14ac:dyDescent="0.25">
      <c r="A24" s="1">
        <v>4</v>
      </c>
      <c r="B24" s="5">
        <f t="shared" ref="B24:Y24" si="3">B15+$C$9</f>
        <v>113.01</v>
      </c>
      <c r="C24" s="5">
        <f t="shared" si="3"/>
        <v>177.66</v>
      </c>
      <c r="D24" s="5"/>
      <c r="E24" s="5">
        <f>E15+$C$9</f>
        <v>67.19</v>
      </c>
      <c r="F24" s="5"/>
      <c r="G24" s="5">
        <f t="shared" si="3"/>
        <v>143.52000000000001</v>
      </c>
      <c r="H24" s="5"/>
      <c r="I24" s="5">
        <f t="shared" si="3"/>
        <v>158.57999999999998</v>
      </c>
      <c r="J24" s="5"/>
      <c r="K24" s="5">
        <f t="shared" si="3"/>
        <v>86.54</v>
      </c>
      <c r="L24" s="5"/>
      <c r="M24" s="5">
        <f t="shared" si="3"/>
        <v>119.55000000000001</v>
      </c>
      <c r="N24" s="5"/>
      <c r="O24" s="5">
        <f t="shared" si="3"/>
        <v>172.34</v>
      </c>
      <c r="P24" s="5"/>
      <c r="Q24" s="5">
        <f t="shared" si="3"/>
        <v>148.03</v>
      </c>
      <c r="R24" s="5"/>
      <c r="S24" s="5">
        <f t="shared" si="3"/>
        <v>175.04999999999998</v>
      </c>
      <c r="T24" s="5"/>
      <c r="U24" s="5">
        <f t="shared" si="3"/>
        <v>160</v>
      </c>
      <c r="V24" s="5"/>
      <c r="W24" s="5">
        <f t="shared" si="3"/>
        <v>118.95</v>
      </c>
      <c r="X24" s="5"/>
      <c r="Y24" s="5">
        <f t="shared" si="3"/>
        <v>105.63000000000001</v>
      </c>
      <c r="Z24" s="5"/>
    </row>
    <row r="25" spans="1:26" x14ac:dyDescent="0.25">
      <c r="A25" s="1">
        <v>5</v>
      </c>
      <c r="B25" s="18">
        <f t="shared" ref="B25:Y25" si="4">B16-$C$9</f>
        <v>66.989999999999995</v>
      </c>
      <c r="C25" s="18">
        <f t="shared" si="4"/>
        <v>2.34</v>
      </c>
      <c r="D25" s="18"/>
      <c r="E25" s="18">
        <f t="shared" si="4"/>
        <v>112.80999999999999</v>
      </c>
      <c r="F25" s="18"/>
      <c r="G25" s="18">
        <f t="shared" si="4"/>
        <v>124.24</v>
      </c>
      <c r="H25" s="18"/>
      <c r="I25" s="18">
        <f t="shared" si="4"/>
        <v>39.53</v>
      </c>
      <c r="J25" s="18"/>
      <c r="K25" s="18">
        <f t="shared" si="4"/>
        <v>93.46</v>
      </c>
      <c r="L25" s="18"/>
      <c r="M25" s="18">
        <f t="shared" si="4"/>
        <v>60.449999999999989</v>
      </c>
      <c r="N25" s="18"/>
      <c r="O25" s="18">
        <f t="shared" si="4"/>
        <v>29.19</v>
      </c>
      <c r="P25" s="18"/>
      <c r="Q25" s="18">
        <f t="shared" si="4"/>
        <v>129.26000000000002</v>
      </c>
      <c r="R25" s="18"/>
      <c r="S25" s="18">
        <f t="shared" si="4"/>
        <v>129.03</v>
      </c>
      <c r="T25" s="18"/>
      <c r="U25" s="18">
        <f t="shared" si="4"/>
        <v>20.109999999999996</v>
      </c>
      <c r="V25" s="18"/>
      <c r="W25" s="18">
        <f t="shared" si="4"/>
        <v>74.349999999999994</v>
      </c>
      <c r="X25" s="18"/>
      <c r="Y25" s="18">
        <f t="shared" si="4"/>
        <v>61.039999999999992</v>
      </c>
      <c r="Z25" s="18"/>
    </row>
    <row r="26" spans="1:26" x14ac:dyDescent="0.25">
      <c r="A26" s="1">
        <v>6</v>
      </c>
      <c r="B26" s="5">
        <f t="shared" ref="B26" si="5">B17+$C$9</f>
        <v>113.01</v>
      </c>
      <c r="C26" s="5">
        <f t="shared" ref="C26:Y26" si="6">C17+$C$9</f>
        <v>177.66</v>
      </c>
      <c r="D26" s="5"/>
      <c r="E26" s="5">
        <f t="shared" si="6"/>
        <v>67.19</v>
      </c>
      <c r="F26" s="5"/>
      <c r="G26" s="5">
        <f t="shared" si="6"/>
        <v>95.4</v>
      </c>
      <c r="H26" s="5"/>
      <c r="I26" s="5">
        <f t="shared" si="6"/>
        <v>110.31</v>
      </c>
      <c r="J26" s="5"/>
      <c r="K26" s="5">
        <f t="shared" si="6"/>
        <v>147.97999999999999</v>
      </c>
      <c r="L26" s="5"/>
      <c r="M26" s="5">
        <f t="shared" si="6"/>
        <v>175.20999999999998</v>
      </c>
      <c r="N26" s="5"/>
      <c r="O26" s="5">
        <f t="shared" si="6"/>
        <v>172.34</v>
      </c>
      <c r="P26" s="5"/>
      <c r="Q26" s="5">
        <f t="shared" si="6"/>
        <v>148.03</v>
      </c>
      <c r="R26" s="5"/>
      <c r="S26" s="5">
        <f t="shared" si="6"/>
        <v>132.07</v>
      </c>
      <c r="T26" s="5"/>
      <c r="U26" s="5">
        <f t="shared" si="6"/>
        <v>98.83</v>
      </c>
      <c r="V26" s="5"/>
      <c r="W26" s="5">
        <f t="shared" si="6"/>
        <v>65.58</v>
      </c>
      <c r="X26" s="5"/>
      <c r="Y26" s="5">
        <f t="shared" si="6"/>
        <v>157.97</v>
      </c>
      <c r="Z26" s="5"/>
    </row>
    <row r="30" spans="1:26" x14ac:dyDescent="0.25">
      <c r="I30" s="48"/>
    </row>
    <row r="31" spans="1:26" x14ac:dyDescent="0.25">
      <c r="J31" s="49"/>
    </row>
  </sheetData>
  <mergeCells count="14">
    <mergeCell ref="A10:B10"/>
    <mergeCell ref="A19:B19"/>
    <mergeCell ref="O10:R10"/>
    <mergeCell ref="O19:R19"/>
    <mergeCell ref="S10:V10"/>
    <mergeCell ref="S19:V19"/>
    <mergeCell ref="W10:Z10"/>
    <mergeCell ref="W19:Z19"/>
    <mergeCell ref="C19:F19"/>
    <mergeCell ref="C10:F10"/>
    <mergeCell ref="G10:J10"/>
    <mergeCell ref="G19:J19"/>
    <mergeCell ref="K10:N10"/>
    <mergeCell ref="K19:N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894081256DD4CB54A6AB9F2041177" ma:contentTypeVersion="14" ma:contentTypeDescription="Create a new document." ma:contentTypeScope="" ma:versionID="981a632db138f6fb10b1ad109de9764b">
  <xsd:schema xmlns:xsd="http://www.w3.org/2001/XMLSchema" xmlns:xs="http://www.w3.org/2001/XMLSchema" xmlns:p="http://schemas.microsoft.com/office/2006/metadata/properties" xmlns:ns3="dac50079-ede7-47b6-b9fe-7979b47a21c2" xmlns:ns4="bbe77d05-204e-471e-9d46-32505e82652c" targetNamespace="http://schemas.microsoft.com/office/2006/metadata/properties" ma:root="true" ma:fieldsID="f99d560025a8f7490ecdde1120c776cc" ns3:_="" ns4:_="">
    <xsd:import namespace="dac50079-ede7-47b6-b9fe-7979b47a21c2"/>
    <xsd:import namespace="bbe77d05-204e-471e-9d46-32505e8265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50079-ede7-47b6-b9fe-7979b47a2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77d05-204e-471e-9d46-32505e82652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7B01E8-895A-4FD0-B6B6-F5F9AF8AEA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2E0AF5-4D77-4A7A-877B-B1B80C8259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5485A7-ADBE-46E8-A654-5F79DD96B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c50079-ede7-47b6-b9fe-7979b47a21c2"/>
    <ds:schemaRef ds:uri="bbe77d05-204e-471e-9d46-32505e826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Buchanan, Seth</dc:creator>
  <cp:keywords/>
  <dc:description/>
  <cp:lastModifiedBy>Jasen Blevins</cp:lastModifiedBy>
  <cp:revision/>
  <dcterms:created xsi:type="dcterms:W3CDTF">2021-09-17T18:05:37Z</dcterms:created>
  <dcterms:modified xsi:type="dcterms:W3CDTF">2024-09-30T06:14:48Z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0x010100694894081256DD4CB54A6AB9F2041177</vt:lpwstr>
  </property>
</Properties>
</file>