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Sri/Documents/durhack/"/>
    </mc:Choice>
  </mc:AlternateContent>
  <bookViews>
    <workbookView xWindow="0" yWindow="460" windowWidth="20500" windowHeight="7760" activeTab="1"/>
  </bookViews>
  <sheets>
    <sheet name="2015" sheetId="1" r:id="rId1"/>
    <sheet name="2016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Z3" i="4"/>
  <c r="Z4" i="4"/>
  <c r="Z5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Q3" i="4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<sst xmlns="http://schemas.openxmlformats.org/spreadsheetml/2006/main" count="604" uniqueCount="114">
  <si>
    <t>Monday</t>
  </si>
  <si>
    <t>Tuesday</t>
  </si>
  <si>
    <t>Wednesday</t>
  </si>
  <si>
    <t>Thursday</t>
  </si>
  <si>
    <t>Friday</t>
  </si>
  <si>
    <t>Saturday</t>
  </si>
  <si>
    <t>Sunday</t>
  </si>
  <si>
    <t>Silver Street</t>
  </si>
  <si>
    <t>Elvet Bridge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</si>
  <si>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</si>
  <si>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</si>
  <si>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</si>
  <si>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</si>
  <si>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</si>
  <si>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</si>
  <si>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</si>
  <si>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</si>
  <si>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</si>
  <si>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</si>
  <si>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</si>
  <si>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</si>
  <si>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</si>
  <si>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</si>
  <si>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</si>
  <si>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</si>
  <si>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</si>
  <si>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</si>
  <si>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</si>
  <si>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</si>
  <si>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</si>
  <si>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</si>
  <si>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</si>
  <si>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</si>
  <si>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</si>
  <si>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</si>
  <si>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</si>
  <si>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</si>
  <si>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</si>
  <si>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</si>
  <si>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</si>
  <si>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</si>
  <si>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</si>
  <si>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</si>
  <si>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</si>
  <si>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</si>
  <si>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</si>
  <si>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</si>
  <si>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</si>
  <si>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</si>
  <si>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</si>
  <si>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</si>
  <si>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</si>
  <si>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</si>
  <si>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</si>
  <si>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</si>
  <si>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</si>
  <si>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</si>
  <si>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</si>
  <si>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</si>
  <si>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</si>
  <si>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</si>
  <si>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July</t>
  </si>
  <si>
    <t>June</t>
  </si>
  <si>
    <t>May</t>
  </si>
  <si>
    <t>April</t>
  </si>
  <si>
    <t>March</t>
  </si>
  <si>
    <t>February</t>
  </si>
  <si>
    <t>January</t>
  </si>
  <si>
    <t>Events</t>
  </si>
  <si>
    <t>Dine, Brass</t>
  </si>
  <si>
    <t xml:space="preserve">Easter </t>
  </si>
  <si>
    <t>Bank Hol'</t>
  </si>
  <si>
    <t>Half Term</t>
  </si>
  <si>
    <t>School Hol'</t>
  </si>
  <si>
    <t>SH, Dine</t>
  </si>
  <si>
    <t>Chinese NY</t>
  </si>
  <si>
    <t>Farm'Mark</t>
  </si>
  <si>
    <t>HT, FM, CNY</t>
  </si>
  <si>
    <t>Farm' Mark</t>
  </si>
  <si>
    <t>SH, FM, Dine</t>
  </si>
  <si>
    <t>North Road</t>
  </si>
  <si>
    <t>August</t>
  </si>
  <si>
    <t>SH, BH</t>
  </si>
  <si>
    <t>September</t>
  </si>
  <si>
    <t>Dine</t>
  </si>
  <si>
    <t>October</t>
  </si>
  <si>
    <t>November</t>
  </si>
  <si>
    <t>December</t>
  </si>
  <si>
    <t>Lumiere</t>
  </si>
  <si>
    <t>D, CLSW</t>
  </si>
  <si>
    <t>Comedy &amp; Carols</t>
  </si>
  <si>
    <t>Nativity, D</t>
  </si>
  <si>
    <t>Christmas Festival</t>
  </si>
  <si>
    <t>Wk 53</t>
  </si>
  <si>
    <t>Total</t>
  </si>
  <si>
    <t>Christmas</t>
  </si>
  <si>
    <t>Boxing Day</t>
  </si>
  <si>
    <t>Bank Holiday</t>
  </si>
  <si>
    <t>Half Term, F&amp;I</t>
  </si>
  <si>
    <t>HT, F&amp;I, FM, CNY</t>
  </si>
  <si>
    <t>Claypath</t>
  </si>
  <si>
    <t>Market Place</t>
  </si>
  <si>
    <t>Open Day</t>
  </si>
  <si>
    <t>Graduation</t>
  </si>
  <si>
    <t>Independents</t>
  </si>
  <si>
    <t>Miner's Gala</t>
  </si>
  <si>
    <t>Uniform Serv</t>
  </si>
  <si>
    <t>Doodle SH</t>
  </si>
  <si>
    <t>Students start to return</t>
  </si>
  <si>
    <t>Freshers Week</t>
  </si>
  <si>
    <t>Book Festival</t>
  </si>
  <si>
    <t>Dine, BF</t>
  </si>
  <si>
    <t>Nativity</t>
  </si>
  <si>
    <t xml:space="preserve">Half 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</si>
</sst>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10" applyNumberFormat="0" applyAlignment="0" applyProtection="0"/>
    <xf numFmtId="0" fontId="15" fillId="13" borderId="11" applyNumberFormat="0" applyAlignment="0" applyProtection="0"/>
    <xf numFmtId="0" fontId="16" fillId="13" borderId="10" applyNumberFormat="0" applyAlignment="0" applyProtection="0"/>
    <xf numFmtId="0" fontId="17" fillId="0" borderId="12" applyNumberFormat="0" applyFill="0" applyAlignment="0" applyProtection="0"/>
    <xf numFmtId="0" fontId="18" fillId="14" borderId="13" applyNumberFormat="0" applyAlignment="0" applyProtection="0"/>
    <xf numFmtId="0" fontId="19" fillId="0" borderId="0" applyNumberFormat="0" applyFill="0" applyBorder="0" applyAlignment="0" applyProtection="0"/>
    <xf numFmtId="0" fontId="6" fillId="15" borderId="14" applyNumberFormat="0" applyFont="0" applyAlignment="0" applyProtection="0"/>
    <xf numFmtId="0" fontId="20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9" borderId="0" applyNumberFormat="0" applyBorder="0" applyAlignment="0" applyProtection="0"/>
  </cellStyleXfs>
  <cellXfs count="95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3" fontId="0" fillId="4" borderId="1" xfId="0" applyNumberFormat="1" applyFill="1" applyBorder="1" applyAlignment="1">
      <alignment wrapText="1"/>
    </xf>
    <xf numFmtId="3" fontId="0" fillId="5" borderId="1" xfId="0" applyNumberFormat="1" applyFill="1" applyBorder="1" applyAlignment="1">
      <alignment wrapText="1"/>
    </xf>
    <xf numFmtId="3" fontId="1" fillId="0" borderId="0" xfId="0" applyNumberFormat="1" applyFont="1"/>
    <xf numFmtId="3" fontId="1" fillId="3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4" borderId="1" xfId="0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  <xf numFmtId="3" fontId="0" fillId="8" borderId="1" xfId="0" applyNumberFormat="1" applyFill="1" applyBorder="1" applyAlignment="1">
      <alignment wrapText="1"/>
    </xf>
    <xf numFmtId="3" fontId="0" fillId="7" borderId="1" xfId="0" applyNumberFormat="1" applyFill="1" applyBorder="1" applyAlignment="1">
      <alignment wrapText="1"/>
    </xf>
    <xf numFmtId="3" fontId="0" fillId="3" borderId="1" xfId="0" applyNumberFormat="1" applyFill="1" applyBorder="1"/>
    <xf numFmtId="3" fontId="1" fillId="3" borderId="1" xfId="0" applyNumberFormat="1" applyFont="1" applyFill="1" applyBorder="1"/>
    <xf numFmtId="3" fontId="1" fillId="2" borderId="1" xfId="0" applyNumberFormat="1" applyFon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3" fontId="3" fillId="2" borderId="1" xfId="0" applyNumberFormat="1" applyFont="1" applyFill="1" applyBorder="1"/>
    <xf numFmtId="3" fontId="0" fillId="0" borderId="0" xfId="0" applyNumberFormat="1" applyBorder="1"/>
    <xf numFmtId="3" fontId="0" fillId="2" borderId="1" xfId="0" applyNumberFormat="1" applyFont="1" applyFill="1" applyBorder="1"/>
    <xf numFmtId="3" fontId="0" fillId="6" borderId="1" xfId="0" applyNumberFormat="1" applyFill="1" applyBorder="1" applyAlignment="1">
      <alignment wrapText="1"/>
    </xf>
    <xf numFmtId="3" fontId="1" fillId="7" borderId="1" xfId="0" applyNumberFormat="1" applyFont="1" applyFill="1" applyBorder="1" applyAlignment="1">
      <alignment wrapText="1"/>
    </xf>
    <xf numFmtId="3" fontId="1" fillId="6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>
      <alignment wrapText="1"/>
    </xf>
    <xf numFmtId="3" fontId="1" fillId="0" borderId="1" xfId="0" applyNumberFormat="1" applyFont="1" applyBorder="1"/>
    <xf numFmtId="3" fontId="3" fillId="2" borderId="1" xfId="0" applyNumberFormat="1" applyFont="1" applyFill="1" applyBorder="1" applyAlignment="1">
      <alignment wrapText="1"/>
    </xf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3" fontId="4" fillId="3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4" fillId="4" borderId="1" xfId="0" applyNumberFormat="1" applyFont="1" applyFill="1" applyBorder="1" applyAlignment="1">
      <alignment wrapText="1"/>
    </xf>
    <xf numFmtId="3" fontId="4" fillId="5" borderId="1" xfId="0" applyNumberFormat="1" applyFont="1" applyFill="1" applyBorder="1" applyAlignment="1">
      <alignment wrapText="1"/>
    </xf>
    <xf numFmtId="3" fontId="4" fillId="7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/>
    <xf numFmtId="3" fontId="4" fillId="8" borderId="1" xfId="0" applyNumberFormat="1" applyFont="1" applyFill="1" applyBorder="1" applyAlignment="1">
      <alignment wrapText="1"/>
    </xf>
    <xf numFmtId="3" fontId="0" fillId="3" borderId="6" xfId="0" applyNumberFormat="1" applyFill="1" applyBorder="1" applyAlignment="1">
      <alignment wrapText="1"/>
    </xf>
    <xf numFmtId="3" fontId="0" fillId="2" borderId="6" xfId="0" applyNumberFormat="1" applyFill="1" applyBorder="1" applyAlignment="1">
      <alignment wrapText="1"/>
    </xf>
    <xf numFmtId="3" fontId="0" fillId="4" borderId="6" xfId="0" applyNumberFormat="1" applyFill="1" applyBorder="1" applyAlignment="1">
      <alignment wrapText="1"/>
    </xf>
    <xf numFmtId="3" fontId="0" fillId="5" borderId="6" xfId="0" applyNumberFormat="1" applyFill="1" applyBorder="1" applyAlignment="1">
      <alignment wrapText="1"/>
    </xf>
    <xf numFmtId="3" fontId="0" fillId="7" borderId="6" xfId="0" applyNumberFormat="1" applyFill="1" applyBorder="1" applyAlignment="1">
      <alignment wrapText="1"/>
    </xf>
    <xf numFmtId="3" fontId="0" fillId="2" borderId="6" xfId="0" applyNumberFormat="1" applyFill="1" applyBorder="1"/>
    <xf numFmtId="3" fontId="0" fillId="8" borderId="6" xfId="0" applyNumberFormat="1" applyFill="1" applyBorder="1" applyAlignment="1">
      <alignment wrapText="1"/>
    </xf>
    <xf numFmtId="3" fontId="0" fillId="0" borderId="6" xfId="0" applyNumberFormat="1" applyBorder="1"/>
    <xf numFmtId="3" fontId="4" fillId="3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 applyAlignment="1">
      <alignment wrapText="1"/>
    </xf>
    <xf numFmtId="3" fontId="4" fillId="4" borderId="5" xfId="0" applyNumberFormat="1" applyFont="1" applyFill="1" applyBorder="1" applyAlignment="1">
      <alignment wrapText="1"/>
    </xf>
    <xf numFmtId="3" fontId="4" fillId="5" borderId="5" xfId="0" applyNumberFormat="1" applyFont="1" applyFill="1" applyBorder="1" applyAlignment="1">
      <alignment wrapText="1"/>
    </xf>
    <xf numFmtId="3" fontId="4" fillId="7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/>
    <xf numFmtId="3" fontId="4" fillId="8" borderId="5" xfId="0" applyNumberFormat="1" applyFont="1" applyFill="1" applyBorder="1" applyAlignment="1">
      <alignment wrapText="1"/>
    </xf>
    <xf numFmtId="3" fontId="4" fillId="0" borderId="5" xfId="0" applyNumberFormat="1" applyFont="1" applyBorder="1"/>
    <xf numFmtId="3" fontId="4" fillId="0" borderId="0" xfId="0" applyNumberFormat="1" applyFont="1" applyAlignment="1">
      <alignment horizontal="center"/>
    </xf>
    <xf numFmtId="3" fontId="5" fillId="2" borderId="1" xfId="0" applyNumberFormat="1" applyFont="1" applyFill="1" applyBorder="1" applyAlignment="1">
      <alignment wrapText="1"/>
    </xf>
    <xf numFmtId="3" fontId="3" fillId="3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/>
    <xf numFmtId="3" fontId="1" fillId="5" borderId="1" xfId="0" applyNumberFormat="1" applyFont="1" applyFill="1" applyBorder="1" applyAlignment="1"/>
    <xf numFmtId="3" fontId="0" fillId="0" borderId="0" xfId="0" applyNumberFormat="1" applyAlignment="1">
      <alignment horizontal="center"/>
    </xf>
    <xf numFmtId="3" fontId="0" fillId="5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>
      <alignment horizontal="center" vertical="center" textRotation="180"/>
    </xf>
    <xf numFmtId="3" fontId="0" fillId="5" borderId="0" xfId="0" applyNumberFormat="1" applyFill="1" applyBorder="1" applyAlignment="1">
      <alignment horizontal="center" vertical="center" textRotation="180"/>
    </xf>
    <xf numFmtId="3" fontId="0" fillId="0" borderId="0" xfId="0" applyNumberFormat="1" applyBorder="1" applyAlignment="1">
      <alignment horizontal="center" vertical="center" textRotation="180"/>
    </xf>
    <xf numFmtId="3" fontId="0" fillId="6" borderId="4" xfId="0" applyNumberFormat="1" applyFill="1" applyBorder="1" applyAlignment="1">
      <alignment horizontal="center" vertical="center" textRotation="180"/>
    </xf>
    <xf numFmtId="3" fontId="0" fillId="7" borderId="0" xfId="0" applyNumberFormat="1" applyFill="1" applyAlignment="1">
      <alignment horizontal="center" vertical="center" textRotation="180"/>
    </xf>
    <xf numFmtId="3" fontId="0" fillId="2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/>
    <xf numFmtId="3" fontId="0" fillId="2" borderId="4" xfId="0" applyNumberFormat="1" applyFill="1" applyBorder="1" applyAlignment="1">
      <alignment horizontal="center" vertical="center" textRotation="180"/>
    </xf>
    <xf numFmtId="3" fontId="0" fillId="0" borderId="4" xfId="0" applyNumberFormat="1" applyBorder="1" applyAlignment="1">
      <alignment horizontal="center" vertical="center" textRotation="180"/>
    </xf>
    <xf numFmtId="3" fontId="0" fillId="0" borderId="4" xfId="0" applyNumberFormat="1" applyBorder="1" applyAlignment="1"/>
    <xf numFmtId="3" fontId="0" fillId="6" borderId="3" xfId="0" applyNumberFormat="1" applyFill="1" applyBorder="1" applyAlignment="1">
      <alignment horizontal="center" vertical="center" textRotation="180"/>
    </xf>
    <xf numFmtId="3" fontId="0" fillId="2" borderId="3" xfId="0" applyNumberFormat="1" applyFill="1" applyBorder="1" applyAlignment="1">
      <alignment vertical="center" textRotation="180" wrapText="1"/>
    </xf>
    <xf numFmtId="3" fontId="0" fillId="2" borderId="4" xfId="0" applyNumberFormat="1" applyFill="1" applyBorder="1" applyAlignment="1">
      <alignment vertical="center" textRotation="180" wrapText="1"/>
    </xf>
    <xf numFmtId="3" fontId="0" fillId="7" borderId="2" xfId="0" applyNumberFormat="1" applyFill="1" applyBorder="1" applyAlignment="1">
      <alignment horizontal="center" vertical="center" textRotation="180"/>
    </xf>
    <xf numFmtId="3" fontId="0" fillId="0" borderId="2" xfId="0" applyNumberFormat="1" applyBorder="1" applyAlignment="1">
      <alignment horizontal="center" vertical="center" textRotation="180"/>
    </xf>
    <xf numFmtId="3" fontId="0" fillId="8" borderId="3" xfId="0" applyNumberFormat="1" applyFill="1" applyBorder="1" applyAlignment="1">
      <alignment horizontal="center" vertical="center" textRotation="180"/>
    </xf>
    <xf numFmtId="3" fontId="0" fillId="7" borderId="0" xfId="0" applyNumberFormat="1" applyFill="1" applyBorder="1" applyAlignment="1">
      <alignment horizontal="center" vertical="center" textRotation="180"/>
    </xf>
    <xf numFmtId="3" fontId="0" fillId="6" borderId="0" xfId="0" applyNumberFormat="1" applyFill="1" applyBorder="1" applyAlignment="1">
      <alignment horizontal="center" vertical="center" textRotation="180"/>
    </xf>
    <xf numFmtId="3" fontId="0" fillId="8" borderId="0" xfId="0" applyNumberFormat="1" applyFill="1" applyBorder="1" applyAlignment="1">
      <alignment horizontal="center" vertical="center" textRotation="180"/>
    </xf>
    <xf numFmtId="3" fontId="0" fillId="8" borderId="4" xfId="0" applyNumberFormat="1" applyFill="1" applyBorder="1" applyAlignment="1">
      <alignment horizontal="center" vertical="center" textRotation="180"/>
    </xf>
    <xf numFmtId="3" fontId="0" fillId="4" borderId="3" xfId="0" applyNumberFormat="1" applyFill="1" applyBorder="1" applyAlignment="1">
      <alignment textRotation="180" wrapText="1"/>
    </xf>
    <xf numFmtId="3" fontId="0" fillId="4" borderId="4" xfId="0" applyNumberFormat="1" applyFill="1" applyBorder="1" applyAlignment="1">
      <alignment textRotation="180" wrapText="1"/>
    </xf>
    <xf numFmtId="3" fontId="0" fillId="5" borderId="3" xfId="0" applyNumberFormat="1" applyFill="1" applyBorder="1" applyAlignment="1">
      <alignment horizontal="center" vertical="center" textRotation="180" wrapText="1"/>
    </xf>
    <xf numFmtId="3" fontId="0" fillId="5" borderId="4" xfId="0" applyNumberFormat="1" applyFill="1" applyBorder="1" applyAlignment="1">
      <alignment horizontal="center" vertical="center" textRotation="180" wrapText="1"/>
    </xf>
    <xf numFmtId="3" fontId="0" fillId="4" borderId="3" xfId="0" applyNumberFormat="1" applyFill="1" applyBorder="1" applyAlignment="1">
      <alignment vertical="center" textRotation="180" wrapText="1"/>
    </xf>
    <xf numFmtId="3" fontId="0" fillId="4" borderId="4" xfId="0" applyNumberFormat="1" applyFill="1" applyBorder="1" applyAlignment="1">
      <alignment vertical="center" textRotation="180" wrapText="1"/>
    </xf>
    <xf numFmtId="0" fontId="0" fillId="0" borderId="4" xfId="0" applyBorder="1" applyAlignment="1"/>
    <xf numFmtId="0" fontId="0" fillId="0" borderId="4" xfId="0" applyBorder="1" applyAlignment="1">
      <alignment vertical="center" textRotation="180" wrapText="1"/>
    </xf>
    <xf numFmtId="0" fontId="0" fillId="0" borderId="4" xfId="0" applyBorder="1" applyAlignment="1">
      <alignment horizontal="center" vertical="center" textRotation="180"/>
    </xf>
    <xf numFmtId="3" fontId="0" fillId="7" borderId="4" xfId="0" applyNumberFormat="1" applyFill="1" applyBorder="1" applyAlignment="1">
      <alignment horizontal="center" vertical="center" textRotation="180"/>
    </xf>
    <xf numFmtId="0" fontId="0" fillId="0" borderId="4" xfId="0" applyBorder="1" applyAlignment="1">
      <alignment textRotation="180" wrapText="1"/>
    </xf>
    <xf numFmtId="0" fontId="0" fillId="0" borderId="0" xfId="0" applyBorder="1" applyAlignment="1">
      <alignment horizontal="center" vertical="center" textRotation="180"/>
    </xf>
    <xf numFmtId="3" fontId="0" fillId="5" borderId="4" xfId="0" applyNumberFormat="1" applyFill="1" applyBorder="1" applyAlignment="1">
      <alignment horizontal="center" vertical="center" textRotation="180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/>
    <cellStyle name="60% - Accent2" xfId="26" builtinId="36" customBuiltin="1"/>
    <cellStyle name="60% - Accent2 2" xfId="45"/>
    <cellStyle name="60% - Accent3" xfId="30" builtinId="40" customBuiltin="1"/>
    <cellStyle name="60% - Accent3 2" xfId="46"/>
    <cellStyle name="60% - Accent4" xfId="34" builtinId="44" customBuiltin="1"/>
    <cellStyle name="60% - Accent4 2" xfId="47"/>
    <cellStyle name="60% - Accent5" xfId="38" builtinId="48" customBuiltin="1"/>
    <cellStyle name="60% - Accent5 2" xfId="48"/>
    <cellStyle name="60% - Accent6" xfId="42" builtinId="52" customBuiltin="1"/>
    <cellStyle name="60% - Accent6 2" xfId="49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pane xSplit="1" ySplit="2" topLeftCell="J43" activePane="bottomRight" state="frozen"/>
      <selection pane="topRight" activeCell="B1" sqref="B1"/>
      <selection pane="bottomLeft" activeCell="A3" sqref="A3"/>
      <selection pane="bottomRight" activeCell="Z55" activeCellId="4" sqref="Q3:Q54 Z17:Z54 U16:Y16 Q55 Z55"/>
    </sheetView>
  </sheetViews>
  <sheetFormatPr baseColWidth="10" defaultColWidth="9.1640625" defaultRowHeight="15" x14ac:dyDescent="0.2"/>
  <cols>
    <col min="1" max="8" width="9.1640625" style="1"/>
    <col min="9" max="9" width="3.6640625" style="1" bestFit="1" customWidth="1"/>
    <col min="10" max="10" width="8.1640625" style="1" bestFit="1" customWidth="1"/>
    <col min="11" max="11" width="8.33203125" style="1" bestFit="1" customWidth="1"/>
    <col min="12" max="12" width="11.5" style="1" bestFit="1" customWidth="1"/>
    <col min="13" max="13" width="9" style="1" bestFit="1" customWidth="1"/>
    <col min="14" max="14" width="6.5" style="1" bestFit="1" customWidth="1"/>
    <col min="15" max="15" width="8.6640625" style="1" bestFit="1" customWidth="1"/>
    <col min="16" max="16" width="7.5" style="1" bestFit="1" customWidth="1"/>
    <col min="17" max="17" width="9.1640625" style="1" bestFit="1" customWidth="1"/>
    <col min="18" max="18" width="3.6640625" style="1" bestFit="1" customWidth="1"/>
    <col min="19" max="19" width="8.1640625" style="1" bestFit="1" customWidth="1"/>
    <col min="20" max="20" width="8.33203125" style="1" bestFit="1" customWidth="1"/>
    <col min="21" max="21" width="11.5" style="1" bestFit="1" customWidth="1"/>
    <col min="22" max="22" width="9" style="1" bestFit="1" customWidth="1"/>
    <col min="23" max="23" width="6.5" style="1" bestFit="1" customWidth="1"/>
    <col min="24" max="24" width="8.6640625" style="1" bestFit="1" customWidth="1"/>
    <col min="25" max="25" width="7.5" style="1" bestFit="1" customWidth="1"/>
    <col min="26" max="26" width="9.1640625" style="1" bestFit="1" customWidth="1"/>
    <col min="27" max="33" width="9.1640625" style="1"/>
    <col min="34" max="34" width="9.1640625" style="1" bestFit="1" customWidth="1"/>
    <col min="35" max="16384" width="9.1640625" style="1"/>
  </cols>
  <sheetData>
    <row r="1" spans="1:34" x14ac:dyDescent="0.2">
      <c r="B1" s="60" t="s">
        <v>68</v>
      </c>
      <c r="C1" s="60"/>
      <c r="D1" s="60"/>
      <c r="E1" s="60"/>
      <c r="F1" s="60"/>
      <c r="G1" s="60"/>
      <c r="H1" s="60"/>
      <c r="J1" s="60" t="s">
        <v>7</v>
      </c>
      <c r="K1" s="60"/>
      <c r="L1" s="60"/>
      <c r="M1" s="60"/>
      <c r="N1" s="60"/>
      <c r="O1" s="60"/>
      <c r="P1" s="60"/>
      <c r="Q1" s="30"/>
      <c r="S1" s="60" t="s">
        <v>8</v>
      </c>
      <c r="T1" s="60"/>
      <c r="U1" s="60"/>
      <c r="V1" s="60"/>
      <c r="W1" s="60"/>
      <c r="X1" s="60"/>
      <c r="Y1" s="60"/>
      <c r="Z1" s="30"/>
      <c r="AA1" s="60" t="s">
        <v>80</v>
      </c>
      <c r="AB1" s="60"/>
      <c r="AC1" s="60"/>
      <c r="AD1" s="60"/>
      <c r="AE1" s="60"/>
      <c r="AF1" s="60"/>
      <c r="AG1" s="60"/>
      <c r="AH1" s="30"/>
    </row>
    <row r="2" spans="1:3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31" t="s">
        <v>94</v>
      </c>
    </row>
    <row r="3" spans="1:34" ht="15" customHeight="1" x14ac:dyDescent="0.2">
      <c r="A3" s="1" t="s">
        <v>9</v>
      </c>
      <c r="B3" s="6"/>
      <c r="C3" s="6"/>
      <c r="D3" s="6"/>
      <c r="E3" s="7" t="s">
        <v>71</v>
      </c>
      <c r="F3" s="7"/>
      <c r="G3" s="7"/>
      <c r="H3" s="7"/>
      <c r="I3" s="75" t="s">
        <v>67</v>
      </c>
      <c r="M3" s="3">
        <v>3364</v>
      </c>
      <c r="N3" s="3">
        <v>7678</v>
      </c>
      <c r="O3" s="3">
        <v>8259</v>
      </c>
      <c r="P3" s="3">
        <v>5456</v>
      </c>
      <c r="Q3" s="32">
        <f>SUM(J3:P3)</f>
        <v>24757</v>
      </c>
      <c r="R3" s="78" t="s">
        <v>67</v>
      </c>
      <c r="Z3" s="31"/>
      <c r="AH3" s="31"/>
    </row>
    <row r="4" spans="1:34" x14ac:dyDescent="0.2">
      <c r="A4" s="1" t="s">
        <v>10</v>
      </c>
      <c r="B4" s="7"/>
      <c r="C4" s="7"/>
      <c r="D4" s="7"/>
      <c r="E4" s="7"/>
      <c r="F4" s="7"/>
      <c r="G4" s="7"/>
      <c r="H4" s="7"/>
      <c r="I4" s="76"/>
      <c r="J4" s="3">
        <v>7246</v>
      </c>
      <c r="K4" s="3">
        <v>7023</v>
      </c>
      <c r="L4" s="3">
        <v>7211</v>
      </c>
      <c r="M4" s="3">
        <v>7759</v>
      </c>
      <c r="N4" s="3">
        <v>8138</v>
      </c>
      <c r="O4" s="3">
        <v>9402</v>
      </c>
      <c r="P4" s="3">
        <v>6991</v>
      </c>
      <c r="Q4" s="32">
        <f t="shared" ref="Q4:Q55" si="0">SUM(J4:P4)</f>
        <v>53770</v>
      </c>
      <c r="R4" s="64"/>
      <c r="Z4" s="31"/>
      <c r="AH4" s="31"/>
    </row>
    <row r="5" spans="1:34" x14ac:dyDescent="0.2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76"/>
      <c r="J5" s="3">
        <v>8169</v>
      </c>
      <c r="K5" s="3">
        <v>8207</v>
      </c>
      <c r="L5" s="3">
        <v>8331</v>
      </c>
      <c r="M5" s="3">
        <v>8203</v>
      </c>
      <c r="N5" s="3">
        <v>9871</v>
      </c>
      <c r="O5" s="3">
        <v>10449</v>
      </c>
      <c r="P5" s="3">
        <v>6357</v>
      </c>
      <c r="Q5" s="32">
        <f t="shared" si="0"/>
        <v>59587</v>
      </c>
      <c r="R5" s="64"/>
      <c r="Z5" s="31"/>
      <c r="AH5" s="31"/>
    </row>
    <row r="6" spans="1:34" x14ac:dyDescent="0.2">
      <c r="A6" s="1" t="s">
        <v>12</v>
      </c>
      <c r="B6" s="7"/>
      <c r="C6" s="7"/>
      <c r="D6" s="7"/>
      <c r="E6" s="7"/>
      <c r="F6" s="7"/>
      <c r="G6" s="7"/>
      <c r="H6" s="7"/>
      <c r="I6" s="76"/>
      <c r="J6" s="3">
        <v>7920</v>
      </c>
      <c r="K6" s="3">
        <v>8747</v>
      </c>
      <c r="L6" s="3">
        <v>8728</v>
      </c>
      <c r="M6" s="3">
        <v>8686</v>
      </c>
      <c r="N6" s="3">
        <v>13009</v>
      </c>
      <c r="O6" s="3">
        <v>17930</v>
      </c>
      <c r="P6" s="3">
        <v>9200</v>
      </c>
      <c r="Q6" s="32">
        <f t="shared" si="0"/>
        <v>74220</v>
      </c>
      <c r="R6" s="64"/>
      <c r="Z6" s="31"/>
      <c r="AH6" s="31"/>
    </row>
    <row r="7" spans="1:34" ht="15" customHeight="1" x14ac:dyDescent="0.2">
      <c r="A7" s="1" t="s">
        <v>13</v>
      </c>
      <c r="B7" s="7"/>
      <c r="C7" s="7"/>
      <c r="D7" s="7"/>
      <c r="E7" s="7"/>
      <c r="F7" s="7"/>
      <c r="G7" s="7"/>
      <c r="H7" s="8"/>
      <c r="I7" s="72" t="s">
        <v>66</v>
      </c>
      <c r="J7" s="3">
        <v>11003</v>
      </c>
      <c r="K7" s="3">
        <v>11133</v>
      </c>
      <c r="L7" s="3">
        <v>8530</v>
      </c>
      <c r="M7" s="3">
        <v>10169</v>
      </c>
      <c r="N7" s="3">
        <v>13914</v>
      </c>
      <c r="O7" s="3">
        <v>15950</v>
      </c>
      <c r="P7" s="2">
        <v>8948</v>
      </c>
      <c r="Q7" s="33">
        <f t="shared" si="0"/>
        <v>79647</v>
      </c>
      <c r="R7" s="79" t="s">
        <v>66</v>
      </c>
      <c r="S7" s="21"/>
      <c r="Z7" s="31"/>
      <c r="AH7" s="31"/>
    </row>
    <row r="8" spans="1:34" ht="15" customHeight="1" x14ac:dyDescent="0.2">
      <c r="A8" s="1" t="s">
        <v>14</v>
      </c>
      <c r="B8" s="8"/>
      <c r="C8" s="8"/>
      <c r="D8" s="8"/>
      <c r="E8" s="8"/>
      <c r="F8" s="8"/>
      <c r="G8" s="8"/>
      <c r="H8" s="8"/>
      <c r="I8" s="62"/>
      <c r="J8" s="2">
        <v>10944</v>
      </c>
      <c r="K8" s="2">
        <v>10513</v>
      </c>
      <c r="L8" s="2">
        <v>10693</v>
      </c>
      <c r="M8" s="2">
        <v>10153</v>
      </c>
      <c r="N8" s="2">
        <v>12796</v>
      </c>
      <c r="O8" s="2">
        <v>18711</v>
      </c>
      <c r="P8" s="2">
        <v>9943</v>
      </c>
      <c r="Q8" s="33">
        <f t="shared" si="0"/>
        <v>83753</v>
      </c>
      <c r="R8" s="64"/>
      <c r="S8" s="21"/>
      <c r="Z8" s="31"/>
      <c r="AH8" s="31"/>
    </row>
    <row r="9" spans="1:34" x14ac:dyDescent="0.2">
      <c r="A9" s="1" t="s">
        <v>15</v>
      </c>
      <c r="B9" s="8"/>
      <c r="C9" s="8"/>
      <c r="D9" s="8"/>
      <c r="E9" s="8"/>
      <c r="F9" s="8"/>
      <c r="G9" s="8"/>
      <c r="H9" s="8"/>
      <c r="I9" s="62"/>
      <c r="J9" s="2">
        <v>11266</v>
      </c>
      <c r="K9" s="2">
        <v>11313</v>
      </c>
      <c r="L9" s="2">
        <v>11027</v>
      </c>
      <c r="M9" s="2">
        <v>10663</v>
      </c>
      <c r="N9" s="2">
        <v>12841</v>
      </c>
      <c r="O9" s="2">
        <v>18802</v>
      </c>
      <c r="P9" s="2">
        <v>9434</v>
      </c>
      <c r="Q9" s="33">
        <f t="shared" si="0"/>
        <v>85346</v>
      </c>
      <c r="R9" s="64"/>
      <c r="S9" s="21"/>
      <c r="Z9" s="31"/>
      <c r="AH9" s="31"/>
    </row>
    <row r="10" spans="1:34" x14ac:dyDescent="0.2">
      <c r="A10" s="1" t="s">
        <v>16</v>
      </c>
      <c r="B10" s="8" t="s">
        <v>72</v>
      </c>
      <c r="C10" s="8" t="s">
        <v>72</v>
      </c>
      <c r="D10" s="8" t="s">
        <v>72</v>
      </c>
      <c r="E10" s="8" t="s">
        <v>77</v>
      </c>
      <c r="F10" s="8" t="s">
        <v>72</v>
      </c>
      <c r="G10" s="8" t="s">
        <v>75</v>
      </c>
      <c r="H10" s="8"/>
      <c r="I10" s="62"/>
      <c r="J10" s="2">
        <v>12548</v>
      </c>
      <c r="K10" s="2">
        <v>13059</v>
      </c>
      <c r="L10" s="2">
        <v>12651</v>
      </c>
      <c r="M10" s="2">
        <v>12861</v>
      </c>
      <c r="N10" s="2">
        <v>14574</v>
      </c>
      <c r="O10" s="2">
        <v>18100</v>
      </c>
      <c r="P10" s="2">
        <v>6969</v>
      </c>
      <c r="Q10" s="33">
        <f t="shared" si="0"/>
        <v>90762</v>
      </c>
      <c r="R10" s="64"/>
      <c r="S10" s="21"/>
      <c r="Z10" s="31"/>
      <c r="AH10" s="31"/>
    </row>
    <row r="11" spans="1:34" ht="15" customHeight="1" x14ac:dyDescent="0.2">
      <c r="A11" s="1" t="s">
        <v>17</v>
      </c>
      <c r="B11" s="8"/>
      <c r="C11" s="8"/>
      <c r="D11" s="8"/>
      <c r="E11" s="8"/>
      <c r="F11" s="8"/>
      <c r="G11" s="8"/>
      <c r="H11" s="9"/>
      <c r="I11" s="77" t="s">
        <v>65</v>
      </c>
      <c r="J11" s="2">
        <v>9722</v>
      </c>
      <c r="K11" s="2">
        <v>9890</v>
      </c>
      <c r="L11" s="2">
        <v>10774</v>
      </c>
      <c r="M11" s="2">
        <v>9853</v>
      </c>
      <c r="N11" s="2">
        <v>13822</v>
      </c>
      <c r="O11" s="2">
        <v>18300</v>
      </c>
      <c r="P11" s="4">
        <v>8451</v>
      </c>
      <c r="Q11" s="34">
        <f t="shared" si="0"/>
        <v>80812</v>
      </c>
      <c r="R11" s="80" t="s">
        <v>65</v>
      </c>
      <c r="S11" s="21"/>
      <c r="Z11" s="31"/>
      <c r="AH11" s="31"/>
    </row>
    <row r="12" spans="1:34" ht="15" customHeight="1" x14ac:dyDescent="0.2">
      <c r="A12" s="1" t="s">
        <v>18</v>
      </c>
      <c r="B12" s="9"/>
      <c r="C12" s="9"/>
      <c r="D12" s="9"/>
      <c r="E12" s="9"/>
      <c r="F12" s="9"/>
      <c r="G12" s="9"/>
      <c r="H12" s="9"/>
      <c r="I12" s="62"/>
      <c r="J12" s="4">
        <v>10602</v>
      </c>
      <c r="K12" s="4">
        <v>10550</v>
      </c>
      <c r="L12" s="4">
        <v>10956</v>
      </c>
      <c r="M12" s="4">
        <v>10336</v>
      </c>
      <c r="N12" s="4">
        <v>13182</v>
      </c>
      <c r="O12" s="4">
        <v>17522</v>
      </c>
      <c r="P12" s="4">
        <v>8953</v>
      </c>
      <c r="Q12" s="34">
        <f t="shared" si="0"/>
        <v>82101</v>
      </c>
      <c r="R12" s="64"/>
      <c r="S12" s="21"/>
      <c r="Z12" s="31"/>
      <c r="AH12" s="31"/>
    </row>
    <row r="13" spans="1:34" x14ac:dyDescent="0.2">
      <c r="A13" s="1" t="s">
        <v>19</v>
      </c>
      <c r="B13" s="9"/>
      <c r="C13" s="9"/>
      <c r="D13" s="9"/>
      <c r="E13" s="9"/>
      <c r="F13" s="9"/>
      <c r="G13" s="9"/>
      <c r="H13" s="9"/>
      <c r="I13" s="62"/>
      <c r="J13" s="4">
        <v>9598</v>
      </c>
      <c r="K13" s="4">
        <v>11563</v>
      </c>
      <c r="L13" s="4">
        <v>11023</v>
      </c>
      <c r="M13" s="4">
        <v>11760</v>
      </c>
      <c r="N13" s="4">
        <v>10780</v>
      </c>
      <c r="O13" s="4">
        <v>17257</v>
      </c>
      <c r="P13" s="4">
        <v>7605</v>
      </c>
      <c r="Q13" s="34">
        <f t="shared" si="0"/>
        <v>79586</v>
      </c>
      <c r="R13" s="64"/>
      <c r="S13" s="21"/>
      <c r="Z13" s="31"/>
      <c r="AH13" s="31"/>
    </row>
    <row r="14" spans="1:34" x14ac:dyDescent="0.2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2"/>
      <c r="J14" s="4">
        <v>8976</v>
      </c>
      <c r="K14" s="4">
        <v>10402</v>
      </c>
      <c r="L14" s="4">
        <v>9235</v>
      </c>
      <c r="M14" s="4">
        <v>9159</v>
      </c>
      <c r="N14" s="4">
        <v>10433</v>
      </c>
      <c r="O14" s="4">
        <v>14277</v>
      </c>
      <c r="P14" s="4">
        <v>7158</v>
      </c>
      <c r="Q14" s="34">
        <f t="shared" si="0"/>
        <v>69640</v>
      </c>
      <c r="R14" s="64"/>
      <c r="S14" s="21"/>
      <c r="Z14" s="31"/>
      <c r="AH14" s="31"/>
    </row>
    <row r="15" spans="1:34" x14ac:dyDescent="0.2">
      <c r="A15" s="1" t="s">
        <v>21</v>
      </c>
      <c r="B15" s="9"/>
      <c r="C15" s="9"/>
      <c r="D15" s="9"/>
      <c r="E15" s="9"/>
      <c r="F15" s="9"/>
      <c r="G15" s="9"/>
      <c r="H15" s="9"/>
      <c r="I15" s="62"/>
      <c r="J15" s="4">
        <v>8397</v>
      </c>
      <c r="K15" s="4">
        <v>3644</v>
      </c>
      <c r="L15" s="4">
        <v>3294</v>
      </c>
      <c r="M15" s="4">
        <v>7776</v>
      </c>
      <c r="N15" s="4">
        <v>10106</v>
      </c>
      <c r="O15" s="4">
        <v>13874</v>
      </c>
      <c r="P15" s="4">
        <v>6024</v>
      </c>
      <c r="Q15" s="34">
        <f t="shared" si="0"/>
        <v>53115</v>
      </c>
      <c r="R15" s="64"/>
      <c r="S15" s="21"/>
      <c r="Z15" s="31"/>
      <c r="AH15" s="31"/>
    </row>
    <row r="16" spans="1:34" ht="15" customHeight="1" x14ac:dyDescent="0.2">
      <c r="A16" s="1" t="s">
        <v>22</v>
      </c>
      <c r="B16" s="9" t="s">
        <v>73</v>
      </c>
      <c r="C16" s="9" t="s">
        <v>73</v>
      </c>
      <c r="D16" s="10" t="s">
        <v>73</v>
      </c>
      <c r="E16" s="10" t="s">
        <v>73</v>
      </c>
      <c r="F16" s="10" t="s">
        <v>71</v>
      </c>
      <c r="G16" s="10"/>
      <c r="H16" s="10" t="s">
        <v>70</v>
      </c>
      <c r="I16" s="61" t="s">
        <v>64</v>
      </c>
      <c r="J16" s="4">
        <v>8758</v>
      </c>
      <c r="K16" s="4">
        <v>8501</v>
      </c>
      <c r="L16" s="5">
        <v>9348</v>
      </c>
      <c r="M16" s="5">
        <v>10718</v>
      </c>
      <c r="N16" s="5">
        <v>9009</v>
      </c>
      <c r="O16" s="5">
        <v>15507</v>
      </c>
      <c r="P16" s="5">
        <v>6955</v>
      </c>
      <c r="Q16" s="35">
        <f t="shared" si="0"/>
        <v>68796</v>
      </c>
      <c r="R16" s="63" t="s">
        <v>64</v>
      </c>
      <c r="T16" s="11">
        <v>3315</v>
      </c>
      <c r="U16" s="5">
        <v>3523</v>
      </c>
      <c r="V16" s="5">
        <v>4342</v>
      </c>
      <c r="W16" s="5">
        <v>3035</v>
      </c>
      <c r="X16" s="5">
        <v>5005</v>
      </c>
      <c r="Y16" s="5">
        <v>3471</v>
      </c>
      <c r="Z16" s="35">
        <f t="shared" ref="Z16:Z55" si="1">SUM(S16:Y16)</f>
        <v>22691</v>
      </c>
      <c r="AH16" s="31"/>
    </row>
    <row r="17" spans="1:34" x14ac:dyDescent="0.2">
      <c r="A17" s="1" t="s">
        <v>23</v>
      </c>
      <c r="B17" s="10" t="s">
        <v>71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2"/>
      <c r="J17" s="5">
        <v>10376</v>
      </c>
      <c r="K17" s="5">
        <v>10655</v>
      </c>
      <c r="L17" s="5">
        <v>10682</v>
      </c>
      <c r="M17" s="5">
        <v>10652</v>
      </c>
      <c r="N17" s="5">
        <v>11821</v>
      </c>
      <c r="O17" s="5">
        <v>13548</v>
      </c>
      <c r="P17" s="5">
        <v>5141</v>
      </c>
      <c r="Q17" s="35">
        <f t="shared" si="0"/>
        <v>72875</v>
      </c>
      <c r="R17" s="64"/>
      <c r="S17" s="5">
        <v>3964</v>
      </c>
      <c r="T17" s="5">
        <v>4035</v>
      </c>
      <c r="U17" s="5">
        <v>4164</v>
      </c>
      <c r="V17" s="5">
        <v>4125</v>
      </c>
      <c r="W17" s="5">
        <v>4831</v>
      </c>
      <c r="X17" s="5">
        <v>4720</v>
      </c>
      <c r="Y17" s="5">
        <v>2454</v>
      </c>
      <c r="Z17" s="35">
        <f t="shared" si="1"/>
        <v>28293</v>
      </c>
      <c r="AH17" s="31"/>
    </row>
    <row r="18" spans="1:34" x14ac:dyDescent="0.2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2"/>
      <c r="J18" s="5">
        <v>9226</v>
      </c>
      <c r="K18" s="5">
        <v>8843</v>
      </c>
      <c r="L18" s="5">
        <v>9088</v>
      </c>
      <c r="M18" s="5">
        <v>10320</v>
      </c>
      <c r="N18" s="5">
        <v>11381</v>
      </c>
      <c r="O18" s="5">
        <v>15723</v>
      </c>
      <c r="P18" s="5">
        <v>7656</v>
      </c>
      <c r="Q18" s="35">
        <f t="shared" si="0"/>
        <v>72237</v>
      </c>
      <c r="R18" s="64"/>
      <c r="S18" s="5">
        <v>3829</v>
      </c>
      <c r="T18" s="5">
        <v>3689</v>
      </c>
      <c r="U18" s="5">
        <v>3775</v>
      </c>
      <c r="V18" s="5">
        <v>4970</v>
      </c>
      <c r="W18" s="5">
        <v>4948</v>
      </c>
      <c r="X18" s="5">
        <v>6059</v>
      </c>
      <c r="Y18" s="5">
        <v>3582</v>
      </c>
      <c r="Z18" s="35">
        <f t="shared" si="1"/>
        <v>30852</v>
      </c>
      <c r="AH18" s="31"/>
    </row>
    <row r="19" spans="1:34" x14ac:dyDescent="0.2">
      <c r="A19" s="1" t="s">
        <v>25</v>
      </c>
      <c r="B19" s="10"/>
      <c r="C19" s="10"/>
      <c r="D19" s="10"/>
      <c r="E19" s="10"/>
      <c r="F19" s="10"/>
      <c r="G19" s="10"/>
      <c r="H19" s="10"/>
      <c r="I19" s="62"/>
      <c r="J19" s="5">
        <v>10771</v>
      </c>
      <c r="K19" s="5">
        <v>10675</v>
      </c>
      <c r="L19" s="5">
        <v>11367</v>
      </c>
      <c r="M19" s="5">
        <v>11058</v>
      </c>
      <c r="N19" s="5">
        <v>12583</v>
      </c>
      <c r="O19" s="5">
        <v>14818</v>
      </c>
      <c r="P19" s="5">
        <v>8260</v>
      </c>
      <c r="Q19" s="35">
        <f t="shared" si="0"/>
        <v>79532</v>
      </c>
      <c r="R19" s="64"/>
      <c r="S19" s="5">
        <v>6519</v>
      </c>
      <c r="T19" s="5">
        <v>6748</v>
      </c>
      <c r="U19" s="5">
        <v>6524</v>
      </c>
      <c r="V19" s="5">
        <v>6950</v>
      </c>
      <c r="W19" s="5">
        <v>7737</v>
      </c>
      <c r="X19" s="5">
        <v>5725</v>
      </c>
      <c r="Y19" s="5">
        <v>4192</v>
      </c>
      <c r="Z19" s="35">
        <f t="shared" si="1"/>
        <v>44395</v>
      </c>
      <c r="AH19" s="31"/>
    </row>
    <row r="20" spans="1:34" ht="15" customHeight="1" x14ac:dyDescent="0.2">
      <c r="A20" s="1" t="s">
        <v>26</v>
      </c>
      <c r="B20" s="10"/>
      <c r="C20" s="10"/>
      <c r="D20" s="10"/>
      <c r="E20" s="10"/>
      <c r="F20" s="9"/>
      <c r="G20" s="9"/>
      <c r="H20" s="9"/>
      <c r="I20" s="77" t="s">
        <v>63</v>
      </c>
      <c r="J20" s="5">
        <v>10647</v>
      </c>
      <c r="K20" s="5">
        <v>9727</v>
      </c>
      <c r="L20" s="5">
        <v>10121</v>
      </c>
      <c r="M20" s="5">
        <v>8614</v>
      </c>
      <c r="N20" s="4">
        <v>12616</v>
      </c>
      <c r="O20" s="4">
        <v>15954</v>
      </c>
      <c r="P20" s="4">
        <v>7507</v>
      </c>
      <c r="Q20" s="34">
        <f t="shared" si="0"/>
        <v>75186</v>
      </c>
      <c r="R20" s="81" t="s">
        <v>63</v>
      </c>
      <c r="S20" s="5">
        <v>6418</v>
      </c>
      <c r="T20" s="5">
        <v>5687</v>
      </c>
      <c r="U20" s="5">
        <v>5850</v>
      </c>
      <c r="V20" s="5">
        <v>5420</v>
      </c>
      <c r="W20" s="4">
        <v>6628</v>
      </c>
      <c r="X20" s="4">
        <v>5565</v>
      </c>
      <c r="Y20" s="4">
        <v>5051</v>
      </c>
      <c r="Z20" s="34">
        <f t="shared" si="1"/>
        <v>40619</v>
      </c>
      <c r="AH20" s="31"/>
    </row>
    <row r="21" spans="1:34" ht="15" customHeight="1" x14ac:dyDescent="0.2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2"/>
      <c r="J21" s="4">
        <v>11483</v>
      </c>
      <c r="K21" s="4">
        <v>9191</v>
      </c>
      <c r="L21" s="4">
        <v>9314</v>
      </c>
      <c r="M21" s="4">
        <v>9880</v>
      </c>
      <c r="N21" s="4">
        <v>10443</v>
      </c>
      <c r="O21" s="4">
        <v>13886</v>
      </c>
      <c r="P21" s="4">
        <v>7437</v>
      </c>
      <c r="Q21" s="34">
        <f t="shared" si="0"/>
        <v>71634</v>
      </c>
      <c r="R21" s="70"/>
      <c r="S21" s="4">
        <v>5375</v>
      </c>
      <c r="T21" s="4">
        <v>4819</v>
      </c>
      <c r="U21" s="4">
        <v>4533</v>
      </c>
      <c r="V21" s="4">
        <v>5485</v>
      </c>
      <c r="W21" s="4">
        <v>5728</v>
      </c>
      <c r="X21" s="4">
        <v>5254</v>
      </c>
      <c r="Y21" s="4">
        <v>3329</v>
      </c>
      <c r="Z21" s="34">
        <f t="shared" si="1"/>
        <v>34523</v>
      </c>
      <c r="AH21" s="31"/>
    </row>
    <row r="22" spans="1:34" x14ac:dyDescent="0.2">
      <c r="A22" s="1" t="s">
        <v>28</v>
      </c>
      <c r="B22" s="9"/>
      <c r="C22" s="9"/>
      <c r="D22" s="9"/>
      <c r="E22" s="9"/>
      <c r="F22" s="9"/>
      <c r="G22" s="9"/>
      <c r="H22" s="9"/>
      <c r="I22" s="62"/>
      <c r="J22" s="4">
        <v>9711</v>
      </c>
      <c r="K22" s="4">
        <v>9189</v>
      </c>
      <c r="L22" s="4">
        <v>9805</v>
      </c>
      <c r="M22" s="4">
        <v>8961</v>
      </c>
      <c r="N22" s="4">
        <v>11697</v>
      </c>
      <c r="O22" s="4">
        <v>15677</v>
      </c>
      <c r="P22" s="4">
        <v>8098</v>
      </c>
      <c r="Q22" s="34">
        <f t="shared" si="0"/>
        <v>73138</v>
      </c>
      <c r="R22" s="70"/>
      <c r="S22" s="4">
        <v>5033</v>
      </c>
      <c r="T22" s="4">
        <v>4917</v>
      </c>
      <c r="U22" s="4">
        <v>5038</v>
      </c>
      <c r="V22" s="4">
        <v>4600</v>
      </c>
      <c r="W22" s="4">
        <v>6457</v>
      </c>
      <c r="X22" s="4">
        <v>6535</v>
      </c>
      <c r="Y22" s="4">
        <v>3642</v>
      </c>
      <c r="Z22" s="34">
        <f t="shared" si="1"/>
        <v>36222</v>
      </c>
      <c r="AH22" s="31"/>
    </row>
    <row r="23" spans="1:34" x14ac:dyDescent="0.2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2"/>
      <c r="J23" s="4">
        <v>9195</v>
      </c>
      <c r="K23" s="4">
        <v>8914</v>
      </c>
      <c r="L23" s="4">
        <v>10275</v>
      </c>
      <c r="M23" s="4">
        <v>10266</v>
      </c>
      <c r="N23" s="4">
        <v>12976</v>
      </c>
      <c r="O23" s="4">
        <v>17459</v>
      </c>
      <c r="P23" s="4">
        <v>10066</v>
      </c>
      <c r="Q23" s="34">
        <f t="shared" si="0"/>
        <v>79151</v>
      </c>
      <c r="R23" s="70"/>
      <c r="S23" s="4">
        <v>4852</v>
      </c>
      <c r="T23" s="4">
        <v>4743</v>
      </c>
      <c r="U23" s="4">
        <v>5863</v>
      </c>
      <c r="V23" s="4">
        <v>5496</v>
      </c>
      <c r="W23" s="4">
        <v>6916</v>
      </c>
      <c r="X23" s="4">
        <v>8329</v>
      </c>
      <c r="Y23" s="4">
        <v>5321</v>
      </c>
      <c r="Z23" s="34">
        <f t="shared" si="1"/>
        <v>41520</v>
      </c>
      <c r="AH23" s="31"/>
    </row>
    <row r="24" spans="1:34" x14ac:dyDescent="0.2">
      <c r="A24" s="1" t="s">
        <v>30</v>
      </c>
      <c r="B24" s="9" t="s">
        <v>71</v>
      </c>
      <c r="C24" s="9"/>
      <c r="D24" s="9"/>
      <c r="E24" s="9"/>
      <c r="F24" s="9"/>
      <c r="G24" s="9"/>
      <c r="H24" s="9"/>
      <c r="I24" s="62"/>
      <c r="J24" s="4">
        <v>10449</v>
      </c>
      <c r="K24" s="4">
        <v>13289</v>
      </c>
      <c r="L24" s="4">
        <v>13204</v>
      </c>
      <c r="M24" s="4">
        <v>15080</v>
      </c>
      <c r="N24" s="4">
        <v>14464</v>
      </c>
      <c r="O24" s="4">
        <v>18098</v>
      </c>
      <c r="P24" s="4">
        <v>9344</v>
      </c>
      <c r="Q24" s="34">
        <f t="shared" si="0"/>
        <v>93928</v>
      </c>
      <c r="R24" s="70"/>
      <c r="S24" s="4">
        <v>4415</v>
      </c>
      <c r="T24" s="4">
        <v>6609</v>
      </c>
      <c r="U24" s="4">
        <v>6535</v>
      </c>
      <c r="V24" s="4">
        <v>7362</v>
      </c>
      <c r="W24" s="4">
        <v>7103</v>
      </c>
      <c r="X24" s="4">
        <v>8054</v>
      </c>
      <c r="Y24" s="4">
        <v>4500</v>
      </c>
      <c r="Z24" s="34">
        <f t="shared" si="1"/>
        <v>44578</v>
      </c>
      <c r="AH24" s="31"/>
    </row>
    <row r="25" spans="1:34" ht="15" customHeight="1" x14ac:dyDescent="0.2">
      <c r="A25" s="1" t="s">
        <v>31</v>
      </c>
      <c r="B25" s="8"/>
      <c r="C25" s="8"/>
      <c r="D25" s="8"/>
      <c r="E25" s="8"/>
      <c r="F25" s="8"/>
      <c r="G25" s="8"/>
      <c r="H25" s="8"/>
      <c r="I25" s="72" t="s">
        <v>62</v>
      </c>
      <c r="J25" s="2">
        <v>11029</v>
      </c>
      <c r="K25" s="2">
        <v>11660</v>
      </c>
      <c r="L25" s="2">
        <v>11095</v>
      </c>
      <c r="M25" s="2">
        <v>12326</v>
      </c>
      <c r="N25" s="2">
        <v>13395</v>
      </c>
      <c r="O25" s="2">
        <v>16092</v>
      </c>
      <c r="P25" s="2">
        <v>9737</v>
      </c>
      <c r="Q25" s="33">
        <f t="shared" si="0"/>
        <v>85334</v>
      </c>
      <c r="R25" s="65" t="s">
        <v>62</v>
      </c>
      <c r="S25" s="2">
        <v>5445</v>
      </c>
      <c r="T25" s="2">
        <v>5409</v>
      </c>
      <c r="U25" s="2">
        <v>5419</v>
      </c>
      <c r="V25" s="2">
        <v>5916</v>
      </c>
      <c r="W25" s="2">
        <v>7302</v>
      </c>
      <c r="X25" s="2">
        <v>6915</v>
      </c>
      <c r="Y25" s="2">
        <v>4663</v>
      </c>
      <c r="Z25" s="33">
        <f t="shared" si="1"/>
        <v>41069</v>
      </c>
      <c r="AH25" s="31"/>
    </row>
    <row r="26" spans="1:34" x14ac:dyDescent="0.2">
      <c r="A26" s="1" t="s">
        <v>32</v>
      </c>
      <c r="B26" s="8"/>
      <c r="C26" s="8"/>
      <c r="D26" s="8"/>
      <c r="E26" s="8"/>
      <c r="F26" s="8"/>
      <c r="G26" s="8"/>
      <c r="H26" s="8"/>
      <c r="I26" s="72"/>
      <c r="J26" s="2">
        <v>10283</v>
      </c>
      <c r="K26" s="2">
        <v>11577</v>
      </c>
      <c r="L26" s="2">
        <v>13351</v>
      </c>
      <c r="M26" s="2">
        <v>12677</v>
      </c>
      <c r="N26" s="2">
        <v>14037</v>
      </c>
      <c r="O26" s="2">
        <v>17337</v>
      </c>
      <c r="P26" s="2">
        <v>8516</v>
      </c>
      <c r="Q26" s="33">
        <f t="shared" si="0"/>
        <v>87778</v>
      </c>
      <c r="R26" s="65"/>
      <c r="S26" s="2">
        <v>5204</v>
      </c>
      <c r="T26" s="2">
        <v>5747</v>
      </c>
      <c r="U26" s="2">
        <v>6782</v>
      </c>
      <c r="V26" s="2">
        <v>6172</v>
      </c>
      <c r="W26" s="2">
        <v>6743</v>
      </c>
      <c r="X26" s="2">
        <v>7804</v>
      </c>
      <c r="Y26" s="2">
        <v>4725</v>
      </c>
      <c r="Z26" s="33">
        <f t="shared" si="1"/>
        <v>43177</v>
      </c>
      <c r="AH26" s="31"/>
    </row>
    <row r="27" spans="1:34" x14ac:dyDescent="0.2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72"/>
      <c r="J27" s="2">
        <v>11965</v>
      </c>
      <c r="K27" s="2">
        <v>11193</v>
      </c>
      <c r="L27" s="2">
        <v>11393</v>
      </c>
      <c r="M27" s="2">
        <v>11103</v>
      </c>
      <c r="N27" s="2">
        <v>12584</v>
      </c>
      <c r="O27" s="2">
        <v>16194</v>
      </c>
      <c r="P27" s="2">
        <v>9033</v>
      </c>
      <c r="Q27" s="33">
        <f t="shared" si="0"/>
        <v>83465</v>
      </c>
      <c r="R27" s="65"/>
      <c r="S27" s="2">
        <v>5726</v>
      </c>
      <c r="T27" s="2">
        <v>5408</v>
      </c>
      <c r="U27" s="2">
        <v>5900</v>
      </c>
      <c r="V27" s="2">
        <v>5509</v>
      </c>
      <c r="W27" s="2">
        <v>6016</v>
      </c>
      <c r="X27" s="2">
        <v>6462</v>
      </c>
      <c r="Y27" s="2">
        <v>4120</v>
      </c>
      <c r="Z27" s="33">
        <f t="shared" si="1"/>
        <v>39141</v>
      </c>
      <c r="AH27" s="31"/>
    </row>
    <row r="28" spans="1:34" x14ac:dyDescent="0.2">
      <c r="A28" s="1" t="s">
        <v>34</v>
      </c>
      <c r="B28" s="8"/>
      <c r="C28" s="8"/>
      <c r="D28" s="8"/>
      <c r="E28" s="8"/>
      <c r="F28" s="8"/>
      <c r="G28" s="8"/>
      <c r="H28" s="8"/>
      <c r="I28" s="72"/>
      <c r="J28" s="2">
        <v>10238</v>
      </c>
      <c r="K28" s="2">
        <v>11517</v>
      </c>
      <c r="L28" s="2">
        <v>12042</v>
      </c>
      <c r="M28" s="2">
        <v>11606</v>
      </c>
      <c r="N28" s="2">
        <v>12649</v>
      </c>
      <c r="O28" s="2">
        <v>17518</v>
      </c>
      <c r="P28" s="2">
        <v>7241</v>
      </c>
      <c r="Q28" s="33">
        <f t="shared" si="0"/>
        <v>82811</v>
      </c>
      <c r="R28" s="65"/>
      <c r="S28" s="2">
        <v>6535</v>
      </c>
      <c r="T28" s="2">
        <v>5605</v>
      </c>
      <c r="U28" s="2">
        <v>5749</v>
      </c>
      <c r="V28" s="2">
        <v>5853</v>
      </c>
      <c r="W28" s="2">
        <v>6380</v>
      </c>
      <c r="X28" s="2">
        <v>8966</v>
      </c>
      <c r="Y28" s="2">
        <v>3155</v>
      </c>
      <c r="Z28" s="33">
        <f t="shared" si="1"/>
        <v>42243</v>
      </c>
      <c r="AH28" s="31"/>
    </row>
    <row r="29" spans="1:34" ht="15" customHeight="1" x14ac:dyDescent="0.2">
      <c r="A29" s="1" t="s">
        <v>35</v>
      </c>
      <c r="B29" s="8"/>
      <c r="C29" s="8"/>
      <c r="D29" s="7"/>
      <c r="E29" s="7"/>
      <c r="F29" s="7"/>
      <c r="G29" s="7"/>
      <c r="H29" s="7"/>
      <c r="I29" s="66" t="s">
        <v>61</v>
      </c>
      <c r="J29" s="2">
        <v>9671</v>
      </c>
      <c r="K29" s="2">
        <v>9585</v>
      </c>
      <c r="L29" s="3">
        <v>9222</v>
      </c>
      <c r="M29" s="3">
        <v>9234</v>
      </c>
      <c r="N29" s="3">
        <v>11543</v>
      </c>
      <c r="O29" s="3">
        <v>14708</v>
      </c>
      <c r="P29" s="3">
        <v>7559</v>
      </c>
      <c r="Q29" s="32">
        <f t="shared" si="0"/>
        <v>71522</v>
      </c>
      <c r="R29" s="66" t="s">
        <v>61</v>
      </c>
      <c r="S29" s="2">
        <v>3435</v>
      </c>
      <c r="T29" s="2">
        <v>5627</v>
      </c>
      <c r="U29" s="3">
        <v>5946</v>
      </c>
      <c r="V29" s="3">
        <v>5884</v>
      </c>
      <c r="W29" s="3">
        <v>6182</v>
      </c>
      <c r="X29" s="3">
        <v>7197</v>
      </c>
      <c r="Y29" s="3">
        <v>3792</v>
      </c>
      <c r="Z29" s="32">
        <f t="shared" si="1"/>
        <v>38063</v>
      </c>
      <c r="AH29" s="31"/>
    </row>
    <row r="30" spans="1:34" x14ac:dyDescent="0.2">
      <c r="A30" s="1" t="s">
        <v>36</v>
      </c>
      <c r="B30" s="7"/>
      <c r="C30" s="7"/>
      <c r="D30" s="7"/>
      <c r="E30" s="7"/>
      <c r="F30" s="7"/>
      <c r="G30" s="7"/>
      <c r="H30" s="7"/>
      <c r="I30" s="66"/>
      <c r="J30" s="3">
        <v>8953</v>
      </c>
      <c r="K30" s="3">
        <v>9440</v>
      </c>
      <c r="L30" s="3">
        <v>7506</v>
      </c>
      <c r="M30" s="3">
        <v>9707</v>
      </c>
      <c r="N30" s="3">
        <v>11328</v>
      </c>
      <c r="O30" s="3">
        <v>21016</v>
      </c>
      <c r="P30" s="3">
        <v>7844</v>
      </c>
      <c r="Q30" s="32">
        <f t="shared" si="0"/>
        <v>75794</v>
      </c>
      <c r="R30" s="66"/>
      <c r="S30" s="3">
        <v>3227</v>
      </c>
      <c r="T30" s="3">
        <v>3544</v>
      </c>
      <c r="U30" s="3">
        <v>5982</v>
      </c>
      <c r="V30" s="3">
        <v>5780</v>
      </c>
      <c r="W30" s="3">
        <v>4892</v>
      </c>
      <c r="X30" s="3">
        <v>16037</v>
      </c>
      <c r="Y30" s="3">
        <v>3221</v>
      </c>
      <c r="Z30" s="32">
        <f t="shared" si="1"/>
        <v>42683</v>
      </c>
      <c r="AH30" s="31"/>
    </row>
    <row r="31" spans="1:34" x14ac:dyDescent="0.2">
      <c r="A31" s="1" t="s">
        <v>37</v>
      </c>
      <c r="B31" s="7" t="s">
        <v>73</v>
      </c>
      <c r="C31" s="7" t="s">
        <v>73</v>
      </c>
      <c r="D31" s="7" t="s">
        <v>73</v>
      </c>
      <c r="E31" s="7" t="s">
        <v>79</v>
      </c>
      <c r="F31" s="7" t="s">
        <v>74</v>
      </c>
      <c r="G31" s="7" t="s">
        <v>69</v>
      </c>
      <c r="H31" s="7" t="s">
        <v>69</v>
      </c>
      <c r="I31" s="66"/>
      <c r="J31" s="3">
        <v>9159</v>
      </c>
      <c r="K31" s="3">
        <v>9143</v>
      </c>
      <c r="L31" s="3">
        <v>9838</v>
      </c>
      <c r="M31" s="3">
        <v>10197</v>
      </c>
      <c r="N31" s="3">
        <v>10723</v>
      </c>
      <c r="O31" s="3">
        <v>16591</v>
      </c>
      <c r="P31" s="3">
        <v>8125</v>
      </c>
      <c r="Q31" s="32">
        <f t="shared" si="0"/>
        <v>73776</v>
      </c>
      <c r="R31" s="66"/>
      <c r="S31" s="3">
        <v>3618</v>
      </c>
      <c r="T31" s="3">
        <v>3663</v>
      </c>
      <c r="U31" s="3">
        <v>4334</v>
      </c>
      <c r="V31" s="3">
        <v>4418</v>
      </c>
      <c r="W31" s="3">
        <v>4842</v>
      </c>
      <c r="X31" s="3">
        <v>6504</v>
      </c>
      <c r="Y31" s="3">
        <v>3161</v>
      </c>
      <c r="Z31" s="32">
        <f t="shared" si="1"/>
        <v>30540</v>
      </c>
      <c r="AH31" s="31"/>
    </row>
    <row r="32" spans="1:34" x14ac:dyDescent="0.2">
      <c r="A32" s="1" t="s">
        <v>38</v>
      </c>
      <c r="B32" s="7" t="s">
        <v>73</v>
      </c>
      <c r="C32" s="7" t="s">
        <v>73</v>
      </c>
      <c r="D32" s="7" t="s">
        <v>73</v>
      </c>
      <c r="E32" s="7" t="s">
        <v>73</v>
      </c>
      <c r="F32" s="7" t="s">
        <v>73</v>
      </c>
      <c r="G32" s="7" t="s">
        <v>73</v>
      </c>
      <c r="H32" s="13"/>
      <c r="I32" s="66"/>
      <c r="J32" s="12">
        <v>10053</v>
      </c>
      <c r="K32" s="12">
        <v>10104</v>
      </c>
      <c r="L32" s="12">
        <v>9949</v>
      </c>
      <c r="M32" s="12">
        <v>10377</v>
      </c>
      <c r="N32" s="12">
        <v>11022</v>
      </c>
      <c r="O32" s="12">
        <v>14538</v>
      </c>
      <c r="P32" s="12">
        <v>6539</v>
      </c>
      <c r="Q32" s="36">
        <f t="shared" si="0"/>
        <v>72582</v>
      </c>
      <c r="R32" s="66"/>
      <c r="S32" s="12">
        <v>3872</v>
      </c>
      <c r="T32" s="12">
        <v>3461</v>
      </c>
      <c r="U32" s="12">
        <v>3653</v>
      </c>
      <c r="V32" s="12">
        <v>4316</v>
      </c>
      <c r="W32" s="12">
        <v>4261</v>
      </c>
      <c r="X32" s="12">
        <v>5456</v>
      </c>
      <c r="Y32" s="12">
        <v>2564</v>
      </c>
      <c r="Z32" s="36">
        <f t="shared" si="1"/>
        <v>27583</v>
      </c>
      <c r="AH32" s="31"/>
    </row>
    <row r="33" spans="1:34" ht="15" customHeight="1" x14ac:dyDescent="0.2">
      <c r="A33" s="1" t="s">
        <v>39</v>
      </c>
      <c r="B33" s="7" t="s">
        <v>73</v>
      </c>
      <c r="C33" s="7" t="s">
        <v>73</v>
      </c>
      <c r="D33" s="7" t="s">
        <v>73</v>
      </c>
      <c r="E33" s="14" t="s">
        <v>73</v>
      </c>
      <c r="F33" s="14"/>
      <c r="G33" s="15"/>
      <c r="H33" s="15"/>
      <c r="I33" s="67" t="s">
        <v>81</v>
      </c>
      <c r="J33" s="3">
        <v>8696</v>
      </c>
      <c r="K33" s="3">
        <v>9279</v>
      </c>
      <c r="L33" s="3">
        <v>10147</v>
      </c>
      <c r="M33" s="3">
        <v>10463</v>
      </c>
      <c r="N33" s="3">
        <v>11797</v>
      </c>
      <c r="O33" s="2">
        <v>15869</v>
      </c>
      <c r="P33" s="2">
        <v>6519</v>
      </c>
      <c r="Q33" s="33">
        <f t="shared" si="0"/>
        <v>72770</v>
      </c>
      <c r="R33" s="69" t="s">
        <v>81</v>
      </c>
      <c r="S33" s="3">
        <v>3274</v>
      </c>
      <c r="T33" s="3">
        <v>3475</v>
      </c>
      <c r="U33" s="3">
        <v>3816</v>
      </c>
      <c r="V33" s="3">
        <v>4137</v>
      </c>
      <c r="W33" s="3">
        <v>4810</v>
      </c>
      <c r="X33" s="2">
        <v>6391</v>
      </c>
      <c r="Y33" s="2">
        <v>2742</v>
      </c>
      <c r="Z33" s="33">
        <f t="shared" si="1"/>
        <v>28645</v>
      </c>
      <c r="AH33" s="31"/>
    </row>
    <row r="34" spans="1:34" ht="15" customHeight="1" x14ac:dyDescent="0.2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15" t="s">
        <v>73</v>
      </c>
      <c r="I34" s="62"/>
      <c r="J34" s="2">
        <v>11106</v>
      </c>
      <c r="K34" s="2">
        <v>10096</v>
      </c>
      <c r="L34" s="2">
        <v>10219</v>
      </c>
      <c r="M34" s="2">
        <v>10438</v>
      </c>
      <c r="N34" s="2">
        <v>11569</v>
      </c>
      <c r="O34" s="2">
        <v>15370</v>
      </c>
      <c r="P34" s="2">
        <v>6937</v>
      </c>
      <c r="Q34" s="33">
        <f t="shared" si="0"/>
        <v>75735</v>
      </c>
      <c r="R34" s="70"/>
      <c r="S34" s="2">
        <v>4286</v>
      </c>
      <c r="T34" s="2">
        <v>3804</v>
      </c>
      <c r="U34" s="2">
        <v>3753</v>
      </c>
      <c r="V34" s="2">
        <v>3936</v>
      </c>
      <c r="W34" s="2">
        <v>4800</v>
      </c>
      <c r="X34" s="2">
        <v>6380</v>
      </c>
      <c r="Y34" s="2">
        <v>2864</v>
      </c>
      <c r="Z34" s="33">
        <f t="shared" si="1"/>
        <v>29823</v>
      </c>
      <c r="AH34" s="31"/>
    </row>
    <row r="35" spans="1:34" x14ac:dyDescent="0.2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15" t="s">
        <v>74</v>
      </c>
      <c r="I35" s="62"/>
      <c r="J35" s="2">
        <v>10062</v>
      </c>
      <c r="K35" s="2">
        <v>10121</v>
      </c>
      <c r="L35" s="2">
        <v>10679</v>
      </c>
      <c r="M35" s="2">
        <v>11547</v>
      </c>
      <c r="N35" s="2">
        <v>8323</v>
      </c>
      <c r="O35" s="2">
        <v>15231</v>
      </c>
      <c r="P35" s="2">
        <v>7650</v>
      </c>
      <c r="Q35" s="33">
        <f t="shared" si="0"/>
        <v>73613</v>
      </c>
      <c r="R35" s="70"/>
      <c r="S35" s="2">
        <v>3643</v>
      </c>
      <c r="T35" s="2">
        <v>3526</v>
      </c>
      <c r="U35" s="2">
        <v>4168</v>
      </c>
      <c r="V35" s="2">
        <v>4065</v>
      </c>
      <c r="W35" s="2">
        <v>3810</v>
      </c>
      <c r="X35" s="2">
        <v>6496</v>
      </c>
      <c r="Y35" s="2">
        <v>3294</v>
      </c>
      <c r="Z35" s="33">
        <f t="shared" si="1"/>
        <v>29002</v>
      </c>
      <c r="AH35" s="31"/>
    </row>
    <row r="36" spans="1:34" x14ac:dyDescent="0.2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8" t="s">
        <v>73</v>
      </c>
      <c r="I36" s="62"/>
      <c r="J36" s="2">
        <v>10382</v>
      </c>
      <c r="K36" s="2">
        <v>7771</v>
      </c>
      <c r="L36" s="2">
        <v>6987</v>
      </c>
      <c r="M36" s="2">
        <v>6827</v>
      </c>
      <c r="N36" s="2">
        <v>6166</v>
      </c>
      <c r="O36" s="2">
        <v>7653</v>
      </c>
      <c r="P36" s="2">
        <v>5087</v>
      </c>
      <c r="Q36" s="33">
        <f t="shared" si="0"/>
        <v>50873</v>
      </c>
      <c r="R36" s="70"/>
      <c r="S36" s="2">
        <v>3937</v>
      </c>
      <c r="T36" s="2">
        <v>2706</v>
      </c>
      <c r="U36" s="2">
        <v>3884</v>
      </c>
      <c r="V36" s="2">
        <v>3883</v>
      </c>
      <c r="W36" s="2">
        <v>4041</v>
      </c>
      <c r="X36" s="2">
        <v>4519</v>
      </c>
      <c r="Y36" s="2">
        <v>3348</v>
      </c>
      <c r="Z36" s="33">
        <f t="shared" si="1"/>
        <v>26318</v>
      </c>
      <c r="AH36" s="31"/>
    </row>
    <row r="37" spans="1:34" x14ac:dyDescent="0.2">
      <c r="A37" s="1" t="s">
        <v>43</v>
      </c>
      <c r="B37" s="8" t="s">
        <v>73</v>
      </c>
      <c r="C37" s="8" t="s">
        <v>73</v>
      </c>
      <c r="D37" s="8" t="s">
        <v>73</v>
      </c>
      <c r="E37" s="8" t="s">
        <v>73</v>
      </c>
      <c r="F37" s="8" t="s">
        <v>73</v>
      </c>
      <c r="G37" s="8" t="s">
        <v>73</v>
      </c>
      <c r="H37" s="8" t="s">
        <v>73</v>
      </c>
      <c r="I37" s="68"/>
      <c r="J37" s="17">
        <v>10212</v>
      </c>
      <c r="K37" s="17">
        <v>11049</v>
      </c>
      <c r="L37" s="17">
        <v>10442</v>
      </c>
      <c r="M37" s="17">
        <v>11100</v>
      </c>
      <c r="N37" s="17">
        <v>12579</v>
      </c>
      <c r="O37" s="17">
        <v>15590</v>
      </c>
      <c r="P37" s="17">
        <v>11090</v>
      </c>
      <c r="Q37" s="37">
        <f t="shared" si="0"/>
        <v>82062</v>
      </c>
      <c r="R37" s="71"/>
      <c r="S37" s="17">
        <v>3824</v>
      </c>
      <c r="T37" s="17">
        <v>4116</v>
      </c>
      <c r="U37" s="17">
        <v>4126</v>
      </c>
      <c r="V37" s="17">
        <v>4873</v>
      </c>
      <c r="W37" s="17">
        <v>5241</v>
      </c>
      <c r="X37" s="17">
        <v>5508</v>
      </c>
      <c r="Y37" s="17">
        <v>4905</v>
      </c>
      <c r="Z37" s="37">
        <f t="shared" si="1"/>
        <v>32593</v>
      </c>
      <c r="AH37" s="31"/>
    </row>
    <row r="38" spans="1:34" ht="15" customHeight="1" x14ac:dyDescent="0.2">
      <c r="A38" s="1" t="s">
        <v>44</v>
      </c>
      <c r="B38" s="8" t="s">
        <v>82</v>
      </c>
      <c r="C38" s="18"/>
      <c r="D38" s="18"/>
      <c r="E38" s="18"/>
      <c r="F38" s="18"/>
      <c r="G38" s="18"/>
      <c r="H38" s="18"/>
      <c r="I38" s="82" t="s">
        <v>83</v>
      </c>
      <c r="J38" s="23">
        <v>7900</v>
      </c>
      <c r="K38" s="11">
        <v>10737</v>
      </c>
      <c r="L38" s="11">
        <v>9656</v>
      </c>
      <c r="M38" s="11">
        <v>8202</v>
      </c>
      <c r="N38" s="11">
        <v>10403</v>
      </c>
      <c r="O38" s="11">
        <v>14265</v>
      </c>
      <c r="P38" s="11">
        <v>7819</v>
      </c>
      <c r="Q38" s="38">
        <f t="shared" si="0"/>
        <v>68982</v>
      </c>
      <c r="R38" s="83" t="s">
        <v>83</v>
      </c>
      <c r="S38" s="23">
        <v>2402</v>
      </c>
      <c r="T38" s="11">
        <v>4179</v>
      </c>
      <c r="U38" s="11">
        <v>3363</v>
      </c>
      <c r="V38" s="11">
        <v>3215</v>
      </c>
      <c r="W38" s="11">
        <v>4078</v>
      </c>
      <c r="X38" s="11">
        <v>4957</v>
      </c>
      <c r="Y38" s="11">
        <v>3201</v>
      </c>
      <c r="Z38" s="38">
        <f t="shared" si="1"/>
        <v>25395</v>
      </c>
      <c r="AA38" s="23">
        <v>3814</v>
      </c>
      <c r="AB38" s="11">
        <v>6543</v>
      </c>
      <c r="AC38" s="11">
        <v>5910</v>
      </c>
      <c r="AD38" s="11">
        <v>5295</v>
      </c>
      <c r="AE38" s="11">
        <v>6420</v>
      </c>
      <c r="AF38" s="11">
        <v>7143</v>
      </c>
      <c r="AG38" s="11">
        <v>3700</v>
      </c>
      <c r="AH38" s="38">
        <f t="shared" ref="AH38:AH55" si="2">SUM(AA38:AG38)</f>
        <v>38825</v>
      </c>
    </row>
    <row r="39" spans="1:34" x14ac:dyDescent="0.2">
      <c r="A39" s="1" t="s">
        <v>45</v>
      </c>
      <c r="B39" s="18"/>
      <c r="C39" s="18"/>
      <c r="D39" s="18"/>
      <c r="E39" s="18"/>
      <c r="F39" s="18"/>
      <c r="G39" s="18"/>
      <c r="H39" s="18"/>
      <c r="I39" s="82"/>
      <c r="J39" s="11">
        <v>9521</v>
      </c>
      <c r="K39" s="11">
        <v>8894</v>
      </c>
      <c r="L39" s="11">
        <v>8901</v>
      </c>
      <c r="M39" s="11">
        <v>9212</v>
      </c>
      <c r="N39" s="11">
        <v>11013</v>
      </c>
      <c r="O39" s="11">
        <v>12857</v>
      </c>
      <c r="P39" s="11">
        <v>7765</v>
      </c>
      <c r="Q39" s="38">
        <f t="shared" si="0"/>
        <v>68163</v>
      </c>
      <c r="R39" s="83"/>
      <c r="S39" s="11">
        <v>3415</v>
      </c>
      <c r="T39" s="11">
        <v>3065</v>
      </c>
      <c r="U39" s="11">
        <v>2914</v>
      </c>
      <c r="V39" s="11">
        <v>3813</v>
      </c>
      <c r="W39" s="11">
        <v>4608</v>
      </c>
      <c r="X39" s="11">
        <v>4448</v>
      </c>
      <c r="Y39" s="11">
        <v>3161</v>
      </c>
      <c r="Z39" s="38">
        <f t="shared" si="1"/>
        <v>25424</v>
      </c>
      <c r="AA39" s="11">
        <v>5889</v>
      </c>
      <c r="AB39" s="11">
        <v>5684</v>
      </c>
      <c r="AC39" s="11">
        <v>5722</v>
      </c>
      <c r="AD39" s="11">
        <v>6216</v>
      </c>
      <c r="AE39" s="11">
        <v>7012</v>
      </c>
      <c r="AF39" s="11">
        <v>6473</v>
      </c>
      <c r="AG39" s="11">
        <v>3509</v>
      </c>
      <c r="AH39" s="38">
        <f t="shared" si="2"/>
        <v>40505</v>
      </c>
    </row>
    <row r="40" spans="1:34" x14ac:dyDescent="0.2">
      <c r="A40" s="1" t="s">
        <v>46</v>
      </c>
      <c r="B40" s="18"/>
      <c r="C40" s="18"/>
      <c r="D40" s="18"/>
      <c r="E40" s="18" t="s">
        <v>84</v>
      </c>
      <c r="F40" s="18" t="s">
        <v>84</v>
      </c>
      <c r="G40" s="18" t="s">
        <v>84</v>
      </c>
      <c r="H40" s="18" t="s">
        <v>84</v>
      </c>
      <c r="I40" s="82"/>
      <c r="J40" s="11">
        <v>8942</v>
      </c>
      <c r="K40" s="11">
        <v>7620</v>
      </c>
      <c r="L40" s="11">
        <v>9629</v>
      </c>
      <c r="M40" s="11">
        <v>8804</v>
      </c>
      <c r="N40" s="11">
        <v>10441</v>
      </c>
      <c r="O40" s="11">
        <v>15589</v>
      </c>
      <c r="P40" s="11">
        <v>7015</v>
      </c>
      <c r="Q40" s="38">
        <f t="shared" si="0"/>
        <v>68040</v>
      </c>
      <c r="R40" s="83"/>
      <c r="S40" s="11">
        <v>3232</v>
      </c>
      <c r="T40" s="11">
        <v>2900</v>
      </c>
      <c r="U40" s="11">
        <v>4179</v>
      </c>
      <c r="V40" s="11">
        <v>3633</v>
      </c>
      <c r="W40" s="11">
        <v>3827</v>
      </c>
      <c r="X40" s="11">
        <v>6067</v>
      </c>
      <c r="Y40" s="11">
        <v>2632</v>
      </c>
      <c r="Z40" s="38">
        <f t="shared" si="1"/>
        <v>26470</v>
      </c>
      <c r="AA40" s="11">
        <v>5687</v>
      </c>
      <c r="AB40" s="11">
        <v>5147</v>
      </c>
      <c r="AC40" s="11">
        <v>6215</v>
      </c>
      <c r="AD40" s="11">
        <v>5776</v>
      </c>
      <c r="AE40" s="11">
        <v>6521</v>
      </c>
      <c r="AF40" s="11">
        <v>7776</v>
      </c>
      <c r="AG40" s="11">
        <v>3250</v>
      </c>
      <c r="AH40" s="38">
        <f t="shared" si="2"/>
        <v>40372</v>
      </c>
    </row>
    <row r="41" spans="1:34" x14ac:dyDescent="0.2">
      <c r="A41" s="1" t="s">
        <v>47</v>
      </c>
      <c r="B41" s="18"/>
      <c r="C41" s="18"/>
      <c r="D41" s="18"/>
      <c r="E41" s="18"/>
      <c r="F41" s="18"/>
      <c r="G41" s="18"/>
      <c r="H41" s="18"/>
      <c r="I41" s="82"/>
      <c r="J41" s="11">
        <v>7846</v>
      </c>
      <c r="K41" s="11">
        <v>8747</v>
      </c>
      <c r="L41" s="11">
        <v>8838</v>
      </c>
      <c r="M41" s="11">
        <v>9334</v>
      </c>
      <c r="N41" s="11">
        <v>11560</v>
      </c>
      <c r="O41" s="11">
        <v>17118</v>
      </c>
      <c r="P41" s="11">
        <v>8888</v>
      </c>
      <c r="Q41" s="38">
        <f t="shared" si="0"/>
        <v>72331</v>
      </c>
      <c r="R41" s="83"/>
      <c r="S41" s="11">
        <v>3045</v>
      </c>
      <c r="T41" s="11">
        <v>3810</v>
      </c>
      <c r="U41" s="11">
        <v>4012</v>
      </c>
      <c r="V41" s="11">
        <v>4735</v>
      </c>
      <c r="W41" s="11">
        <v>4575</v>
      </c>
      <c r="X41" s="11">
        <v>7668</v>
      </c>
      <c r="Y41" s="11">
        <v>3685</v>
      </c>
      <c r="Z41" s="38">
        <f t="shared" si="1"/>
        <v>31530</v>
      </c>
      <c r="AA41" s="11">
        <v>5166</v>
      </c>
      <c r="AB41" s="11">
        <v>5782</v>
      </c>
      <c r="AC41" s="11">
        <v>5873</v>
      </c>
      <c r="AD41" s="11">
        <v>6102</v>
      </c>
      <c r="AE41" s="11">
        <v>7045</v>
      </c>
      <c r="AF41" s="11">
        <v>8199</v>
      </c>
      <c r="AG41" s="11">
        <v>4096</v>
      </c>
      <c r="AH41" s="38">
        <f t="shared" si="2"/>
        <v>42263</v>
      </c>
    </row>
    <row r="42" spans="1:34" ht="15" customHeight="1" x14ac:dyDescent="0.2">
      <c r="A42" s="1" t="s">
        <v>48</v>
      </c>
      <c r="B42" s="18"/>
      <c r="C42" s="18"/>
      <c r="D42" s="18"/>
      <c r="E42" s="19"/>
      <c r="F42" s="19"/>
      <c r="G42" s="19"/>
      <c r="H42" s="19"/>
      <c r="I42" s="84" t="s">
        <v>85</v>
      </c>
      <c r="J42" s="11">
        <v>10262</v>
      </c>
      <c r="K42" s="11">
        <v>10285</v>
      </c>
      <c r="L42" s="11">
        <v>10766</v>
      </c>
      <c r="M42" s="5">
        <v>11908</v>
      </c>
      <c r="N42" s="5">
        <v>14436</v>
      </c>
      <c r="O42" s="5">
        <v>18979</v>
      </c>
      <c r="P42" s="5">
        <v>12687</v>
      </c>
      <c r="Q42" s="35">
        <f t="shared" si="0"/>
        <v>89323</v>
      </c>
      <c r="R42" s="85" t="s">
        <v>85</v>
      </c>
      <c r="S42" s="11">
        <v>3902</v>
      </c>
      <c r="T42" s="11">
        <v>4269</v>
      </c>
      <c r="U42" s="11">
        <v>4663</v>
      </c>
      <c r="V42" s="5">
        <v>5902</v>
      </c>
      <c r="W42" s="5">
        <v>6543</v>
      </c>
      <c r="X42" s="5">
        <v>6930</v>
      </c>
      <c r="Y42" s="5">
        <v>6438</v>
      </c>
      <c r="Z42" s="35">
        <f t="shared" si="1"/>
        <v>38647</v>
      </c>
      <c r="AA42" s="11">
        <v>6170</v>
      </c>
      <c r="AB42" s="11">
        <v>6625</v>
      </c>
      <c r="AC42" s="11">
        <v>6532</v>
      </c>
      <c r="AD42" s="5">
        <v>7358</v>
      </c>
      <c r="AE42" s="5">
        <v>8680</v>
      </c>
      <c r="AF42" s="5">
        <v>9026</v>
      </c>
      <c r="AG42" s="5">
        <v>5653</v>
      </c>
      <c r="AH42" s="35">
        <f t="shared" si="2"/>
        <v>50044</v>
      </c>
    </row>
    <row r="43" spans="1:34" x14ac:dyDescent="0.2">
      <c r="A43" s="1" t="s">
        <v>49</v>
      </c>
      <c r="B43" s="19"/>
      <c r="C43" s="19"/>
      <c r="D43" s="19"/>
      <c r="E43" s="19"/>
      <c r="F43" s="19"/>
      <c r="G43" s="19"/>
      <c r="H43" s="19"/>
      <c r="I43" s="84"/>
      <c r="J43" s="5">
        <v>12796</v>
      </c>
      <c r="K43" s="5">
        <v>12023</v>
      </c>
      <c r="L43" s="5">
        <v>10312</v>
      </c>
      <c r="M43" s="5">
        <v>13657</v>
      </c>
      <c r="N43" s="5">
        <v>13699</v>
      </c>
      <c r="O43" s="5">
        <v>20806</v>
      </c>
      <c r="P43" s="5">
        <v>13184</v>
      </c>
      <c r="Q43" s="35">
        <f t="shared" si="0"/>
        <v>96477</v>
      </c>
      <c r="R43" s="85"/>
      <c r="S43" s="5">
        <v>6433</v>
      </c>
      <c r="T43" s="5">
        <v>6784</v>
      </c>
      <c r="U43" s="5">
        <v>7509</v>
      </c>
      <c r="V43" s="5">
        <v>7127</v>
      </c>
      <c r="W43" s="5">
        <v>6618</v>
      </c>
      <c r="X43" s="5">
        <v>9573</v>
      </c>
      <c r="Y43" s="5">
        <v>6740</v>
      </c>
      <c r="Z43" s="35">
        <f t="shared" si="1"/>
        <v>50784</v>
      </c>
      <c r="AA43" s="5">
        <v>7401</v>
      </c>
      <c r="AB43" s="5">
        <v>7212</v>
      </c>
      <c r="AC43" s="5">
        <v>7036</v>
      </c>
      <c r="AD43" s="5">
        <v>8091</v>
      </c>
      <c r="AE43" s="5">
        <v>8169</v>
      </c>
      <c r="AF43" s="5">
        <v>10480</v>
      </c>
      <c r="AG43" s="5">
        <v>6172</v>
      </c>
      <c r="AH43" s="35">
        <f t="shared" si="2"/>
        <v>54561</v>
      </c>
    </row>
    <row r="44" spans="1:34" x14ac:dyDescent="0.2">
      <c r="A44" s="1" t="s">
        <v>50</v>
      </c>
      <c r="B44" s="19"/>
      <c r="C44" s="19"/>
      <c r="D44" s="19"/>
      <c r="E44" s="19" t="s">
        <v>84</v>
      </c>
      <c r="F44" s="19" t="s">
        <v>84</v>
      </c>
      <c r="G44" s="19" t="s">
        <v>84</v>
      </c>
      <c r="H44" s="19" t="s">
        <v>84</v>
      </c>
      <c r="I44" s="84"/>
      <c r="J44" s="5">
        <v>13129</v>
      </c>
      <c r="K44" s="5">
        <v>12819</v>
      </c>
      <c r="L44" s="5">
        <v>13376</v>
      </c>
      <c r="M44" s="5">
        <v>12942</v>
      </c>
      <c r="N44" s="5">
        <v>14784</v>
      </c>
      <c r="O44" s="5">
        <v>20899</v>
      </c>
      <c r="P44" s="5">
        <v>10472</v>
      </c>
      <c r="Q44" s="35">
        <f t="shared" si="0"/>
        <v>98421</v>
      </c>
      <c r="R44" s="85"/>
      <c r="S44" s="5">
        <v>8144</v>
      </c>
      <c r="T44" s="5">
        <v>8678</v>
      </c>
      <c r="U44" s="5">
        <v>7899</v>
      </c>
      <c r="V44" s="5">
        <v>8095</v>
      </c>
      <c r="W44" s="5">
        <v>8337</v>
      </c>
      <c r="X44" s="5">
        <v>8264</v>
      </c>
      <c r="Y44" s="5">
        <v>5116</v>
      </c>
      <c r="Z44" s="35">
        <f t="shared" si="1"/>
        <v>54533</v>
      </c>
      <c r="AA44" s="5">
        <v>7674</v>
      </c>
      <c r="AB44" s="5">
        <v>7925</v>
      </c>
      <c r="AC44" s="5">
        <v>7849</v>
      </c>
      <c r="AD44" s="5">
        <v>7496</v>
      </c>
      <c r="AE44" s="5">
        <v>8456</v>
      </c>
      <c r="AF44" s="5">
        <v>9808</v>
      </c>
      <c r="AG44" s="5">
        <v>5124</v>
      </c>
      <c r="AH44" s="35">
        <f t="shared" si="2"/>
        <v>54332</v>
      </c>
    </row>
    <row r="45" spans="1:34" x14ac:dyDescent="0.2">
      <c r="A45" s="1" t="s">
        <v>51</v>
      </c>
      <c r="B45" s="19"/>
      <c r="C45" s="19"/>
      <c r="D45" s="19"/>
      <c r="E45" s="19"/>
      <c r="F45" s="19"/>
      <c r="G45" s="19"/>
      <c r="H45" s="19"/>
      <c r="I45" s="84"/>
      <c r="J45" s="5">
        <v>12646</v>
      </c>
      <c r="K45" s="5">
        <v>12753</v>
      </c>
      <c r="L45" s="5">
        <v>11868</v>
      </c>
      <c r="M45" s="5">
        <v>12819</v>
      </c>
      <c r="N45" s="5">
        <v>15211</v>
      </c>
      <c r="O45" s="5">
        <v>19374</v>
      </c>
      <c r="P45" s="5">
        <v>11893</v>
      </c>
      <c r="Q45" s="35">
        <f t="shared" si="0"/>
        <v>96564</v>
      </c>
      <c r="R45" s="85"/>
      <c r="S45" s="5">
        <v>7770</v>
      </c>
      <c r="T45" s="5">
        <v>7863</v>
      </c>
      <c r="U45" s="5">
        <v>7773</v>
      </c>
      <c r="V45" s="5">
        <v>8170</v>
      </c>
      <c r="W45" s="5">
        <v>8761</v>
      </c>
      <c r="X45" s="5">
        <v>8036</v>
      </c>
      <c r="Y45" s="5">
        <v>5638</v>
      </c>
      <c r="Z45" s="35">
        <f t="shared" si="1"/>
        <v>54011</v>
      </c>
      <c r="AA45" s="5">
        <v>7588</v>
      </c>
      <c r="AB45" s="5">
        <v>7689</v>
      </c>
      <c r="AC45" s="5">
        <v>8239</v>
      </c>
      <c r="AD45" s="5">
        <v>7313</v>
      </c>
      <c r="AE45" s="5">
        <v>8341</v>
      </c>
      <c r="AF45" s="5">
        <v>9072</v>
      </c>
      <c r="AG45" s="5">
        <v>5437</v>
      </c>
      <c r="AH45" s="35">
        <f t="shared" si="2"/>
        <v>53679</v>
      </c>
    </row>
    <row r="46" spans="1:34" ht="15" customHeight="1" x14ac:dyDescent="0.2">
      <c r="A46" s="1" t="s">
        <v>52</v>
      </c>
      <c r="B46" s="19" t="s">
        <v>72</v>
      </c>
      <c r="C46" s="19" t="s">
        <v>72</v>
      </c>
      <c r="D46" s="19" t="s">
        <v>72</v>
      </c>
      <c r="E46" s="19" t="s">
        <v>72</v>
      </c>
      <c r="F46" s="19" t="s">
        <v>72</v>
      </c>
      <c r="G46" s="19"/>
      <c r="H46" s="18"/>
      <c r="I46" s="86" t="s">
        <v>86</v>
      </c>
      <c r="J46" s="5">
        <v>14613</v>
      </c>
      <c r="K46" s="5">
        <v>14533</v>
      </c>
      <c r="L46" s="5">
        <v>13522</v>
      </c>
      <c r="M46" s="5">
        <v>13970</v>
      </c>
      <c r="N46" s="5">
        <v>15560</v>
      </c>
      <c r="O46" s="5">
        <v>20114</v>
      </c>
      <c r="P46" s="4">
        <v>12264</v>
      </c>
      <c r="Q46" s="34">
        <f t="shared" si="0"/>
        <v>104576</v>
      </c>
      <c r="R46" s="87" t="s">
        <v>86</v>
      </c>
      <c r="S46" s="5">
        <v>8530</v>
      </c>
      <c r="T46" s="5">
        <v>7795</v>
      </c>
      <c r="U46" s="5">
        <v>7191</v>
      </c>
      <c r="V46" s="5">
        <v>8855</v>
      </c>
      <c r="W46" s="5">
        <v>7601</v>
      </c>
      <c r="X46" s="5">
        <v>7529</v>
      </c>
      <c r="Y46" s="4">
        <v>6360</v>
      </c>
      <c r="Z46" s="34">
        <f t="shared" si="1"/>
        <v>53861</v>
      </c>
      <c r="AA46" s="5">
        <v>7617</v>
      </c>
      <c r="AB46" s="5">
        <v>7730</v>
      </c>
      <c r="AC46" s="5">
        <v>7160</v>
      </c>
      <c r="AD46" s="5">
        <v>7415</v>
      </c>
      <c r="AE46" s="5">
        <v>8348</v>
      </c>
      <c r="AF46" s="5">
        <v>9532</v>
      </c>
      <c r="AG46" s="4">
        <v>6350</v>
      </c>
      <c r="AH46" s="34">
        <f t="shared" si="2"/>
        <v>54152</v>
      </c>
    </row>
    <row r="47" spans="1:34" x14ac:dyDescent="0.2">
      <c r="A47" s="1" t="s">
        <v>53</v>
      </c>
      <c r="B47" s="18"/>
      <c r="C47" s="18"/>
      <c r="D47" s="18"/>
      <c r="E47" s="18"/>
      <c r="F47" s="18"/>
      <c r="G47" s="18"/>
      <c r="H47" s="18"/>
      <c r="I47" s="86"/>
      <c r="J47" s="4">
        <v>11599</v>
      </c>
      <c r="K47" s="4">
        <v>11712</v>
      </c>
      <c r="L47" s="4">
        <v>12612</v>
      </c>
      <c r="M47" s="4">
        <v>11994</v>
      </c>
      <c r="N47" s="4">
        <v>13738</v>
      </c>
      <c r="O47" s="4">
        <v>17383</v>
      </c>
      <c r="P47" s="4">
        <v>8925</v>
      </c>
      <c r="Q47" s="34">
        <f t="shared" si="0"/>
        <v>87963</v>
      </c>
      <c r="R47" s="87"/>
      <c r="S47" s="4">
        <v>6546</v>
      </c>
      <c r="T47" s="4">
        <v>6395</v>
      </c>
      <c r="U47" s="4">
        <v>6664</v>
      </c>
      <c r="V47" s="4">
        <v>6500</v>
      </c>
      <c r="W47" s="4">
        <v>7987</v>
      </c>
      <c r="X47" s="4">
        <v>6920</v>
      </c>
      <c r="Y47" s="4">
        <v>4175</v>
      </c>
      <c r="Z47" s="34">
        <f t="shared" si="1"/>
        <v>45187</v>
      </c>
      <c r="AA47" s="4">
        <v>7155</v>
      </c>
      <c r="AB47" s="4">
        <v>7347</v>
      </c>
      <c r="AC47" s="4">
        <v>7391</v>
      </c>
      <c r="AD47" s="4">
        <v>7084</v>
      </c>
      <c r="AE47" s="4">
        <v>8271</v>
      </c>
      <c r="AF47" s="4">
        <v>8675</v>
      </c>
      <c r="AG47" s="4">
        <v>4467</v>
      </c>
      <c r="AH47" s="34">
        <f t="shared" si="2"/>
        <v>50390</v>
      </c>
    </row>
    <row r="48" spans="1:34" x14ac:dyDescent="0.2">
      <c r="A48" s="1" t="s">
        <v>54</v>
      </c>
      <c r="B48" s="18"/>
      <c r="C48" s="18"/>
      <c r="D48" s="18"/>
      <c r="E48" s="18"/>
      <c r="F48" s="18" t="s">
        <v>88</v>
      </c>
      <c r="G48" s="18" t="s">
        <v>88</v>
      </c>
      <c r="H48" s="18" t="s">
        <v>88</v>
      </c>
      <c r="I48" s="86"/>
      <c r="J48" s="4">
        <v>11654</v>
      </c>
      <c r="K48" s="4">
        <v>12838</v>
      </c>
      <c r="L48" s="4">
        <v>14933</v>
      </c>
      <c r="M48" s="4">
        <v>27100</v>
      </c>
      <c r="N48" s="4">
        <v>24322</v>
      </c>
      <c r="O48" s="4">
        <v>20690</v>
      </c>
      <c r="P48" s="4">
        <v>9797</v>
      </c>
      <c r="Q48" s="34">
        <f t="shared" si="0"/>
        <v>121334</v>
      </c>
      <c r="R48" s="87"/>
      <c r="S48" s="4">
        <v>7940</v>
      </c>
      <c r="T48" s="4">
        <v>7448</v>
      </c>
      <c r="U48" s="4">
        <v>7880</v>
      </c>
      <c r="V48" s="4">
        <v>12184</v>
      </c>
      <c r="W48" s="4">
        <v>15844</v>
      </c>
      <c r="X48" s="4">
        <v>11684</v>
      </c>
      <c r="Y48" s="4">
        <v>6319</v>
      </c>
      <c r="Z48" s="34">
        <f t="shared" si="1"/>
        <v>69299</v>
      </c>
      <c r="AA48" s="4">
        <v>7264</v>
      </c>
      <c r="AB48" s="4">
        <v>7799</v>
      </c>
      <c r="AC48" s="4">
        <v>7416</v>
      </c>
      <c r="AD48" s="4">
        <v>13353</v>
      </c>
      <c r="AE48" s="4">
        <v>15226</v>
      </c>
      <c r="AF48" s="4">
        <v>15352</v>
      </c>
      <c r="AG48" s="4">
        <v>7088</v>
      </c>
      <c r="AH48" s="34">
        <f t="shared" si="2"/>
        <v>73498</v>
      </c>
    </row>
    <row r="49" spans="1:34" x14ac:dyDescent="0.2">
      <c r="A49" s="1" t="s">
        <v>55</v>
      </c>
      <c r="B49" s="18"/>
      <c r="C49" s="18"/>
      <c r="D49" s="18"/>
      <c r="E49" s="18" t="s">
        <v>84</v>
      </c>
      <c r="F49" s="18" t="s">
        <v>84</v>
      </c>
      <c r="G49" s="18" t="s">
        <v>84</v>
      </c>
      <c r="H49" s="18" t="s">
        <v>89</v>
      </c>
      <c r="I49" s="86"/>
      <c r="J49" s="4">
        <v>12362</v>
      </c>
      <c r="K49" s="4">
        <v>11234</v>
      </c>
      <c r="L49" s="4">
        <v>10220</v>
      </c>
      <c r="M49" s="4">
        <v>12637</v>
      </c>
      <c r="N49" s="4">
        <v>14434</v>
      </c>
      <c r="O49" s="4">
        <v>17982</v>
      </c>
      <c r="P49" s="4">
        <v>11228</v>
      </c>
      <c r="Q49" s="34">
        <f t="shared" si="0"/>
        <v>90097</v>
      </c>
      <c r="R49" s="87"/>
      <c r="S49" s="4">
        <v>7394</v>
      </c>
      <c r="T49" s="4">
        <v>5526</v>
      </c>
      <c r="U49" s="4">
        <v>6157</v>
      </c>
      <c r="V49" s="4">
        <v>7397</v>
      </c>
      <c r="W49" s="4">
        <v>8181</v>
      </c>
      <c r="X49" s="4">
        <v>7478</v>
      </c>
      <c r="Y49" s="4">
        <v>4052</v>
      </c>
      <c r="Z49" s="34">
        <f t="shared" si="1"/>
        <v>46185</v>
      </c>
      <c r="AA49" s="4">
        <v>7067</v>
      </c>
      <c r="AB49" s="4">
        <v>6806</v>
      </c>
      <c r="AC49" s="4">
        <v>6545</v>
      </c>
      <c r="AD49" s="4">
        <v>7275</v>
      </c>
      <c r="AE49" s="4">
        <v>7816</v>
      </c>
      <c r="AF49" s="4">
        <v>8584</v>
      </c>
      <c r="AG49" s="4">
        <v>4818</v>
      </c>
      <c r="AH49" s="34">
        <f t="shared" si="2"/>
        <v>48911</v>
      </c>
    </row>
    <row r="50" spans="1:34" x14ac:dyDescent="0.2">
      <c r="A50" s="1" t="s">
        <v>56</v>
      </c>
      <c r="B50" s="18"/>
      <c r="C50" s="18"/>
      <c r="D50" s="18"/>
      <c r="E50" s="18"/>
      <c r="F50" s="18"/>
      <c r="G50" s="18"/>
      <c r="H50" s="18"/>
      <c r="I50" s="86"/>
      <c r="J50" s="4">
        <v>11546</v>
      </c>
      <c r="K50" s="4">
        <v>12968</v>
      </c>
      <c r="L50" s="4">
        <v>13279</v>
      </c>
      <c r="M50" s="4">
        <v>12605</v>
      </c>
      <c r="N50" s="4">
        <v>14955</v>
      </c>
      <c r="O50" s="4">
        <v>18442</v>
      </c>
      <c r="P50" s="4">
        <v>9417</v>
      </c>
      <c r="Q50" s="34">
        <f t="shared" si="0"/>
        <v>93212</v>
      </c>
      <c r="R50" s="87"/>
      <c r="S50" s="4">
        <v>6143</v>
      </c>
      <c r="T50" s="4">
        <v>6628</v>
      </c>
      <c r="U50" s="4">
        <v>7811</v>
      </c>
      <c r="V50" s="4">
        <v>6983</v>
      </c>
      <c r="W50" s="4">
        <v>7241</v>
      </c>
      <c r="X50" s="4">
        <v>6183</v>
      </c>
      <c r="Y50" s="4">
        <v>3286</v>
      </c>
      <c r="Z50" s="34">
        <f t="shared" si="1"/>
        <v>44275</v>
      </c>
      <c r="AA50" s="4">
        <v>6655</v>
      </c>
      <c r="AB50" s="4">
        <v>6964</v>
      </c>
      <c r="AC50" s="4">
        <v>7171</v>
      </c>
      <c r="AD50" s="4">
        <v>7056</v>
      </c>
      <c r="AE50" s="4">
        <v>8029</v>
      </c>
      <c r="AF50" s="4">
        <v>8125</v>
      </c>
      <c r="AG50" s="4">
        <v>4074</v>
      </c>
      <c r="AH50" s="34">
        <f t="shared" si="2"/>
        <v>48074</v>
      </c>
    </row>
    <row r="51" spans="1:34" ht="15" customHeight="1" x14ac:dyDescent="0.2">
      <c r="A51" s="1" t="s">
        <v>57</v>
      </c>
      <c r="B51" s="18"/>
      <c r="C51" s="17"/>
      <c r="D51" s="17"/>
      <c r="E51" s="17"/>
      <c r="F51" s="17"/>
      <c r="G51" s="17" t="s">
        <v>92</v>
      </c>
      <c r="H51" s="17"/>
      <c r="I51" s="73" t="s">
        <v>87</v>
      </c>
      <c r="J51" s="4">
        <v>11769</v>
      </c>
      <c r="K51" s="2">
        <v>12380</v>
      </c>
      <c r="L51" s="2">
        <v>13425</v>
      </c>
      <c r="M51" s="2">
        <v>11164</v>
      </c>
      <c r="N51" s="2">
        <v>17022</v>
      </c>
      <c r="O51" s="2">
        <v>21673</v>
      </c>
      <c r="P51" s="2">
        <v>14598</v>
      </c>
      <c r="Q51" s="33">
        <f t="shared" si="0"/>
        <v>102031</v>
      </c>
      <c r="R51" s="74" t="s">
        <v>87</v>
      </c>
      <c r="S51" s="4">
        <v>6194</v>
      </c>
      <c r="T51" s="2">
        <v>6245</v>
      </c>
      <c r="U51" s="2">
        <v>7018</v>
      </c>
      <c r="V51" s="2">
        <v>5995</v>
      </c>
      <c r="W51" s="2">
        <v>9069</v>
      </c>
      <c r="X51" s="2">
        <v>8644</v>
      </c>
      <c r="Y51" s="2">
        <v>6266</v>
      </c>
      <c r="Z51" s="33">
        <f t="shared" si="1"/>
        <v>49431</v>
      </c>
      <c r="AA51" s="4">
        <v>6347</v>
      </c>
      <c r="AB51" s="2">
        <v>6798</v>
      </c>
      <c r="AC51" s="2">
        <v>6902</v>
      </c>
      <c r="AD51" s="2">
        <v>6317</v>
      </c>
      <c r="AE51" s="2">
        <v>8659</v>
      </c>
      <c r="AF51" s="2">
        <v>9301</v>
      </c>
      <c r="AG51" s="2">
        <v>5531</v>
      </c>
      <c r="AH51" s="33">
        <f t="shared" si="2"/>
        <v>49855</v>
      </c>
    </row>
    <row r="52" spans="1:34" x14ac:dyDescent="0.2">
      <c r="A52" s="1" t="s">
        <v>58</v>
      </c>
      <c r="B52" s="20" t="s">
        <v>90</v>
      </c>
      <c r="C52" s="17"/>
      <c r="D52" s="17"/>
      <c r="E52" s="15" t="s">
        <v>91</v>
      </c>
      <c r="F52" s="17" t="s">
        <v>84</v>
      </c>
      <c r="G52" s="17" t="s">
        <v>84</v>
      </c>
      <c r="H52" s="17" t="s">
        <v>84</v>
      </c>
      <c r="I52" s="73"/>
      <c r="J52" s="2">
        <v>13256</v>
      </c>
      <c r="K52" s="2">
        <v>12558</v>
      </c>
      <c r="L52" s="2">
        <v>12605</v>
      </c>
      <c r="M52" s="2">
        <v>13396</v>
      </c>
      <c r="N52" s="2">
        <v>15262</v>
      </c>
      <c r="O52" s="2">
        <v>16345</v>
      </c>
      <c r="P52" s="2">
        <v>10697</v>
      </c>
      <c r="Q52" s="33">
        <f t="shared" si="0"/>
        <v>94119</v>
      </c>
      <c r="R52" s="74"/>
      <c r="S52" s="2">
        <v>5895</v>
      </c>
      <c r="T52" s="2">
        <v>7062</v>
      </c>
      <c r="U52" s="2">
        <v>6789</v>
      </c>
      <c r="V52" s="2">
        <v>7802</v>
      </c>
      <c r="W52" s="2">
        <v>8569</v>
      </c>
      <c r="X52" s="2">
        <v>5004</v>
      </c>
      <c r="Y52" s="2">
        <v>3909</v>
      </c>
      <c r="Z52" s="33">
        <f t="shared" si="1"/>
        <v>45030</v>
      </c>
      <c r="AA52" s="2">
        <v>7061</v>
      </c>
      <c r="AB52" s="2">
        <v>6982</v>
      </c>
      <c r="AC52" s="2">
        <v>6845</v>
      </c>
      <c r="AD52" s="2">
        <v>7029</v>
      </c>
      <c r="AE52" s="2">
        <v>8218</v>
      </c>
      <c r="AF52" s="2">
        <v>8197</v>
      </c>
      <c r="AG52" s="2">
        <v>4590</v>
      </c>
      <c r="AH52" s="33">
        <f t="shared" si="2"/>
        <v>48922</v>
      </c>
    </row>
    <row r="53" spans="1:34" x14ac:dyDescent="0.2">
      <c r="A53" s="1" t="s">
        <v>59</v>
      </c>
      <c r="B53" s="17"/>
      <c r="C53" s="17"/>
      <c r="D53" s="17"/>
      <c r="E53" s="15" t="s">
        <v>78</v>
      </c>
      <c r="F53" s="17"/>
      <c r="G53" s="17"/>
      <c r="H53" s="17"/>
      <c r="I53" s="73"/>
      <c r="J53" s="17">
        <v>13541</v>
      </c>
      <c r="K53" s="17">
        <v>14742</v>
      </c>
      <c r="L53" s="17">
        <v>15484</v>
      </c>
      <c r="M53" s="22">
        <v>14715</v>
      </c>
      <c r="N53" s="17">
        <v>18495</v>
      </c>
      <c r="O53" s="17">
        <v>19333</v>
      </c>
      <c r="P53" s="17">
        <v>9437</v>
      </c>
      <c r="Q53" s="37">
        <f t="shared" si="0"/>
        <v>105747</v>
      </c>
      <c r="R53" s="74"/>
      <c r="S53" s="17">
        <v>6187</v>
      </c>
      <c r="T53" s="17">
        <v>6235</v>
      </c>
      <c r="U53" s="17">
        <v>7055</v>
      </c>
      <c r="V53" s="22">
        <v>7438</v>
      </c>
      <c r="W53" s="17">
        <v>8796</v>
      </c>
      <c r="X53" s="17">
        <v>6013</v>
      </c>
      <c r="Y53" s="17">
        <v>3414</v>
      </c>
      <c r="Z53" s="37">
        <f t="shared" si="1"/>
        <v>45138</v>
      </c>
      <c r="AA53" s="17">
        <v>7640</v>
      </c>
      <c r="AB53" s="17">
        <v>7611</v>
      </c>
      <c r="AC53" s="17">
        <v>7837</v>
      </c>
      <c r="AD53" s="22">
        <v>8249</v>
      </c>
      <c r="AE53" s="17">
        <v>9709</v>
      </c>
      <c r="AF53" s="17">
        <v>8632</v>
      </c>
      <c r="AG53" s="17">
        <v>3491</v>
      </c>
      <c r="AH53" s="37">
        <f t="shared" si="2"/>
        <v>53169</v>
      </c>
    </row>
    <row r="54" spans="1:34" x14ac:dyDescent="0.2">
      <c r="A54" s="1" t="s">
        <v>60</v>
      </c>
      <c r="B54" s="15" t="s">
        <v>73</v>
      </c>
      <c r="C54" s="15" t="s">
        <v>73</v>
      </c>
      <c r="D54" s="15" t="s">
        <v>73</v>
      </c>
      <c r="E54" s="15" t="s">
        <v>73</v>
      </c>
      <c r="F54" s="15" t="s">
        <v>95</v>
      </c>
      <c r="G54" s="15" t="s">
        <v>96</v>
      </c>
      <c r="H54" s="15" t="s">
        <v>73</v>
      </c>
      <c r="I54" s="73"/>
      <c r="J54" s="17">
        <v>12382</v>
      </c>
      <c r="K54" s="17">
        <v>12338</v>
      </c>
      <c r="L54" s="17">
        <v>14161</v>
      </c>
      <c r="M54" s="17">
        <v>12593</v>
      </c>
      <c r="N54" s="17">
        <v>573</v>
      </c>
      <c r="O54" s="17">
        <v>6253</v>
      </c>
      <c r="P54" s="17">
        <v>10937</v>
      </c>
      <c r="Q54" s="37">
        <f t="shared" si="0"/>
        <v>69237</v>
      </c>
      <c r="R54" s="74"/>
      <c r="S54" s="17">
        <v>3456</v>
      </c>
      <c r="T54" s="17">
        <v>3407</v>
      </c>
      <c r="U54" s="17">
        <v>4299</v>
      </c>
      <c r="V54" s="17">
        <v>3211</v>
      </c>
      <c r="W54" s="17">
        <v>342</v>
      </c>
      <c r="X54" s="17">
        <v>1661</v>
      </c>
      <c r="Y54" s="17">
        <v>3639</v>
      </c>
      <c r="Z54" s="37">
        <f t="shared" si="1"/>
        <v>20015</v>
      </c>
      <c r="AA54" s="17">
        <v>5915</v>
      </c>
      <c r="AB54" s="17">
        <v>6204</v>
      </c>
      <c r="AC54" s="17">
        <v>6996</v>
      </c>
      <c r="AD54" s="17">
        <v>5723</v>
      </c>
      <c r="AE54" s="17">
        <v>993</v>
      </c>
      <c r="AF54" s="17">
        <v>2466</v>
      </c>
      <c r="AG54" s="17">
        <v>4052</v>
      </c>
      <c r="AH54" s="37">
        <f t="shared" si="2"/>
        <v>32349</v>
      </c>
    </row>
    <row r="55" spans="1:34" x14ac:dyDescent="0.2">
      <c r="A55" s="1" t="s">
        <v>9</v>
      </c>
      <c r="B55" s="15" t="s">
        <v>97</v>
      </c>
      <c r="C55" s="15" t="s">
        <v>73</v>
      </c>
      <c r="D55" s="15" t="s">
        <v>73</v>
      </c>
      <c r="E55" s="15" t="s">
        <v>73</v>
      </c>
      <c r="F55" s="16"/>
      <c r="G55" s="16"/>
      <c r="H55" s="16"/>
      <c r="J55" s="17">
        <v>12310</v>
      </c>
      <c r="K55" s="17">
        <v>14644</v>
      </c>
      <c r="L55" s="17">
        <v>9556</v>
      </c>
      <c r="M55" s="17">
        <v>11925</v>
      </c>
      <c r="N55" s="16">
        <v>4166</v>
      </c>
      <c r="O55" s="16">
        <v>11715</v>
      </c>
      <c r="P55" s="16">
        <v>5285</v>
      </c>
      <c r="Q55" s="37">
        <f t="shared" si="0"/>
        <v>69601</v>
      </c>
      <c r="S55" s="17">
        <v>3024</v>
      </c>
      <c r="T55" s="17">
        <v>4354</v>
      </c>
      <c r="U55" s="17">
        <v>2861</v>
      </c>
      <c r="V55" s="17">
        <v>3332</v>
      </c>
      <c r="W55" s="16">
        <v>1931</v>
      </c>
      <c r="X55" s="16">
        <v>2487</v>
      </c>
      <c r="Y55" s="16">
        <v>1605</v>
      </c>
      <c r="Z55" s="37">
        <f t="shared" si="1"/>
        <v>19594</v>
      </c>
      <c r="AA55" s="17">
        <v>4805</v>
      </c>
      <c r="AB55" s="17">
        <v>6337</v>
      </c>
      <c r="AC55" s="17">
        <v>4251</v>
      </c>
      <c r="AD55" s="17">
        <v>5423</v>
      </c>
      <c r="AE55" s="16">
        <v>1880</v>
      </c>
      <c r="AF55" s="16">
        <v>5217</v>
      </c>
      <c r="AG55" s="16">
        <v>2147</v>
      </c>
      <c r="AH55" s="37">
        <f t="shared" si="2"/>
        <v>30060</v>
      </c>
    </row>
    <row r="56" spans="1:34" x14ac:dyDescent="0.2">
      <c r="A56" s="1" t="s">
        <v>10</v>
      </c>
    </row>
    <row r="57" spans="1:34" x14ac:dyDescent="0.2">
      <c r="A57" s="1" t="s">
        <v>11</v>
      </c>
    </row>
    <row r="58" spans="1:34" x14ac:dyDescent="0.2">
      <c r="A58" s="1" t="s">
        <v>12</v>
      </c>
    </row>
    <row r="59" spans="1:34" x14ac:dyDescent="0.2">
      <c r="A59" s="1" t="s">
        <v>13</v>
      </c>
    </row>
    <row r="60" spans="1:34" x14ac:dyDescent="0.2">
      <c r="A60" s="1" t="s">
        <v>14</v>
      </c>
    </row>
    <row r="61" spans="1:34" x14ac:dyDescent="0.2">
      <c r="A61" s="1" t="s">
        <v>15</v>
      </c>
    </row>
    <row r="62" spans="1:34" x14ac:dyDescent="0.2">
      <c r="A62" s="1" t="s">
        <v>16</v>
      </c>
    </row>
    <row r="63" spans="1:34" x14ac:dyDescent="0.2">
      <c r="A63" s="1" t="s">
        <v>17</v>
      </c>
    </row>
    <row r="64" spans="1:34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mergeCells count="28">
    <mergeCell ref="I51:I54"/>
    <mergeCell ref="R51:R54"/>
    <mergeCell ref="I3:I6"/>
    <mergeCell ref="I11:I15"/>
    <mergeCell ref="I7:I10"/>
    <mergeCell ref="I20:I24"/>
    <mergeCell ref="R3:R6"/>
    <mergeCell ref="R7:R10"/>
    <mergeCell ref="R11:R15"/>
    <mergeCell ref="R20:R24"/>
    <mergeCell ref="I38:I41"/>
    <mergeCell ref="R38:R41"/>
    <mergeCell ref="I42:I45"/>
    <mergeCell ref="R42:R45"/>
    <mergeCell ref="I46:I50"/>
    <mergeCell ref="R46:R50"/>
    <mergeCell ref="R29:R32"/>
    <mergeCell ref="I33:I37"/>
    <mergeCell ref="R33:R37"/>
    <mergeCell ref="S1:Y1"/>
    <mergeCell ref="J1:P1"/>
    <mergeCell ref="I25:I28"/>
    <mergeCell ref="I29:I32"/>
    <mergeCell ref="AA1:AG1"/>
    <mergeCell ref="B1:H1"/>
    <mergeCell ref="I16:I19"/>
    <mergeCell ref="R16:R19"/>
    <mergeCell ref="R25:R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showZeros="0"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W16" activeCellId="2" sqref="Q3:Q55 Z17:Z55 W16:Y16"/>
    </sheetView>
  </sheetViews>
  <sheetFormatPr baseColWidth="10" defaultColWidth="9.1640625" defaultRowHeight="15" x14ac:dyDescent="0.2"/>
  <cols>
    <col min="1" max="8" width="9.1640625" style="1"/>
    <col min="9" max="9" width="3.6640625" style="1" bestFit="1" customWidth="1"/>
    <col min="10" max="10" width="8.1640625" style="1" bestFit="1" customWidth="1"/>
    <col min="11" max="11" width="8.33203125" style="1" bestFit="1" customWidth="1"/>
    <col min="12" max="12" width="11.5" style="1" bestFit="1" customWidth="1"/>
    <col min="13" max="13" width="9" style="1" bestFit="1" customWidth="1"/>
    <col min="14" max="14" width="6.5" style="1" bestFit="1" customWidth="1"/>
    <col min="15" max="15" width="8.6640625" style="1" bestFit="1" customWidth="1"/>
    <col min="16" max="16" width="7.5" style="1" bestFit="1" customWidth="1"/>
    <col min="17" max="17" width="7.5" style="31" customWidth="1"/>
    <col min="18" max="18" width="3.6640625" style="29" bestFit="1" customWidth="1"/>
    <col min="19" max="19" width="8.1640625" style="1" bestFit="1" customWidth="1"/>
    <col min="20" max="20" width="8.33203125" style="1" bestFit="1" customWidth="1"/>
    <col min="21" max="21" width="11.5" style="1" bestFit="1" customWidth="1"/>
    <col min="22" max="22" width="9" style="1" bestFit="1" customWidth="1"/>
    <col min="23" max="23" width="6.5" style="1" bestFit="1" customWidth="1"/>
    <col min="24" max="24" width="8.6640625" style="1" bestFit="1" customWidth="1"/>
    <col min="25" max="25" width="7.5" style="1" bestFit="1" customWidth="1"/>
    <col min="26" max="26" width="7.5" style="31" customWidth="1"/>
    <col min="27" max="27" width="3.6640625" style="29" bestFit="1" customWidth="1"/>
    <col min="28" max="34" width="9.1640625" style="1"/>
    <col min="35" max="35" width="7.5" style="31" customWidth="1"/>
    <col min="36" max="36" width="3.6640625" style="29" bestFit="1" customWidth="1"/>
    <col min="37" max="43" width="9.1640625" style="1"/>
    <col min="44" max="44" width="7.5" style="31" customWidth="1"/>
    <col min="45" max="45" width="3.6640625" style="29" bestFit="1" customWidth="1"/>
    <col min="46" max="52" width="9.1640625" style="1"/>
    <col min="53" max="53" width="7.5" style="31" customWidth="1"/>
    <col min="54" max="16384" width="9.1640625" style="1"/>
  </cols>
  <sheetData>
    <row r="1" spans="1:53" x14ac:dyDescent="0.2">
      <c r="B1" s="60" t="s">
        <v>68</v>
      </c>
      <c r="C1" s="60"/>
      <c r="D1" s="60"/>
      <c r="E1" s="60"/>
      <c r="F1" s="60"/>
      <c r="G1" s="60"/>
      <c r="H1" s="60"/>
      <c r="J1" s="60" t="s">
        <v>7</v>
      </c>
      <c r="K1" s="60"/>
      <c r="L1" s="60"/>
      <c r="M1" s="60"/>
      <c r="N1" s="60"/>
      <c r="O1" s="60"/>
      <c r="P1" s="60"/>
      <c r="Q1" s="55"/>
      <c r="S1" s="60" t="s">
        <v>8</v>
      </c>
      <c r="T1" s="60"/>
      <c r="U1" s="60"/>
      <c r="V1" s="60"/>
      <c r="W1" s="60"/>
      <c r="X1" s="60"/>
      <c r="Y1" s="60"/>
      <c r="Z1" s="55"/>
      <c r="AB1" s="60" t="s">
        <v>80</v>
      </c>
      <c r="AC1" s="60"/>
      <c r="AD1" s="60"/>
      <c r="AE1" s="60"/>
      <c r="AF1" s="60"/>
      <c r="AG1" s="60"/>
      <c r="AH1" s="60"/>
      <c r="AI1" s="55"/>
      <c r="AK1" s="60" t="s">
        <v>100</v>
      </c>
      <c r="AL1" s="60"/>
      <c r="AM1" s="60"/>
      <c r="AN1" s="60"/>
      <c r="AO1" s="60"/>
      <c r="AP1" s="60"/>
      <c r="AQ1" s="60"/>
      <c r="AR1" s="55"/>
      <c r="AT1" s="60" t="s">
        <v>101</v>
      </c>
      <c r="AU1" s="60"/>
      <c r="AV1" s="60"/>
      <c r="AW1" s="60"/>
      <c r="AX1" s="60"/>
      <c r="AY1" s="60"/>
      <c r="AZ1" s="60"/>
      <c r="BA1" s="55"/>
    </row>
    <row r="2" spans="1:53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31" t="s">
        <v>94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31" t="s">
        <v>94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31" t="s">
        <v>94</v>
      </c>
    </row>
    <row r="3" spans="1:53" ht="15" customHeight="1" x14ac:dyDescent="0.2">
      <c r="A3" s="1" t="s">
        <v>9</v>
      </c>
      <c r="F3" s="3"/>
      <c r="G3" s="3"/>
      <c r="H3" s="3"/>
      <c r="I3" s="75" t="s">
        <v>67</v>
      </c>
      <c r="J3" s="1">
        <v>12310</v>
      </c>
      <c r="K3" s="1">
        <v>14644</v>
      </c>
      <c r="L3" s="1">
        <v>9556</v>
      </c>
      <c r="M3" s="1">
        <v>11925</v>
      </c>
      <c r="N3" s="3">
        <v>4166</v>
      </c>
      <c r="O3" s="3">
        <v>11715</v>
      </c>
      <c r="P3" s="39">
        <v>5285</v>
      </c>
      <c r="Q3" s="47">
        <f>SUM(J3:P3)</f>
        <v>69601</v>
      </c>
      <c r="R3" s="78" t="s">
        <v>67</v>
      </c>
      <c r="S3" s="1">
        <v>3024</v>
      </c>
      <c r="T3" s="1">
        <v>4354</v>
      </c>
      <c r="U3" s="1">
        <v>2861</v>
      </c>
      <c r="V3" s="1">
        <v>3332</v>
      </c>
      <c r="W3" s="3">
        <v>1931</v>
      </c>
      <c r="X3" s="3">
        <v>2487</v>
      </c>
      <c r="Y3" s="39">
        <v>1605</v>
      </c>
      <c r="Z3" s="47">
        <f>SUM(S3:Y3)</f>
        <v>19594</v>
      </c>
      <c r="AA3" s="78" t="s">
        <v>67</v>
      </c>
      <c r="AB3" s="1">
        <v>4805</v>
      </c>
      <c r="AC3" s="1">
        <v>6337</v>
      </c>
      <c r="AD3" s="1">
        <v>4251</v>
      </c>
      <c r="AE3" s="1">
        <v>5423</v>
      </c>
      <c r="AF3" s="3">
        <v>1880</v>
      </c>
      <c r="AG3" s="3">
        <v>5217</v>
      </c>
      <c r="AH3" s="39">
        <v>2147</v>
      </c>
      <c r="AI3" s="47">
        <f>SUM(AB3:AH3)</f>
        <v>30060</v>
      </c>
      <c r="AJ3" s="78" t="s">
        <v>67</v>
      </c>
      <c r="AO3" s="3"/>
      <c r="AP3" s="3"/>
      <c r="AQ3" s="39"/>
      <c r="AR3" s="47">
        <f>SUM(AK3:AQ3)</f>
        <v>0</v>
      </c>
      <c r="AS3" s="78" t="s">
        <v>67</v>
      </c>
      <c r="AX3" s="3"/>
      <c r="AY3" s="3"/>
      <c r="AZ3" s="39"/>
      <c r="BA3" s="47">
        <f>SUM(AT3:AZ3)</f>
        <v>0</v>
      </c>
    </row>
    <row r="4" spans="1:53" x14ac:dyDescent="0.2">
      <c r="A4" s="1" t="s">
        <v>10</v>
      </c>
      <c r="B4" s="7"/>
      <c r="C4" s="7"/>
      <c r="D4" s="7"/>
      <c r="E4" s="7"/>
      <c r="F4" s="7"/>
      <c r="G4" s="7"/>
      <c r="H4" s="7"/>
      <c r="I4" s="76"/>
      <c r="J4" s="3">
        <v>8735</v>
      </c>
      <c r="K4" s="3">
        <v>6633</v>
      </c>
      <c r="L4" s="3">
        <v>7608</v>
      </c>
      <c r="M4" s="3">
        <v>7100</v>
      </c>
      <c r="N4" s="3">
        <v>8850</v>
      </c>
      <c r="O4" s="3">
        <v>12246</v>
      </c>
      <c r="P4" s="39">
        <v>5554</v>
      </c>
      <c r="Q4" s="47">
        <f t="shared" ref="Q4:Q55" si="0">SUM(J4:P4)</f>
        <v>56726</v>
      </c>
      <c r="R4" s="93"/>
      <c r="S4" s="3">
        <v>2374</v>
      </c>
      <c r="T4" s="3">
        <v>2172</v>
      </c>
      <c r="U4" s="3">
        <v>2355</v>
      </c>
      <c r="V4" s="3">
        <v>2363</v>
      </c>
      <c r="W4" s="3">
        <v>2714</v>
      </c>
      <c r="X4" s="3">
        <v>2435</v>
      </c>
      <c r="Y4" s="39">
        <v>1863</v>
      </c>
      <c r="Z4" s="47">
        <f t="shared" ref="Z4:Z55" si="1">SUM(S4:Y4)</f>
        <v>16276</v>
      </c>
      <c r="AA4" s="93"/>
      <c r="AB4" s="3">
        <v>5266</v>
      </c>
      <c r="AC4" s="3">
        <v>4700</v>
      </c>
      <c r="AD4" s="3">
        <v>4848</v>
      </c>
      <c r="AE4" s="3">
        <v>4719</v>
      </c>
      <c r="AF4" s="3">
        <v>5487</v>
      </c>
      <c r="AG4" s="3">
        <v>5960</v>
      </c>
      <c r="AH4" s="39">
        <v>2529</v>
      </c>
      <c r="AI4" s="47">
        <f t="shared" ref="AI4:AI55" si="2">SUM(AB4:AH4)</f>
        <v>33509</v>
      </c>
      <c r="AJ4" s="93"/>
      <c r="AK4" s="3"/>
      <c r="AL4" s="3"/>
      <c r="AM4" s="3"/>
      <c r="AN4" s="3"/>
      <c r="AO4" s="3"/>
      <c r="AP4" s="3"/>
      <c r="AQ4" s="39"/>
      <c r="AR4" s="47">
        <f t="shared" ref="AR4:AR55" si="3">SUM(AK4:AQ4)</f>
        <v>0</v>
      </c>
      <c r="AS4" s="93"/>
      <c r="AT4" s="3"/>
      <c r="AU4" s="3"/>
      <c r="AV4" s="3"/>
      <c r="AW4" s="3"/>
      <c r="AX4" s="3"/>
      <c r="AY4" s="3"/>
      <c r="AZ4" s="39"/>
      <c r="BA4" s="47">
        <f t="shared" ref="BA4:BA55" si="4">SUM(AT4:AZ4)</f>
        <v>0</v>
      </c>
    </row>
    <row r="5" spans="1:53" x14ac:dyDescent="0.2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76"/>
      <c r="J5" s="3">
        <v>8492</v>
      </c>
      <c r="K5" s="3">
        <v>7854</v>
      </c>
      <c r="L5" s="3">
        <v>8746</v>
      </c>
      <c r="M5" s="3">
        <v>7113</v>
      </c>
      <c r="N5" s="3">
        <v>10615</v>
      </c>
      <c r="O5" s="3">
        <v>15114</v>
      </c>
      <c r="P5" s="39">
        <v>8198</v>
      </c>
      <c r="Q5" s="47">
        <f t="shared" si="0"/>
        <v>66132</v>
      </c>
      <c r="R5" s="93"/>
      <c r="S5" s="3">
        <v>2126</v>
      </c>
      <c r="T5" s="3">
        <v>1758</v>
      </c>
      <c r="U5" s="3">
        <v>2430</v>
      </c>
      <c r="V5" s="3">
        <v>2135</v>
      </c>
      <c r="W5" s="3">
        <v>3597</v>
      </c>
      <c r="X5" s="3">
        <v>3457</v>
      </c>
      <c r="Y5" s="39">
        <v>2095</v>
      </c>
      <c r="Z5" s="47">
        <f t="shared" si="1"/>
        <v>17598</v>
      </c>
      <c r="AA5" s="93"/>
      <c r="AB5" s="3">
        <v>5724</v>
      </c>
      <c r="AC5" s="3">
        <v>4976</v>
      </c>
      <c r="AD5" s="3">
        <v>5476</v>
      </c>
      <c r="AE5" s="3">
        <v>4885</v>
      </c>
      <c r="AF5" s="3">
        <v>6380</v>
      </c>
      <c r="AG5" s="3">
        <v>6837</v>
      </c>
      <c r="AH5" s="39">
        <v>3823</v>
      </c>
      <c r="AI5" s="47">
        <f t="shared" si="2"/>
        <v>38101</v>
      </c>
      <c r="AJ5" s="93"/>
      <c r="AK5" s="3"/>
      <c r="AL5" s="3"/>
      <c r="AM5" s="3"/>
      <c r="AN5" s="3"/>
      <c r="AO5" s="3"/>
      <c r="AP5" s="3"/>
      <c r="AQ5" s="39"/>
      <c r="AR5" s="47">
        <f t="shared" si="3"/>
        <v>0</v>
      </c>
      <c r="AS5" s="93"/>
      <c r="AT5" s="3"/>
      <c r="AU5" s="3"/>
      <c r="AV5" s="3"/>
      <c r="AW5" s="3"/>
      <c r="AX5" s="3"/>
      <c r="AY5" s="3"/>
      <c r="AZ5" s="39"/>
      <c r="BA5" s="47">
        <f t="shared" si="4"/>
        <v>0</v>
      </c>
    </row>
    <row r="6" spans="1:53" x14ac:dyDescent="0.2">
      <c r="A6" s="1" t="s">
        <v>12</v>
      </c>
      <c r="B6" s="7"/>
      <c r="C6" s="7"/>
      <c r="D6" s="7"/>
      <c r="E6" s="7"/>
      <c r="F6" s="7"/>
      <c r="G6" s="7"/>
      <c r="H6" s="7"/>
      <c r="I6" s="76"/>
      <c r="J6" s="3">
        <v>10540</v>
      </c>
      <c r="K6" s="3">
        <v>11172</v>
      </c>
      <c r="L6" s="3">
        <v>10692</v>
      </c>
      <c r="M6" s="3">
        <v>9890</v>
      </c>
      <c r="N6" s="3">
        <v>11992</v>
      </c>
      <c r="O6" s="3">
        <v>17535</v>
      </c>
      <c r="P6" s="39">
        <v>10254</v>
      </c>
      <c r="Q6" s="47">
        <f t="shared" si="0"/>
        <v>82075</v>
      </c>
      <c r="R6" s="93"/>
      <c r="S6" s="3">
        <v>3259</v>
      </c>
      <c r="T6" s="3">
        <v>3002</v>
      </c>
      <c r="U6" s="3">
        <v>3320</v>
      </c>
      <c r="V6" s="3">
        <v>2871</v>
      </c>
      <c r="W6" s="3">
        <v>2804</v>
      </c>
      <c r="X6" s="3">
        <v>2873</v>
      </c>
      <c r="Y6" s="39">
        <v>2131</v>
      </c>
      <c r="Z6" s="47">
        <f t="shared" si="1"/>
        <v>20260</v>
      </c>
      <c r="AA6" s="93"/>
      <c r="AB6" s="3">
        <v>6616</v>
      </c>
      <c r="AC6" s="3">
        <v>6942</v>
      </c>
      <c r="AD6" s="3">
        <v>6424</v>
      </c>
      <c r="AE6" s="3">
        <v>6103</v>
      </c>
      <c r="AF6" s="3">
        <v>7349</v>
      </c>
      <c r="AG6" s="3">
        <v>8664</v>
      </c>
      <c r="AH6" s="39">
        <v>5055</v>
      </c>
      <c r="AI6" s="47">
        <f t="shared" si="2"/>
        <v>47153</v>
      </c>
      <c r="AJ6" s="93"/>
      <c r="AK6" s="3"/>
      <c r="AL6" s="3"/>
      <c r="AM6" s="3"/>
      <c r="AN6" s="3"/>
      <c r="AO6" s="3"/>
      <c r="AP6" s="3"/>
      <c r="AQ6" s="39"/>
      <c r="AR6" s="47">
        <f t="shared" si="3"/>
        <v>0</v>
      </c>
      <c r="AS6" s="93"/>
      <c r="AT6" s="3"/>
      <c r="AU6" s="3"/>
      <c r="AV6" s="3"/>
      <c r="AW6" s="3"/>
      <c r="AX6" s="3"/>
      <c r="AY6" s="3"/>
      <c r="AZ6" s="39"/>
      <c r="BA6" s="47">
        <f t="shared" si="4"/>
        <v>0</v>
      </c>
    </row>
    <row r="7" spans="1:53" ht="15" customHeight="1" x14ac:dyDescent="0.2">
      <c r="A7" s="1" t="s">
        <v>13</v>
      </c>
      <c r="B7" s="7"/>
      <c r="C7" s="7"/>
      <c r="D7" s="7"/>
      <c r="E7" s="7"/>
      <c r="F7" s="7"/>
      <c r="G7" s="7"/>
      <c r="H7" s="7"/>
      <c r="I7" s="72" t="s">
        <v>66</v>
      </c>
      <c r="J7" s="3">
        <v>10966</v>
      </c>
      <c r="K7" s="3">
        <v>9895</v>
      </c>
      <c r="L7" s="3">
        <v>10838</v>
      </c>
      <c r="M7" s="3">
        <v>10484</v>
      </c>
      <c r="N7" s="3">
        <v>12547</v>
      </c>
      <c r="O7" s="3">
        <v>18559</v>
      </c>
      <c r="P7" s="39">
        <v>9112</v>
      </c>
      <c r="Q7" s="47">
        <f t="shared" si="0"/>
        <v>82401</v>
      </c>
      <c r="R7" s="93"/>
      <c r="S7" s="3">
        <v>3058</v>
      </c>
      <c r="T7" s="3">
        <v>2500</v>
      </c>
      <c r="U7" s="3">
        <v>3233</v>
      </c>
      <c r="V7" s="3">
        <v>3017</v>
      </c>
      <c r="W7" s="3">
        <v>3407</v>
      </c>
      <c r="X7" s="3">
        <v>3628</v>
      </c>
      <c r="Y7" s="39">
        <v>2024</v>
      </c>
      <c r="Z7" s="47">
        <f t="shared" si="1"/>
        <v>20867</v>
      </c>
      <c r="AA7" s="93"/>
      <c r="AB7" s="3">
        <v>6721</v>
      </c>
      <c r="AC7" s="3">
        <v>6398</v>
      </c>
      <c r="AD7" s="3">
        <v>6584</v>
      </c>
      <c r="AE7" s="3">
        <v>6368</v>
      </c>
      <c r="AF7" s="3">
        <v>7888</v>
      </c>
      <c r="AG7" s="3">
        <v>9151</v>
      </c>
      <c r="AH7" s="39">
        <v>4426</v>
      </c>
      <c r="AI7" s="47">
        <f t="shared" si="2"/>
        <v>47536</v>
      </c>
      <c r="AJ7" s="93"/>
      <c r="AK7" s="3"/>
      <c r="AL7" s="3"/>
      <c r="AM7" s="3"/>
      <c r="AN7" s="3"/>
      <c r="AO7" s="3"/>
      <c r="AP7" s="3"/>
      <c r="AQ7" s="39"/>
      <c r="AR7" s="47">
        <f t="shared" si="3"/>
        <v>0</v>
      </c>
      <c r="AS7" s="93"/>
      <c r="AT7" s="3"/>
      <c r="AU7" s="3"/>
      <c r="AV7" s="3"/>
      <c r="AW7" s="3"/>
      <c r="AX7" s="3"/>
      <c r="AY7" s="3"/>
      <c r="AZ7" s="39"/>
      <c r="BA7" s="47">
        <f t="shared" si="4"/>
        <v>0</v>
      </c>
    </row>
    <row r="8" spans="1:53" ht="15" customHeight="1" x14ac:dyDescent="0.2">
      <c r="A8" s="1" t="s">
        <v>14</v>
      </c>
      <c r="B8" s="8"/>
      <c r="C8" s="8"/>
      <c r="D8" s="8"/>
      <c r="E8" s="8"/>
      <c r="F8" s="8"/>
      <c r="G8" s="8"/>
      <c r="H8" s="8"/>
      <c r="I8" s="62"/>
      <c r="J8" s="2">
        <v>10219</v>
      </c>
      <c r="K8" s="2">
        <v>10601</v>
      </c>
      <c r="L8" s="2">
        <v>11746</v>
      </c>
      <c r="M8" s="2">
        <v>10708</v>
      </c>
      <c r="N8" s="2">
        <v>12025</v>
      </c>
      <c r="O8" s="2">
        <v>15953</v>
      </c>
      <c r="P8" s="40">
        <v>9282</v>
      </c>
      <c r="Q8" s="48">
        <f t="shared" si="0"/>
        <v>80534</v>
      </c>
      <c r="R8" s="65" t="s">
        <v>66</v>
      </c>
      <c r="S8" s="2">
        <v>3031</v>
      </c>
      <c r="T8" s="2">
        <v>4460</v>
      </c>
      <c r="U8" s="2">
        <v>3692</v>
      </c>
      <c r="V8" s="2">
        <v>3497</v>
      </c>
      <c r="W8" s="2">
        <v>3686</v>
      </c>
      <c r="X8" s="2">
        <v>5571</v>
      </c>
      <c r="Y8" s="40">
        <v>3690</v>
      </c>
      <c r="Z8" s="48">
        <f t="shared" si="1"/>
        <v>27627</v>
      </c>
      <c r="AA8" s="65" t="s">
        <v>66</v>
      </c>
      <c r="AB8" s="2">
        <v>6521</v>
      </c>
      <c r="AC8" s="2">
        <v>6662</v>
      </c>
      <c r="AD8" s="2">
        <v>7971</v>
      </c>
      <c r="AE8" s="2">
        <v>6619</v>
      </c>
      <c r="AF8" s="2">
        <v>8097</v>
      </c>
      <c r="AG8" s="2">
        <v>8360</v>
      </c>
      <c r="AH8" s="40">
        <v>4694</v>
      </c>
      <c r="AI8" s="48">
        <f t="shared" si="2"/>
        <v>48924</v>
      </c>
      <c r="AJ8" s="65" t="s">
        <v>66</v>
      </c>
      <c r="AK8" s="2"/>
      <c r="AL8" s="2"/>
      <c r="AM8" s="2"/>
      <c r="AN8" s="2"/>
      <c r="AO8" s="2"/>
      <c r="AP8" s="2"/>
      <c r="AQ8" s="40"/>
      <c r="AR8" s="48">
        <f t="shared" si="3"/>
        <v>0</v>
      </c>
      <c r="AS8" s="65" t="s">
        <v>66</v>
      </c>
      <c r="AT8" s="2"/>
      <c r="AU8" s="2"/>
      <c r="AV8" s="2"/>
      <c r="AW8" s="2"/>
      <c r="AX8" s="2"/>
      <c r="AY8" s="2"/>
      <c r="AZ8" s="40"/>
      <c r="BA8" s="48">
        <f t="shared" si="4"/>
        <v>0</v>
      </c>
    </row>
    <row r="9" spans="1:53" x14ac:dyDescent="0.2">
      <c r="A9" s="1" t="s">
        <v>15</v>
      </c>
      <c r="B9" s="8"/>
      <c r="C9" s="8"/>
      <c r="D9" s="8"/>
      <c r="E9" s="8"/>
      <c r="F9" s="8"/>
      <c r="G9" s="8" t="s">
        <v>75</v>
      </c>
      <c r="H9" s="8"/>
      <c r="I9" s="62"/>
      <c r="J9" s="2">
        <v>10689</v>
      </c>
      <c r="K9" s="2">
        <v>11411</v>
      </c>
      <c r="L9" s="2">
        <v>11368</v>
      </c>
      <c r="M9" s="2">
        <v>11169</v>
      </c>
      <c r="N9" s="2">
        <v>13298</v>
      </c>
      <c r="O9" s="2">
        <v>16585</v>
      </c>
      <c r="P9" s="40">
        <v>10361</v>
      </c>
      <c r="Q9" s="48">
        <f t="shared" si="0"/>
        <v>84881</v>
      </c>
      <c r="R9" s="88"/>
      <c r="S9" s="2">
        <v>5895</v>
      </c>
      <c r="T9" s="2">
        <v>5982</v>
      </c>
      <c r="U9" s="2">
        <v>6760</v>
      </c>
      <c r="V9" s="2">
        <v>6305</v>
      </c>
      <c r="W9" s="2">
        <v>6801</v>
      </c>
      <c r="X9" s="2">
        <v>5663</v>
      </c>
      <c r="Y9" s="40">
        <v>4166</v>
      </c>
      <c r="Z9" s="48">
        <f t="shared" si="1"/>
        <v>41572</v>
      </c>
      <c r="AA9" s="88"/>
      <c r="AB9" s="2">
        <v>6768</v>
      </c>
      <c r="AC9" s="2">
        <v>7190</v>
      </c>
      <c r="AD9" s="2">
        <v>7868</v>
      </c>
      <c r="AE9" s="2">
        <v>7615</v>
      </c>
      <c r="AF9" s="2">
        <v>8089</v>
      </c>
      <c r="AG9" s="2">
        <v>7891</v>
      </c>
      <c r="AH9" s="40">
        <v>5311</v>
      </c>
      <c r="AI9" s="48">
        <f t="shared" si="2"/>
        <v>50732</v>
      </c>
      <c r="AJ9" s="88"/>
      <c r="AK9" s="2"/>
      <c r="AL9" s="2"/>
      <c r="AM9" s="2"/>
      <c r="AN9" s="2"/>
      <c r="AO9" s="2"/>
      <c r="AP9" s="2"/>
      <c r="AQ9" s="40"/>
      <c r="AR9" s="48">
        <f t="shared" si="3"/>
        <v>0</v>
      </c>
      <c r="AS9" s="88"/>
      <c r="AT9" s="2"/>
      <c r="AU9" s="2"/>
      <c r="AV9" s="2"/>
      <c r="AW9" s="2"/>
      <c r="AX9" s="2"/>
      <c r="AY9" s="2"/>
      <c r="AZ9" s="40"/>
      <c r="BA9" s="48">
        <f t="shared" si="4"/>
        <v>0</v>
      </c>
    </row>
    <row r="10" spans="1:53" x14ac:dyDescent="0.2">
      <c r="A10" s="1" t="s">
        <v>16</v>
      </c>
      <c r="B10" s="28" t="s">
        <v>98</v>
      </c>
      <c r="C10" s="28" t="s">
        <v>98</v>
      </c>
      <c r="D10" s="28" t="s">
        <v>98</v>
      </c>
      <c r="E10" s="56" t="s">
        <v>99</v>
      </c>
      <c r="F10" s="28" t="s">
        <v>98</v>
      </c>
      <c r="G10" s="28" t="s">
        <v>98</v>
      </c>
      <c r="H10" s="8"/>
      <c r="I10" s="62"/>
      <c r="J10" s="2">
        <v>11728</v>
      </c>
      <c r="K10" s="2">
        <v>12240</v>
      </c>
      <c r="L10" s="2">
        <v>11266</v>
      </c>
      <c r="M10" s="2">
        <v>13381</v>
      </c>
      <c r="N10" s="2">
        <v>14349</v>
      </c>
      <c r="O10" s="2">
        <v>18703</v>
      </c>
      <c r="P10" s="40">
        <v>9228</v>
      </c>
      <c r="Q10" s="48">
        <f t="shared" si="0"/>
        <v>90895</v>
      </c>
      <c r="R10" s="88"/>
      <c r="S10" s="2">
        <v>5570</v>
      </c>
      <c r="T10" s="2">
        <v>6267</v>
      </c>
      <c r="U10" s="2">
        <v>4999</v>
      </c>
      <c r="V10" s="2">
        <v>6309</v>
      </c>
      <c r="W10" s="2">
        <v>6381</v>
      </c>
      <c r="X10" s="2">
        <v>6362</v>
      </c>
      <c r="Y10" s="40">
        <v>3763</v>
      </c>
      <c r="Z10" s="48">
        <f t="shared" si="1"/>
        <v>39651</v>
      </c>
      <c r="AA10" s="88"/>
      <c r="AB10" s="2">
        <v>6590</v>
      </c>
      <c r="AC10" s="2">
        <v>6811</v>
      </c>
      <c r="AD10" s="2">
        <v>6523</v>
      </c>
      <c r="AE10" s="2">
        <v>8051</v>
      </c>
      <c r="AF10" s="2">
        <v>7848</v>
      </c>
      <c r="AG10" s="2">
        <v>8890</v>
      </c>
      <c r="AH10" s="40">
        <v>4576</v>
      </c>
      <c r="AI10" s="48">
        <f t="shared" si="2"/>
        <v>49289</v>
      </c>
      <c r="AJ10" s="88"/>
      <c r="AK10" s="2"/>
      <c r="AL10" s="2"/>
      <c r="AM10" s="2"/>
      <c r="AN10" s="2"/>
      <c r="AO10" s="2"/>
      <c r="AP10" s="2"/>
      <c r="AQ10" s="40"/>
      <c r="AR10" s="48">
        <f t="shared" si="3"/>
        <v>0</v>
      </c>
      <c r="AS10" s="88"/>
      <c r="AT10" s="2"/>
      <c r="AU10" s="2"/>
      <c r="AV10" s="2"/>
      <c r="AW10" s="2"/>
      <c r="AX10" s="2"/>
      <c r="AY10" s="2"/>
      <c r="AZ10" s="40"/>
      <c r="BA10" s="48">
        <f t="shared" si="4"/>
        <v>0</v>
      </c>
    </row>
    <row r="11" spans="1:53" ht="15" customHeight="1" x14ac:dyDescent="0.2">
      <c r="A11" s="1" t="s">
        <v>17</v>
      </c>
      <c r="B11" s="8"/>
      <c r="C11" s="8"/>
      <c r="D11" s="8"/>
      <c r="E11" s="8"/>
      <c r="F11" s="8"/>
      <c r="G11" s="8"/>
      <c r="H11" s="8"/>
      <c r="I11" s="77" t="s">
        <v>65</v>
      </c>
      <c r="J11" s="2">
        <v>10441</v>
      </c>
      <c r="K11" s="2">
        <v>11003</v>
      </c>
      <c r="L11" s="2">
        <v>11035</v>
      </c>
      <c r="M11" s="2">
        <v>10480</v>
      </c>
      <c r="N11" s="2">
        <v>13258</v>
      </c>
      <c r="O11" s="2">
        <v>18158</v>
      </c>
      <c r="P11" s="40">
        <v>9605</v>
      </c>
      <c r="Q11" s="48">
        <f t="shared" si="0"/>
        <v>83980</v>
      </c>
      <c r="R11" s="88"/>
      <c r="S11" s="2">
        <v>6136</v>
      </c>
      <c r="T11" s="2">
        <v>6389</v>
      </c>
      <c r="U11" s="2">
        <v>6396</v>
      </c>
      <c r="V11" s="2">
        <v>5954</v>
      </c>
      <c r="W11" s="2">
        <v>6616</v>
      </c>
      <c r="X11" s="2">
        <v>6478</v>
      </c>
      <c r="Y11" s="40">
        <v>4006</v>
      </c>
      <c r="Z11" s="48">
        <f t="shared" si="1"/>
        <v>41975</v>
      </c>
      <c r="AA11" s="88"/>
      <c r="AB11" s="2">
        <v>7126</v>
      </c>
      <c r="AC11" s="2">
        <v>7313</v>
      </c>
      <c r="AD11" s="2">
        <v>7372</v>
      </c>
      <c r="AE11" s="2">
        <v>6838</v>
      </c>
      <c r="AF11" s="2">
        <v>7885</v>
      </c>
      <c r="AG11" s="2">
        <v>8838</v>
      </c>
      <c r="AH11" s="40">
        <v>4827</v>
      </c>
      <c r="AI11" s="48">
        <f t="shared" si="2"/>
        <v>50199</v>
      </c>
      <c r="AJ11" s="88"/>
      <c r="AK11" s="2"/>
      <c r="AL11" s="2"/>
      <c r="AM11" s="2"/>
      <c r="AN11" s="2"/>
      <c r="AO11" s="2"/>
      <c r="AP11" s="2"/>
      <c r="AQ11" s="40"/>
      <c r="AR11" s="48">
        <f t="shared" si="3"/>
        <v>0</v>
      </c>
      <c r="AS11" s="88"/>
      <c r="AT11" s="2"/>
      <c r="AU11" s="2"/>
      <c r="AV11" s="2"/>
      <c r="AW11" s="2"/>
      <c r="AX11" s="2"/>
      <c r="AY11" s="2"/>
      <c r="AZ11" s="40"/>
      <c r="BA11" s="48">
        <f t="shared" si="4"/>
        <v>0</v>
      </c>
    </row>
    <row r="12" spans="1:53" ht="15" customHeight="1" x14ac:dyDescent="0.2">
      <c r="A12" s="1" t="s">
        <v>18</v>
      </c>
      <c r="B12" s="8"/>
      <c r="C12" s="9"/>
      <c r="D12" s="9"/>
      <c r="E12" s="9"/>
      <c r="F12" s="9"/>
      <c r="G12" s="9"/>
      <c r="H12" s="9"/>
      <c r="I12" s="62"/>
      <c r="J12" s="2">
        <v>10456</v>
      </c>
      <c r="K12" s="4">
        <v>11194</v>
      </c>
      <c r="L12" s="4">
        <v>11102</v>
      </c>
      <c r="M12" s="4">
        <v>11137</v>
      </c>
      <c r="N12" s="4">
        <v>10609</v>
      </c>
      <c r="O12" s="4">
        <v>17916</v>
      </c>
      <c r="P12" s="41">
        <v>8541</v>
      </c>
      <c r="Q12" s="49">
        <f t="shared" si="0"/>
        <v>80955</v>
      </c>
      <c r="R12" s="81" t="s">
        <v>65</v>
      </c>
      <c r="S12" s="2">
        <v>6029</v>
      </c>
      <c r="T12" s="4">
        <v>5641</v>
      </c>
      <c r="U12" s="4">
        <v>6038</v>
      </c>
      <c r="V12" s="4">
        <v>6713</v>
      </c>
      <c r="W12" s="4">
        <v>4899</v>
      </c>
      <c r="X12" s="4">
        <v>5834</v>
      </c>
      <c r="Y12" s="41">
        <v>3980</v>
      </c>
      <c r="Z12" s="49">
        <f t="shared" si="1"/>
        <v>39134</v>
      </c>
      <c r="AA12" s="81" t="s">
        <v>65</v>
      </c>
      <c r="AB12" s="2">
        <v>6650</v>
      </c>
      <c r="AC12" s="4">
        <v>6795</v>
      </c>
      <c r="AD12" s="4">
        <v>7005</v>
      </c>
      <c r="AE12" s="4">
        <v>6954</v>
      </c>
      <c r="AF12" s="4">
        <v>5404</v>
      </c>
      <c r="AG12" s="4">
        <v>8570</v>
      </c>
      <c r="AH12" s="41">
        <v>4259</v>
      </c>
      <c r="AI12" s="49">
        <f t="shared" si="2"/>
        <v>45637</v>
      </c>
      <c r="AJ12" s="81" t="s">
        <v>65</v>
      </c>
      <c r="AK12" s="2"/>
      <c r="AL12" s="4"/>
      <c r="AM12" s="4"/>
      <c r="AN12" s="4"/>
      <c r="AO12" s="4"/>
      <c r="AP12" s="4"/>
      <c r="AQ12" s="41"/>
      <c r="AR12" s="49">
        <f t="shared" si="3"/>
        <v>0</v>
      </c>
      <c r="AS12" s="81" t="s">
        <v>65</v>
      </c>
      <c r="AT12" s="2"/>
      <c r="AU12" s="4"/>
      <c r="AV12" s="4"/>
      <c r="AW12" s="4"/>
      <c r="AX12" s="4"/>
      <c r="AY12" s="4"/>
      <c r="AZ12" s="41"/>
      <c r="BA12" s="49">
        <f t="shared" si="4"/>
        <v>0</v>
      </c>
    </row>
    <row r="13" spans="1:53" x14ac:dyDescent="0.2">
      <c r="A13" s="1" t="s">
        <v>19</v>
      </c>
      <c r="B13" s="9"/>
      <c r="C13" s="9"/>
      <c r="D13" s="9"/>
      <c r="E13" s="9"/>
      <c r="F13" s="9"/>
      <c r="G13" s="9"/>
      <c r="H13" s="9"/>
      <c r="I13" s="62"/>
      <c r="J13" s="4">
        <v>10205</v>
      </c>
      <c r="K13" s="4">
        <v>10435</v>
      </c>
      <c r="L13" s="4">
        <v>8411</v>
      </c>
      <c r="M13" s="4">
        <v>10550</v>
      </c>
      <c r="N13" s="4">
        <v>12757</v>
      </c>
      <c r="O13" s="4">
        <v>18136</v>
      </c>
      <c r="P13" s="41">
        <v>9866</v>
      </c>
      <c r="Q13" s="49">
        <f t="shared" si="0"/>
        <v>80360</v>
      </c>
      <c r="R13" s="90"/>
      <c r="S13" s="4">
        <v>6027</v>
      </c>
      <c r="T13" s="4">
        <v>5543</v>
      </c>
      <c r="U13" s="4">
        <v>5203</v>
      </c>
      <c r="V13" s="4">
        <v>5778</v>
      </c>
      <c r="W13" s="4">
        <v>6957</v>
      </c>
      <c r="X13" s="4">
        <v>7541</v>
      </c>
      <c r="Y13" s="41">
        <v>4455</v>
      </c>
      <c r="Z13" s="49">
        <f t="shared" si="1"/>
        <v>41504</v>
      </c>
      <c r="AA13" s="90"/>
      <c r="AB13" s="4">
        <v>6501</v>
      </c>
      <c r="AC13" s="4">
        <v>6627</v>
      </c>
      <c r="AD13" s="4">
        <v>5994</v>
      </c>
      <c r="AE13" s="4">
        <v>6548</v>
      </c>
      <c r="AF13" s="4">
        <v>7485</v>
      </c>
      <c r="AG13" s="4">
        <v>8946</v>
      </c>
      <c r="AH13" s="41">
        <v>4856</v>
      </c>
      <c r="AI13" s="49">
        <f t="shared" si="2"/>
        <v>46957</v>
      </c>
      <c r="AJ13" s="90"/>
      <c r="AK13" s="4"/>
      <c r="AL13" s="4"/>
      <c r="AM13" s="4"/>
      <c r="AN13" s="4"/>
      <c r="AO13" s="4"/>
      <c r="AP13" s="4"/>
      <c r="AQ13" s="41"/>
      <c r="AR13" s="49">
        <f t="shared" si="3"/>
        <v>0</v>
      </c>
      <c r="AS13" s="90"/>
      <c r="AT13" s="4"/>
      <c r="AU13" s="4"/>
      <c r="AV13" s="4"/>
      <c r="AW13" s="4"/>
      <c r="AX13" s="4"/>
      <c r="AY13" s="4"/>
      <c r="AZ13" s="41"/>
      <c r="BA13" s="49">
        <f t="shared" si="4"/>
        <v>0</v>
      </c>
    </row>
    <row r="14" spans="1:53" x14ac:dyDescent="0.2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2"/>
      <c r="J14" s="4">
        <v>11147</v>
      </c>
      <c r="K14" s="4">
        <v>10866</v>
      </c>
      <c r="L14" s="4">
        <v>9972</v>
      </c>
      <c r="M14" s="4">
        <v>12384</v>
      </c>
      <c r="N14" s="4">
        <v>12468</v>
      </c>
      <c r="O14" s="4">
        <v>15724</v>
      </c>
      <c r="P14" s="41">
        <v>7397</v>
      </c>
      <c r="Q14" s="49">
        <f t="shared" si="0"/>
        <v>79958</v>
      </c>
      <c r="R14" s="90"/>
      <c r="S14" s="4">
        <v>6539</v>
      </c>
      <c r="T14" s="4">
        <v>5562</v>
      </c>
      <c r="U14" s="4">
        <v>6112</v>
      </c>
      <c r="V14" s="4">
        <v>7048</v>
      </c>
      <c r="W14" s="4">
        <v>6904</v>
      </c>
      <c r="X14" s="4">
        <v>5890</v>
      </c>
      <c r="Y14" s="41">
        <v>3636</v>
      </c>
      <c r="Z14" s="49">
        <f t="shared" si="1"/>
        <v>41691</v>
      </c>
      <c r="AA14" s="90"/>
      <c r="AB14" s="4">
        <v>6928</v>
      </c>
      <c r="AC14" s="4">
        <v>7131</v>
      </c>
      <c r="AD14" s="4">
        <v>6676</v>
      </c>
      <c r="AE14" s="4">
        <v>7379</v>
      </c>
      <c r="AF14" s="4">
        <v>7395</v>
      </c>
      <c r="AG14" s="4">
        <v>7549</v>
      </c>
      <c r="AH14" s="41">
        <v>3805</v>
      </c>
      <c r="AI14" s="49">
        <f t="shared" si="2"/>
        <v>46863</v>
      </c>
      <c r="AJ14" s="90"/>
      <c r="AK14" s="4"/>
      <c r="AL14" s="4"/>
      <c r="AM14" s="4"/>
      <c r="AN14" s="4"/>
      <c r="AO14" s="4"/>
      <c r="AP14" s="4"/>
      <c r="AQ14" s="41"/>
      <c r="AR14" s="49">
        <f t="shared" si="3"/>
        <v>0</v>
      </c>
      <c r="AS14" s="90"/>
      <c r="AT14" s="4"/>
      <c r="AU14" s="4"/>
      <c r="AV14" s="4"/>
      <c r="AW14" s="4"/>
      <c r="AX14" s="4"/>
      <c r="AY14" s="4"/>
      <c r="AZ14" s="41"/>
      <c r="BA14" s="49">
        <f t="shared" si="4"/>
        <v>0</v>
      </c>
    </row>
    <row r="15" spans="1:53" x14ac:dyDescent="0.2">
      <c r="A15" s="1" t="s">
        <v>21</v>
      </c>
      <c r="B15" s="9"/>
      <c r="C15" s="9"/>
      <c r="D15" s="9"/>
      <c r="E15" s="9"/>
      <c r="F15" s="9" t="s">
        <v>71</v>
      </c>
      <c r="G15" s="9"/>
      <c r="H15" s="9" t="s">
        <v>70</v>
      </c>
      <c r="I15" s="62"/>
      <c r="J15" s="4">
        <v>9719</v>
      </c>
      <c r="K15" s="4">
        <v>10223</v>
      </c>
      <c r="L15" s="4">
        <v>8989</v>
      </c>
      <c r="M15" s="4">
        <v>9590</v>
      </c>
      <c r="N15" s="4">
        <v>11775</v>
      </c>
      <c r="O15" s="4">
        <v>13339</v>
      </c>
      <c r="P15" s="41">
        <v>5610</v>
      </c>
      <c r="Q15" s="49">
        <f t="shared" si="0"/>
        <v>69245</v>
      </c>
      <c r="R15" s="90"/>
      <c r="S15" s="4">
        <v>4236</v>
      </c>
      <c r="T15" s="4">
        <v>5044</v>
      </c>
      <c r="U15" s="4">
        <v>4029</v>
      </c>
      <c r="V15" s="4">
        <v>4963</v>
      </c>
      <c r="W15" s="4">
        <v>4916</v>
      </c>
      <c r="X15" s="4">
        <v>4419</v>
      </c>
      <c r="Y15" s="41">
        <v>3522</v>
      </c>
      <c r="Z15" s="49">
        <f t="shared" si="1"/>
        <v>31129</v>
      </c>
      <c r="AA15" s="90"/>
      <c r="AB15" s="4">
        <v>6063</v>
      </c>
      <c r="AC15" s="4">
        <v>5538</v>
      </c>
      <c r="AD15" s="4">
        <v>5496</v>
      </c>
      <c r="AE15" s="4">
        <v>6237</v>
      </c>
      <c r="AF15" s="4">
        <v>5850</v>
      </c>
      <c r="AG15" s="4">
        <v>6502</v>
      </c>
      <c r="AH15" s="41">
        <v>3375</v>
      </c>
      <c r="AI15" s="49">
        <f t="shared" si="2"/>
        <v>39061</v>
      </c>
      <c r="AJ15" s="90"/>
      <c r="AK15" s="4"/>
      <c r="AL15" s="4"/>
      <c r="AM15" s="4"/>
      <c r="AN15" s="4"/>
      <c r="AO15" s="4"/>
      <c r="AP15" s="4"/>
      <c r="AQ15" s="41"/>
      <c r="AR15" s="49">
        <f t="shared" si="3"/>
        <v>0</v>
      </c>
      <c r="AS15" s="90"/>
      <c r="AT15" s="4"/>
      <c r="AU15" s="4"/>
      <c r="AV15" s="4"/>
      <c r="AW15" s="4"/>
      <c r="AX15" s="4"/>
      <c r="AY15" s="4"/>
      <c r="AZ15" s="41"/>
      <c r="BA15" s="49">
        <f t="shared" si="4"/>
        <v>0</v>
      </c>
    </row>
    <row r="16" spans="1:53" ht="15" customHeight="1" x14ac:dyDescent="0.2">
      <c r="A16" s="1" t="s">
        <v>22</v>
      </c>
      <c r="B16" s="9" t="s">
        <v>71</v>
      </c>
      <c r="C16" s="9" t="s">
        <v>73</v>
      </c>
      <c r="D16" s="9" t="s">
        <v>73</v>
      </c>
      <c r="E16" s="9" t="s">
        <v>73</v>
      </c>
      <c r="F16" s="10" t="s">
        <v>71</v>
      </c>
      <c r="G16" s="10"/>
      <c r="H16" s="10"/>
      <c r="I16" s="61" t="s">
        <v>64</v>
      </c>
      <c r="J16" s="4">
        <v>8120</v>
      </c>
      <c r="K16" s="4">
        <v>9945</v>
      </c>
      <c r="L16" s="4">
        <v>9424</v>
      </c>
      <c r="M16" s="4">
        <v>10044</v>
      </c>
      <c r="N16" s="5">
        <v>10001</v>
      </c>
      <c r="O16" s="5">
        <v>12296</v>
      </c>
      <c r="P16" s="42">
        <v>6414</v>
      </c>
      <c r="Q16" s="50">
        <f t="shared" si="0"/>
        <v>66244</v>
      </c>
      <c r="R16" s="94" t="s">
        <v>64</v>
      </c>
      <c r="S16" s="4">
        <v>2653</v>
      </c>
      <c r="T16" s="4">
        <v>3470</v>
      </c>
      <c r="U16" s="4">
        <v>3506</v>
      </c>
      <c r="V16" s="4">
        <v>3952</v>
      </c>
      <c r="W16" s="5">
        <v>3728</v>
      </c>
      <c r="X16" s="5">
        <v>4124</v>
      </c>
      <c r="Y16" s="42">
        <v>2749</v>
      </c>
      <c r="Z16" s="50">
        <f t="shared" si="1"/>
        <v>24182</v>
      </c>
      <c r="AA16" s="94" t="s">
        <v>64</v>
      </c>
      <c r="AB16" s="4">
        <v>3196</v>
      </c>
      <c r="AC16" s="4">
        <v>5745</v>
      </c>
      <c r="AD16" s="4">
        <v>5655</v>
      </c>
      <c r="AE16" s="4">
        <v>5817</v>
      </c>
      <c r="AF16" s="5">
        <v>5858</v>
      </c>
      <c r="AG16" s="5">
        <v>6584</v>
      </c>
      <c r="AH16" s="42">
        <v>3021</v>
      </c>
      <c r="AI16" s="50">
        <f t="shared" si="2"/>
        <v>35876</v>
      </c>
      <c r="AJ16" s="94" t="s">
        <v>64</v>
      </c>
      <c r="AK16" s="4"/>
      <c r="AL16" s="4"/>
      <c r="AM16" s="4"/>
      <c r="AN16" s="4"/>
      <c r="AO16" s="5"/>
      <c r="AP16" s="5"/>
      <c r="AQ16" s="42"/>
      <c r="AR16" s="50">
        <f t="shared" si="3"/>
        <v>0</v>
      </c>
      <c r="AS16" s="94" t="s">
        <v>64</v>
      </c>
      <c r="AT16" s="4"/>
      <c r="AU16" s="4"/>
      <c r="AV16" s="4"/>
      <c r="AW16" s="4"/>
      <c r="AX16" s="5"/>
      <c r="AY16" s="5"/>
      <c r="AZ16" s="42"/>
      <c r="BA16" s="50">
        <f t="shared" si="4"/>
        <v>0</v>
      </c>
    </row>
    <row r="17" spans="1:53" x14ac:dyDescent="0.2">
      <c r="A17" s="1" t="s">
        <v>23</v>
      </c>
      <c r="B17" s="10" t="s">
        <v>73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2"/>
      <c r="J17" s="5">
        <v>8658</v>
      </c>
      <c r="K17" s="5">
        <v>8311</v>
      </c>
      <c r="L17" s="5">
        <v>8725</v>
      </c>
      <c r="M17" s="5">
        <v>9108</v>
      </c>
      <c r="N17" s="5">
        <v>10649</v>
      </c>
      <c r="O17" s="5">
        <v>13845</v>
      </c>
      <c r="P17" s="42">
        <v>7307</v>
      </c>
      <c r="Q17" s="50">
        <f t="shared" si="0"/>
        <v>66603</v>
      </c>
      <c r="R17" s="90"/>
      <c r="S17" s="5">
        <v>2968</v>
      </c>
      <c r="T17" s="5">
        <v>3158</v>
      </c>
      <c r="U17" s="5">
        <v>3747</v>
      </c>
      <c r="V17" s="5">
        <v>3450</v>
      </c>
      <c r="W17" s="5">
        <v>4183</v>
      </c>
      <c r="X17" s="5">
        <v>5128</v>
      </c>
      <c r="Y17" s="42">
        <v>3509</v>
      </c>
      <c r="Z17" s="50">
        <f t="shared" si="1"/>
        <v>26143</v>
      </c>
      <c r="AA17" s="90"/>
      <c r="AB17" s="5">
        <v>5239</v>
      </c>
      <c r="AC17" s="5">
        <v>5567</v>
      </c>
      <c r="AD17" s="5">
        <v>5402</v>
      </c>
      <c r="AE17" s="5">
        <v>5240</v>
      </c>
      <c r="AF17" s="5">
        <v>6297</v>
      </c>
      <c r="AG17" s="5">
        <v>7187</v>
      </c>
      <c r="AH17" s="42">
        <v>3351</v>
      </c>
      <c r="AI17" s="50">
        <f t="shared" si="2"/>
        <v>38283</v>
      </c>
      <c r="AJ17" s="90"/>
      <c r="AK17" s="5"/>
      <c r="AL17" s="5"/>
      <c r="AM17" s="5"/>
      <c r="AN17" s="5"/>
      <c r="AO17" s="5">
        <v>2546</v>
      </c>
      <c r="AP17" s="5">
        <v>3677</v>
      </c>
      <c r="AQ17" s="42">
        <v>2224</v>
      </c>
      <c r="AR17" s="50">
        <f t="shared" si="3"/>
        <v>8447</v>
      </c>
      <c r="AS17" s="90"/>
      <c r="AT17" s="5"/>
      <c r="AU17" s="5"/>
      <c r="AV17" s="5"/>
      <c r="AW17" s="5"/>
      <c r="AX17" s="5"/>
      <c r="AY17" s="5"/>
      <c r="AZ17" s="42"/>
      <c r="BA17" s="50">
        <f t="shared" si="4"/>
        <v>0</v>
      </c>
    </row>
    <row r="18" spans="1:53" x14ac:dyDescent="0.2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2"/>
      <c r="J18" s="5">
        <v>7879</v>
      </c>
      <c r="K18" s="5">
        <v>6702</v>
      </c>
      <c r="L18" s="5">
        <v>7636</v>
      </c>
      <c r="M18" s="5">
        <v>7616</v>
      </c>
      <c r="N18" s="5">
        <v>8552</v>
      </c>
      <c r="O18" s="5">
        <v>12705</v>
      </c>
      <c r="P18" s="42">
        <v>7320</v>
      </c>
      <c r="Q18" s="50">
        <f t="shared" si="0"/>
        <v>58410</v>
      </c>
      <c r="R18" s="90"/>
      <c r="S18" s="5">
        <v>3168</v>
      </c>
      <c r="T18" s="5">
        <v>2555</v>
      </c>
      <c r="U18" s="5">
        <v>3119</v>
      </c>
      <c r="V18" s="5">
        <v>2969</v>
      </c>
      <c r="W18" s="5">
        <v>3603</v>
      </c>
      <c r="X18" s="5">
        <v>4975</v>
      </c>
      <c r="Y18" s="42">
        <v>3327</v>
      </c>
      <c r="Z18" s="50">
        <f t="shared" si="1"/>
        <v>23716</v>
      </c>
      <c r="AA18" s="90"/>
      <c r="AB18" s="5">
        <v>5081</v>
      </c>
      <c r="AC18" s="5">
        <v>4917</v>
      </c>
      <c r="AD18" s="5">
        <v>5100</v>
      </c>
      <c r="AE18" s="5">
        <v>5272</v>
      </c>
      <c r="AF18" s="5">
        <v>5774</v>
      </c>
      <c r="AG18" s="5">
        <v>6426</v>
      </c>
      <c r="AH18" s="42">
        <v>3701</v>
      </c>
      <c r="AI18" s="50">
        <f t="shared" si="2"/>
        <v>36271</v>
      </c>
      <c r="AJ18" s="90"/>
      <c r="AK18" s="5">
        <v>1999</v>
      </c>
      <c r="AL18" s="5">
        <v>1755</v>
      </c>
      <c r="AM18" s="5">
        <v>1699</v>
      </c>
      <c r="AN18" s="5">
        <v>1733</v>
      </c>
      <c r="AO18" s="5">
        <v>2247</v>
      </c>
      <c r="AP18" s="5">
        <v>4251</v>
      </c>
      <c r="AQ18" s="42">
        <v>2317</v>
      </c>
      <c r="AR18" s="50">
        <f t="shared" si="3"/>
        <v>16001</v>
      </c>
      <c r="AS18" s="90"/>
      <c r="AT18" s="5"/>
      <c r="AU18" s="5"/>
      <c r="AV18" s="5"/>
      <c r="AW18" s="5"/>
      <c r="AX18" s="5"/>
      <c r="AY18" s="5"/>
      <c r="AZ18" s="42"/>
      <c r="BA18" s="50">
        <f t="shared" si="4"/>
        <v>0</v>
      </c>
    </row>
    <row r="19" spans="1:53" x14ac:dyDescent="0.2">
      <c r="A19" s="1" t="s">
        <v>25</v>
      </c>
      <c r="B19" s="10"/>
      <c r="C19" s="10"/>
      <c r="D19" s="10"/>
      <c r="E19" s="10"/>
      <c r="F19" s="10"/>
      <c r="G19" s="10"/>
      <c r="H19" s="10"/>
      <c r="I19" s="62"/>
      <c r="J19" s="5">
        <v>8542</v>
      </c>
      <c r="K19" s="5">
        <v>9220</v>
      </c>
      <c r="L19" s="5">
        <v>9276</v>
      </c>
      <c r="M19" s="5">
        <v>9670</v>
      </c>
      <c r="N19" s="5">
        <v>9945</v>
      </c>
      <c r="O19" s="5">
        <v>14973</v>
      </c>
      <c r="P19" s="42">
        <v>7682</v>
      </c>
      <c r="Q19" s="50">
        <f t="shared" si="0"/>
        <v>69308</v>
      </c>
      <c r="R19" s="90"/>
      <c r="S19" s="5">
        <v>4296</v>
      </c>
      <c r="T19" s="5">
        <v>4661</v>
      </c>
      <c r="U19" s="5">
        <v>4711</v>
      </c>
      <c r="V19" s="5">
        <v>5180</v>
      </c>
      <c r="W19" s="5">
        <v>4847</v>
      </c>
      <c r="X19" s="5">
        <v>6150</v>
      </c>
      <c r="Y19" s="42">
        <v>3853</v>
      </c>
      <c r="Z19" s="50">
        <f t="shared" si="1"/>
        <v>33698</v>
      </c>
      <c r="AA19" s="90"/>
      <c r="AB19" s="5">
        <v>5750</v>
      </c>
      <c r="AC19" s="5">
        <v>6022</v>
      </c>
      <c r="AD19" s="5">
        <v>6366</v>
      </c>
      <c r="AE19" s="5">
        <v>6333</v>
      </c>
      <c r="AF19" s="5">
        <v>6659</v>
      </c>
      <c r="AG19" s="5">
        <v>7635</v>
      </c>
      <c r="AH19" s="42">
        <v>4273</v>
      </c>
      <c r="AI19" s="50">
        <f t="shared" si="2"/>
        <v>43038</v>
      </c>
      <c r="AJ19" s="90"/>
      <c r="AK19" s="5">
        <v>3925</v>
      </c>
      <c r="AL19" s="5">
        <v>4321</v>
      </c>
      <c r="AM19" s="5">
        <v>4014</v>
      </c>
      <c r="AN19" s="5">
        <v>3975</v>
      </c>
      <c r="AO19" s="5">
        <v>4092</v>
      </c>
      <c r="AP19" s="5">
        <v>3508</v>
      </c>
      <c r="AQ19" s="42">
        <v>2324</v>
      </c>
      <c r="AR19" s="50">
        <f t="shared" si="3"/>
        <v>26159</v>
      </c>
      <c r="AS19" s="90"/>
      <c r="AT19" s="5"/>
      <c r="AU19" s="5"/>
      <c r="AV19" s="5"/>
      <c r="AW19" s="5"/>
      <c r="AX19" s="5">
        <v>9008</v>
      </c>
      <c r="AY19" s="5">
        <v>14071</v>
      </c>
      <c r="AZ19" s="42">
        <v>5521</v>
      </c>
      <c r="BA19" s="50">
        <f t="shared" si="4"/>
        <v>28600</v>
      </c>
    </row>
    <row r="20" spans="1:53" ht="15" customHeight="1" x14ac:dyDescent="0.2">
      <c r="A20" s="1" t="s">
        <v>26</v>
      </c>
      <c r="B20" s="10"/>
      <c r="C20" s="10"/>
      <c r="D20" s="10"/>
      <c r="E20" s="10"/>
      <c r="F20" s="10"/>
      <c r="G20" s="10"/>
      <c r="H20" s="9"/>
      <c r="I20" s="77" t="s">
        <v>63</v>
      </c>
      <c r="J20" s="5">
        <v>9417</v>
      </c>
      <c r="K20" s="5">
        <v>8955</v>
      </c>
      <c r="L20" s="5">
        <v>9385</v>
      </c>
      <c r="M20" s="5">
        <v>9253</v>
      </c>
      <c r="N20" s="5">
        <v>11741</v>
      </c>
      <c r="O20" s="5">
        <v>17525</v>
      </c>
      <c r="P20" s="41">
        <v>9695</v>
      </c>
      <c r="Q20" s="49">
        <f t="shared" si="0"/>
        <v>75971</v>
      </c>
      <c r="R20" s="81" t="s">
        <v>63</v>
      </c>
      <c r="S20" s="5">
        <v>6105</v>
      </c>
      <c r="T20" s="5">
        <v>5637</v>
      </c>
      <c r="U20" s="5">
        <v>5456</v>
      </c>
      <c r="V20" s="5">
        <v>6024</v>
      </c>
      <c r="W20" s="5">
        <v>6588</v>
      </c>
      <c r="X20" s="5">
        <v>7235</v>
      </c>
      <c r="Y20" s="41">
        <v>5354</v>
      </c>
      <c r="Z20" s="49">
        <f t="shared" si="1"/>
        <v>42399</v>
      </c>
      <c r="AA20" s="81" t="s">
        <v>63</v>
      </c>
      <c r="AB20" s="5">
        <v>6235</v>
      </c>
      <c r="AC20" s="5">
        <v>6242</v>
      </c>
      <c r="AD20" s="5">
        <v>5998</v>
      </c>
      <c r="AE20" s="5">
        <v>6179</v>
      </c>
      <c r="AF20" s="5">
        <v>7060</v>
      </c>
      <c r="AG20" s="5">
        <v>9010</v>
      </c>
      <c r="AH20" s="41">
        <v>5143</v>
      </c>
      <c r="AI20" s="49">
        <f t="shared" si="2"/>
        <v>45867</v>
      </c>
      <c r="AJ20" s="81" t="s">
        <v>63</v>
      </c>
      <c r="AK20" s="5">
        <v>3630</v>
      </c>
      <c r="AL20" s="5">
        <v>3994</v>
      </c>
      <c r="AM20" s="5">
        <v>2311</v>
      </c>
      <c r="AN20" s="5">
        <v>3722</v>
      </c>
      <c r="AO20" s="5">
        <v>2706</v>
      </c>
      <c r="AP20" s="5">
        <v>6809</v>
      </c>
      <c r="AQ20" s="41">
        <v>3073</v>
      </c>
      <c r="AR20" s="49">
        <f t="shared" si="3"/>
        <v>26245</v>
      </c>
      <c r="AS20" s="81" t="s">
        <v>63</v>
      </c>
      <c r="AT20" s="5">
        <v>8234</v>
      </c>
      <c r="AU20" s="5">
        <v>8475</v>
      </c>
      <c r="AV20" s="5">
        <v>8387</v>
      </c>
      <c r="AW20" s="5">
        <v>10444</v>
      </c>
      <c r="AX20" s="5">
        <v>9166</v>
      </c>
      <c r="AY20" s="5">
        <v>16495</v>
      </c>
      <c r="AZ20" s="41">
        <v>7922</v>
      </c>
      <c r="BA20" s="49">
        <f t="shared" si="4"/>
        <v>69123</v>
      </c>
    </row>
    <row r="21" spans="1:53" ht="15" customHeight="1" x14ac:dyDescent="0.2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2"/>
      <c r="J21" s="4">
        <v>10232</v>
      </c>
      <c r="K21" s="4">
        <v>10732</v>
      </c>
      <c r="L21" s="4">
        <v>10680</v>
      </c>
      <c r="M21" s="4">
        <v>10532</v>
      </c>
      <c r="N21" s="4">
        <v>12040</v>
      </c>
      <c r="O21" s="4">
        <v>15349</v>
      </c>
      <c r="P21" s="41">
        <v>10123</v>
      </c>
      <c r="Q21" s="49">
        <f t="shared" si="0"/>
        <v>79688</v>
      </c>
      <c r="R21" s="90"/>
      <c r="S21" s="4">
        <v>5501</v>
      </c>
      <c r="T21" s="4">
        <v>6787</v>
      </c>
      <c r="U21" s="4">
        <v>6881</v>
      </c>
      <c r="V21" s="4">
        <v>6459</v>
      </c>
      <c r="W21" s="4">
        <v>6980</v>
      </c>
      <c r="X21" s="4">
        <v>5976</v>
      </c>
      <c r="Y21" s="41">
        <v>5252</v>
      </c>
      <c r="Z21" s="49">
        <f t="shared" si="1"/>
        <v>43836</v>
      </c>
      <c r="AA21" s="90"/>
      <c r="AB21" s="4">
        <v>5014</v>
      </c>
      <c r="AC21" s="4">
        <v>7091</v>
      </c>
      <c r="AD21" s="4">
        <v>7010</v>
      </c>
      <c r="AE21" s="4">
        <v>7182</v>
      </c>
      <c r="AF21" s="4">
        <v>7824</v>
      </c>
      <c r="AG21" s="4">
        <v>8619</v>
      </c>
      <c r="AH21" s="41">
        <v>5312</v>
      </c>
      <c r="AI21" s="49">
        <f t="shared" si="2"/>
        <v>48052</v>
      </c>
      <c r="AJ21" s="90"/>
      <c r="AK21" s="4">
        <v>3201</v>
      </c>
      <c r="AL21" s="4">
        <v>3290</v>
      </c>
      <c r="AM21" s="4">
        <v>3630</v>
      </c>
      <c r="AN21" s="4">
        <v>3255</v>
      </c>
      <c r="AO21" s="4">
        <v>2602</v>
      </c>
      <c r="AP21" s="4">
        <v>3255</v>
      </c>
      <c r="AQ21" s="41">
        <v>3389</v>
      </c>
      <c r="AR21" s="49">
        <f t="shared" si="3"/>
        <v>22622</v>
      </c>
      <c r="AS21" s="90"/>
      <c r="AT21" s="4">
        <v>6866</v>
      </c>
      <c r="AU21" s="4">
        <v>11514</v>
      </c>
      <c r="AV21" s="4">
        <v>11032</v>
      </c>
      <c r="AW21" s="4">
        <v>10974</v>
      </c>
      <c r="AX21" s="4">
        <v>11416</v>
      </c>
      <c r="AY21" s="4">
        <v>11204</v>
      </c>
      <c r="AZ21" s="41">
        <v>7673</v>
      </c>
      <c r="BA21" s="49">
        <f t="shared" si="4"/>
        <v>70679</v>
      </c>
    </row>
    <row r="22" spans="1:53" x14ac:dyDescent="0.2">
      <c r="A22" s="1" t="s">
        <v>28</v>
      </c>
      <c r="B22" s="9"/>
      <c r="C22" s="9"/>
      <c r="D22" s="9"/>
      <c r="E22" s="9"/>
      <c r="F22" s="9"/>
      <c r="G22" s="9"/>
      <c r="H22" s="9"/>
      <c r="I22" s="62"/>
      <c r="J22" s="4">
        <v>10817</v>
      </c>
      <c r="K22" s="4">
        <v>10447</v>
      </c>
      <c r="L22" s="4">
        <v>10245</v>
      </c>
      <c r="M22" s="4">
        <v>9752</v>
      </c>
      <c r="N22" s="4">
        <v>10225</v>
      </c>
      <c r="O22" s="4">
        <v>15562</v>
      </c>
      <c r="P22" s="41">
        <v>7626</v>
      </c>
      <c r="Q22" s="49">
        <f t="shared" si="0"/>
        <v>74674</v>
      </c>
      <c r="R22" s="90"/>
      <c r="S22" s="4">
        <v>6209</v>
      </c>
      <c r="T22" s="4">
        <v>5662</v>
      </c>
      <c r="U22" s="4">
        <v>6013</v>
      </c>
      <c r="V22" s="4">
        <v>5639</v>
      </c>
      <c r="W22" s="4">
        <v>5480</v>
      </c>
      <c r="X22" s="4">
        <v>6683</v>
      </c>
      <c r="Y22" s="41">
        <v>3782</v>
      </c>
      <c r="Z22" s="49">
        <f t="shared" si="1"/>
        <v>39468</v>
      </c>
      <c r="AA22" s="90"/>
      <c r="AB22" s="4">
        <v>6595</v>
      </c>
      <c r="AC22" s="4">
        <v>6665</v>
      </c>
      <c r="AD22" s="4">
        <v>6649</v>
      </c>
      <c r="AE22" s="4">
        <v>6445</v>
      </c>
      <c r="AF22" s="4">
        <v>6591</v>
      </c>
      <c r="AG22" s="4">
        <v>8064</v>
      </c>
      <c r="AH22" s="41">
        <v>4168</v>
      </c>
      <c r="AI22" s="49">
        <f t="shared" si="2"/>
        <v>45177</v>
      </c>
      <c r="AJ22" s="90"/>
      <c r="AK22" s="4">
        <v>4404</v>
      </c>
      <c r="AL22" s="4">
        <v>2389</v>
      </c>
      <c r="AM22" s="4">
        <v>2951</v>
      </c>
      <c r="AN22" s="4">
        <v>2513</v>
      </c>
      <c r="AO22" s="4">
        <v>2241</v>
      </c>
      <c r="AP22" s="4">
        <v>5755</v>
      </c>
      <c r="AQ22" s="41">
        <v>3357</v>
      </c>
      <c r="AR22" s="49">
        <f t="shared" si="3"/>
        <v>23610</v>
      </c>
      <c r="AS22" s="90"/>
      <c r="AT22" s="4">
        <v>11656</v>
      </c>
      <c r="AU22" s="4">
        <v>11030</v>
      </c>
      <c r="AV22" s="4">
        <v>11116</v>
      </c>
      <c r="AW22" s="4">
        <v>8847</v>
      </c>
      <c r="AX22" s="4">
        <v>7650</v>
      </c>
      <c r="AY22" s="4">
        <v>13884</v>
      </c>
      <c r="AZ22" s="41">
        <v>6140</v>
      </c>
      <c r="BA22" s="49">
        <f t="shared" si="4"/>
        <v>70323</v>
      </c>
    </row>
    <row r="23" spans="1:53" x14ac:dyDescent="0.2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2"/>
      <c r="J23" s="4">
        <v>10024</v>
      </c>
      <c r="K23" s="4">
        <v>9973</v>
      </c>
      <c r="L23" s="4">
        <v>9251</v>
      </c>
      <c r="M23" s="4">
        <v>9556</v>
      </c>
      <c r="N23" s="4">
        <v>10320</v>
      </c>
      <c r="O23" s="4">
        <v>15197</v>
      </c>
      <c r="P23" s="41">
        <v>8101</v>
      </c>
      <c r="Q23" s="49">
        <f t="shared" si="0"/>
        <v>72422</v>
      </c>
      <c r="R23" s="90"/>
      <c r="S23" s="4">
        <v>5371</v>
      </c>
      <c r="T23" s="4">
        <v>5481</v>
      </c>
      <c r="U23" s="4">
        <v>5141</v>
      </c>
      <c r="V23" s="4">
        <v>5065</v>
      </c>
      <c r="W23" s="4">
        <v>6239</v>
      </c>
      <c r="X23" s="4">
        <v>7070</v>
      </c>
      <c r="Y23" s="41">
        <v>3821</v>
      </c>
      <c r="Z23" s="49">
        <f t="shared" si="1"/>
        <v>38188</v>
      </c>
      <c r="AA23" s="90"/>
      <c r="AB23" s="4">
        <v>6641</v>
      </c>
      <c r="AC23" s="4">
        <v>6740</v>
      </c>
      <c r="AD23" s="4">
        <v>6112</v>
      </c>
      <c r="AE23" s="4">
        <v>6426</v>
      </c>
      <c r="AF23" s="4">
        <v>7085</v>
      </c>
      <c r="AG23" s="4">
        <v>7990</v>
      </c>
      <c r="AH23" s="41">
        <v>4328</v>
      </c>
      <c r="AI23" s="49">
        <f t="shared" si="2"/>
        <v>45322</v>
      </c>
      <c r="AJ23" s="90"/>
      <c r="AK23" s="4">
        <v>2987</v>
      </c>
      <c r="AL23" s="4">
        <v>2508</v>
      </c>
      <c r="AM23" s="4">
        <v>2741</v>
      </c>
      <c r="AN23" s="4">
        <v>1763</v>
      </c>
      <c r="AO23" s="4">
        <v>2460</v>
      </c>
      <c r="AP23" s="4">
        <v>3683</v>
      </c>
      <c r="AQ23" s="41">
        <v>2213</v>
      </c>
      <c r="AR23" s="49">
        <f t="shared" si="3"/>
        <v>18355</v>
      </c>
      <c r="AS23" s="90"/>
      <c r="AT23" s="4">
        <v>11167</v>
      </c>
      <c r="AU23" s="4">
        <v>10243</v>
      </c>
      <c r="AV23" s="4">
        <v>7346</v>
      </c>
      <c r="AW23" s="4">
        <v>7382</v>
      </c>
      <c r="AX23" s="4">
        <v>9769</v>
      </c>
      <c r="AY23" s="4">
        <v>12127</v>
      </c>
      <c r="AZ23" s="41">
        <v>6267</v>
      </c>
      <c r="BA23" s="49">
        <f t="shared" si="4"/>
        <v>64301</v>
      </c>
    </row>
    <row r="24" spans="1:53" x14ac:dyDescent="0.2">
      <c r="A24" s="1" t="s">
        <v>30</v>
      </c>
      <c r="B24" s="9"/>
      <c r="C24" s="9"/>
      <c r="D24" s="9"/>
      <c r="E24" s="9"/>
      <c r="F24" s="9"/>
      <c r="G24" s="9"/>
      <c r="H24" s="9"/>
      <c r="I24" s="62"/>
      <c r="J24" s="4">
        <v>10280</v>
      </c>
      <c r="K24" s="4">
        <v>10243</v>
      </c>
      <c r="L24" s="4">
        <v>8943</v>
      </c>
      <c r="M24" s="4">
        <v>10150</v>
      </c>
      <c r="N24" s="4">
        <v>13580</v>
      </c>
      <c r="O24" s="4">
        <v>17203</v>
      </c>
      <c r="P24" s="41">
        <v>11677</v>
      </c>
      <c r="Q24" s="49">
        <f t="shared" si="0"/>
        <v>82076</v>
      </c>
      <c r="R24" s="90"/>
      <c r="S24" s="4">
        <v>5897</v>
      </c>
      <c r="T24" s="4">
        <v>6014</v>
      </c>
      <c r="U24" s="4">
        <v>4788</v>
      </c>
      <c r="V24" s="4">
        <v>5520</v>
      </c>
      <c r="W24" s="4">
        <v>7043</v>
      </c>
      <c r="X24" s="4">
        <v>7458</v>
      </c>
      <c r="Y24" s="41">
        <v>6047</v>
      </c>
      <c r="Z24" s="49">
        <f t="shared" si="1"/>
        <v>42767</v>
      </c>
      <c r="AA24" s="90"/>
      <c r="AB24" s="4">
        <v>6592</v>
      </c>
      <c r="AC24" s="4">
        <v>6817</v>
      </c>
      <c r="AD24" s="4">
        <v>6118</v>
      </c>
      <c r="AE24" s="4">
        <v>5737</v>
      </c>
      <c r="AF24" s="4">
        <v>8415</v>
      </c>
      <c r="AG24" s="4">
        <v>9647</v>
      </c>
      <c r="AH24" s="41">
        <v>6482</v>
      </c>
      <c r="AI24" s="49">
        <f t="shared" si="2"/>
        <v>49808</v>
      </c>
      <c r="AJ24" s="90"/>
      <c r="AK24" s="4">
        <v>2307</v>
      </c>
      <c r="AL24" s="4">
        <v>2353</v>
      </c>
      <c r="AM24" s="4">
        <v>2868</v>
      </c>
      <c r="AN24" s="4">
        <v>2212</v>
      </c>
      <c r="AO24" s="4">
        <v>2583</v>
      </c>
      <c r="AP24" s="4">
        <v>5801</v>
      </c>
      <c r="AQ24" s="41">
        <v>3840</v>
      </c>
      <c r="AR24" s="49">
        <f t="shared" si="3"/>
        <v>21964</v>
      </c>
      <c r="AS24" s="90"/>
      <c r="AT24" s="4">
        <v>10395</v>
      </c>
      <c r="AU24" s="4">
        <v>10881</v>
      </c>
      <c r="AV24" s="4">
        <v>6723</v>
      </c>
      <c r="AW24" s="4">
        <v>7658</v>
      </c>
      <c r="AX24" s="4">
        <v>9357</v>
      </c>
      <c r="AY24" s="4">
        <v>12167</v>
      </c>
      <c r="AZ24" s="41">
        <v>8138</v>
      </c>
      <c r="BA24" s="49">
        <f t="shared" si="4"/>
        <v>65319</v>
      </c>
    </row>
    <row r="25" spans="1:53" ht="15" customHeight="1" x14ac:dyDescent="0.2">
      <c r="A25" s="1" t="s">
        <v>31</v>
      </c>
      <c r="B25" s="9" t="s">
        <v>71</v>
      </c>
      <c r="C25" s="9" t="s">
        <v>73</v>
      </c>
      <c r="D25" s="8" t="s">
        <v>73</v>
      </c>
      <c r="E25" s="8" t="s">
        <v>73</v>
      </c>
      <c r="F25" s="8" t="s">
        <v>73</v>
      </c>
      <c r="G25" s="8" t="s">
        <v>73</v>
      </c>
      <c r="H25" s="8" t="s">
        <v>73</v>
      </c>
      <c r="I25" s="72" t="s">
        <v>62</v>
      </c>
      <c r="J25" s="4">
        <v>11346</v>
      </c>
      <c r="K25" s="4">
        <v>13571</v>
      </c>
      <c r="L25" s="2">
        <v>12878</v>
      </c>
      <c r="M25" s="2">
        <v>13234</v>
      </c>
      <c r="N25" s="2">
        <v>14809</v>
      </c>
      <c r="O25" s="2">
        <v>17009</v>
      </c>
      <c r="P25" s="40">
        <v>10614</v>
      </c>
      <c r="Q25" s="48">
        <f t="shared" si="0"/>
        <v>93461</v>
      </c>
      <c r="R25" s="65" t="s">
        <v>62</v>
      </c>
      <c r="S25" s="4">
        <v>4691</v>
      </c>
      <c r="T25" s="4">
        <v>6441</v>
      </c>
      <c r="U25" s="2">
        <v>6654</v>
      </c>
      <c r="V25" s="2">
        <v>7216</v>
      </c>
      <c r="W25" s="2">
        <v>7319</v>
      </c>
      <c r="X25" s="2">
        <v>7822</v>
      </c>
      <c r="Y25" s="40">
        <v>5827</v>
      </c>
      <c r="Z25" s="48">
        <f t="shared" si="1"/>
        <v>45970</v>
      </c>
      <c r="AA25" s="65" t="s">
        <v>62</v>
      </c>
      <c r="AB25" s="4">
        <v>5963</v>
      </c>
      <c r="AC25" s="4">
        <v>7903</v>
      </c>
      <c r="AD25" s="2">
        <v>7389</v>
      </c>
      <c r="AE25" s="2">
        <v>7448</v>
      </c>
      <c r="AF25" s="2">
        <v>8315</v>
      </c>
      <c r="AG25" s="2">
        <v>9054</v>
      </c>
      <c r="AH25" s="40">
        <v>5544</v>
      </c>
      <c r="AI25" s="48">
        <f t="shared" si="2"/>
        <v>51616</v>
      </c>
      <c r="AJ25" s="65" t="s">
        <v>62</v>
      </c>
      <c r="AK25" s="4">
        <v>3879</v>
      </c>
      <c r="AL25" s="4">
        <v>2162</v>
      </c>
      <c r="AM25" s="2">
        <v>2580</v>
      </c>
      <c r="AN25" s="2">
        <v>4205</v>
      </c>
      <c r="AO25" s="2">
        <v>3085</v>
      </c>
      <c r="AP25" s="2">
        <v>5741</v>
      </c>
      <c r="AQ25" s="40">
        <v>3976</v>
      </c>
      <c r="AR25" s="48">
        <f t="shared" si="3"/>
        <v>25628</v>
      </c>
      <c r="AS25" s="65" t="s">
        <v>62</v>
      </c>
      <c r="AT25" s="4">
        <v>11968</v>
      </c>
      <c r="AU25" s="4">
        <v>8877</v>
      </c>
      <c r="AV25" s="2">
        <v>8625</v>
      </c>
      <c r="AW25" s="2">
        <v>10036</v>
      </c>
      <c r="AX25" s="2">
        <v>10373</v>
      </c>
      <c r="AY25" s="2">
        <v>12740</v>
      </c>
      <c r="AZ25" s="40">
        <v>8071</v>
      </c>
      <c r="BA25" s="48">
        <f t="shared" si="4"/>
        <v>70690</v>
      </c>
    </row>
    <row r="26" spans="1:53" x14ac:dyDescent="0.2">
      <c r="A26" s="1" t="s">
        <v>32</v>
      </c>
      <c r="B26" s="8"/>
      <c r="C26" s="8"/>
      <c r="D26" s="8"/>
      <c r="E26" s="8"/>
      <c r="F26" s="8"/>
      <c r="G26" s="8"/>
      <c r="H26" s="8"/>
      <c r="I26" s="72"/>
      <c r="J26" s="2">
        <v>12752</v>
      </c>
      <c r="K26" s="2">
        <v>11309</v>
      </c>
      <c r="L26" s="2">
        <v>11556</v>
      </c>
      <c r="M26" s="2">
        <v>12231</v>
      </c>
      <c r="N26" s="2">
        <v>11906</v>
      </c>
      <c r="O26" s="2">
        <v>15805</v>
      </c>
      <c r="P26" s="40">
        <v>9211</v>
      </c>
      <c r="Q26" s="48">
        <f t="shared" si="0"/>
        <v>84770</v>
      </c>
      <c r="R26" s="90"/>
      <c r="S26" s="2">
        <v>7123</v>
      </c>
      <c r="T26" s="2">
        <v>6303</v>
      </c>
      <c r="U26" s="2">
        <v>6082</v>
      </c>
      <c r="V26" s="2">
        <v>6593</v>
      </c>
      <c r="W26" s="2">
        <v>6153</v>
      </c>
      <c r="X26" s="2">
        <v>7477</v>
      </c>
      <c r="Y26" s="40">
        <v>4728</v>
      </c>
      <c r="Z26" s="48">
        <f t="shared" si="1"/>
        <v>44459</v>
      </c>
      <c r="AA26" s="90"/>
      <c r="AB26" s="2">
        <v>7753</v>
      </c>
      <c r="AC26" s="2">
        <v>7644</v>
      </c>
      <c r="AD26" s="2">
        <v>7069</v>
      </c>
      <c r="AE26" s="2">
        <v>7308</v>
      </c>
      <c r="AF26" s="2">
        <v>7158</v>
      </c>
      <c r="AG26" s="2">
        <v>8001</v>
      </c>
      <c r="AH26" s="40">
        <v>4645</v>
      </c>
      <c r="AI26" s="48">
        <f t="shared" si="2"/>
        <v>49578</v>
      </c>
      <c r="AJ26" s="90"/>
      <c r="AK26" s="2">
        <v>2739</v>
      </c>
      <c r="AL26" s="2">
        <v>2657</v>
      </c>
      <c r="AM26" s="2">
        <v>3737</v>
      </c>
      <c r="AN26" s="2">
        <v>3076</v>
      </c>
      <c r="AO26" s="2">
        <v>2348</v>
      </c>
      <c r="AP26" s="2">
        <v>3963</v>
      </c>
      <c r="AQ26" s="40">
        <v>2560</v>
      </c>
      <c r="AR26" s="48">
        <f t="shared" si="3"/>
        <v>21080</v>
      </c>
      <c r="AS26" s="90"/>
      <c r="AT26" s="2">
        <v>11889</v>
      </c>
      <c r="AU26" s="2">
        <v>11232</v>
      </c>
      <c r="AV26" s="2">
        <v>8374</v>
      </c>
      <c r="AW26" s="2">
        <v>10388</v>
      </c>
      <c r="AX26" s="2">
        <v>8248</v>
      </c>
      <c r="AY26" s="2">
        <v>11661</v>
      </c>
      <c r="AZ26" s="40">
        <v>6101</v>
      </c>
      <c r="BA26" s="48">
        <f t="shared" si="4"/>
        <v>67893</v>
      </c>
    </row>
    <row r="27" spans="1:53" x14ac:dyDescent="0.2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72"/>
      <c r="J27" s="2">
        <v>10611</v>
      </c>
      <c r="K27" s="2">
        <v>10893</v>
      </c>
      <c r="L27" s="2">
        <v>11818</v>
      </c>
      <c r="M27" s="2">
        <v>11008</v>
      </c>
      <c r="N27" s="2">
        <v>12531</v>
      </c>
      <c r="O27" s="2">
        <v>16223</v>
      </c>
      <c r="P27" s="40">
        <v>9302</v>
      </c>
      <c r="Q27" s="48">
        <f t="shared" si="0"/>
        <v>82386</v>
      </c>
      <c r="R27" s="90"/>
      <c r="S27" s="2">
        <v>5335</v>
      </c>
      <c r="T27" s="2">
        <v>5430</v>
      </c>
      <c r="U27" s="2">
        <v>5435</v>
      </c>
      <c r="V27" s="2">
        <v>5218</v>
      </c>
      <c r="W27" s="2">
        <v>5566</v>
      </c>
      <c r="X27" s="2">
        <v>6270</v>
      </c>
      <c r="Y27" s="40">
        <v>4414</v>
      </c>
      <c r="Z27" s="48">
        <f t="shared" si="1"/>
        <v>37668</v>
      </c>
      <c r="AA27" s="90"/>
      <c r="AB27" s="2">
        <v>6635</v>
      </c>
      <c r="AC27" s="2">
        <v>7009</v>
      </c>
      <c r="AD27" s="2">
        <v>6970</v>
      </c>
      <c r="AE27" s="2">
        <v>6602</v>
      </c>
      <c r="AF27" s="2">
        <v>7221</v>
      </c>
      <c r="AG27" s="2">
        <v>8819</v>
      </c>
      <c r="AH27" s="40">
        <v>4770</v>
      </c>
      <c r="AI27" s="48">
        <f t="shared" si="2"/>
        <v>48026</v>
      </c>
      <c r="AJ27" s="90"/>
      <c r="AK27" s="2">
        <v>1834</v>
      </c>
      <c r="AL27" s="2">
        <v>2549</v>
      </c>
      <c r="AM27" s="2">
        <v>2080</v>
      </c>
      <c r="AN27" s="2">
        <v>2544</v>
      </c>
      <c r="AO27" s="2">
        <v>2210</v>
      </c>
      <c r="AP27" s="2">
        <v>4805</v>
      </c>
      <c r="AQ27" s="40">
        <v>2119</v>
      </c>
      <c r="AR27" s="48">
        <f t="shared" si="3"/>
        <v>18141</v>
      </c>
      <c r="AS27" s="90"/>
      <c r="AT27" s="2">
        <v>7769</v>
      </c>
      <c r="AU27" s="2">
        <v>8207</v>
      </c>
      <c r="AV27" s="2">
        <v>7802</v>
      </c>
      <c r="AW27" s="2">
        <v>8783</v>
      </c>
      <c r="AX27" s="2">
        <v>8568</v>
      </c>
      <c r="AY27" s="2">
        <v>12353</v>
      </c>
      <c r="AZ27" s="40">
        <v>6578</v>
      </c>
      <c r="BA27" s="48">
        <f t="shared" si="4"/>
        <v>60060</v>
      </c>
    </row>
    <row r="28" spans="1:53" x14ac:dyDescent="0.2">
      <c r="A28" s="1" t="s">
        <v>34</v>
      </c>
      <c r="B28" s="8"/>
      <c r="C28" s="8"/>
      <c r="D28" s="8"/>
      <c r="E28" s="8"/>
      <c r="F28" s="8"/>
      <c r="G28" s="8"/>
      <c r="H28" s="8"/>
      <c r="I28" s="72"/>
      <c r="J28" s="2">
        <v>11241</v>
      </c>
      <c r="K28" s="2">
        <v>11615</v>
      </c>
      <c r="L28" s="2">
        <v>11381</v>
      </c>
      <c r="M28" s="2">
        <v>11576</v>
      </c>
      <c r="N28" s="2">
        <v>11232</v>
      </c>
      <c r="O28" s="2">
        <v>14352</v>
      </c>
      <c r="P28" s="40">
        <v>8721</v>
      </c>
      <c r="Q28" s="48">
        <f t="shared" si="0"/>
        <v>80118</v>
      </c>
      <c r="R28" s="90"/>
      <c r="S28" s="2">
        <v>5839</v>
      </c>
      <c r="T28" s="2">
        <v>5529</v>
      </c>
      <c r="U28" s="2">
        <v>5495</v>
      </c>
      <c r="V28" s="2">
        <v>6343</v>
      </c>
      <c r="W28" s="2">
        <v>5583</v>
      </c>
      <c r="X28" s="2">
        <v>5711</v>
      </c>
      <c r="Y28" s="40">
        <v>4222</v>
      </c>
      <c r="Z28" s="48">
        <f t="shared" si="1"/>
        <v>38722</v>
      </c>
      <c r="AA28" s="90"/>
      <c r="AB28" s="2">
        <v>6981</v>
      </c>
      <c r="AC28" s="2">
        <v>7370</v>
      </c>
      <c r="AD28" s="2">
        <v>7303</v>
      </c>
      <c r="AE28" s="2">
        <v>7268</v>
      </c>
      <c r="AF28" s="2">
        <v>7052</v>
      </c>
      <c r="AG28" s="2">
        <v>7407</v>
      </c>
      <c r="AH28" s="40">
        <v>4344</v>
      </c>
      <c r="AI28" s="48">
        <f t="shared" si="2"/>
        <v>47725</v>
      </c>
      <c r="AJ28" s="90"/>
      <c r="AK28" s="2">
        <v>2813</v>
      </c>
      <c r="AL28" s="2">
        <v>2629</v>
      </c>
      <c r="AM28" s="2">
        <v>2806</v>
      </c>
      <c r="AN28" s="2">
        <v>3184</v>
      </c>
      <c r="AO28" s="2">
        <v>2938</v>
      </c>
      <c r="AP28" s="2">
        <v>3321</v>
      </c>
      <c r="AQ28" s="40">
        <v>2101</v>
      </c>
      <c r="AR28" s="48">
        <f t="shared" si="3"/>
        <v>19792</v>
      </c>
      <c r="AS28" s="90"/>
      <c r="AT28" s="2">
        <v>8132</v>
      </c>
      <c r="AU28" s="2">
        <v>9546</v>
      </c>
      <c r="AV28" s="2">
        <v>8552</v>
      </c>
      <c r="AW28" s="2">
        <v>13090</v>
      </c>
      <c r="AX28" s="2">
        <v>9820</v>
      </c>
      <c r="AY28" s="2">
        <v>12124</v>
      </c>
      <c r="AZ28" s="40">
        <v>6910</v>
      </c>
      <c r="BA28" s="48">
        <f t="shared" si="4"/>
        <v>68174</v>
      </c>
    </row>
    <row r="29" spans="1:53" ht="15" customHeight="1" x14ac:dyDescent="0.2">
      <c r="A29" s="1" t="s">
        <v>35</v>
      </c>
      <c r="B29" s="8" t="s">
        <v>102</v>
      </c>
      <c r="C29" s="8" t="s">
        <v>103</v>
      </c>
      <c r="D29" s="8" t="s">
        <v>103</v>
      </c>
      <c r="E29" s="8" t="s">
        <v>103</v>
      </c>
      <c r="F29" s="7" t="s">
        <v>103</v>
      </c>
      <c r="G29" s="57" t="s">
        <v>104</v>
      </c>
      <c r="H29" s="57" t="s">
        <v>104</v>
      </c>
      <c r="I29" s="66" t="s">
        <v>61</v>
      </c>
      <c r="J29" s="2">
        <v>12380</v>
      </c>
      <c r="K29" s="2">
        <v>10846</v>
      </c>
      <c r="L29" s="2">
        <v>11085</v>
      </c>
      <c r="M29" s="2">
        <v>11961</v>
      </c>
      <c r="N29" s="3">
        <v>11722</v>
      </c>
      <c r="O29" s="3">
        <v>15947</v>
      </c>
      <c r="P29" s="39">
        <v>7714</v>
      </c>
      <c r="Q29" s="47">
        <f t="shared" si="0"/>
        <v>81655</v>
      </c>
      <c r="R29" s="91" t="s">
        <v>61</v>
      </c>
      <c r="S29" s="2">
        <v>8545</v>
      </c>
      <c r="T29" s="2">
        <v>5105</v>
      </c>
      <c r="U29" s="2">
        <v>5481</v>
      </c>
      <c r="V29" s="2">
        <v>5641</v>
      </c>
      <c r="W29" s="3">
        <v>6106</v>
      </c>
      <c r="X29" s="3">
        <v>10045</v>
      </c>
      <c r="Y29" s="39">
        <v>3120</v>
      </c>
      <c r="Z29" s="47">
        <f t="shared" si="1"/>
        <v>44043</v>
      </c>
      <c r="AA29" s="91" t="s">
        <v>61</v>
      </c>
      <c r="AB29" s="2">
        <v>7044</v>
      </c>
      <c r="AC29" s="2">
        <v>6951</v>
      </c>
      <c r="AD29" s="2">
        <v>6642</v>
      </c>
      <c r="AE29" s="2">
        <v>7136</v>
      </c>
      <c r="AF29" s="3">
        <v>7356</v>
      </c>
      <c r="AG29" s="3">
        <v>8096</v>
      </c>
      <c r="AH29" s="39">
        <v>3841</v>
      </c>
      <c r="AI29" s="47">
        <f t="shared" si="2"/>
        <v>47066</v>
      </c>
      <c r="AJ29" s="91" t="s">
        <v>61</v>
      </c>
      <c r="AK29" s="2">
        <v>3356</v>
      </c>
      <c r="AL29" s="2">
        <v>2480</v>
      </c>
      <c r="AM29" s="2">
        <v>2514</v>
      </c>
      <c r="AN29" s="2">
        <v>2733</v>
      </c>
      <c r="AO29" s="3">
        <v>2657</v>
      </c>
      <c r="AP29" s="3">
        <v>5007</v>
      </c>
      <c r="AQ29" s="39">
        <v>2457</v>
      </c>
      <c r="AR29" s="47">
        <f t="shared" si="3"/>
        <v>21204</v>
      </c>
      <c r="AS29" s="91" t="s">
        <v>61</v>
      </c>
      <c r="AT29" s="2">
        <v>12116</v>
      </c>
      <c r="AU29" s="2">
        <v>11012</v>
      </c>
      <c r="AV29" s="2">
        <v>9436</v>
      </c>
      <c r="AW29" s="2">
        <v>11001</v>
      </c>
      <c r="AX29" s="3">
        <v>10865</v>
      </c>
      <c r="AY29" s="3">
        <v>14672</v>
      </c>
      <c r="AZ29" s="39">
        <v>6573</v>
      </c>
      <c r="BA29" s="47">
        <f t="shared" si="4"/>
        <v>75675</v>
      </c>
    </row>
    <row r="30" spans="1:53" x14ac:dyDescent="0.2">
      <c r="A30" s="1" t="s">
        <v>36</v>
      </c>
      <c r="B30" s="57" t="s">
        <v>104</v>
      </c>
      <c r="C30" s="57" t="s">
        <v>104</v>
      </c>
      <c r="D30" s="57" t="s">
        <v>104</v>
      </c>
      <c r="E30" s="57" t="s">
        <v>104</v>
      </c>
      <c r="F30" s="57" t="s">
        <v>104</v>
      </c>
      <c r="G30" s="57" t="s">
        <v>105</v>
      </c>
      <c r="H30" s="57"/>
      <c r="I30" s="66"/>
      <c r="J30" s="3">
        <v>9056</v>
      </c>
      <c r="K30" s="3">
        <v>9037</v>
      </c>
      <c r="L30" s="3">
        <v>8889</v>
      </c>
      <c r="M30" s="3">
        <v>8910</v>
      </c>
      <c r="N30" s="3">
        <v>10373</v>
      </c>
      <c r="O30" s="3">
        <v>21691</v>
      </c>
      <c r="P30" s="39">
        <v>6930</v>
      </c>
      <c r="Q30" s="47">
        <f t="shared" si="0"/>
        <v>74886</v>
      </c>
      <c r="R30" s="88"/>
      <c r="S30" s="3">
        <v>3402</v>
      </c>
      <c r="T30" s="3">
        <v>4062</v>
      </c>
      <c r="U30" s="3">
        <v>4128</v>
      </c>
      <c r="V30" s="3">
        <v>4086</v>
      </c>
      <c r="W30" s="3">
        <v>5307</v>
      </c>
      <c r="X30" s="3">
        <v>15117</v>
      </c>
      <c r="Y30" s="39">
        <v>3072</v>
      </c>
      <c r="Z30" s="47">
        <f t="shared" si="1"/>
        <v>39174</v>
      </c>
      <c r="AA30" s="88"/>
      <c r="AB30" s="3">
        <v>5399</v>
      </c>
      <c r="AC30" s="3">
        <v>5688</v>
      </c>
      <c r="AD30" s="3">
        <v>5728</v>
      </c>
      <c r="AE30" s="3">
        <v>5682</v>
      </c>
      <c r="AF30" s="3">
        <v>6549</v>
      </c>
      <c r="AG30" s="3">
        <v>12864</v>
      </c>
      <c r="AH30" s="39">
        <v>3594</v>
      </c>
      <c r="AI30" s="47">
        <f t="shared" si="2"/>
        <v>45504</v>
      </c>
      <c r="AJ30" s="88"/>
      <c r="AK30" s="3">
        <v>1546</v>
      </c>
      <c r="AL30" s="3">
        <v>1835</v>
      </c>
      <c r="AM30" s="3">
        <v>1804</v>
      </c>
      <c r="AN30" s="3">
        <v>2507</v>
      </c>
      <c r="AO30" s="3">
        <v>3856</v>
      </c>
      <c r="AP30" s="3">
        <v>4974</v>
      </c>
      <c r="AQ30" s="39">
        <v>2027</v>
      </c>
      <c r="AR30" s="47">
        <f t="shared" si="3"/>
        <v>18549</v>
      </c>
      <c r="AS30" s="88"/>
      <c r="AT30" s="3">
        <v>7681</v>
      </c>
      <c r="AU30" s="3">
        <v>8799</v>
      </c>
      <c r="AV30" s="3">
        <v>10029</v>
      </c>
      <c r="AW30" s="3">
        <v>8000</v>
      </c>
      <c r="AX30" s="3">
        <v>9908</v>
      </c>
      <c r="AY30" s="3">
        <v>19454</v>
      </c>
      <c r="AZ30" s="39">
        <v>5285</v>
      </c>
      <c r="BA30" s="47">
        <f t="shared" si="4"/>
        <v>69156</v>
      </c>
    </row>
    <row r="31" spans="1:53" x14ac:dyDescent="0.2">
      <c r="A31" s="1" t="s">
        <v>37</v>
      </c>
      <c r="B31" s="7"/>
      <c r="C31" s="7"/>
      <c r="D31" s="7"/>
      <c r="E31" s="7" t="s">
        <v>84</v>
      </c>
      <c r="F31" s="7" t="s">
        <v>84</v>
      </c>
      <c r="G31" s="7" t="s">
        <v>69</v>
      </c>
      <c r="H31" s="7" t="s">
        <v>69</v>
      </c>
      <c r="I31" s="66"/>
      <c r="J31" s="3">
        <v>8775</v>
      </c>
      <c r="K31" s="3">
        <v>8898</v>
      </c>
      <c r="L31" s="3">
        <v>8612</v>
      </c>
      <c r="M31" s="3">
        <v>9370</v>
      </c>
      <c r="N31" s="3">
        <v>10345</v>
      </c>
      <c r="O31" s="3">
        <v>16657</v>
      </c>
      <c r="P31" s="39">
        <v>8908</v>
      </c>
      <c r="Q31" s="47">
        <f t="shared" si="0"/>
        <v>71565</v>
      </c>
      <c r="R31" s="88"/>
      <c r="S31" s="3">
        <v>3903</v>
      </c>
      <c r="T31" s="3">
        <v>3751</v>
      </c>
      <c r="U31" s="3">
        <v>3844</v>
      </c>
      <c r="V31" s="3">
        <v>4063</v>
      </c>
      <c r="W31" s="3">
        <v>4610</v>
      </c>
      <c r="X31" s="3">
        <v>7463</v>
      </c>
      <c r="Y31" s="39">
        <v>3665</v>
      </c>
      <c r="Z31" s="47">
        <f t="shared" si="1"/>
        <v>31299</v>
      </c>
      <c r="AA31" s="88"/>
      <c r="AB31" s="3">
        <v>5617</v>
      </c>
      <c r="AC31" s="3">
        <v>5620</v>
      </c>
      <c r="AD31" s="3">
        <v>5607</v>
      </c>
      <c r="AE31" s="3">
        <v>5777</v>
      </c>
      <c r="AF31" s="3">
        <v>6226</v>
      </c>
      <c r="AG31" s="3">
        <v>9034</v>
      </c>
      <c r="AH31" s="39">
        <v>4210</v>
      </c>
      <c r="AI31" s="47">
        <f t="shared" si="2"/>
        <v>42091</v>
      </c>
      <c r="AJ31" s="88"/>
      <c r="AK31" s="3">
        <v>1853</v>
      </c>
      <c r="AL31" s="3">
        <v>1606</v>
      </c>
      <c r="AM31" s="3">
        <v>1473</v>
      </c>
      <c r="AN31" s="3">
        <v>1946</v>
      </c>
      <c r="AO31" s="3">
        <v>2130</v>
      </c>
      <c r="AP31" s="3">
        <v>4052</v>
      </c>
      <c r="AQ31" s="39">
        <v>1917</v>
      </c>
      <c r="AR31" s="47">
        <f t="shared" si="3"/>
        <v>14977</v>
      </c>
      <c r="AS31" s="88"/>
      <c r="AT31" s="3">
        <v>8152</v>
      </c>
      <c r="AU31" s="3">
        <v>8674</v>
      </c>
      <c r="AV31" s="3">
        <v>8010</v>
      </c>
      <c r="AW31" s="3">
        <v>8940</v>
      </c>
      <c r="AX31" s="3">
        <v>9448</v>
      </c>
      <c r="AY31" s="3">
        <v>24187</v>
      </c>
      <c r="AZ31" s="39">
        <v>8673</v>
      </c>
      <c r="BA31" s="47">
        <f t="shared" si="4"/>
        <v>76084</v>
      </c>
    </row>
    <row r="32" spans="1:53" x14ac:dyDescent="0.2">
      <c r="A32" s="1" t="s">
        <v>38</v>
      </c>
      <c r="B32" s="24"/>
      <c r="C32" s="24"/>
      <c r="D32" s="24"/>
      <c r="E32" s="24"/>
      <c r="F32" s="24"/>
      <c r="G32" s="24"/>
      <c r="H32" s="24"/>
      <c r="I32" s="66"/>
      <c r="J32" s="12">
        <v>9381</v>
      </c>
      <c r="K32" s="12">
        <v>9907</v>
      </c>
      <c r="L32" s="12">
        <v>9404</v>
      </c>
      <c r="M32" s="12">
        <v>10137</v>
      </c>
      <c r="N32" s="12">
        <v>11125</v>
      </c>
      <c r="O32" s="12">
        <v>14690</v>
      </c>
      <c r="P32" s="43">
        <v>7097</v>
      </c>
      <c r="Q32" s="51">
        <f t="shared" si="0"/>
        <v>71741</v>
      </c>
      <c r="R32" s="88"/>
      <c r="S32" s="12">
        <v>4159</v>
      </c>
      <c r="T32" s="12">
        <v>4632</v>
      </c>
      <c r="U32" s="12">
        <v>4050</v>
      </c>
      <c r="V32" s="12">
        <v>4172</v>
      </c>
      <c r="W32" s="12">
        <v>5273</v>
      </c>
      <c r="X32" s="12">
        <v>5960</v>
      </c>
      <c r="Y32" s="43">
        <v>3005</v>
      </c>
      <c r="Z32" s="51">
        <f t="shared" si="1"/>
        <v>31251</v>
      </c>
      <c r="AA32" s="88"/>
      <c r="AB32" s="12">
        <v>5594</v>
      </c>
      <c r="AC32" s="12">
        <v>5946</v>
      </c>
      <c r="AD32" s="12">
        <v>5532</v>
      </c>
      <c r="AE32" s="12">
        <v>6112</v>
      </c>
      <c r="AF32" s="12">
        <v>6708</v>
      </c>
      <c r="AG32" s="12">
        <v>7915</v>
      </c>
      <c r="AH32" s="43">
        <v>3652</v>
      </c>
      <c r="AI32" s="51">
        <f t="shared" si="2"/>
        <v>41459</v>
      </c>
      <c r="AJ32" s="88"/>
      <c r="AK32" s="12">
        <v>2862</v>
      </c>
      <c r="AL32" s="12">
        <v>2558</v>
      </c>
      <c r="AM32" s="12">
        <v>1751</v>
      </c>
      <c r="AN32" s="12">
        <v>1683</v>
      </c>
      <c r="AO32" s="12">
        <v>2358</v>
      </c>
      <c r="AP32" s="12">
        <v>3628</v>
      </c>
      <c r="AQ32" s="43">
        <v>1700</v>
      </c>
      <c r="AR32" s="51">
        <f t="shared" si="3"/>
        <v>16540</v>
      </c>
      <c r="AS32" s="88"/>
      <c r="AT32" s="12">
        <v>8659</v>
      </c>
      <c r="AU32" s="12">
        <v>11242</v>
      </c>
      <c r="AV32" s="12">
        <v>9389</v>
      </c>
      <c r="AW32" s="12">
        <v>9897</v>
      </c>
      <c r="AX32" s="12">
        <v>10965</v>
      </c>
      <c r="AY32" s="12">
        <v>14567</v>
      </c>
      <c r="AZ32" s="43">
        <v>6153</v>
      </c>
      <c r="BA32" s="51">
        <f t="shared" si="4"/>
        <v>70872</v>
      </c>
    </row>
    <row r="33" spans="1:53" ht="15" customHeight="1" x14ac:dyDescent="0.2">
      <c r="A33" s="1" t="s">
        <v>39</v>
      </c>
      <c r="B33" s="7"/>
      <c r="C33" s="7"/>
      <c r="D33" s="7" t="s">
        <v>73</v>
      </c>
      <c r="E33" s="7" t="s">
        <v>73</v>
      </c>
      <c r="F33" s="7" t="s">
        <v>73</v>
      </c>
      <c r="G33" s="7" t="s">
        <v>73</v>
      </c>
      <c r="H33" s="7" t="s">
        <v>73</v>
      </c>
      <c r="I33" s="67" t="s">
        <v>81</v>
      </c>
      <c r="J33" s="3">
        <v>10456</v>
      </c>
      <c r="K33" s="3">
        <v>9905</v>
      </c>
      <c r="L33" s="3">
        <v>10634</v>
      </c>
      <c r="M33" s="3">
        <v>8613</v>
      </c>
      <c r="N33" s="3">
        <v>11603</v>
      </c>
      <c r="O33" s="3">
        <v>15388</v>
      </c>
      <c r="P33" s="39">
        <v>8289</v>
      </c>
      <c r="Q33" s="47">
        <f t="shared" si="0"/>
        <v>74888</v>
      </c>
      <c r="R33" s="88"/>
      <c r="S33" s="3">
        <v>3943</v>
      </c>
      <c r="T33" s="3">
        <v>3909</v>
      </c>
      <c r="U33" s="3">
        <v>4358</v>
      </c>
      <c r="V33" s="3">
        <v>3464</v>
      </c>
      <c r="W33" s="3">
        <v>4658</v>
      </c>
      <c r="X33" s="3">
        <v>6556</v>
      </c>
      <c r="Y33" s="39">
        <v>3407</v>
      </c>
      <c r="Z33" s="47">
        <f t="shared" si="1"/>
        <v>30295</v>
      </c>
      <c r="AA33" s="88"/>
      <c r="AB33" s="3">
        <v>6034</v>
      </c>
      <c r="AC33" s="3">
        <v>5893</v>
      </c>
      <c r="AD33" s="3">
        <v>6678</v>
      </c>
      <c r="AE33" s="3">
        <v>5254</v>
      </c>
      <c r="AF33" s="3">
        <v>6760</v>
      </c>
      <c r="AG33" s="3">
        <v>8345</v>
      </c>
      <c r="AH33" s="39">
        <v>4219</v>
      </c>
      <c r="AI33" s="47">
        <f t="shared" si="2"/>
        <v>43183</v>
      </c>
      <c r="AJ33" s="88"/>
      <c r="AK33" s="3">
        <v>2232</v>
      </c>
      <c r="AL33" s="3">
        <v>1615</v>
      </c>
      <c r="AM33" s="3">
        <v>1971</v>
      </c>
      <c r="AN33" s="3">
        <v>1494</v>
      </c>
      <c r="AO33" s="3">
        <v>2024</v>
      </c>
      <c r="AP33" s="3">
        <v>3411</v>
      </c>
      <c r="AQ33" s="39">
        <v>1638</v>
      </c>
      <c r="AR33" s="47">
        <f t="shared" si="3"/>
        <v>14385</v>
      </c>
      <c r="AS33" s="88"/>
      <c r="AT33" s="3">
        <v>10919</v>
      </c>
      <c r="AU33" s="3">
        <v>8962</v>
      </c>
      <c r="AV33" s="3">
        <v>10783</v>
      </c>
      <c r="AW33" s="3">
        <v>7742</v>
      </c>
      <c r="AX33" s="3">
        <v>9454</v>
      </c>
      <c r="AY33" s="3">
        <v>16168</v>
      </c>
      <c r="AZ33" s="39">
        <v>7772</v>
      </c>
      <c r="BA33" s="47">
        <f t="shared" si="4"/>
        <v>71800</v>
      </c>
    </row>
    <row r="34" spans="1:53" ht="15" customHeight="1" x14ac:dyDescent="0.2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8" t="s">
        <v>73</v>
      </c>
      <c r="I34" s="62"/>
      <c r="J34" s="2">
        <v>10655</v>
      </c>
      <c r="K34" s="2">
        <v>10183</v>
      </c>
      <c r="L34" s="2">
        <v>10307</v>
      </c>
      <c r="M34" s="2">
        <v>10063</v>
      </c>
      <c r="N34" s="2">
        <v>11334</v>
      </c>
      <c r="O34" s="2">
        <v>14197</v>
      </c>
      <c r="P34" s="40">
        <v>7074</v>
      </c>
      <c r="Q34" s="48">
        <f t="shared" si="0"/>
        <v>73813</v>
      </c>
      <c r="R34" s="69" t="s">
        <v>81</v>
      </c>
      <c r="S34" s="2">
        <v>4435</v>
      </c>
      <c r="T34" s="2">
        <v>4040</v>
      </c>
      <c r="U34" s="2">
        <v>4378</v>
      </c>
      <c r="V34" s="2">
        <v>4120</v>
      </c>
      <c r="W34" s="2">
        <v>4936</v>
      </c>
      <c r="X34" s="2">
        <v>6276</v>
      </c>
      <c r="Y34" s="40">
        <v>3151</v>
      </c>
      <c r="Z34" s="48">
        <f t="shared" si="1"/>
        <v>31336</v>
      </c>
      <c r="AA34" s="69" t="s">
        <v>81</v>
      </c>
      <c r="AB34" s="2">
        <v>6146</v>
      </c>
      <c r="AC34" s="2">
        <v>6136</v>
      </c>
      <c r="AD34" s="2">
        <v>6278</v>
      </c>
      <c r="AE34" s="2">
        <v>6059</v>
      </c>
      <c r="AF34" s="2">
        <v>6749</v>
      </c>
      <c r="AG34" s="2">
        <v>7912</v>
      </c>
      <c r="AH34" s="40">
        <v>3841</v>
      </c>
      <c r="AI34" s="48">
        <f t="shared" si="2"/>
        <v>43121</v>
      </c>
      <c r="AJ34" s="69" t="s">
        <v>81</v>
      </c>
      <c r="AK34" s="2">
        <v>1866</v>
      </c>
      <c r="AL34" s="2">
        <v>1511</v>
      </c>
      <c r="AM34" s="2">
        <v>1889</v>
      </c>
      <c r="AN34" s="2">
        <v>2054</v>
      </c>
      <c r="AO34" s="2">
        <v>2909</v>
      </c>
      <c r="AP34" s="2">
        <v>3430</v>
      </c>
      <c r="AQ34" s="40">
        <v>1529</v>
      </c>
      <c r="AR34" s="48">
        <f t="shared" si="3"/>
        <v>15188</v>
      </c>
      <c r="AS34" s="69" t="s">
        <v>81</v>
      </c>
      <c r="AT34" s="2">
        <v>11382</v>
      </c>
      <c r="AU34" s="2">
        <v>7872</v>
      </c>
      <c r="AV34" s="2">
        <v>11318</v>
      </c>
      <c r="AW34" s="2">
        <v>8317</v>
      </c>
      <c r="AX34" s="2">
        <v>9751</v>
      </c>
      <c r="AY34" s="2">
        <v>15247</v>
      </c>
      <c r="AZ34" s="40">
        <v>6794</v>
      </c>
      <c r="BA34" s="48">
        <f t="shared" si="4"/>
        <v>70681</v>
      </c>
    </row>
    <row r="35" spans="1:53" x14ac:dyDescent="0.2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8" t="s">
        <v>74</v>
      </c>
      <c r="I35" s="62"/>
      <c r="J35" s="2">
        <v>10257</v>
      </c>
      <c r="K35" s="2">
        <v>9520</v>
      </c>
      <c r="L35" s="2">
        <v>10152</v>
      </c>
      <c r="M35" s="2">
        <v>9415</v>
      </c>
      <c r="N35" s="2">
        <v>10986</v>
      </c>
      <c r="O35" s="2">
        <v>14042</v>
      </c>
      <c r="P35" s="40">
        <v>6961</v>
      </c>
      <c r="Q35" s="48">
        <f t="shared" si="0"/>
        <v>71333</v>
      </c>
      <c r="R35" s="88"/>
      <c r="S35" s="2">
        <v>3846</v>
      </c>
      <c r="T35" s="2">
        <v>3802</v>
      </c>
      <c r="U35" s="2">
        <v>3966</v>
      </c>
      <c r="V35" s="2">
        <v>3451</v>
      </c>
      <c r="W35" s="2">
        <v>4712</v>
      </c>
      <c r="X35" s="2">
        <v>5432</v>
      </c>
      <c r="Y35" s="40">
        <v>2822</v>
      </c>
      <c r="Z35" s="48">
        <f t="shared" si="1"/>
        <v>28031</v>
      </c>
      <c r="AA35" s="88"/>
      <c r="AB35" s="2">
        <v>5868</v>
      </c>
      <c r="AC35" s="2">
        <v>5412</v>
      </c>
      <c r="AD35" s="2">
        <v>6035</v>
      </c>
      <c r="AE35" s="2">
        <v>5347</v>
      </c>
      <c r="AF35" s="2">
        <v>6250</v>
      </c>
      <c r="AG35" s="2">
        <v>7475</v>
      </c>
      <c r="AH35" s="40">
        <v>3467</v>
      </c>
      <c r="AI35" s="48">
        <f t="shared" si="2"/>
        <v>39854</v>
      </c>
      <c r="AJ35" s="88"/>
      <c r="AK35" s="2">
        <v>2578</v>
      </c>
      <c r="AL35" s="2">
        <v>1517</v>
      </c>
      <c r="AM35" s="2">
        <v>2091</v>
      </c>
      <c r="AN35" s="2">
        <v>1617</v>
      </c>
      <c r="AO35" s="2">
        <v>2027</v>
      </c>
      <c r="AP35" s="2">
        <v>3527</v>
      </c>
      <c r="AQ35" s="40">
        <v>1962</v>
      </c>
      <c r="AR35" s="48">
        <f t="shared" si="3"/>
        <v>15319</v>
      </c>
      <c r="AS35" s="88"/>
      <c r="AT35" s="2">
        <v>10841</v>
      </c>
      <c r="AU35" s="2">
        <v>8574</v>
      </c>
      <c r="AV35" s="2">
        <v>12441</v>
      </c>
      <c r="AW35" s="2">
        <v>7421</v>
      </c>
      <c r="AX35" s="2">
        <v>9806</v>
      </c>
      <c r="AY35" s="2">
        <v>12385</v>
      </c>
      <c r="AZ35" s="40">
        <v>5610</v>
      </c>
      <c r="BA35" s="48">
        <f t="shared" si="4"/>
        <v>67078</v>
      </c>
    </row>
    <row r="36" spans="1:53" x14ac:dyDescent="0.2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28" t="s">
        <v>106</v>
      </c>
      <c r="I36" s="62"/>
      <c r="J36" s="2">
        <v>10544</v>
      </c>
      <c r="K36" s="2">
        <v>10465</v>
      </c>
      <c r="L36" s="2">
        <v>10120</v>
      </c>
      <c r="M36" s="2">
        <v>10878</v>
      </c>
      <c r="N36" s="2">
        <v>9735</v>
      </c>
      <c r="O36" s="2">
        <v>12377</v>
      </c>
      <c r="P36" s="40">
        <v>7927</v>
      </c>
      <c r="Q36" s="48">
        <f t="shared" si="0"/>
        <v>72046</v>
      </c>
      <c r="R36" s="88"/>
      <c r="S36" s="2">
        <v>4611</v>
      </c>
      <c r="T36" s="2">
        <v>4658</v>
      </c>
      <c r="U36" s="2">
        <v>4174</v>
      </c>
      <c r="V36" s="2">
        <v>4384</v>
      </c>
      <c r="W36" s="2">
        <v>3976</v>
      </c>
      <c r="X36" s="2">
        <v>4528</v>
      </c>
      <c r="Y36" s="40">
        <v>3245</v>
      </c>
      <c r="Z36" s="48">
        <f t="shared" si="1"/>
        <v>29576</v>
      </c>
      <c r="AA36" s="88"/>
      <c r="AB36" s="2">
        <v>6189</v>
      </c>
      <c r="AC36" s="2">
        <v>6127</v>
      </c>
      <c r="AD36" s="2">
        <v>6059</v>
      </c>
      <c r="AE36" s="2">
        <v>6105</v>
      </c>
      <c r="AF36" s="2">
        <v>5588</v>
      </c>
      <c r="AG36" s="2">
        <v>6098</v>
      </c>
      <c r="AH36" s="40">
        <v>3877</v>
      </c>
      <c r="AI36" s="48">
        <f t="shared" si="2"/>
        <v>40043</v>
      </c>
      <c r="AJ36" s="88"/>
      <c r="AK36" s="2">
        <v>2723</v>
      </c>
      <c r="AL36" s="2">
        <v>3495</v>
      </c>
      <c r="AM36" s="2">
        <v>2055</v>
      </c>
      <c r="AN36" s="2">
        <v>3212</v>
      </c>
      <c r="AO36" s="2">
        <v>1732</v>
      </c>
      <c r="AP36" s="2">
        <v>2410</v>
      </c>
      <c r="AQ36" s="40">
        <v>2091</v>
      </c>
      <c r="AR36" s="48">
        <f t="shared" si="3"/>
        <v>17718</v>
      </c>
      <c r="AS36" s="88"/>
      <c r="AT36" s="2">
        <v>11496</v>
      </c>
      <c r="AU36" s="2">
        <v>12021</v>
      </c>
      <c r="AV36" s="2">
        <v>9573</v>
      </c>
      <c r="AW36" s="2">
        <v>9862</v>
      </c>
      <c r="AX36" s="2">
        <v>8231</v>
      </c>
      <c r="AY36" s="2">
        <v>10541</v>
      </c>
      <c r="AZ36" s="40">
        <v>7447</v>
      </c>
      <c r="BA36" s="48">
        <f t="shared" si="4"/>
        <v>69171</v>
      </c>
    </row>
    <row r="37" spans="1:53" x14ac:dyDescent="0.2">
      <c r="A37" s="1" t="s">
        <v>43</v>
      </c>
      <c r="B37" s="15" t="s">
        <v>73</v>
      </c>
      <c r="C37" s="15" t="s">
        <v>73</v>
      </c>
      <c r="D37" s="15" t="s">
        <v>73</v>
      </c>
      <c r="E37" s="15" t="s">
        <v>73</v>
      </c>
      <c r="F37" s="15" t="s">
        <v>73</v>
      </c>
      <c r="G37" s="15" t="s">
        <v>107</v>
      </c>
      <c r="H37" s="15" t="s">
        <v>107</v>
      </c>
      <c r="I37" s="68"/>
      <c r="J37" s="17">
        <v>9452</v>
      </c>
      <c r="K37" s="17">
        <v>10118</v>
      </c>
      <c r="L37" s="17">
        <v>10580</v>
      </c>
      <c r="M37" s="17">
        <v>8718</v>
      </c>
      <c r="N37" s="17">
        <v>11847</v>
      </c>
      <c r="O37" s="17">
        <v>14366</v>
      </c>
      <c r="P37" s="44">
        <v>8910</v>
      </c>
      <c r="Q37" s="52">
        <f t="shared" si="0"/>
        <v>73991</v>
      </c>
      <c r="R37" s="88"/>
      <c r="S37" s="17">
        <v>3630</v>
      </c>
      <c r="T37" s="17">
        <v>4378</v>
      </c>
      <c r="U37" s="17">
        <v>4360</v>
      </c>
      <c r="V37" s="17">
        <v>3329</v>
      </c>
      <c r="W37" s="17">
        <v>5415</v>
      </c>
      <c r="X37" s="17">
        <v>5271</v>
      </c>
      <c r="Y37" s="44">
        <v>4209</v>
      </c>
      <c r="Z37" s="52">
        <f t="shared" si="1"/>
        <v>30592</v>
      </c>
      <c r="AA37" s="88"/>
      <c r="AB37" s="17">
        <v>5182</v>
      </c>
      <c r="AC37" s="17">
        <v>5903</v>
      </c>
      <c r="AD37" s="17">
        <v>6163</v>
      </c>
      <c r="AE37" s="17">
        <v>5144</v>
      </c>
      <c r="AF37" s="17">
        <v>6905</v>
      </c>
      <c r="AG37" s="17">
        <v>7366</v>
      </c>
      <c r="AH37" s="44">
        <v>4416</v>
      </c>
      <c r="AI37" s="52">
        <f t="shared" si="2"/>
        <v>41079</v>
      </c>
      <c r="AJ37" s="88"/>
      <c r="AK37" s="17">
        <v>2588</v>
      </c>
      <c r="AL37" s="17">
        <v>1864</v>
      </c>
      <c r="AM37" s="17">
        <v>3530</v>
      </c>
      <c r="AN37" s="17">
        <v>1722</v>
      </c>
      <c r="AO37" s="17">
        <v>3971</v>
      </c>
      <c r="AP37" s="17">
        <v>3328</v>
      </c>
      <c r="AQ37" s="44">
        <v>3519</v>
      </c>
      <c r="AR37" s="52">
        <f t="shared" si="3"/>
        <v>20522</v>
      </c>
      <c r="AS37" s="88"/>
      <c r="AT37" s="17">
        <v>7614</v>
      </c>
      <c r="AU37" s="17">
        <v>8646</v>
      </c>
      <c r="AV37" s="17">
        <v>10765</v>
      </c>
      <c r="AW37" s="17">
        <v>7425</v>
      </c>
      <c r="AX37" s="17">
        <v>12809</v>
      </c>
      <c r="AY37" s="17">
        <v>14011</v>
      </c>
      <c r="AZ37" s="44">
        <v>7733</v>
      </c>
      <c r="BA37" s="52">
        <f t="shared" si="4"/>
        <v>69003</v>
      </c>
    </row>
    <row r="38" spans="1:53" ht="15" customHeight="1" x14ac:dyDescent="0.2">
      <c r="A38" s="1" t="s">
        <v>44</v>
      </c>
      <c r="B38" s="25" t="s">
        <v>82</v>
      </c>
      <c r="C38" s="25"/>
      <c r="D38" s="25"/>
      <c r="E38" s="26"/>
      <c r="F38" s="26"/>
      <c r="G38" s="26"/>
      <c r="H38" s="26"/>
      <c r="I38" s="82" t="s">
        <v>83</v>
      </c>
      <c r="J38" s="23">
        <v>10024</v>
      </c>
      <c r="K38" s="23">
        <v>10738</v>
      </c>
      <c r="L38" s="23">
        <v>10406</v>
      </c>
      <c r="M38" s="11">
        <v>10681</v>
      </c>
      <c r="N38" s="11">
        <v>11210</v>
      </c>
      <c r="O38" s="11">
        <v>12145</v>
      </c>
      <c r="P38" s="45">
        <v>7061</v>
      </c>
      <c r="Q38" s="53">
        <f t="shared" si="0"/>
        <v>72265</v>
      </c>
      <c r="R38" s="83" t="s">
        <v>83</v>
      </c>
      <c r="S38" s="23">
        <v>3903</v>
      </c>
      <c r="T38" s="23">
        <v>4692</v>
      </c>
      <c r="U38" s="23">
        <v>4072</v>
      </c>
      <c r="V38" s="11">
        <v>4393</v>
      </c>
      <c r="W38" s="11">
        <v>5285</v>
      </c>
      <c r="X38" s="11">
        <v>4012</v>
      </c>
      <c r="Y38" s="45">
        <v>2604</v>
      </c>
      <c r="Z38" s="53">
        <f t="shared" si="1"/>
        <v>28961</v>
      </c>
      <c r="AA38" s="83" t="s">
        <v>83</v>
      </c>
      <c r="AB38" s="23">
        <v>4894</v>
      </c>
      <c r="AC38" s="23">
        <v>6674</v>
      </c>
      <c r="AD38" s="23">
        <v>6116</v>
      </c>
      <c r="AE38" s="11">
        <v>6407</v>
      </c>
      <c r="AF38" s="11">
        <v>6987</v>
      </c>
      <c r="AG38" s="11">
        <v>6146</v>
      </c>
      <c r="AH38" s="45">
        <v>3278</v>
      </c>
      <c r="AI38" s="53">
        <f t="shared" si="2"/>
        <v>40502</v>
      </c>
      <c r="AJ38" s="83" t="s">
        <v>83</v>
      </c>
      <c r="AK38" s="23">
        <v>2168</v>
      </c>
      <c r="AL38" s="23">
        <v>2528</v>
      </c>
      <c r="AM38" s="23">
        <v>2027</v>
      </c>
      <c r="AN38" s="11">
        <v>1967</v>
      </c>
      <c r="AO38" s="11">
        <v>2395</v>
      </c>
      <c r="AP38" s="11">
        <v>2386</v>
      </c>
      <c r="AQ38" s="45">
        <v>2385</v>
      </c>
      <c r="AR38" s="53">
        <f t="shared" si="3"/>
        <v>15856</v>
      </c>
      <c r="AS38" s="83" t="s">
        <v>83</v>
      </c>
      <c r="AT38" s="23">
        <v>8170</v>
      </c>
      <c r="AU38" s="23">
        <v>11171</v>
      </c>
      <c r="AV38" s="23">
        <v>8507</v>
      </c>
      <c r="AW38" s="11">
        <v>9567</v>
      </c>
      <c r="AX38" s="11">
        <v>8928</v>
      </c>
      <c r="AY38" s="11">
        <v>9651</v>
      </c>
      <c r="AZ38" s="45">
        <v>4503</v>
      </c>
      <c r="BA38" s="53">
        <f t="shared" si="4"/>
        <v>60497</v>
      </c>
    </row>
    <row r="39" spans="1:53" x14ac:dyDescent="0.2">
      <c r="A39" s="1" t="s">
        <v>45</v>
      </c>
      <c r="B39" s="26"/>
      <c r="C39" s="26"/>
      <c r="D39" s="26"/>
      <c r="E39" s="26"/>
      <c r="F39" s="26"/>
      <c r="G39" s="26"/>
      <c r="H39" s="26"/>
      <c r="I39" s="82"/>
      <c r="J39" s="11">
        <v>10204</v>
      </c>
      <c r="K39" s="11">
        <v>10108</v>
      </c>
      <c r="L39" s="11">
        <v>9085</v>
      </c>
      <c r="M39" s="11">
        <v>8756</v>
      </c>
      <c r="N39" s="11">
        <v>10331</v>
      </c>
      <c r="O39" s="11">
        <v>14453</v>
      </c>
      <c r="P39" s="45">
        <v>7747</v>
      </c>
      <c r="Q39" s="53">
        <f t="shared" si="0"/>
        <v>70684</v>
      </c>
      <c r="R39" s="92"/>
      <c r="S39" s="11">
        <v>3885</v>
      </c>
      <c r="T39" s="11">
        <v>4009</v>
      </c>
      <c r="U39" s="11">
        <v>3854</v>
      </c>
      <c r="V39" s="11">
        <v>3613</v>
      </c>
      <c r="W39" s="11">
        <v>3953</v>
      </c>
      <c r="X39" s="11">
        <v>5437</v>
      </c>
      <c r="Y39" s="45">
        <v>3277</v>
      </c>
      <c r="Z39" s="53">
        <f t="shared" si="1"/>
        <v>28028</v>
      </c>
      <c r="AA39" s="92"/>
      <c r="AB39" s="11">
        <v>6233</v>
      </c>
      <c r="AC39" s="11">
        <v>5966</v>
      </c>
      <c r="AD39" s="11">
        <v>5860</v>
      </c>
      <c r="AE39" s="11">
        <v>5331</v>
      </c>
      <c r="AF39" s="11">
        <v>6577</v>
      </c>
      <c r="AG39" s="11">
        <v>7464</v>
      </c>
      <c r="AH39" s="45">
        <v>3862</v>
      </c>
      <c r="AI39" s="53">
        <f t="shared" si="2"/>
        <v>41293</v>
      </c>
      <c r="AJ39" s="92"/>
      <c r="AK39" s="11">
        <v>1952</v>
      </c>
      <c r="AL39" s="11">
        <v>2250</v>
      </c>
      <c r="AM39" s="11">
        <v>1599</v>
      </c>
      <c r="AN39" s="11">
        <v>2297</v>
      </c>
      <c r="AO39" s="11">
        <v>2010</v>
      </c>
      <c r="AP39" s="11">
        <v>3449</v>
      </c>
      <c r="AQ39" s="45">
        <v>2296</v>
      </c>
      <c r="AR39" s="53">
        <f t="shared" si="3"/>
        <v>15853</v>
      </c>
      <c r="AS39" s="92"/>
      <c r="AT39" s="11">
        <v>8792</v>
      </c>
      <c r="AU39" s="11">
        <v>8928</v>
      </c>
      <c r="AV39" s="11">
        <v>7033</v>
      </c>
      <c r="AW39" s="11">
        <v>7593</v>
      </c>
      <c r="AX39" s="11">
        <v>8973</v>
      </c>
      <c r="AY39" s="11">
        <v>11181</v>
      </c>
      <c r="AZ39" s="45">
        <v>6284</v>
      </c>
      <c r="BA39" s="53">
        <f t="shared" si="4"/>
        <v>58784</v>
      </c>
    </row>
    <row r="40" spans="1:53" x14ac:dyDescent="0.2">
      <c r="A40" s="1" t="s">
        <v>46</v>
      </c>
      <c r="B40" s="26"/>
      <c r="C40" s="26"/>
      <c r="D40" s="26"/>
      <c r="E40" s="26" t="s">
        <v>84</v>
      </c>
      <c r="F40" s="26" t="s">
        <v>84</v>
      </c>
      <c r="G40" s="26" t="s">
        <v>84</v>
      </c>
      <c r="H40" s="26" t="s">
        <v>84</v>
      </c>
      <c r="I40" s="82"/>
      <c r="J40" s="11">
        <v>9210</v>
      </c>
      <c r="K40" s="11">
        <v>9782</v>
      </c>
      <c r="L40" s="11">
        <v>9076</v>
      </c>
      <c r="M40" s="11">
        <v>10126</v>
      </c>
      <c r="N40" s="11">
        <v>9564</v>
      </c>
      <c r="O40" s="11">
        <v>15491</v>
      </c>
      <c r="P40" s="45">
        <v>7794</v>
      </c>
      <c r="Q40" s="53">
        <f t="shared" si="0"/>
        <v>71043</v>
      </c>
      <c r="R40" s="92"/>
      <c r="S40" s="11">
        <v>4339</v>
      </c>
      <c r="T40" s="11">
        <v>4360</v>
      </c>
      <c r="U40" s="11">
        <v>3350</v>
      </c>
      <c r="V40" s="11">
        <v>3837</v>
      </c>
      <c r="W40" s="11">
        <v>4030</v>
      </c>
      <c r="X40" s="11">
        <v>6323</v>
      </c>
      <c r="Y40" s="45">
        <v>3624</v>
      </c>
      <c r="Z40" s="53">
        <f t="shared" si="1"/>
        <v>29863</v>
      </c>
      <c r="AA40" s="92"/>
      <c r="AB40" s="11">
        <v>6277</v>
      </c>
      <c r="AC40" s="11">
        <v>6745</v>
      </c>
      <c r="AD40" s="11">
        <v>5672</v>
      </c>
      <c r="AE40" s="11">
        <v>6193</v>
      </c>
      <c r="AF40" s="11">
        <v>6199</v>
      </c>
      <c r="AG40" s="11">
        <v>8105</v>
      </c>
      <c r="AH40" s="45">
        <v>3874</v>
      </c>
      <c r="AI40" s="53">
        <f t="shared" si="2"/>
        <v>43065</v>
      </c>
      <c r="AJ40" s="92"/>
      <c r="AK40" s="11">
        <v>2338</v>
      </c>
      <c r="AL40" s="11">
        <v>2456</v>
      </c>
      <c r="AM40" s="11">
        <v>1475</v>
      </c>
      <c r="AN40" s="11">
        <v>1878</v>
      </c>
      <c r="AO40" s="11">
        <v>2699</v>
      </c>
      <c r="AP40" s="11">
        <v>4963</v>
      </c>
      <c r="AQ40" s="45">
        <v>1946</v>
      </c>
      <c r="AR40" s="53">
        <f t="shared" si="3"/>
        <v>17755</v>
      </c>
      <c r="AS40" s="92"/>
      <c r="AT40" s="11">
        <v>10158</v>
      </c>
      <c r="AU40" s="11">
        <v>10693</v>
      </c>
      <c r="AV40" s="11">
        <v>7783</v>
      </c>
      <c r="AW40" s="11">
        <v>8742</v>
      </c>
      <c r="AX40" s="11">
        <v>9199</v>
      </c>
      <c r="AY40" s="11">
        <v>13503</v>
      </c>
      <c r="AZ40" s="45">
        <v>6072</v>
      </c>
      <c r="BA40" s="53">
        <f t="shared" si="4"/>
        <v>66150</v>
      </c>
    </row>
    <row r="41" spans="1:53" x14ac:dyDescent="0.2">
      <c r="A41" s="1" t="s">
        <v>47</v>
      </c>
      <c r="B41" s="26"/>
      <c r="C41" s="26"/>
      <c r="D41" s="26"/>
      <c r="E41" s="26"/>
      <c r="F41" s="26"/>
      <c r="G41" s="26"/>
      <c r="H41" s="26"/>
      <c r="I41" s="82"/>
      <c r="J41" s="11">
        <v>9253</v>
      </c>
      <c r="K41" s="11">
        <v>9408</v>
      </c>
      <c r="L41" s="11">
        <v>9404</v>
      </c>
      <c r="M41" s="11">
        <v>9659</v>
      </c>
      <c r="N41" s="11">
        <v>12051</v>
      </c>
      <c r="O41" s="11">
        <v>16546</v>
      </c>
      <c r="P41" s="45">
        <v>8190</v>
      </c>
      <c r="Q41" s="53">
        <f t="shared" si="0"/>
        <v>74511</v>
      </c>
      <c r="R41" s="92"/>
      <c r="S41" s="11">
        <v>3835</v>
      </c>
      <c r="T41" s="11">
        <v>4751</v>
      </c>
      <c r="U41" s="11">
        <v>3830</v>
      </c>
      <c r="V41" s="11">
        <v>4763</v>
      </c>
      <c r="W41" s="11">
        <v>6222</v>
      </c>
      <c r="X41" s="11">
        <v>8314</v>
      </c>
      <c r="Y41" s="45">
        <v>3561</v>
      </c>
      <c r="Z41" s="53">
        <f t="shared" si="1"/>
        <v>35276</v>
      </c>
      <c r="AA41" s="92"/>
      <c r="AB41" s="11">
        <v>5840</v>
      </c>
      <c r="AC41" s="11">
        <v>6162</v>
      </c>
      <c r="AD41" s="11">
        <v>5924</v>
      </c>
      <c r="AE41" s="11">
        <v>6340</v>
      </c>
      <c r="AF41" s="11">
        <v>7237</v>
      </c>
      <c r="AG41" s="11">
        <v>8126</v>
      </c>
      <c r="AH41" s="45">
        <v>4118</v>
      </c>
      <c r="AI41" s="53">
        <f t="shared" si="2"/>
        <v>43747</v>
      </c>
      <c r="AJ41" s="92"/>
      <c r="AK41" s="11">
        <v>2518</v>
      </c>
      <c r="AL41" s="11">
        <v>2131</v>
      </c>
      <c r="AM41" s="11">
        <v>1582</v>
      </c>
      <c r="AN41" s="11">
        <v>2417</v>
      </c>
      <c r="AO41" s="11">
        <v>2820</v>
      </c>
      <c r="AP41" s="11">
        <v>3324</v>
      </c>
      <c r="AQ41" s="45">
        <v>2091</v>
      </c>
      <c r="AR41" s="53">
        <f t="shared" si="3"/>
        <v>16883</v>
      </c>
      <c r="AS41" s="92"/>
      <c r="AT41" s="11">
        <v>8621</v>
      </c>
      <c r="AU41" s="11">
        <v>10147</v>
      </c>
      <c r="AV41" s="11">
        <v>7956</v>
      </c>
      <c r="AW41" s="11">
        <v>9117</v>
      </c>
      <c r="AX41" s="11">
        <v>11959</v>
      </c>
      <c r="AY41" s="11">
        <v>13832</v>
      </c>
      <c r="AZ41" s="45">
        <v>5758</v>
      </c>
      <c r="BA41" s="53">
        <f t="shared" si="4"/>
        <v>67390</v>
      </c>
    </row>
    <row r="42" spans="1:53" ht="15" customHeight="1" x14ac:dyDescent="0.2">
      <c r="A42" s="1" t="s">
        <v>48</v>
      </c>
      <c r="B42" s="58" t="s">
        <v>108</v>
      </c>
      <c r="C42" s="26"/>
      <c r="D42" s="26"/>
      <c r="E42" s="26"/>
      <c r="F42" s="26"/>
      <c r="G42" s="10"/>
      <c r="H42" s="10"/>
      <c r="I42" s="84" t="s">
        <v>85</v>
      </c>
      <c r="J42" s="11">
        <v>9551</v>
      </c>
      <c r="K42" s="11">
        <v>9947</v>
      </c>
      <c r="L42" s="11">
        <v>10962</v>
      </c>
      <c r="M42" s="11">
        <v>11225</v>
      </c>
      <c r="N42" s="11">
        <v>14027</v>
      </c>
      <c r="O42" s="5">
        <v>19033</v>
      </c>
      <c r="P42" s="42">
        <v>12590</v>
      </c>
      <c r="Q42" s="50">
        <f t="shared" si="0"/>
        <v>87335</v>
      </c>
      <c r="R42" s="85" t="s">
        <v>85</v>
      </c>
      <c r="S42" s="11">
        <v>3992</v>
      </c>
      <c r="T42" s="11">
        <v>4431</v>
      </c>
      <c r="U42" s="11">
        <v>4794</v>
      </c>
      <c r="V42" s="11">
        <v>6003</v>
      </c>
      <c r="W42" s="11">
        <v>6832</v>
      </c>
      <c r="X42" s="5">
        <v>7671</v>
      </c>
      <c r="Y42" s="42">
        <v>8025</v>
      </c>
      <c r="Z42" s="50">
        <f t="shared" si="1"/>
        <v>41748</v>
      </c>
      <c r="AA42" s="85" t="s">
        <v>85</v>
      </c>
      <c r="AB42" s="11">
        <v>5991</v>
      </c>
      <c r="AC42" s="11">
        <v>6186</v>
      </c>
      <c r="AD42" s="11">
        <v>6529</v>
      </c>
      <c r="AE42" s="11">
        <v>7150</v>
      </c>
      <c r="AF42" s="11">
        <v>8160</v>
      </c>
      <c r="AG42" s="5">
        <v>9043</v>
      </c>
      <c r="AH42" s="42">
        <v>5516</v>
      </c>
      <c r="AI42" s="50">
        <f t="shared" si="2"/>
        <v>48575</v>
      </c>
      <c r="AJ42" s="85" t="s">
        <v>85</v>
      </c>
      <c r="AK42" s="11">
        <v>1556</v>
      </c>
      <c r="AL42" s="11">
        <v>1724</v>
      </c>
      <c r="AM42" s="11">
        <v>1950</v>
      </c>
      <c r="AN42" s="11">
        <v>3068</v>
      </c>
      <c r="AO42" s="11">
        <v>2991</v>
      </c>
      <c r="AP42" s="5">
        <v>3967</v>
      </c>
      <c r="AQ42" s="42">
        <v>2915</v>
      </c>
      <c r="AR42" s="50">
        <f t="shared" si="3"/>
        <v>18171</v>
      </c>
      <c r="AS42" s="85" t="s">
        <v>85</v>
      </c>
      <c r="AT42" s="11">
        <v>7995</v>
      </c>
      <c r="AU42" s="11">
        <v>7360</v>
      </c>
      <c r="AV42" s="11">
        <v>8215</v>
      </c>
      <c r="AW42" s="11">
        <v>9835</v>
      </c>
      <c r="AX42" s="11">
        <v>11560</v>
      </c>
      <c r="AY42" s="5">
        <v>13286</v>
      </c>
      <c r="AZ42" s="42">
        <v>9735</v>
      </c>
      <c r="BA42" s="50">
        <f t="shared" si="4"/>
        <v>67986</v>
      </c>
    </row>
    <row r="43" spans="1:53" x14ac:dyDescent="0.2">
      <c r="A43" s="1" t="s">
        <v>49</v>
      </c>
      <c r="B43" s="59" t="s">
        <v>109</v>
      </c>
      <c r="C43" s="10"/>
      <c r="D43" s="10"/>
      <c r="E43" s="10"/>
      <c r="F43" s="10"/>
      <c r="G43" s="10"/>
      <c r="H43" s="10"/>
      <c r="I43" s="84"/>
      <c r="J43" s="5">
        <v>14716</v>
      </c>
      <c r="K43" s="5">
        <v>14974</v>
      </c>
      <c r="L43" s="5">
        <v>14941</v>
      </c>
      <c r="M43" s="5">
        <v>13686</v>
      </c>
      <c r="N43" s="5">
        <v>14763</v>
      </c>
      <c r="O43" s="5">
        <v>20592</v>
      </c>
      <c r="P43" s="42">
        <v>12449</v>
      </c>
      <c r="Q43" s="50">
        <f t="shared" si="0"/>
        <v>106121</v>
      </c>
      <c r="R43" s="88"/>
      <c r="S43" s="5">
        <v>8243</v>
      </c>
      <c r="T43" s="5">
        <v>10267</v>
      </c>
      <c r="U43" s="5">
        <v>10337</v>
      </c>
      <c r="V43" s="5">
        <v>10428</v>
      </c>
      <c r="W43" s="5">
        <v>8636</v>
      </c>
      <c r="X43" s="5">
        <v>10245</v>
      </c>
      <c r="Y43" s="42">
        <v>7371</v>
      </c>
      <c r="Z43" s="50">
        <f t="shared" si="1"/>
        <v>65527</v>
      </c>
      <c r="AA43" s="88"/>
      <c r="AB43" s="5">
        <v>8120</v>
      </c>
      <c r="AC43" s="5">
        <v>8323</v>
      </c>
      <c r="AD43" s="5">
        <v>8187</v>
      </c>
      <c r="AE43" s="5">
        <v>7964</v>
      </c>
      <c r="AF43" s="5">
        <v>8263</v>
      </c>
      <c r="AG43" s="5">
        <v>9826</v>
      </c>
      <c r="AH43" s="42">
        <v>5767</v>
      </c>
      <c r="AI43" s="50">
        <f t="shared" si="2"/>
        <v>56450</v>
      </c>
      <c r="AJ43" s="88"/>
      <c r="AK43" s="5">
        <v>2862</v>
      </c>
      <c r="AL43" s="5">
        <v>3129</v>
      </c>
      <c r="AM43" s="5">
        <v>2911</v>
      </c>
      <c r="AN43" s="5">
        <v>3318</v>
      </c>
      <c r="AO43" s="5">
        <v>3029</v>
      </c>
      <c r="AP43" s="5">
        <v>4399</v>
      </c>
      <c r="AQ43" s="42">
        <v>2753</v>
      </c>
      <c r="AR43" s="50">
        <f t="shared" si="3"/>
        <v>22401</v>
      </c>
      <c r="AS43" s="88"/>
      <c r="AT43" s="5">
        <v>10100</v>
      </c>
      <c r="AU43" s="5">
        <v>11092</v>
      </c>
      <c r="AV43" s="5">
        <v>10133</v>
      </c>
      <c r="AW43" s="5">
        <v>11442</v>
      </c>
      <c r="AX43" s="5">
        <v>10604</v>
      </c>
      <c r="AY43" s="5">
        <v>14224</v>
      </c>
      <c r="AZ43" s="42">
        <v>6748</v>
      </c>
      <c r="BA43" s="50">
        <f t="shared" si="4"/>
        <v>74343</v>
      </c>
    </row>
    <row r="44" spans="1:53" x14ac:dyDescent="0.2">
      <c r="A44" s="1" t="s">
        <v>50</v>
      </c>
      <c r="B44" s="10" t="s">
        <v>110</v>
      </c>
      <c r="C44" s="10" t="s">
        <v>110</v>
      </c>
      <c r="D44" s="10" t="s">
        <v>110</v>
      </c>
      <c r="E44" s="10" t="s">
        <v>111</v>
      </c>
      <c r="F44" s="10" t="s">
        <v>111</v>
      </c>
      <c r="G44" s="10" t="s">
        <v>111</v>
      </c>
      <c r="H44" s="10" t="s">
        <v>111</v>
      </c>
      <c r="I44" s="84"/>
      <c r="J44" s="5">
        <v>13515</v>
      </c>
      <c r="K44" s="5">
        <v>13104</v>
      </c>
      <c r="L44" s="5">
        <v>11836</v>
      </c>
      <c r="M44" s="5">
        <v>11796</v>
      </c>
      <c r="N44" s="5">
        <v>13572</v>
      </c>
      <c r="O44" s="5">
        <v>18269</v>
      </c>
      <c r="P44" s="42">
        <v>9750</v>
      </c>
      <c r="Q44" s="50">
        <f t="shared" si="0"/>
        <v>91842</v>
      </c>
      <c r="R44" s="88"/>
      <c r="S44" s="5">
        <v>10073</v>
      </c>
      <c r="T44" s="5">
        <v>8630</v>
      </c>
      <c r="U44" s="5">
        <v>8622</v>
      </c>
      <c r="V44" s="5">
        <v>8990</v>
      </c>
      <c r="W44" s="5">
        <v>9816</v>
      </c>
      <c r="X44" s="5">
        <v>8991</v>
      </c>
      <c r="Y44" s="42">
        <v>5648</v>
      </c>
      <c r="Z44" s="50">
        <f t="shared" si="1"/>
        <v>60770</v>
      </c>
      <c r="AA44" s="88"/>
      <c r="AB44" s="5">
        <v>7547</v>
      </c>
      <c r="AC44" s="5">
        <v>7399</v>
      </c>
      <c r="AD44" s="5">
        <v>7285</v>
      </c>
      <c r="AE44" s="5">
        <v>6992</v>
      </c>
      <c r="AF44" s="5">
        <v>8420</v>
      </c>
      <c r="AG44" s="5">
        <v>9594</v>
      </c>
      <c r="AH44" s="42">
        <v>5009</v>
      </c>
      <c r="AI44" s="50">
        <f t="shared" si="2"/>
        <v>52246</v>
      </c>
      <c r="AJ44" s="88"/>
      <c r="AK44" s="5">
        <v>3247</v>
      </c>
      <c r="AL44" s="5">
        <v>2442</v>
      </c>
      <c r="AM44" s="5">
        <v>2588</v>
      </c>
      <c r="AN44" s="5">
        <v>3242</v>
      </c>
      <c r="AO44" s="5">
        <v>2950</v>
      </c>
      <c r="AP44" s="5">
        <v>3971</v>
      </c>
      <c r="AQ44" s="42">
        <v>2679</v>
      </c>
      <c r="AR44" s="50">
        <f t="shared" si="3"/>
        <v>21119</v>
      </c>
      <c r="AS44" s="88"/>
      <c r="AT44" s="5">
        <v>8358</v>
      </c>
      <c r="AU44" s="5">
        <v>8216</v>
      </c>
      <c r="AV44" s="5">
        <v>9602</v>
      </c>
      <c r="AW44" s="5">
        <v>10455</v>
      </c>
      <c r="AX44" s="5">
        <v>10183</v>
      </c>
      <c r="AY44" s="5">
        <v>14152</v>
      </c>
      <c r="AZ44" s="42">
        <v>5672</v>
      </c>
      <c r="BA44" s="50">
        <f t="shared" si="4"/>
        <v>66638</v>
      </c>
    </row>
    <row r="45" spans="1:53" x14ac:dyDescent="0.2">
      <c r="A45" s="1" t="s">
        <v>51</v>
      </c>
      <c r="B45" s="10"/>
      <c r="C45" s="10"/>
      <c r="D45" s="10"/>
      <c r="E45" s="10"/>
      <c r="F45" s="10"/>
      <c r="G45" s="10"/>
      <c r="H45" s="10"/>
      <c r="I45" s="84"/>
      <c r="J45" s="5">
        <v>10659</v>
      </c>
      <c r="K45" s="5">
        <v>13472</v>
      </c>
      <c r="L45" s="5">
        <v>12820</v>
      </c>
      <c r="M45" s="5">
        <v>12237</v>
      </c>
      <c r="N45" s="5">
        <v>15182</v>
      </c>
      <c r="O45" s="5">
        <v>19102</v>
      </c>
      <c r="P45" s="42">
        <v>10186</v>
      </c>
      <c r="Q45" s="50">
        <f t="shared" si="0"/>
        <v>93658</v>
      </c>
      <c r="R45" s="88"/>
      <c r="S45" s="5">
        <v>8682</v>
      </c>
      <c r="T45" s="5">
        <v>9056</v>
      </c>
      <c r="U45" s="5">
        <v>9315</v>
      </c>
      <c r="V45" s="5">
        <v>8167</v>
      </c>
      <c r="W45" s="5">
        <v>9943</v>
      </c>
      <c r="X45" s="5">
        <v>9197</v>
      </c>
      <c r="Y45" s="42">
        <v>5703</v>
      </c>
      <c r="Z45" s="50">
        <f t="shared" si="1"/>
        <v>60063</v>
      </c>
      <c r="AA45" s="88"/>
      <c r="AB45" s="5">
        <v>7382</v>
      </c>
      <c r="AC45" s="5">
        <v>7853</v>
      </c>
      <c r="AD45" s="5">
        <v>7860</v>
      </c>
      <c r="AE45" s="5">
        <v>7262</v>
      </c>
      <c r="AF45" s="5">
        <v>8257</v>
      </c>
      <c r="AG45" s="5">
        <v>9712</v>
      </c>
      <c r="AH45" s="42">
        <v>4730</v>
      </c>
      <c r="AI45" s="50">
        <f t="shared" si="2"/>
        <v>53056</v>
      </c>
      <c r="AJ45" s="88"/>
      <c r="AK45" s="5">
        <v>3447</v>
      </c>
      <c r="AL45" s="5">
        <v>3550</v>
      </c>
      <c r="AM45" s="5">
        <v>3341</v>
      </c>
      <c r="AN45" s="5">
        <v>2754</v>
      </c>
      <c r="AO45" s="5">
        <v>2582</v>
      </c>
      <c r="AP45" s="5">
        <v>3570</v>
      </c>
      <c r="AQ45" s="42">
        <v>2035</v>
      </c>
      <c r="AR45" s="50">
        <f t="shared" si="3"/>
        <v>21279</v>
      </c>
      <c r="AS45" s="88"/>
      <c r="AT45" s="5">
        <v>8796</v>
      </c>
      <c r="AU45" s="5">
        <v>8612</v>
      </c>
      <c r="AV45" s="5">
        <v>8886</v>
      </c>
      <c r="AW45" s="5">
        <v>9666</v>
      </c>
      <c r="AX45" s="5">
        <v>9049</v>
      </c>
      <c r="AY45" s="5">
        <v>14361</v>
      </c>
      <c r="AZ45" s="42">
        <v>6022</v>
      </c>
      <c r="BA45" s="50">
        <f t="shared" si="4"/>
        <v>65392</v>
      </c>
    </row>
    <row r="46" spans="1:53" ht="15" customHeight="1" x14ac:dyDescent="0.2">
      <c r="A46" s="1" t="s">
        <v>52</v>
      </c>
      <c r="B46" s="10" t="s">
        <v>113</v>
      </c>
      <c r="C46" s="10" t="s">
        <v>113</v>
      </c>
      <c r="D46" s="10" t="s">
        <v>113</v>
      </c>
      <c r="E46" s="10" t="s">
        <v>113</v>
      </c>
      <c r="F46" s="10" t="s">
        <v>113</v>
      </c>
      <c r="G46" s="10"/>
      <c r="H46" s="10"/>
      <c r="I46" s="86" t="s">
        <v>86</v>
      </c>
      <c r="J46" s="5">
        <v>13476</v>
      </c>
      <c r="K46" s="5">
        <v>15305</v>
      </c>
      <c r="L46" s="5">
        <v>15669</v>
      </c>
      <c r="M46" s="5">
        <v>14462</v>
      </c>
      <c r="N46" s="5">
        <v>16058</v>
      </c>
      <c r="O46" s="5">
        <v>19455</v>
      </c>
      <c r="P46" s="42">
        <v>11416</v>
      </c>
      <c r="Q46" s="50">
        <f t="shared" si="0"/>
        <v>105841</v>
      </c>
      <c r="R46" s="88"/>
      <c r="S46" s="5">
        <v>8379</v>
      </c>
      <c r="T46" s="5">
        <v>8104</v>
      </c>
      <c r="U46" s="5">
        <v>9671</v>
      </c>
      <c r="V46" s="5">
        <v>9327</v>
      </c>
      <c r="W46" s="5">
        <v>10436</v>
      </c>
      <c r="X46" s="5">
        <v>9426</v>
      </c>
      <c r="Y46" s="42">
        <v>6324</v>
      </c>
      <c r="Z46" s="50">
        <f t="shared" si="1"/>
        <v>61667</v>
      </c>
      <c r="AA46" s="88"/>
      <c r="AB46" s="5">
        <v>7159</v>
      </c>
      <c r="AC46" s="5">
        <v>8073</v>
      </c>
      <c r="AD46" s="5">
        <v>8069</v>
      </c>
      <c r="AE46" s="5">
        <v>7201</v>
      </c>
      <c r="AF46" s="5">
        <v>8204</v>
      </c>
      <c r="AG46" s="5">
        <v>9483</v>
      </c>
      <c r="AH46" s="42">
        <v>5289</v>
      </c>
      <c r="AI46" s="50">
        <f t="shared" si="2"/>
        <v>53478</v>
      </c>
      <c r="AJ46" s="88"/>
      <c r="AK46" s="5">
        <v>2206</v>
      </c>
      <c r="AL46" s="5">
        <v>2694</v>
      </c>
      <c r="AM46" s="5">
        <v>2451</v>
      </c>
      <c r="AN46" s="5">
        <v>2763</v>
      </c>
      <c r="AO46" s="5">
        <v>2731</v>
      </c>
      <c r="AP46" s="5">
        <v>3659</v>
      </c>
      <c r="AQ46" s="42">
        <v>2299</v>
      </c>
      <c r="AR46" s="50">
        <f t="shared" si="3"/>
        <v>18803</v>
      </c>
      <c r="AS46" s="88"/>
      <c r="AT46" s="5">
        <v>8751</v>
      </c>
      <c r="AU46" s="5">
        <v>9965</v>
      </c>
      <c r="AV46" s="5">
        <v>9713</v>
      </c>
      <c r="AW46" s="5">
        <v>10471</v>
      </c>
      <c r="AX46" s="5">
        <v>10367</v>
      </c>
      <c r="AY46" s="5">
        <v>13563</v>
      </c>
      <c r="AZ46" s="42">
        <v>6761</v>
      </c>
      <c r="BA46" s="50">
        <f t="shared" si="4"/>
        <v>69591</v>
      </c>
    </row>
    <row r="47" spans="1:53" ht="15" customHeight="1" x14ac:dyDescent="0.2">
      <c r="A47" s="1" t="s">
        <v>53</v>
      </c>
      <c r="B47" s="10"/>
      <c r="C47" s="9"/>
      <c r="D47" s="9"/>
      <c r="E47" s="9"/>
      <c r="F47" s="9"/>
      <c r="G47" s="9"/>
      <c r="H47" s="9"/>
      <c r="I47" s="86"/>
      <c r="J47" s="5">
        <v>14759</v>
      </c>
      <c r="K47" s="4">
        <v>13025</v>
      </c>
      <c r="L47" s="4">
        <v>13439</v>
      </c>
      <c r="M47" s="4">
        <v>11590</v>
      </c>
      <c r="N47" s="4">
        <v>14071</v>
      </c>
      <c r="O47" s="4">
        <v>14818</v>
      </c>
      <c r="P47" s="41">
        <v>8695</v>
      </c>
      <c r="Q47" s="49">
        <f t="shared" si="0"/>
        <v>90397</v>
      </c>
      <c r="R47" s="87" t="s">
        <v>86</v>
      </c>
      <c r="S47" s="5">
        <v>9715</v>
      </c>
      <c r="T47" s="4">
        <v>8954</v>
      </c>
      <c r="U47" s="4">
        <v>8587</v>
      </c>
      <c r="V47" s="4">
        <v>7715</v>
      </c>
      <c r="W47" s="4">
        <v>9768</v>
      </c>
      <c r="X47" s="4">
        <v>9264</v>
      </c>
      <c r="Y47" s="41">
        <v>4467</v>
      </c>
      <c r="Z47" s="49">
        <f t="shared" si="1"/>
        <v>58470</v>
      </c>
      <c r="AA47" s="87" t="s">
        <v>86</v>
      </c>
      <c r="AB47" s="5">
        <v>7989</v>
      </c>
      <c r="AC47" s="4">
        <v>7757</v>
      </c>
      <c r="AD47" s="4">
        <v>7146</v>
      </c>
      <c r="AE47" s="4">
        <v>6472</v>
      </c>
      <c r="AF47" s="4">
        <v>7816</v>
      </c>
      <c r="AG47" s="4">
        <v>7388</v>
      </c>
      <c r="AH47" s="41">
        <v>4243</v>
      </c>
      <c r="AI47" s="49">
        <f t="shared" si="2"/>
        <v>48811</v>
      </c>
      <c r="AJ47" s="87" t="s">
        <v>86</v>
      </c>
      <c r="AK47" s="5">
        <v>2854</v>
      </c>
      <c r="AL47" s="4">
        <v>3721</v>
      </c>
      <c r="AM47" s="4">
        <v>3630</v>
      </c>
      <c r="AN47" s="4">
        <v>2677</v>
      </c>
      <c r="AO47" s="4">
        <v>3239</v>
      </c>
      <c r="AP47" s="4">
        <v>3195</v>
      </c>
      <c r="AQ47" s="41">
        <v>2543</v>
      </c>
      <c r="AR47" s="49">
        <f t="shared" si="3"/>
        <v>21859</v>
      </c>
      <c r="AS47" s="87" t="s">
        <v>86</v>
      </c>
      <c r="AT47" s="5">
        <v>8756</v>
      </c>
      <c r="AU47" s="4">
        <v>8456</v>
      </c>
      <c r="AV47" s="4">
        <v>8733</v>
      </c>
      <c r="AW47" s="4">
        <v>8653</v>
      </c>
      <c r="AX47" s="4">
        <v>10076</v>
      </c>
      <c r="AY47" s="4">
        <v>10736</v>
      </c>
      <c r="AZ47" s="41">
        <v>4985</v>
      </c>
      <c r="BA47" s="49">
        <f t="shared" si="4"/>
        <v>60395</v>
      </c>
    </row>
    <row r="48" spans="1:53" x14ac:dyDescent="0.2">
      <c r="A48" s="1" t="s">
        <v>54</v>
      </c>
      <c r="B48" s="9"/>
      <c r="C48" s="9"/>
      <c r="D48" s="9"/>
      <c r="E48" s="9"/>
      <c r="F48" s="9"/>
      <c r="G48" s="9"/>
      <c r="H48" s="9"/>
      <c r="I48" s="86"/>
      <c r="J48" s="4">
        <v>10268</v>
      </c>
      <c r="K48" s="4">
        <v>12201</v>
      </c>
      <c r="L48" s="4">
        <v>11208</v>
      </c>
      <c r="M48" s="4">
        <v>11060</v>
      </c>
      <c r="N48" s="4">
        <v>13555</v>
      </c>
      <c r="O48" s="4">
        <v>18563</v>
      </c>
      <c r="P48" s="41">
        <v>10669</v>
      </c>
      <c r="Q48" s="49">
        <f t="shared" si="0"/>
        <v>87524</v>
      </c>
      <c r="R48" s="89"/>
      <c r="S48" s="4">
        <v>7832</v>
      </c>
      <c r="T48" s="4">
        <v>7720</v>
      </c>
      <c r="U48" s="4">
        <v>7121</v>
      </c>
      <c r="V48" s="4">
        <v>8668</v>
      </c>
      <c r="W48" s="4">
        <v>10010</v>
      </c>
      <c r="X48" s="4">
        <v>7962</v>
      </c>
      <c r="Y48" s="41">
        <v>5173</v>
      </c>
      <c r="Z48" s="49">
        <f t="shared" si="1"/>
        <v>54486</v>
      </c>
      <c r="AA48" s="89"/>
      <c r="AB48" s="4">
        <v>6256</v>
      </c>
      <c r="AC48" s="4">
        <v>7092</v>
      </c>
      <c r="AD48" s="4">
        <v>6269</v>
      </c>
      <c r="AE48" s="4">
        <v>6276</v>
      </c>
      <c r="AF48" s="4">
        <v>7813</v>
      </c>
      <c r="AG48" s="4">
        <v>8948</v>
      </c>
      <c r="AH48" s="41">
        <v>4774</v>
      </c>
      <c r="AI48" s="49">
        <f t="shared" si="2"/>
        <v>47428</v>
      </c>
      <c r="AJ48" s="89"/>
      <c r="AK48" s="4">
        <v>2398</v>
      </c>
      <c r="AL48" s="4">
        <v>2386</v>
      </c>
      <c r="AM48" s="4">
        <v>2429</v>
      </c>
      <c r="AN48" s="4">
        <v>2919</v>
      </c>
      <c r="AO48" s="4">
        <v>3038</v>
      </c>
      <c r="AP48" s="4">
        <v>3544</v>
      </c>
      <c r="AQ48" s="41">
        <v>2578</v>
      </c>
      <c r="AR48" s="49">
        <f t="shared" si="3"/>
        <v>19292</v>
      </c>
      <c r="AS48" s="89"/>
      <c r="AT48" s="4">
        <v>7637</v>
      </c>
      <c r="AU48" s="4">
        <v>7750</v>
      </c>
      <c r="AV48" s="4">
        <v>9063</v>
      </c>
      <c r="AW48" s="4">
        <v>8604</v>
      </c>
      <c r="AX48" s="4">
        <v>9600</v>
      </c>
      <c r="AY48" s="4">
        <v>13041</v>
      </c>
      <c r="AZ48" s="41">
        <v>7069</v>
      </c>
      <c r="BA48" s="49">
        <f t="shared" si="4"/>
        <v>62764</v>
      </c>
    </row>
    <row r="49" spans="1:53" x14ac:dyDescent="0.2">
      <c r="A49" s="1" t="s">
        <v>55</v>
      </c>
      <c r="B49" s="9"/>
      <c r="C49" s="9"/>
      <c r="D49" s="9"/>
      <c r="E49" s="9" t="s">
        <v>84</v>
      </c>
      <c r="F49" s="9" t="s">
        <v>84</v>
      </c>
      <c r="G49" s="9" t="s">
        <v>84</v>
      </c>
      <c r="H49" s="9" t="s">
        <v>89</v>
      </c>
      <c r="I49" s="86"/>
      <c r="J49" s="4">
        <v>11746</v>
      </c>
      <c r="K49" s="4">
        <v>12197</v>
      </c>
      <c r="L49" s="4">
        <v>12541</v>
      </c>
      <c r="M49" s="4">
        <v>10229</v>
      </c>
      <c r="N49" s="4">
        <v>14099</v>
      </c>
      <c r="O49" s="4">
        <v>18901</v>
      </c>
      <c r="P49" s="41">
        <v>9696</v>
      </c>
      <c r="Q49" s="49">
        <f t="shared" si="0"/>
        <v>89409</v>
      </c>
      <c r="R49" s="89"/>
      <c r="S49" s="4">
        <v>7590</v>
      </c>
      <c r="T49" s="4">
        <v>7941</v>
      </c>
      <c r="U49" s="4">
        <v>8238</v>
      </c>
      <c r="V49" s="4">
        <v>6842</v>
      </c>
      <c r="W49" s="4">
        <v>9339</v>
      </c>
      <c r="X49" s="4">
        <v>8437</v>
      </c>
      <c r="Y49" s="41">
        <v>4517</v>
      </c>
      <c r="Z49" s="49">
        <f t="shared" si="1"/>
        <v>52904</v>
      </c>
      <c r="AA49" s="89"/>
      <c r="AB49" s="4">
        <v>6469</v>
      </c>
      <c r="AC49" s="4">
        <v>6817</v>
      </c>
      <c r="AD49" s="4">
        <v>6755</v>
      </c>
      <c r="AE49" s="4">
        <v>5696</v>
      </c>
      <c r="AF49" s="4">
        <v>7335</v>
      </c>
      <c r="AG49" s="4">
        <v>8381</v>
      </c>
      <c r="AH49" s="41">
        <v>4411</v>
      </c>
      <c r="AI49" s="49">
        <f t="shared" si="2"/>
        <v>45864</v>
      </c>
      <c r="AJ49" s="89"/>
      <c r="AK49" s="4">
        <v>2422</v>
      </c>
      <c r="AL49" s="4">
        <v>2929</v>
      </c>
      <c r="AM49" s="4">
        <v>2715</v>
      </c>
      <c r="AN49" s="4">
        <v>2780</v>
      </c>
      <c r="AO49" s="4">
        <v>3055</v>
      </c>
      <c r="AP49" s="4">
        <v>3714</v>
      </c>
      <c r="AQ49" s="41">
        <v>2273</v>
      </c>
      <c r="AR49" s="49">
        <f t="shared" si="3"/>
        <v>19888</v>
      </c>
      <c r="AS49" s="89"/>
      <c r="AT49" s="4">
        <v>7772</v>
      </c>
      <c r="AU49" s="4">
        <v>8116</v>
      </c>
      <c r="AV49" s="4">
        <v>7980</v>
      </c>
      <c r="AW49" s="4">
        <v>8098</v>
      </c>
      <c r="AX49" s="4">
        <v>9373</v>
      </c>
      <c r="AY49" s="4">
        <v>12119</v>
      </c>
      <c r="AZ49" s="41">
        <v>6527</v>
      </c>
      <c r="BA49" s="49">
        <f t="shared" si="4"/>
        <v>59985</v>
      </c>
    </row>
    <row r="50" spans="1:53" x14ac:dyDescent="0.2">
      <c r="A50" s="1" t="s">
        <v>56</v>
      </c>
      <c r="B50" s="9"/>
      <c r="C50" s="9"/>
      <c r="D50" s="9"/>
      <c r="E50" s="9"/>
      <c r="F50" s="9"/>
      <c r="G50" s="9"/>
      <c r="H50" s="9"/>
      <c r="I50" s="86"/>
      <c r="J50" s="4">
        <v>8673</v>
      </c>
      <c r="K50" s="4">
        <v>9968</v>
      </c>
      <c r="L50" s="4">
        <v>13047</v>
      </c>
      <c r="M50" s="4">
        <v>11288</v>
      </c>
      <c r="N50" s="4">
        <v>14789</v>
      </c>
      <c r="O50" s="4">
        <v>18618</v>
      </c>
      <c r="P50" s="41">
        <v>11013</v>
      </c>
      <c r="Q50" s="49">
        <f t="shared" si="0"/>
        <v>87396</v>
      </c>
      <c r="R50" s="89"/>
      <c r="S50" s="4">
        <v>6116</v>
      </c>
      <c r="T50" s="4">
        <v>7212</v>
      </c>
      <c r="U50" s="4">
        <v>7396</v>
      </c>
      <c r="V50" s="4">
        <v>6739</v>
      </c>
      <c r="W50" s="4">
        <v>8637</v>
      </c>
      <c r="X50" s="4">
        <v>7895</v>
      </c>
      <c r="Y50" s="41">
        <v>4969</v>
      </c>
      <c r="Z50" s="49">
        <f t="shared" si="1"/>
        <v>48964</v>
      </c>
      <c r="AA50" s="89"/>
      <c r="AB50" s="4">
        <v>5503</v>
      </c>
      <c r="AC50" s="4">
        <v>6100</v>
      </c>
      <c r="AD50" s="4">
        <v>6951</v>
      </c>
      <c r="AE50" s="4">
        <v>6710</v>
      </c>
      <c r="AF50" s="4">
        <v>8054</v>
      </c>
      <c r="AG50" s="4">
        <v>9193</v>
      </c>
      <c r="AH50" s="41">
        <v>4965</v>
      </c>
      <c r="AI50" s="49">
        <f t="shared" si="2"/>
        <v>47476</v>
      </c>
      <c r="AJ50" s="89"/>
      <c r="AK50" s="4">
        <v>2399</v>
      </c>
      <c r="AL50" s="4">
        <v>2482</v>
      </c>
      <c r="AM50" s="4">
        <v>2481</v>
      </c>
      <c r="AN50" s="4">
        <v>2920</v>
      </c>
      <c r="AO50" s="4">
        <v>2932</v>
      </c>
      <c r="AP50" s="4">
        <v>3488</v>
      </c>
      <c r="AQ50" s="41">
        <v>2267</v>
      </c>
      <c r="AR50" s="49">
        <f t="shared" si="3"/>
        <v>18969</v>
      </c>
      <c r="AS50" s="89"/>
      <c r="AT50" s="4">
        <v>7485</v>
      </c>
      <c r="AU50" s="4">
        <v>7760</v>
      </c>
      <c r="AV50" s="4">
        <v>8086</v>
      </c>
      <c r="AW50" s="4">
        <v>9444</v>
      </c>
      <c r="AX50" s="4">
        <v>10794</v>
      </c>
      <c r="AY50" s="4">
        <v>12482</v>
      </c>
      <c r="AZ50" s="41">
        <v>6225</v>
      </c>
      <c r="BA50" s="49">
        <f t="shared" si="4"/>
        <v>62276</v>
      </c>
    </row>
    <row r="51" spans="1:53" ht="15" customHeight="1" x14ac:dyDescent="0.2">
      <c r="A51" s="1" t="s">
        <v>57</v>
      </c>
      <c r="B51" s="9"/>
      <c r="C51" s="9"/>
      <c r="D51" s="9"/>
      <c r="E51" s="8"/>
      <c r="F51" s="8"/>
      <c r="G51" s="8" t="s">
        <v>92</v>
      </c>
      <c r="H51" s="8" t="s">
        <v>92</v>
      </c>
      <c r="I51" s="73" t="s">
        <v>87</v>
      </c>
      <c r="J51" s="4">
        <v>11561</v>
      </c>
      <c r="K51" s="4">
        <v>11660</v>
      </c>
      <c r="L51" s="4">
        <v>12445</v>
      </c>
      <c r="M51" s="2">
        <v>11799</v>
      </c>
      <c r="N51" s="2">
        <v>16110</v>
      </c>
      <c r="O51" s="2">
        <v>23676</v>
      </c>
      <c r="P51" s="40">
        <v>14524</v>
      </c>
      <c r="Q51" s="48">
        <f t="shared" si="0"/>
        <v>101775</v>
      </c>
      <c r="R51" s="74" t="s">
        <v>87</v>
      </c>
      <c r="S51" s="4">
        <v>6910</v>
      </c>
      <c r="T51" s="4">
        <v>7922</v>
      </c>
      <c r="U51" s="4">
        <v>7677</v>
      </c>
      <c r="V51" s="2">
        <v>8322</v>
      </c>
      <c r="W51" s="2">
        <v>9426</v>
      </c>
      <c r="X51" s="2">
        <v>11476</v>
      </c>
      <c r="Y51" s="40">
        <v>6773</v>
      </c>
      <c r="Z51" s="48">
        <f t="shared" si="1"/>
        <v>58506</v>
      </c>
      <c r="AA51" s="74" t="s">
        <v>87</v>
      </c>
      <c r="AB51" s="4">
        <v>6755</v>
      </c>
      <c r="AC51" s="4">
        <v>6911</v>
      </c>
      <c r="AD51" s="4">
        <v>7343</v>
      </c>
      <c r="AE51" s="2">
        <v>7236</v>
      </c>
      <c r="AF51" s="2">
        <v>8411</v>
      </c>
      <c r="AG51" s="2">
        <v>11630</v>
      </c>
      <c r="AH51" s="40">
        <v>6259</v>
      </c>
      <c r="AI51" s="48">
        <f t="shared" si="2"/>
        <v>54545</v>
      </c>
      <c r="AJ51" s="74" t="s">
        <v>87</v>
      </c>
      <c r="AK51" s="4">
        <v>2455</v>
      </c>
      <c r="AL51" s="4">
        <v>2454</v>
      </c>
      <c r="AM51" s="4">
        <v>2621</v>
      </c>
      <c r="AN51" s="2">
        <v>2984</v>
      </c>
      <c r="AO51" s="2">
        <v>3287</v>
      </c>
      <c r="AP51" s="2">
        <v>5180</v>
      </c>
      <c r="AQ51" s="40">
        <v>2946</v>
      </c>
      <c r="AR51" s="48">
        <f t="shared" si="3"/>
        <v>21927</v>
      </c>
      <c r="AS51" s="74" t="s">
        <v>87</v>
      </c>
      <c r="AT51" s="4">
        <v>7729</v>
      </c>
      <c r="AU51" s="4">
        <v>7366</v>
      </c>
      <c r="AV51" s="4">
        <v>8018</v>
      </c>
      <c r="AW51" s="2">
        <v>8332</v>
      </c>
      <c r="AX51" s="2">
        <v>12709</v>
      </c>
      <c r="AY51" s="2">
        <v>20508</v>
      </c>
      <c r="AZ51" s="40">
        <v>12388</v>
      </c>
      <c r="BA51" s="48">
        <f t="shared" si="4"/>
        <v>77050</v>
      </c>
    </row>
    <row r="52" spans="1:53" x14ac:dyDescent="0.2">
      <c r="A52" s="1" t="s">
        <v>58</v>
      </c>
      <c r="B52" s="28"/>
      <c r="C52" s="8"/>
      <c r="D52" s="8"/>
      <c r="E52" s="8" t="s">
        <v>112</v>
      </c>
      <c r="F52" s="8"/>
      <c r="G52" s="8"/>
      <c r="H52" s="8"/>
      <c r="I52" s="73"/>
      <c r="J52" s="2">
        <v>11394</v>
      </c>
      <c r="K52" s="2">
        <v>11242</v>
      </c>
      <c r="L52" s="2">
        <v>12379</v>
      </c>
      <c r="M52" s="2">
        <v>11484</v>
      </c>
      <c r="N52" s="2">
        <v>15152</v>
      </c>
      <c r="O52" s="2">
        <v>20193</v>
      </c>
      <c r="P52" s="40">
        <v>11676</v>
      </c>
      <c r="Q52" s="48">
        <f t="shared" si="0"/>
        <v>93520</v>
      </c>
      <c r="R52" s="88"/>
      <c r="S52" s="2">
        <v>7002</v>
      </c>
      <c r="T52" s="2">
        <v>6971</v>
      </c>
      <c r="U52" s="2">
        <v>7103</v>
      </c>
      <c r="V52" s="2">
        <v>6787</v>
      </c>
      <c r="W52" s="2">
        <v>8709</v>
      </c>
      <c r="X52" s="2">
        <v>9029</v>
      </c>
      <c r="Y52" s="40">
        <v>5542</v>
      </c>
      <c r="Z52" s="48">
        <f t="shared" si="1"/>
        <v>51143</v>
      </c>
      <c r="AA52" s="88"/>
      <c r="AB52" s="2">
        <v>6739</v>
      </c>
      <c r="AC52" s="2">
        <v>6741</v>
      </c>
      <c r="AD52" s="2">
        <v>7233</v>
      </c>
      <c r="AE52" s="2">
        <v>6782</v>
      </c>
      <c r="AF52" s="2">
        <v>8666</v>
      </c>
      <c r="AG52" s="2">
        <v>10930</v>
      </c>
      <c r="AH52" s="40">
        <v>5411</v>
      </c>
      <c r="AI52" s="48">
        <f t="shared" si="2"/>
        <v>52502</v>
      </c>
      <c r="AJ52" s="88"/>
      <c r="AK52" s="2">
        <v>2343</v>
      </c>
      <c r="AL52" s="2">
        <v>2530</v>
      </c>
      <c r="AM52" s="2">
        <v>2592</v>
      </c>
      <c r="AN52" s="2">
        <v>3173</v>
      </c>
      <c r="AO52" s="2">
        <v>3401</v>
      </c>
      <c r="AP52" s="2">
        <v>4814</v>
      </c>
      <c r="AQ52" s="40">
        <v>2820</v>
      </c>
      <c r="AR52" s="48">
        <f t="shared" si="3"/>
        <v>21673</v>
      </c>
      <c r="AS52" s="88"/>
      <c r="AT52" s="2">
        <v>7410</v>
      </c>
      <c r="AU52" s="2">
        <v>7562</v>
      </c>
      <c r="AV52" s="2">
        <v>8151</v>
      </c>
      <c r="AW52" s="2">
        <v>10260</v>
      </c>
      <c r="AX52" s="2">
        <v>10116</v>
      </c>
      <c r="AY52" s="2">
        <v>14793</v>
      </c>
      <c r="AZ52" s="40">
        <v>6985</v>
      </c>
      <c r="BA52" s="48">
        <f t="shared" si="4"/>
        <v>65277</v>
      </c>
    </row>
    <row r="53" spans="1:53" x14ac:dyDescent="0.2">
      <c r="A53" s="1" t="s">
        <v>59</v>
      </c>
      <c r="B53" s="15"/>
      <c r="C53" s="15"/>
      <c r="D53" s="15"/>
      <c r="E53" s="15" t="s">
        <v>78</v>
      </c>
      <c r="F53" s="8" t="s">
        <v>84</v>
      </c>
      <c r="G53" s="8" t="s">
        <v>84</v>
      </c>
      <c r="H53" s="8" t="s">
        <v>84</v>
      </c>
      <c r="I53" s="73"/>
      <c r="J53" s="17">
        <v>12506</v>
      </c>
      <c r="K53" s="17">
        <v>12952</v>
      </c>
      <c r="L53" s="17">
        <v>13466</v>
      </c>
      <c r="M53" s="15">
        <v>13039</v>
      </c>
      <c r="N53" s="17">
        <v>15995</v>
      </c>
      <c r="O53" s="17">
        <v>17546</v>
      </c>
      <c r="P53" s="44">
        <v>8854</v>
      </c>
      <c r="Q53" s="52">
        <f t="shared" si="0"/>
        <v>94358</v>
      </c>
      <c r="R53" s="88"/>
      <c r="S53" s="17">
        <v>7793</v>
      </c>
      <c r="T53" s="17">
        <v>6970</v>
      </c>
      <c r="U53" s="17">
        <v>8100</v>
      </c>
      <c r="V53" s="15">
        <v>7214</v>
      </c>
      <c r="W53" s="17">
        <v>8815</v>
      </c>
      <c r="X53" s="17">
        <v>8179</v>
      </c>
      <c r="Y53" s="44">
        <v>3087</v>
      </c>
      <c r="Z53" s="52">
        <f t="shared" si="1"/>
        <v>50158</v>
      </c>
      <c r="AA53" s="88"/>
      <c r="AB53" s="17">
        <v>7210</v>
      </c>
      <c r="AC53" s="17">
        <v>7277</v>
      </c>
      <c r="AD53" s="17">
        <v>7605</v>
      </c>
      <c r="AE53" s="15">
        <v>7406</v>
      </c>
      <c r="AF53" s="17">
        <v>9010</v>
      </c>
      <c r="AG53" s="17">
        <v>8545</v>
      </c>
      <c r="AH53" s="44">
        <v>3831</v>
      </c>
      <c r="AI53" s="52">
        <f t="shared" si="2"/>
        <v>50884</v>
      </c>
      <c r="AJ53" s="88"/>
      <c r="AK53" s="17">
        <v>2696</v>
      </c>
      <c r="AL53" s="17">
        <v>2727</v>
      </c>
      <c r="AM53" s="17">
        <v>2783</v>
      </c>
      <c r="AN53" s="15">
        <v>3438</v>
      </c>
      <c r="AO53" s="17">
        <v>3907</v>
      </c>
      <c r="AP53" s="17">
        <v>4526</v>
      </c>
      <c r="AQ53" s="44">
        <v>2462</v>
      </c>
      <c r="AR53" s="52">
        <f t="shared" si="3"/>
        <v>22539</v>
      </c>
      <c r="AS53" s="88"/>
      <c r="AT53" s="17">
        <v>8342</v>
      </c>
      <c r="AU53" s="17">
        <v>8414</v>
      </c>
      <c r="AV53" s="17">
        <v>9362</v>
      </c>
      <c r="AW53" s="15">
        <v>10821</v>
      </c>
      <c r="AX53" s="17">
        <v>11570</v>
      </c>
      <c r="AY53" s="17">
        <v>13064</v>
      </c>
      <c r="AZ53" s="44">
        <v>6165</v>
      </c>
      <c r="BA53" s="52">
        <f t="shared" si="4"/>
        <v>67738</v>
      </c>
    </row>
    <row r="54" spans="1:53" x14ac:dyDescent="0.2">
      <c r="A54" s="1" t="s">
        <v>60</v>
      </c>
      <c r="B54" s="15"/>
      <c r="C54" s="28" t="s">
        <v>90</v>
      </c>
      <c r="D54" s="15"/>
      <c r="E54" s="15"/>
      <c r="F54" s="15"/>
      <c r="G54" s="15"/>
      <c r="H54" s="15"/>
      <c r="I54" s="73"/>
      <c r="J54" s="17">
        <v>10492</v>
      </c>
      <c r="K54" s="17">
        <v>10051</v>
      </c>
      <c r="L54" s="17">
        <v>9529</v>
      </c>
      <c r="M54" s="17">
        <v>11871</v>
      </c>
      <c r="N54" s="17">
        <v>12091</v>
      </c>
      <c r="O54" s="17">
        <v>12151</v>
      </c>
      <c r="P54" s="44">
        <v>1033</v>
      </c>
      <c r="Q54" s="52">
        <f t="shared" si="0"/>
        <v>67218</v>
      </c>
      <c r="R54" s="88"/>
      <c r="S54" s="17">
        <v>3081</v>
      </c>
      <c r="T54" s="17">
        <v>3119</v>
      </c>
      <c r="U54" s="17">
        <v>3230</v>
      </c>
      <c r="V54" s="17">
        <v>4167</v>
      </c>
      <c r="W54" s="17">
        <v>4394</v>
      </c>
      <c r="X54" s="17">
        <v>3573</v>
      </c>
      <c r="Y54" s="44">
        <v>532</v>
      </c>
      <c r="Z54" s="52">
        <f t="shared" si="1"/>
        <v>22096</v>
      </c>
      <c r="AA54" s="88"/>
      <c r="AB54" s="17">
        <v>5719</v>
      </c>
      <c r="AC54" s="17">
        <v>5702</v>
      </c>
      <c r="AD54" s="17">
        <v>5341</v>
      </c>
      <c r="AE54" s="17">
        <v>6428</v>
      </c>
      <c r="AF54" s="17">
        <v>6688</v>
      </c>
      <c r="AG54" s="17">
        <v>5356</v>
      </c>
      <c r="AH54" s="44">
        <v>478</v>
      </c>
      <c r="AI54" s="52">
        <f t="shared" si="2"/>
        <v>35712</v>
      </c>
      <c r="AJ54" s="88"/>
      <c r="AK54" s="17">
        <v>1761</v>
      </c>
      <c r="AL54" s="17">
        <v>1839</v>
      </c>
      <c r="AM54" s="17">
        <v>1745</v>
      </c>
      <c r="AN54" s="17">
        <v>2068</v>
      </c>
      <c r="AO54" s="17">
        <v>4008</v>
      </c>
      <c r="AP54" s="17">
        <v>3421</v>
      </c>
      <c r="AQ54" s="44">
        <v>314</v>
      </c>
      <c r="AR54" s="52">
        <f t="shared" si="3"/>
        <v>15156</v>
      </c>
      <c r="AS54" s="88"/>
      <c r="AT54" s="17">
        <v>7743</v>
      </c>
      <c r="AU54" s="17">
        <v>7776</v>
      </c>
      <c r="AV54" s="17">
        <v>7732</v>
      </c>
      <c r="AW54" s="17">
        <v>8955</v>
      </c>
      <c r="AX54" s="17">
        <v>9402</v>
      </c>
      <c r="AY54" s="17">
        <v>8920</v>
      </c>
      <c r="AZ54" s="44">
        <v>707</v>
      </c>
      <c r="BA54" s="52">
        <f t="shared" si="4"/>
        <v>51235</v>
      </c>
    </row>
    <row r="55" spans="1:53" x14ac:dyDescent="0.2">
      <c r="A55" s="1" t="s">
        <v>9</v>
      </c>
      <c r="B55" s="15"/>
      <c r="C55" s="15"/>
      <c r="D55" s="15"/>
      <c r="E55" s="15"/>
      <c r="F55" s="15"/>
      <c r="G55" s="15"/>
      <c r="H55" s="27"/>
      <c r="J55" s="17">
        <v>6268</v>
      </c>
      <c r="K55" s="17">
        <v>10963</v>
      </c>
      <c r="L55" s="17">
        <v>12478</v>
      </c>
      <c r="M55" s="17">
        <v>11512</v>
      </c>
      <c r="N55" s="17">
        <v>12077</v>
      </c>
      <c r="O55" s="17">
        <v>11204</v>
      </c>
      <c r="P55" s="46"/>
      <c r="Q55" s="54">
        <f t="shared" si="0"/>
        <v>64502</v>
      </c>
      <c r="R55" s="88"/>
      <c r="S55" s="17">
        <v>2723</v>
      </c>
      <c r="T55" s="17">
        <v>3639</v>
      </c>
      <c r="U55" s="17">
        <v>3935</v>
      </c>
      <c r="V55" s="17">
        <v>3667</v>
      </c>
      <c r="W55" s="17">
        <v>3851</v>
      </c>
      <c r="X55" s="17">
        <v>4079</v>
      </c>
      <c r="Y55" s="46"/>
      <c r="Z55" s="54">
        <f t="shared" si="1"/>
        <v>21894</v>
      </c>
      <c r="AA55" s="88"/>
      <c r="AB55" s="17">
        <v>2423</v>
      </c>
      <c r="AC55" s="17">
        <v>4625</v>
      </c>
      <c r="AD55" s="17">
        <v>5947</v>
      </c>
      <c r="AE55" s="17">
        <v>5556</v>
      </c>
      <c r="AF55" s="17">
        <v>6307</v>
      </c>
      <c r="AG55" s="17">
        <v>5549</v>
      </c>
      <c r="AH55" s="46"/>
      <c r="AI55" s="54">
        <f t="shared" si="2"/>
        <v>30407</v>
      </c>
      <c r="AJ55" s="88"/>
      <c r="AK55" s="17">
        <v>2367</v>
      </c>
      <c r="AL55" s="17">
        <v>2234</v>
      </c>
      <c r="AM55" s="17">
        <v>1983</v>
      </c>
      <c r="AN55" s="17">
        <v>1938</v>
      </c>
      <c r="AO55" s="17">
        <v>2063</v>
      </c>
      <c r="AP55" s="17">
        <v>1827</v>
      </c>
      <c r="AQ55" s="46"/>
      <c r="AR55" s="54">
        <f t="shared" si="3"/>
        <v>12412</v>
      </c>
      <c r="AS55" s="88"/>
      <c r="AT55" s="17">
        <v>3807</v>
      </c>
      <c r="AU55" s="17">
        <v>7408</v>
      </c>
      <c r="AV55" s="17">
        <v>8824</v>
      </c>
      <c r="AW55" s="17">
        <v>8537</v>
      </c>
      <c r="AX55" s="17">
        <v>9113</v>
      </c>
      <c r="AY55" s="17">
        <v>8224</v>
      </c>
      <c r="AZ55" s="46"/>
      <c r="BA55" s="54">
        <f t="shared" si="4"/>
        <v>45913</v>
      </c>
    </row>
    <row r="56" spans="1:53" x14ac:dyDescent="0.2">
      <c r="A56" s="1" t="s">
        <v>10</v>
      </c>
    </row>
    <row r="57" spans="1:53" x14ac:dyDescent="0.2">
      <c r="A57" s="1" t="s">
        <v>11</v>
      </c>
    </row>
    <row r="58" spans="1:53" x14ac:dyDescent="0.2">
      <c r="A58" s="1" t="s">
        <v>12</v>
      </c>
    </row>
    <row r="59" spans="1:53" x14ac:dyDescent="0.2">
      <c r="A59" s="1" t="s">
        <v>13</v>
      </c>
    </row>
    <row r="60" spans="1:53" x14ac:dyDescent="0.2">
      <c r="A60" s="1" t="s">
        <v>14</v>
      </c>
    </row>
    <row r="61" spans="1:53" x14ac:dyDescent="0.2">
      <c r="A61" s="1" t="s">
        <v>15</v>
      </c>
    </row>
    <row r="62" spans="1:53" x14ac:dyDescent="0.2">
      <c r="A62" s="1" t="s">
        <v>16</v>
      </c>
    </row>
    <row r="63" spans="1:53" x14ac:dyDescent="0.2">
      <c r="A63" s="1" t="s">
        <v>17</v>
      </c>
    </row>
    <row r="64" spans="1:53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mergeCells count="66">
    <mergeCell ref="AB1:AH1"/>
    <mergeCell ref="I3:I6"/>
    <mergeCell ref="I7:I10"/>
    <mergeCell ref="I11:I15"/>
    <mergeCell ref="B1:H1"/>
    <mergeCell ref="J1:P1"/>
    <mergeCell ref="S1:Y1"/>
    <mergeCell ref="I16:I19"/>
    <mergeCell ref="R16:R19"/>
    <mergeCell ref="AA16:AA19"/>
    <mergeCell ref="I20:I24"/>
    <mergeCell ref="R20:R24"/>
    <mergeCell ref="AA20:AA24"/>
    <mergeCell ref="I51:I54"/>
    <mergeCell ref="R3:R7"/>
    <mergeCell ref="R8:R11"/>
    <mergeCell ref="R12:R15"/>
    <mergeCell ref="R29:R33"/>
    <mergeCell ref="R34:R37"/>
    <mergeCell ref="R42:R46"/>
    <mergeCell ref="R47:R50"/>
    <mergeCell ref="I42:I45"/>
    <mergeCell ref="I46:I50"/>
    <mergeCell ref="I33:I37"/>
    <mergeCell ref="I38:I41"/>
    <mergeCell ref="R38:R41"/>
    <mergeCell ref="I25:I28"/>
    <mergeCell ref="R25:R28"/>
    <mergeCell ref="I29:I32"/>
    <mergeCell ref="R51:R55"/>
    <mergeCell ref="AA3:AA7"/>
    <mergeCell ref="AA8:AA11"/>
    <mergeCell ref="AA12:AA15"/>
    <mergeCell ref="AA29:AA33"/>
    <mergeCell ref="AA34:AA37"/>
    <mergeCell ref="AA42:AA46"/>
    <mergeCell ref="AA47:AA50"/>
    <mergeCell ref="AA51:AA55"/>
    <mergeCell ref="AA38:AA41"/>
    <mergeCell ref="AA25:AA28"/>
    <mergeCell ref="AK1:AQ1"/>
    <mergeCell ref="AJ3:AJ7"/>
    <mergeCell ref="AJ8:AJ11"/>
    <mergeCell ref="AJ12:AJ15"/>
    <mergeCell ref="AJ16:AJ19"/>
    <mergeCell ref="AJ42:AJ46"/>
    <mergeCell ref="AJ47:AJ50"/>
    <mergeCell ref="AJ51:AJ55"/>
    <mergeCell ref="AJ20:AJ24"/>
    <mergeCell ref="AJ25:AJ28"/>
    <mergeCell ref="AJ29:AJ33"/>
    <mergeCell ref="AJ34:AJ37"/>
    <mergeCell ref="AJ38:AJ41"/>
    <mergeCell ref="AT1:AZ1"/>
    <mergeCell ref="AS3:AS7"/>
    <mergeCell ref="AS8:AS11"/>
    <mergeCell ref="AS12:AS15"/>
    <mergeCell ref="AS16:AS19"/>
    <mergeCell ref="AS42:AS46"/>
    <mergeCell ref="AS47:AS50"/>
    <mergeCell ref="AS51:AS55"/>
    <mergeCell ref="AS20:AS24"/>
    <mergeCell ref="AS25:AS28"/>
    <mergeCell ref="AS29:AS33"/>
    <mergeCell ref="AS34:AS37"/>
    <mergeCell ref="AS38:AS4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D13BE98F-636E-459B-A7C6-67158A091830}">
            <xm:f>'2015'!$Q$3</xm:f>
            <x14:dxf>
              <font>
                <color rgb="FF00B050"/>
              </font>
            </x14:dxf>
          </x14:cfRule>
          <xm:sqref>Q3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Durham Bid</dc:creator>
  <cp:lastModifiedBy>Microsoft Office User</cp:lastModifiedBy>
  <cp:lastPrinted>2016-09-13T12:19:40Z</cp:lastPrinted>
  <dcterms:created xsi:type="dcterms:W3CDTF">2015-07-24T13:53:43Z</dcterms:created>
  <dcterms:modified xsi:type="dcterms:W3CDTF">2017-01-28T13:09:06Z</dcterms:modified>
</cp:coreProperties>
</file>