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82eb59c69bfa2c47/Desktop/"/>
    </mc:Choice>
  </mc:AlternateContent>
  <xr:revisionPtr revIDLastSave="0" documentId="8_{83D66645-7542-4E16-B11A-0E092C564568}" xr6:coauthVersionLast="47" xr6:coauthVersionMax="47" xr10:uidLastSave="{00000000-0000-0000-0000-000000000000}"/>
  <bookViews>
    <workbookView xWindow="28680" yWindow="-120" windowWidth="29040" windowHeight="15720" activeTab="2" xr2:uid="{00000000-000D-0000-FFFF-FFFF00000000}"/>
  </bookViews>
  <sheets>
    <sheet name="bike_buyers" sheetId="1" r:id="rId1"/>
    <sheet name="Pivot Table" sheetId="3" r:id="rId2"/>
    <sheet name="Working Sheet" sheetId="4"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<sst xmlns="http://schemas.openxmlformats.org/spreadsheetml/2006/main" count="16267" uniqueCount="51">
  <si>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</si>
  <si>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</si>
  <si>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</si>
  <si>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</si>
  <si>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</si>
  <si>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</si>
  <si>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</si>
  <si>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</si>
  <si>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</si>
  <si>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</si>
  <si>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</si>
  <si>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</si>
  <si>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</si>
  <si>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</si>
  <si>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</si>
  <si>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</si>
  <si>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</si>
  <si>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</si>
  <si>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</si>
  <si>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</si>
  <si>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</si>
  <si>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</si>
  <si>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</si>
  <si>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</si>
  <si>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</si>
  <si>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</si>
  <si>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</si>
  <si>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</si>
  <si>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</si>
  <si>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</si>
  <si>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</si>
  <si>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</si>
  <si>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</si>
  <si>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</si>
  <si>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</si>
  <si>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</si>
  <si>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</si>
  <si>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</si>
  <si>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</si>
  <si>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</si>
  <si>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</si>
  <si>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</si>
  <si>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</si>
  <si>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</si>
  <si>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</si>
  <si>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</si>
  <si>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</si>
  <si>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</si>
  <si>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</si>
  <si>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Bike Sales Dashboard</t>
  </si>
  <si>
    <t>Older Adult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</si>
</sst>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16"/>
      <color theme="1"/>
      <name val="Calibri"/>
      <family val="2"/>
      <scheme val="minor"/>
    </font>
    <font>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0" borderId="0" xfId="0" applyFont="1"/>
    <xf numFmtId="0" fontId="19" fillId="33" borderId="0" xfId="0" applyFont="1" applyFill="1" applyAlignment="1">
      <alignment horizontal="center"/>
    </xf>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9339566929133853"/>
          <c:y val="2.21530825448672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24759405074366"/>
          <c:y val="0.13323856534155712"/>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C81-4A06-9F45-96525517805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C81-4A06-9F45-965255178057}"/>
            </c:ext>
          </c:extLst>
        </c:ser>
        <c:dLbls>
          <c:showLegendKey val="0"/>
          <c:showVal val="0"/>
          <c:showCatName val="0"/>
          <c:showSerName val="0"/>
          <c:showPercent val="0"/>
          <c:showBubbleSize val="0"/>
        </c:dLbls>
        <c:gapWidth val="219"/>
        <c:overlap val="-27"/>
        <c:axId val="942810880"/>
        <c:axId val="942810400"/>
      </c:barChart>
      <c:catAx>
        <c:axId val="94281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810400"/>
        <c:crosses val="autoZero"/>
        <c:auto val="1"/>
        <c:lblAlgn val="ctr"/>
        <c:lblOffset val="100"/>
        <c:noMultiLvlLbl val="0"/>
      </c:catAx>
      <c:valAx>
        <c:axId val="94281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810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64C-46B7-B6F5-EC760687021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64C-46B7-B6F5-EC760687021D}"/>
            </c:ext>
          </c:extLst>
        </c:ser>
        <c:dLbls>
          <c:showLegendKey val="0"/>
          <c:showVal val="0"/>
          <c:showCatName val="0"/>
          <c:showSerName val="0"/>
          <c:showPercent val="0"/>
          <c:showBubbleSize val="0"/>
        </c:dLbls>
        <c:smooth val="0"/>
        <c:axId val="1367439312"/>
        <c:axId val="1367447472"/>
      </c:lineChart>
      <c:catAx>
        <c:axId val="136743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447472"/>
        <c:crosses val="autoZero"/>
        <c:auto val="1"/>
        <c:lblAlgn val="ctr"/>
        <c:lblOffset val="100"/>
        <c:noMultiLvlLbl val="0"/>
      </c:catAx>
      <c:valAx>
        <c:axId val="136744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43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Older Adult</c:v>
                </c:pt>
              </c:strCache>
            </c:strRef>
          </c:cat>
          <c:val>
            <c:numRef>
              <c:f>'Pivot Table'!$B$36:$B$39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D12-4C73-B17A-291D6764477B}"/>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Older Adult</c:v>
                </c:pt>
              </c:strCache>
            </c:strRef>
          </c:cat>
          <c:val>
            <c:numRef>
              <c:f>'Pivot Table'!$C$36:$C$39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D12-4C73-B17A-291D6764477B}"/>
            </c:ext>
          </c:extLst>
        </c:ser>
        <c:dLbls>
          <c:showLegendKey val="0"/>
          <c:showVal val="0"/>
          <c:showCatName val="0"/>
          <c:showSerName val="0"/>
          <c:showPercent val="0"/>
          <c:showBubbleSize val="0"/>
        </c:dLbls>
        <c:marker val="1"/>
        <c:smooth val="0"/>
        <c:axId val="1367446032"/>
        <c:axId val="1367434512"/>
      </c:lineChart>
      <c:catAx>
        <c:axId val="1367446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434512"/>
        <c:crosses val="autoZero"/>
        <c:auto val="1"/>
        <c:lblAlgn val="ctr"/>
        <c:lblOffset val="100"/>
        <c:noMultiLvlLbl val="0"/>
      </c:catAx>
      <c:valAx>
        <c:axId val="136743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44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9339559989193087"/>
          <c:y val="0.1349672139884922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24759405074366"/>
          <c:y val="0.27495062208067778"/>
          <c:w val="0.64819685039370079"/>
          <c:h val="0.5162867959156716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A60-42A4-94D9-D03D1BD6E2B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A60-42A4-94D9-D03D1BD6E2BF}"/>
            </c:ext>
          </c:extLst>
        </c:ser>
        <c:dLbls>
          <c:showLegendKey val="0"/>
          <c:showVal val="0"/>
          <c:showCatName val="0"/>
          <c:showSerName val="0"/>
          <c:showPercent val="0"/>
          <c:showBubbleSize val="0"/>
        </c:dLbls>
        <c:gapWidth val="219"/>
        <c:overlap val="-27"/>
        <c:axId val="942810880"/>
        <c:axId val="942810400"/>
      </c:barChart>
      <c:catAx>
        <c:axId val="94281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810400"/>
        <c:crosses val="autoZero"/>
        <c:auto val="1"/>
        <c:lblAlgn val="ctr"/>
        <c:lblOffset val="100"/>
        <c:noMultiLvlLbl val="0"/>
      </c:catAx>
      <c:valAx>
        <c:axId val="94281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810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CB-4A66-8672-705529F88F8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CB-4A66-8672-705529F88F87}"/>
            </c:ext>
          </c:extLst>
        </c:ser>
        <c:dLbls>
          <c:showLegendKey val="0"/>
          <c:showVal val="0"/>
          <c:showCatName val="0"/>
          <c:showSerName val="0"/>
          <c:showPercent val="0"/>
          <c:showBubbleSize val="0"/>
        </c:dLbls>
        <c:smooth val="0"/>
        <c:axId val="1367439312"/>
        <c:axId val="1367447472"/>
      </c:lineChart>
      <c:catAx>
        <c:axId val="136743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447472"/>
        <c:crosses val="autoZero"/>
        <c:auto val="1"/>
        <c:lblAlgn val="ctr"/>
        <c:lblOffset val="100"/>
        <c:noMultiLvlLbl val="0"/>
      </c:catAx>
      <c:valAx>
        <c:axId val="136744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43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Older Adult</c:v>
                </c:pt>
              </c:strCache>
            </c:strRef>
          </c:cat>
          <c:val>
            <c:numRef>
              <c:f>'Pivot Table'!$B$36:$B$39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756-4FD2-9F0E-D9A9FE52589B}"/>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Older Adult</c:v>
                </c:pt>
              </c:strCache>
            </c:strRef>
          </c:cat>
          <c:val>
            <c:numRef>
              <c:f>'Pivot Table'!$C$36:$C$39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756-4FD2-9F0E-D9A9FE52589B}"/>
            </c:ext>
          </c:extLst>
        </c:ser>
        <c:dLbls>
          <c:showLegendKey val="0"/>
          <c:showVal val="0"/>
          <c:showCatName val="0"/>
          <c:showSerName val="0"/>
          <c:showPercent val="0"/>
          <c:showBubbleSize val="0"/>
        </c:dLbls>
        <c:marker val="1"/>
        <c:smooth val="0"/>
        <c:axId val="1367446032"/>
        <c:axId val="1367434512"/>
      </c:lineChart>
      <c:catAx>
        <c:axId val="1367446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434512"/>
        <c:crosses val="autoZero"/>
        <c:auto val="1"/>
        <c:lblAlgn val="ctr"/>
        <c:lblOffset val="100"/>
        <c:noMultiLvlLbl val="0"/>
      </c:catAx>
      <c:valAx>
        <c:axId val="136743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44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495300</xdr:colOff>
      <xdr:row>0</xdr:row>
      <xdr:rowOff>106361</xdr:rowOff>
    </xdr:from>
    <xdr:to>
      <xdr:col>14</xdr:col>
      <xdr:colOff>587375</xdr:colOff>
      <xdr:row>14</xdr:row>
      <xdr:rowOff>161925</xdr:rowOff>
    </xdr:to>
    <xdr:graphicFrame macro="">
      <xdr:nvGraphicFramePr>
        <xdr:cNvPr id="2" name="Chart 1">
          <a:extLst>
            <a:ext uri="{FF2B5EF4-FFF2-40B4-BE49-F238E27FC236}">
              <a16:creationId xmlns:a16="http://schemas.microsoft.com/office/drawing/2014/main" id="{34385EB4-C192-442C-2CEC-6207F461F3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492125</xdr:colOff>
      <xdr:row>16</xdr:row>
      <xdr:rowOff>65087</xdr:rowOff>
    </xdr:from>
    <xdr:to>
      <xdr:col>14</xdr:col>
      <xdr:colOff>44450</xdr:colOff>
      <xdr:row>31</xdr:row>
      <xdr:rowOff>93662</xdr:rowOff>
    </xdr:to>
    <xdr:graphicFrame macro="">
      <xdr:nvGraphicFramePr>
        <xdr:cNvPr id="4" name="Chart 3">
          <a:extLst>
            <a:ext uri="{FF2B5EF4-FFF2-40B4-BE49-F238E27FC236}">
              <a16:creationId xmlns:a16="http://schemas.microsoft.com/office/drawing/2014/main" id="{F4E568D7-9B49-C399-A5B2-D9C58B269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32</xdr:row>
      <xdr:rowOff>173037</xdr:rowOff>
    </xdr:from>
    <xdr:to>
      <xdr:col>10</xdr:col>
      <xdr:colOff>558800</xdr:colOff>
      <xdr:row>48</xdr:row>
      <xdr:rowOff>11112</xdr:rowOff>
    </xdr:to>
    <xdr:graphicFrame macro="">
      <xdr:nvGraphicFramePr>
        <xdr:cNvPr id="5" name="Chart 4">
          <a:extLst>
            <a:ext uri="{FF2B5EF4-FFF2-40B4-BE49-F238E27FC236}">
              <a16:creationId xmlns:a16="http://schemas.microsoft.com/office/drawing/2014/main" id="{70B8CB19-A196-D5F2-45C8-5768EACF5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28577</xdr:colOff>
      <xdr:row>5</xdr:row>
      <xdr:rowOff>6350</xdr:rowOff>
    </xdr:from>
    <xdr:to>
      <xdr:col>6</xdr:col>
      <xdr:colOff>523875</xdr:colOff>
      <xdr:row>19</xdr:row>
      <xdr:rowOff>68264</xdr:rowOff>
    </xdr:to>
    <xdr:graphicFrame macro="">
      <xdr:nvGraphicFramePr>
        <xdr:cNvPr id="2" name="Chart 1">
          <a:extLst>
            <a:ext uri="{FF2B5EF4-FFF2-40B4-BE49-F238E27FC236}">
              <a16:creationId xmlns:a16="http://schemas.microsoft.com/office/drawing/2014/main" id="{BC9F62A0-3207-4E24-AD81-1F1A4DC880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15875</xdr:rowOff>
    </xdr:from>
    <xdr:to>
      <xdr:col>15</xdr:col>
      <xdr:colOff>6350</xdr:colOff>
      <xdr:row>35</xdr:row>
      <xdr:rowOff>47625</xdr:rowOff>
    </xdr:to>
    <xdr:graphicFrame macro="">
      <xdr:nvGraphicFramePr>
        <xdr:cNvPr id="3" name="Chart 2">
          <a:extLst>
            <a:ext uri="{FF2B5EF4-FFF2-40B4-BE49-F238E27FC236}">
              <a16:creationId xmlns:a16="http://schemas.microsoft.com/office/drawing/2014/main" id="{CFF97DDC-F303-4A33-8AAF-3EDEB7272C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539750</xdr:colOff>
      <xdr:row>5</xdr:row>
      <xdr:rowOff>9525</xdr:rowOff>
    </xdr:from>
    <xdr:to>
      <xdr:col>15</xdr:col>
      <xdr:colOff>6350</xdr:colOff>
      <xdr:row>19</xdr:row>
      <xdr:rowOff>47625</xdr:rowOff>
    </xdr:to>
    <xdr:graphicFrame macro="">
      <xdr:nvGraphicFramePr>
        <xdr:cNvPr id="4" name="Chart 3">
          <a:extLst>
            <a:ext uri="{FF2B5EF4-FFF2-40B4-BE49-F238E27FC236}">
              <a16:creationId xmlns:a16="http://schemas.microsoft.com/office/drawing/2014/main" id="{333FF8EF-EFE1-4267-85F8-CC5C226F8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5</xdr:row>
      <xdr:rowOff>0</xdr:rowOff>
    </xdr:from>
    <xdr:to>
      <xdr:col>18</xdr:col>
      <xdr:colOff>0</xdr:colOff>
      <xdr:row>11</xdr:row>
      <xdr:rowOff>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3D34FC78-33A1-A3F8-0599-ADEFCBE50F7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144000" y="1200150"/>
              <a:ext cx="1828800"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9525</xdr:colOff>
      <xdr:row>17</xdr:row>
      <xdr:rowOff>6350</xdr:rowOff>
    </xdr:from>
    <xdr:to>
      <xdr:col>18</xdr:col>
      <xdr:colOff>6350</xdr:colOff>
      <xdr:row>26</xdr:row>
      <xdr:rowOff>63500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5AD491CA-C95D-3F5F-4208-C292197B0FB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50350" y="3381375"/>
              <a:ext cx="1831975"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6350</xdr:colOff>
      <xdr:row>11</xdr:row>
      <xdr:rowOff>1</xdr:rowOff>
    </xdr:from>
    <xdr:to>
      <xdr:col>18</xdr:col>
      <xdr:colOff>9525</xdr:colOff>
      <xdr:row>17</xdr:row>
      <xdr:rowOff>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6F0D44DF-97C7-50C5-3534-BA8B878EFD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53525" y="2286001"/>
              <a:ext cx="1825625"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Broome" refreshedDate="45074.480547106483" createdVersion="8" refreshedVersion="8" minRefreshableVersion="3" recordCount="1000" xr:uid="{00E3481B-3B38-4BBD-A728-C9285A337AF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er Adult"/>
        <s v="Adolescent"/>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5638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6FE107-0DB6-4315-AA34-6935314CAE4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m="1" x="3"/>
        <item x="1"/>
        <item t="default"/>
      </items>
    </pivotField>
    <pivotField axis="axisCol" dataField="1" showAll="0">
      <items count="3">
        <item x="0"/>
        <item x="1"/>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050970-94B0-437C-9625-16C2016A269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2DCC0D-6382-4A2F-989A-44284EE49F2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084C7F6-A046-4D55-873A-FAFA12BD323A}" sourceName="Marital Status">
  <pivotTables>
    <pivotTable tabId="3" name="PivotTable1"/>
    <pivotTable tabId="3" name="PivotTable3"/>
    <pivotTable tabId="3" name="PivotTable4"/>
  </pivotTables>
  <data>
    <tabular pivotCacheId="1556386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F451AF-DD80-419F-9AE6-D51DDD1EBFC3}" sourceName="Education">
  <pivotTables>
    <pivotTable tabId="3" name="PivotTable1"/>
    <pivotTable tabId="3" name="PivotTable3"/>
    <pivotTable tabId="3" name="PivotTable4"/>
  </pivotTables>
  <data>
    <tabular pivotCacheId="1556386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3B7178-A6EF-48A3-A562-5D66CC2E08C1}" sourceName="Region">
  <pivotTables>
    <pivotTable tabId="3" name="PivotTable1"/>
    <pivotTable tabId="3" name="PivotTable3"/>
    <pivotTable tabId="3" name="PivotTable4"/>
  </pivotTables>
  <data>
    <tabular pivotCacheId="1556386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559F0B1-EF68-40B9-9287-CE8A29A9D069}" cache="Slicer_Marital_Status" caption="Marital Status" rowHeight="241300"/>
  <slicer name="Education" xr10:uid="{419C3283-0629-4E6C-9FAA-4727F74165C4}" cache="Slicer_Education" caption="Education" rowHeight="241300"/>
  <slicer name="Region" xr10:uid="{590DDA8B-D82C-4471-90C3-553AD03AD05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0" workbookViewId="0">
      <selection activeCell="B1" sqref="B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E2E50-844F-4E8B-8464-26D6651945CA}">
  <dimension ref="A3:D39"/>
  <sheetViews>
    <sheetView topLeftCell="A10" workbookViewId="0">
      <selection activeCell="A38" sqref="A38"/>
    </sheetView>
  </sheetViews>
  <sheetFormatPr defaultRowHeight="14.5" x14ac:dyDescent="0.35"/>
  <cols>
    <col min="1" max="1" width="17" bestFit="1" customWidth="1"/>
    <col min="2" max="2" width="15.6328125" bestFit="1" customWidth="1"/>
    <col min="3" max="3" width="7.6328125" bestFit="1" customWidth="1"/>
    <col min="4" max="4" width="10.7265625" bestFit="1" customWidth="1"/>
    <col min="5" max="5" width="9.6328125" bestFit="1" customWidth="1"/>
    <col min="6" max="6" width="17.54296875" bestFit="1" customWidth="1"/>
    <col min="7" max="7" width="10.7265625" bestFit="1" customWidth="1"/>
  </cols>
  <sheetData>
    <row r="3" spans="1:4" x14ac:dyDescent="0.35">
      <c r="A3" s="4" t="s">
        <v>43</v>
      </c>
      <c r="B3" s="4" t="s">
        <v>44</v>
      </c>
    </row>
    <row r="4" spans="1:4" x14ac:dyDescent="0.35">
      <c r="A4" s="4" t="s">
        <v>41</v>
      </c>
      <c r="B4" t="s">
        <v>18</v>
      </c>
      <c r="C4" t="s">
        <v>15</v>
      </c>
      <c r="D4" t="s">
        <v>42</v>
      </c>
    </row>
    <row r="5" spans="1:4" x14ac:dyDescent="0.35">
      <c r="A5" s="5" t="s">
        <v>38</v>
      </c>
      <c r="B5" s="6">
        <v>53440</v>
      </c>
      <c r="C5" s="6">
        <v>55774.058577405856</v>
      </c>
      <c r="D5" s="6">
        <v>54580.777096114522</v>
      </c>
    </row>
    <row r="6" spans="1:4" x14ac:dyDescent="0.35">
      <c r="A6" s="5" t="s">
        <v>39</v>
      </c>
      <c r="B6" s="6">
        <v>56208.178438661707</v>
      </c>
      <c r="C6" s="6">
        <v>60123.966942148763</v>
      </c>
      <c r="D6" s="6">
        <v>58062.62230919765</v>
      </c>
    </row>
    <row r="7" spans="1:4" x14ac:dyDescent="0.35">
      <c r="A7" s="5" t="s">
        <v>42</v>
      </c>
      <c r="B7" s="6">
        <v>54874.759152215796</v>
      </c>
      <c r="C7" s="6">
        <v>57962.577962577961</v>
      </c>
      <c r="D7" s="6">
        <v>56360</v>
      </c>
    </row>
    <row r="20" spans="1:4" x14ac:dyDescent="0.35">
      <c r="A20" s="4" t="s">
        <v>45</v>
      </c>
      <c r="B20" s="4" t="s">
        <v>44</v>
      </c>
    </row>
    <row r="21" spans="1:4" x14ac:dyDescent="0.35">
      <c r="A21" s="4" t="s">
        <v>41</v>
      </c>
      <c r="B21" t="s">
        <v>18</v>
      </c>
      <c r="C21" t="s">
        <v>15</v>
      </c>
      <c r="D21" t="s">
        <v>42</v>
      </c>
    </row>
    <row r="22" spans="1:4" x14ac:dyDescent="0.35">
      <c r="A22" s="5" t="s">
        <v>16</v>
      </c>
      <c r="B22">
        <v>166</v>
      </c>
      <c r="C22">
        <v>200</v>
      </c>
      <c r="D22">
        <v>366</v>
      </c>
    </row>
    <row r="23" spans="1:4" x14ac:dyDescent="0.35">
      <c r="A23" s="5" t="s">
        <v>26</v>
      </c>
      <c r="B23">
        <v>92</v>
      </c>
      <c r="C23">
        <v>77</v>
      </c>
      <c r="D23">
        <v>169</v>
      </c>
    </row>
    <row r="24" spans="1:4" x14ac:dyDescent="0.35">
      <c r="A24" s="5" t="s">
        <v>22</v>
      </c>
      <c r="B24">
        <v>67</v>
      </c>
      <c r="C24">
        <v>95</v>
      </c>
      <c r="D24">
        <v>162</v>
      </c>
    </row>
    <row r="25" spans="1:4" x14ac:dyDescent="0.35">
      <c r="A25" s="5" t="s">
        <v>23</v>
      </c>
      <c r="B25">
        <v>116</v>
      </c>
      <c r="C25">
        <v>76</v>
      </c>
      <c r="D25">
        <v>192</v>
      </c>
    </row>
    <row r="26" spans="1:4" x14ac:dyDescent="0.35">
      <c r="A26" s="5" t="s">
        <v>46</v>
      </c>
      <c r="B26">
        <v>78</v>
      </c>
      <c r="C26">
        <v>33</v>
      </c>
      <c r="D26">
        <v>111</v>
      </c>
    </row>
    <row r="27" spans="1:4" x14ac:dyDescent="0.35">
      <c r="A27" s="5" t="s">
        <v>42</v>
      </c>
      <c r="B27">
        <v>519</v>
      </c>
      <c r="C27">
        <v>481</v>
      </c>
      <c r="D27">
        <v>1000</v>
      </c>
    </row>
    <row r="34" spans="1:4" x14ac:dyDescent="0.35">
      <c r="A34" s="4" t="s">
        <v>45</v>
      </c>
      <c r="B34" s="4" t="s">
        <v>44</v>
      </c>
    </row>
    <row r="35" spans="1:4" x14ac:dyDescent="0.35">
      <c r="A35" s="4" t="s">
        <v>41</v>
      </c>
      <c r="B35" t="s">
        <v>18</v>
      </c>
      <c r="C35" t="s">
        <v>15</v>
      </c>
      <c r="D35" t="s">
        <v>42</v>
      </c>
    </row>
    <row r="36" spans="1:4" x14ac:dyDescent="0.35">
      <c r="A36" s="5" t="s">
        <v>47</v>
      </c>
      <c r="B36">
        <v>71</v>
      </c>
      <c r="C36">
        <v>39</v>
      </c>
      <c r="D36">
        <v>110</v>
      </c>
    </row>
    <row r="37" spans="1:4" x14ac:dyDescent="0.35">
      <c r="A37" s="5" t="s">
        <v>48</v>
      </c>
      <c r="B37">
        <v>331</v>
      </c>
      <c r="C37">
        <v>388</v>
      </c>
      <c r="D37">
        <v>719</v>
      </c>
    </row>
    <row r="38" spans="1:4" x14ac:dyDescent="0.35">
      <c r="A38" s="5" t="s">
        <v>50</v>
      </c>
      <c r="B38">
        <v>117</v>
      </c>
      <c r="C38">
        <v>54</v>
      </c>
      <c r="D38">
        <v>171</v>
      </c>
    </row>
    <row r="39" spans="1:4" x14ac:dyDescent="0.35">
      <c r="A39" s="5" t="s">
        <v>42</v>
      </c>
      <c r="B39">
        <v>519</v>
      </c>
      <c r="C39">
        <v>481</v>
      </c>
      <c r="D39">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134F4-96BA-4DCB-9491-9AABE1C57D97}">
  <dimension ref="A1:N1001"/>
  <sheetViews>
    <sheetView tabSelected="1" workbookViewId="0">
      <selection activeCell="M2" sqref="M2:M1001"/>
    </sheetView>
  </sheetViews>
  <sheetFormatPr defaultRowHeight="14.5" x14ac:dyDescent="0.35"/>
  <cols>
    <col min="2" max="2" width="12.6328125" bestFit="1" customWidth="1"/>
    <col min="3" max="3" width="9.81640625" bestFit="1" customWidth="1"/>
    <col min="4" max="4" width="10.81640625" style="3" bestFit="1" customWidth="1"/>
    <col min="5" max="5" width="8.1796875" bestFit="1" customWidth="1"/>
    <col min="6" max="6" width="16.90625" bestFit="1" customWidth="1"/>
    <col min="7" max="7" width="13.453125" bestFit="1" customWidth="1"/>
    <col min="8" max="8" width="12.08984375" bestFit="1" customWidth="1"/>
    <col min="9" max="9" width="4.453125" bestFit="1" customWidth="1"/>
    <col min="10" max="10" width="17.1796875" bestFit="1" customWidth="1"/>
    <col min="11" max="11" width="13.36328125" bestFit="1" customWidth="1"/>
    <col min="12" max="12" width="8.7265625" customWidth="1"/>
    <col min="13" max="13" width="11.7265625" bestFit="1" customWidth="1"/>
    <col min="14" max="14" width="13.90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IF(L2&gt;55, "Older Adult",IF(L2&gt;=31, "Middle Age", IF(L2&lt;31, "Adolescent",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 "Older Adult",IF(L3&gt;=31, "Middle Age", IF(L3&lt;31, "Adolescent", "Invalid")))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Older Adult</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Older Adult</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Older Adult</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Older Adult</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Older Adult</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Older Adult</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Older Adult</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Older Adult</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Older Adult</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Older Adult</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Older Adult</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Older Adult</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 "Older Adult",IF(L67&gt;=31, "Middle Age", IF(L67&lt;31, "Adolescent", "Invalid")))</f>
        <v>Older Adult</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Older Adult</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Older Adult</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Older Adult</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Older Adult</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Older Adult</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Older Adult</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 "Older Adult",IF(L131&gt;=31, "Middle Age", IF(L131&lt;31, "Adolescent",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Older Adult</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Older Adult</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Older Adult</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Older Adult</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Older Adult</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Older Adult</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Older Adult</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Older Adult</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Older Adult</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Older Adult</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Older Adult</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Older Adult</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IF(L195&gt;55, "Older Adult",IF(L195&gt;=31, "Middle Age", IF(L195&lt;31, "Adolescent", "Invalid")))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Older Adult</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Older Adult</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Older Adult</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Older Adult</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Older Adult</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Older Adult</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Older Adult</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Older Adult</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Older Adult</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Older Adult</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Older Adult</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 "Older Adult",IF(L259&gt;=31, "Middle Age", IF(L259&lt;31, "Adolescent", "Invalid")))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Older Adult</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Older Adult</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Older Adult</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Older Adult</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Older Adult</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Older Adult</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Older Adult</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Older Adult</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 "Older Adult",IF(L323&gt;=31, "Middle Age", IF(L323&lt;31, "Adolescent", "Invalid")))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Older Adult</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Older Adult</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Older Adult</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Older Adult</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Older Adult</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Older Adult</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Older Adult</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Older Adult</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Older Adult</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 "Older Adult",IF(L387&gt;=31, "Middle Age", IF(L387&lt;31, "Adolescent", "Invalid")))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Older Adult</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Older Adult</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Older Adult</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Older Adult</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Older Adult</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Older Adult</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Older Adult</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Older Adult</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 "Older Adult",IF(L451&gt;=31, "Middle Age", IF(L451&lt;31, "Adolescent", "Invalid")))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Older Adult</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Older Adult</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Older Adult</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Older Adult</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Older Adult</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Older Adult</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Older Adult</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Older Adult</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Older Adult</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Older Adult</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IF(L515&gt;55, "Older Adult",IF(L515&gt;=31, "Middle Age", IF(L515&lt;31, "Adolescent", "Invalid")))</f>
        <v>Older Adult</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Older Adult</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Older Adult</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Older Adult</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Older Adult</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Older Adult</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Older Adult</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Older Adult</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Older Adult</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Older Adult</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Older Adult</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Older Adult</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Older Adult</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Older Adult</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Older Adult</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 "Older Adult",IF(L579&gt;=31, "Middle Age", IF(L579&lt;31, "Adolescent", "Invalid")))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Older Adult</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Older Adult</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Older Adult</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Older Adult</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Older Adult</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Older Adult</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Older Adult</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Older Adult</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Older Adult</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Older Adult</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Older Adult</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Older Adult</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Older Adult</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Older Adult</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Older Adult</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Older Adult</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IF(L643&gt;55, "Older Adult",IF(L643&gt;=31, "Middle Age", IF(L643&lt;31, "Adolescent", "Invalid")))</f>
        <v>Older Adult</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Older Adult</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Older Adult</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Older Adult</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Older Adult</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Older Adult</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Older Adult</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Older Adult</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Older Adult</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IF(L707&gt;55, "Older Adult",IF(L707&gt;=31, "Middle Age", IF(L707&lt;31, "Adolescent", "Invalid")))</f>
        <v>Older Adult</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Older Adult</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Older Adult</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Older Adult</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Older Adult</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Older Adult</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Older Adult</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Older Adult</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Older Adult</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Older Adult</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Older Adult</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Older Adult</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Older Adult</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 "Older Adult",IF(L771&gt;=31, "Middle Age", IF(L771&lt;31, "Adolescent", "Invalid")))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Older Adult</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Older Adult</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Older Adult</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Older Adult</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Older Adult</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Older Adult</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Older Adult</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Older Adult</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Older Adult</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 "Older Adult",IF(L835&gt;=31, "Middle Age", IF(L835&lt;31, "Adolescent", "Invalid")))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Older Adult</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Older Adult</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Older Adult</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Older Adult</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Older Adult</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Older Adult</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Older Adult</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Older Adult</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Older Adult</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Older Adult</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Older Adult</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Older Adult</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 "Older Adult",IF(L899&gt;=31, "Middle Age", IF(L899&lt;31, "Adolescent", "Invalid")))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Older Adult</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Older Adult</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Older Adult</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Older Adult</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Older Adult</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Older Adult</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Older Adult</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Older Adult</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Older Adult</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Older Adult</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Older Adult</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 "Older Adult",IF(L963&gt;=31, "Middle Age", IF(L963&lt;31, "Adolescent", "Invalid")))</f>
        <v>Older Adult</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Older Adult</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Older Adult</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Older Adult</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Older Adult</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Older Adult</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Older Adult</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Older Adult</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Older Adult</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0C0FA-363B-4739-8B63-8B787BE1E85E}">
  <dimension ref="A1:R5"/>
  <sheetViews>
    <sheetView showGridLines="0" workbookViewId="0">
      <selection activeCell="U20" sqref="U20"/>
    </sheetView>
  </sheetViews>
  <sheetFormatPr defaultRowHeight="14.5" x14ac:dyDescent="0.35"/>
  <sheetData>
    <row r="1" spans="1:18" ht="14.5" customHeight="1" x14ac:dyDescent="0.35">
      <c r="A1" s="8" t="s">
        <v>49</v>
      </c>
      <c r="B1" s="9"/>
      <c r="C1" s="9"/>
      <c r="D1" s="9"/>
      <c r="E1" s="9"/>
      <c r="F1" s="9"/>
      <c r="G1" s="9"/>
      <c r="H1" s="9"/>
      <c r="I1" s="9"/>
      <c r="J1" s="9"/>
      <c r="K1" s="9"/>
      <c r="L1" s="9"/>
      <c r="M1" s="9"/>
      <c r="N1" s="9"/>
      <c r="O1" s="9"/>
      <c r="P1" s="9"/>
      <c r="Q1" s="9"/>
      <c r="R1" s="9"/>
    </row>
    <row r="2" spans="1:18" ht="14.5" customHeight="1" x14ac:dyDescent="0.35">
      <c r="A2" s="9"/>
      <c r="B2" s="9"/>
      <c r="C2" s="9"/>
      <c r="D2" s="9"/>
      <c r="E2" s="9"/>
      <c r="F2" s="9"/>
      <c r="G2" s="9"/>
      <c r="H2" s="9"/>
      <c r="I2" s="9"/>
      <c r="J2" s="9"/>
      <c r="K2" s="9"/>
      <c r="L2" s="9"/>
      <c r="M2" s="9"/>
      <c r="N2" s="9"/>
      <c r="O2" s="9"/>
      <c r="P2" s="9"/>
      <c r="Q2" s="9"/>
      <c r="R2" s="9"/>
    </row>
    <row r="3" spans="1:18" ht="31" customHeight="1" x14ac:dyDescent="0.35">
      <c r="A3" s="9"/>
      <c r="B3" s="9"/>
      <c r="C3" s="9"/>
      <c r="D3" s="9"/>
      <c r="E3" s="9"/>
      <c r="F3" s="9"/>
      <c r="G3" s="9"/>
      <c r="H3" s="9"/>
      <c r="I3" s="9"/>
      <c r="J3" s="9"/>
      <c r="K3" s="9"/>
      <c r="L3" s="9"/>
      <c r="M3" s="9"/>
      <c r="N3" s="9"/>
      <c r="O3" s="9"/>
      <c r="P3" s="9"/>
      <c r="Q3" s="9"/>
      <c r="R3" s="9"/>
    </row>
    <row r="4" spans="1:18" ht="14.5" customHeight="1" x14ac:dyDescent="0.35">
      <c r="A4" s="9"/>
      <c r="B4" s="9"/>
      <c r="C4" s="9"/>
      <c r="D4" s="9"/>
      <c r="E4" s="9"/>
      <c r="F4" s="9"/>
      <c r="G4" s="9"/>
      <c r="H4" s="9"/>
      <c r="I4" s="9"/>
      <c r="J4" s="9"/>
      <c r="K4" s="9"/>
      <c r="L4" s="9"/>
      <c r="M4" s="9"/>
      <c r="N4" s="9"/>
      <c r="O4" s="9"/>
      <c r="P4" s="9"/>
      <c r="Q4" s="9"/>
      <c r="R4" s="9"/>
    </row>
    <row r="5" spans="1:18" s="7" customFormat="1" ht="21" customHeight="1" x14ac:dyDescent="0.5">
      <c r="A5" s="9"/>
      <c r="B5" s="9"/>
      <c r="C5" s="9"/>
      <c r="D5" s="9"/>
      <c r="E5" s="9"/>
      <c r="F5" s="9"/>
      <c r="G5" s="9"/>
      <c r="H5" s="9"/>
      <c r="I5" s="9"/>
      <c r="J5" s="9"/>
      <c r="K5" s="9"/>
      <c r="L5" s="9"/>
      <c r="M5" s="9"/>
      <c r="N5" s="9"/>
      <c r="O5" s="9"/>
      <c r="P5" s="9"/>
      <c r="Q5" s="9"/>
      <c r="R5" s="9"/>
    </row>
  </sheetData>
  <mergeCells count="1">
    <mergeCell ref="A1:R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Broome</cp:lastModifiedBy>
  <dcterms:created xsi:type="dcterms:W3CDTF">2022-03-18T02:50:57Z</dcterms:created>
  <dcterms:modified xsi:type="dcterms:W3CDTF">2023-05-28T15:50:33Z</dcterms:modified>
</cp:coreProperties>
</file>