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mc:AlternateContent xmlns:mc="http://schemas.openxmlformats.org/markup-compatibility/2006">
    <mc:Choice Requires="x15">
      <x15ac:absPath xmlns:x15ac="http://schemas.microsoft.com/office/spreadsheetml/2010/11/ac" url="/Users/jb/Desktop/Practice/Excel/"/>
    </mc:Choice>
  </mc:AlternateContent>
  <xr:revisionPtr revIDLastSave="0" documentId="13_ncr:1_{EE3AB127-D616-5340-B86D-3B7F837A2567}" xr6:coauthVersionLast="47" xr6:coauthVersionMax="47" xr10:uidLastSave="{00000000-0000-0000-0000-000000000000}"/>
  <bookViews>
    <workbookView xWindow="12020" yWindow="500" windowWidth="16300" windowHeight="16000" xr2:uid="{00000000-000D-0000-FFFF-FFFF00000000}"/>
  </bookViews>
  <sheets>
    <sheet name="TRIM" sheetId="1" r:id="rId1"/>
    <sheet name="Missing Values" sheetId="2" r:id="rId2"/>
    <sheet name="Duplicate" sheetId="3" r:id="rId3"/>
    <sheet name="TextTrans" sheetId="5" r:id="rId4"/>
    <sheet name="SalesOrders" sheetId="7" r:id="rId5"/>
  </sheets>
  <definedNames>
    <definedName name="_xlnm._FilterDatabase" localSheetId="1" hidden="1">'Missing Values'!$C$3:$F$203</definedName>
    <definedName name="_xlnm._FilterDatabase" localSheetId="4" hidden="1">SalesOrders!$A$1:$H$60</definedName>
    <definedName name="Hasan">TRIM!$A$3</definedName>
    <definedName name="X">#REF!</definedName>
    <definedName name="XY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CJRBFNYQkyzS1+vxv+WtBb89mqQ=="/>
    </ext>
  </extLst>
</workbook>
</file>

<file path=xl/calcChain.xml><?xml version="1.0" encoding="utf-8"?>
<calcChain xmlns="http://schemas.openxmlformats.org/spreadsheetml/2006/main">
  <c r="F5" i="5" l="1"/>
  <c r="G5" i="5" s="1"/>
  <c r="H5" i="5"/>
  <c r="F6" i="5"/>
  <c r="H6" i="5" s="1"/>
  <c r="F7" i="5"/>
  <c r="H7" i="5" s="1"/>
  <c r="G7" i="5"/>
  <c r="F8" i="5"/>
  <c r="G8" i="5" s="1"/>
  <c r="H8" i="5"/>
  <c r="F9" i="5"/>
  <c r="G9" i="5"/>
  <c r="H9" i="5"/>
  <c r="F10" i="5"/>
  <c r="G10" i="5" s="1"/>
  <c r="F11" i="5"/>
  <c r="G11" i="5"/>
  <c r="H11" i="5"/>
  <c r="F12" i="5"/>
  <c r="G12" i="5"/>
  <c r="H12" i="5"/>
  <c r="F13" i="5"/>
  <c r="G13" i="5"/>
  <c r="H13" i="5"/>
  <c r="F14" i="5"/>
  <c r="G14" i="5"/>
  <c r="H14" i="5"/>
  <c r="F15" i="5"/>
  <c r="H15" i="5" s="1"/>
  <c r="G15" i="5"/>
  <c r="F16" i="5"/>
  <c r="G16" i="5"/>
  <c r="H16" i="5"/>
  <c r="F17" i="5"/>
  <c r="G17" i="5"/>
  <c r="H17" i="5"/>
  <c r="F18" i="5"/>
  <c r="G18" i="5" s="1"/>
  <c r="F19" i="5"/>
  <c r="G19" i="5"/>
  <c r="H19" i="5"/>
  <c r="F20" i="5"/>
  <c r="G20" i="5"/>
  <c r="H20" i="5"/>
  <c r="F21" i="5"/>
  <c r="G21" i="5"/>
  <c r="H21" i="5"/>
  <c r="F22" i="5"/>
  <c r="G22" i="5"/>
  <c r="H22" i="5"/>
  <c r="F23" i="5"/>
  <c r="H23" i="5" s="1"/>
  <c r="G23" i="5"/>
  <c r="F24" i="5"/>
  <c r="G24" i="5"/>
  <c r="H24" i="5"/>
  <c r="F25" i="5"/>
  <c r="G25" i="5"/>
  <c r="H25" i="5"/>
  <c r="F26" i="5"/>
  <c r="G26" i="5" s="1"/>
  <c r="F27" i="5"/>
  <c r="G27" i="5"/>
  <c r="H27" i="5"/>
  <c r="F28" i="5"/>
  <c r="G28" i="5"/>
  <c r="H28" i="5"/>
  <c r="F29" i="5"/>
  <c r="G29" i="5"/>
  <c r="H29" i="5"/>
  <c r="H4" i="5"/>
  <c r="G4" i="5"/>
  <c r="F4" i="5"/>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4" i="1"/>
  <c r="G20" i="7"/>
  <c r="H20" i="7" s="1"/>
  <c r="G44" i="7"/>
  <c r="H44" i="7" s="1"/>
  <c r="G28" i="7"/>
  <c r="H28" i="7" s="1"/>
  <c r="G47" i="7"/>
  <c r="H47" i="7" s="1"/>
  <c r="G37" i="7"/>
  <c r="H37" i="7" s="1"/>
  <c r="G50" i="7"/>
  <c r="H50" i="7" s="1"/>
  <c r="G32" i="7"/>
  <c r="H32" i="7" s="1"/>
  <c r="G56" i="7"/>
  <c r="H56" i="7" s="1"/>
  <c r="G29" i="7"/>
  <c r="H29" i="7" s="1"/>
  <c r="G33" i="7"/>
  <c r="H33" i="7" s="1"/>
  <c r="G57" i="7"/>
  <c r="H57" i="7" s="1"/>
  <c r="G14" i="7"/>
  <c r="H14" i="7" s="1"/>
  <c r="G46" i="7"/>
  <c r="H46" i="7" s="1"/>
  <c r="G41" i="7"/>
  <c r="H41" i="7" s="1"/>
  <c r="G39" i="7"/>
  <c r="H39" i="7" s="1"/>
  <c r="G40" i="7"/>
  <c r="H40" i="7" s="1"/>
  <c r="G26" i="7"/>
  <c r="H26" i="7" s="1"/>
  <c r="G36" i="7"/>
  <c r="H36" i="7" s="1"/>
  <c r="G30" i="7"/>
  <c r="H30" i="7" s="1"/>
  <c r="G54" i="7"/>
  <c r="H54" i="7" s="1"/>
  <c r="G17" i="7"/>
  <c r="H17" i="7" s="1"/>
  <c r="G34" i="7"/>
  <c r="H34" i="7" s="1"/>
  <c r="G16" i="7"/>
  <c r="H16" i="7" s="1"/>
  <c r="G59" i="7"/>
  <c r="H59" i="7" s="1"/>
  <c r="G51" i="7"/>
  <c r="H51" i="7" s="1"/>
  <c r="G42" i="7"/>
  <c r="H42" i="7" s="1"/>
  <c r="G52" i="7"/>
  <c r="H52" i="7" s="1"/>
  <c r="G31" i="7"/>
  <c r="H31" i="7" s="1"/>
  <c r="G55" i="7"/>
  <c r="H55" i="7" s="1"/>
  <c r="G23" i="7"/>
  <c r="H23" i="7" s="1"/>
  <c r="G25" i="7"/>
  <c r="H25" i="7" s="1"/>
  <c r="G35" i="7"/>
  <c r="H35" i="7" s="1"/>
  <c r="G24" i="7"/>
  <c r="H24" i="7" s="1"/>
  <c r="G19" i="7"/>
  <c r="H19" i="7" s="1"/>
  <c r="G22" i="7"/>
  <c r="H22" i="7" s="1"/>
  <c r="G13" i="7"/>
  <c r="H13" i="7" s="1"/>
  <c r="G49" i="7"/>
  <c r="H49" i="7" s="1"/>
  <c r="G18" i="7"/>
  <c r="H18" i="7" s="1"/>
  <c r="G60" i="7"/>
  <c r="H60" i="7" s="1"/>
  <c r="G58" i="7"/>
  <c r="H58" i="7" s="1"/>
  <c r="G48" i="7"/>
  <c r="H48" i="7" s="1"/>
  <c r="G45" i="7"/>
  <c r="H45" i="7" s="1"/>
  <c r="G53" i="7"/>
  <c r="H53" i="7" s="1"/>
  <c r="G38" i="7"/>
  <c r="H38" i="7" s="1"/>
  <c r="G27" i="7"/>
  <c r="H27" i="7" s="1"/>
  <c r="G21" i="7"/>
  <c r="H21" i="7" s="1"/>
  <c r="G15" i="7"/>
  <c r="H15" i="7"/>
  <c r="G12" i="7"/>
  <c r="H12" i="7" s="1"/>
  <c r="G11" i="7"/>
  <c r="H11" i="7" s="1"/>
  <c r="G10" i="7"/>
  <c r="H10" i="7" s="1"/>
  <c r="G9" i="7"/>
  <c r="H9" i="7" s="1"/>
  <c r="G8" i="7"/>
  <c r="H8" i="7" s="1"/>
  <c r="G7" i="7"/>
  <c r="H7" i="7" s="1"/>
  <c r="G6" i="7"/>
  <c r="H6" i="7" s="1"/>
  <c r="G5" i="7"/>
  <c r="H5" i="7" s="1"/>
  <c r="G4" i="7"/>
  <c r="H4" i="7" s="1"/>
  <c r="G3" i="7"/>
  <c r="H3" i="7" s="1"/>
  <c r="G2" i="7"/>
  <c r="H2" i="7" s="1"/>
  <c r="G43" i="7"/>
  <c r="H43" i="7" s="1"/>
  <c r="G6" i="5" l="1"/>
  <c r="H26" i="5"/>
  <c r="H18" i="5"/>
  <c r="H1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tc={725EABF4-E7F2-46C4-8EDD-450BD462551A}</author>
  </authors>
  <commentList>
    <comment ref="H1" authorId="0" shapeId="0" xr:uid="{725EABF4-E7F2-46C4-8EDD-450BD462551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20%</t>
        </r>
      </text>
    </comment>
  </commentList>
</comments>
</file>

<file path=xl/sharedStrings.xml><?xml version="1.0" encoding="utf-8"?>
<sst xmlns="http://schemas.openxmlformats.org/spreadsheetml/2006/main" count="562" uniqueCount="118">
  <si>
    <t>Hello    Excel</t>
  </si>
  <si>
    <t xml:space="preserve">   Hello Excel</t>
  </si>
  <si>
    <t>Hello Excel    , example</t>
  </si>
  <si>
    <t>Colulmn</t>
  </si>
  <si>
    <t>Test 1</t>
  </si>
  <si>
    <t xml:space="preserve">Test 2 </t>
  </si>
  <si>
    <t>Test 3</t>
  </si>
  <si>
    <t>A</t>
  </si>
  <si>
    <t>B</t>
  </si>
  <si>
    <t>C</t>
  </si>
  <si>
    <t>D</t>
  </si>
  <si>
    <t>E</t>
  </si>
  <si>
    <t>F</t>
  </si>
  <si>
    <t>G</t>
  </si>
  <si>
    <t>Learner</t>
  </si>
  <si>
    <t xml:space="preserve">Maths </t>
  </si>
  <si>
    <t>English</t>
  </si>
  <si>
    <t>Maths 2</t>
  </si>
  <si>
    <t>English2</t>
  </si>
  <si>
    <t>Jane</t>
  </si>
  <si>
    <t>Joe</t>
  </si>
  <si>
    <t>Martha</t>
  </si>
  <si>
    <t>Phil</t>
  </si>
  <si>
    <t>Bruce</t>
  </si>
  <si>
    <t>Mike</t>
  </si>
  <si>
    <t>Tom</t>
  </si>
  <si>
    <t>Bill</t>
  </si>
  <si>
    <t>Amy</t>
  </si>
  <si>
    <t>Last Name</t>
  </si>
  <si>
    <t>First Name</t>
  </si>
  <si>
    <t>Status</t>
  </si>
  <si>
    <t>Salary</t>
  </si>
  <si>
    <t>Full Name</t>
  </si>
  <si>
    <t>Lower</t>
  </si>
  <si>
    <t>Upper</t>
  </si>
  <si>
    <t>Proper</t>
  </si>
  <si>
    <t>Williams</t>
  </si>
  <si>
    <t>Mary</t>
  </si>
  <si>
    <t>Full Time</t>
  </si>
  <si>
    <t>Brown</t>
  </si>
  <si>
    <t>Robert</t>
  </si>
  <si>
    <t>Wilson</t>
  </si>
  <si>
    <t>Elizabeth</t>
  </si>
  <si>
    <t>Part Time</t>
  </si>
  <si>
    <t>Moore</t>
  </si>
  <si>
    <t>Jennifer</t>
  </si>
  <si>
    <t>Charles</t>
  </si>
  <si>
    <t>Price</t>
  </si>
  <si>
    <t>Lisa</t>
  </si>
  <si>
    <t>Daniel</t>
  </si>
  <si>
    <t>Coleman</t>
  </si>
  <si>
    <t>Donald</t>
  </si>
  <si>
    <t>Perry</t>
  </si>
  <si>
    <t>George</t>
  </si>
  <si>
    <t>Steele</t>
  </si>
  <si>
    <t>Donna</t>
  </si>
  <si>
    <t>Schultz</t>
  </si>
  <si>
    <t>Carol</t>
  </si>
  <si>
    <t>Munoz</t>
  </si>
  <si>
    <t>Ruth</t>
  </si>
  <si>
    <t>Chandler</t>
  </si>
  <si>
    <t>Jason</t>
  </si>
  <si>
    <t>Small</t>
  </si>
  <si>
    <t>Matthew</t>
  </si>
  <si>
    <t>Hensley</t>
  </si>
  <si>
    <t>Jessica</t>
  </si>
  <si>
    <t>Gary</t>
  </si>
  <si>
    <t>Grimes</t>
  </si>
  <si>
    <t>Jose</t>
  </si>
  <si>
    <t>Baxter</t>
  </si>
  <si>
    <t>Brenda</t>
  </si>
  <si>
    <t>Morin</t>
  </si>
  <si>
    <t>Frank</t>
  </si>
  <si>
    <t>Tillman</t>
  </si>
  <si>
    <t>Kathleen</t>
  </si>
  <si>
    <t>Huber</t>
  </si>
  <si>
    <t>Joshua</t>
  </si>
  <si>
    <t>Boyle</t>
  </si>
  <si>
    <t>Debra</t>
  </si>
  <si>
    <t>Buckner</t>
  </si>
  <si>
    <t>Jerry</t>
  </si>
  <si>
    <t>Knowles</t>
  </si>
  <si>
    <t>Aaron</t>
  </si>
  <si>
    <t>Velazquez</t>
  </si>
  <si>
    <t>Carlos</t>
  </si>
  <si>
    <t>Vang</t>
  </si>
  <si>
    <t>Marilyn</t>
  </si>
  <si>
    <t>OrderDate</t>
  </si>
  <si>
    <t>Region</t>
  </si>
  <si>
    <t>Rep</t>
  </si>
  <si>
    <t>Item</t>
  </si>
  <si>
    <t>Units</t>
  </si>
  <si>
    <t>Unit Cost</t>
  </si>
  <si>
    <t>Total</t>
  </si>
  <si>
    <t>Comission</t>
  </si>
  <si>
    <t>East</t>
  </si>
  <si>
    <t>Jones</t>
  </si>
  <si>
    <t>Pencil</t>
  </si>
  <si>
    <t>Central</t>
  </si>
  <si>
    <t>Kivell</t>
  </si>
  <si>
    <t>Binder</t>
  </si>
  <si>
    <t>Format the date</t>
  </si>
  <si>
    <t>Jardine</t>
  </si>
  <si>
    <t>Gill</t>
  </si>
  <si>
    <t>Pen</t>
  </si>
  <si>
    <t>West</t>
  </si>
  <si>
    <t>Sorvino</t>
  </si>
  <si>
    <t>Andrews</t>
  </si>
  <si>
    <t>Thompson</t>
  </si>
  <si>
    <t>Morgan</t>
  </si>
  <si>
    <t>Howard</t>
  </si>
  <si>
    <t>Parent</t>
  </si>
  <si>
    <t>Smith</t>
  </si>
  <si>
    <t>Desk</t>
  </si>
  <si>
    <t>Pen Set</t>
  </si>
  <si>
    <t>White</t>
  </si>
  <si>
    <t>Who is earning the highest commision?</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</si>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</sst>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quot;£&quot;#,##0"/>
    <numFmt numFmtId="165" formatCode="_(&quot;$&quot;* #,##0_);_(&quot;$&quot;* \(#,##0\);_(&quot;$&quot;* &quot;-&quot;??_);_(@_)"/>
    <numFmt numFmtId="166" formatCode="_-* #,##0.00_-;\-* #,##0.00_-;_-* &quot;-&quot;??_-;_-@"/>
    <numFmt numFmtId="167" formatCode="d&quot;-&quot;mmm&quot;-&quot;yyyy"/>
    <numFmt numFmtId="170" formatCode="dd\-mmm\-yyyy"/>
  </numFmts>
  <fonts count="13">
    <font>
      <sz val="11"/>
      <color theme="1"/>
      <name val="Calibri"/>
      <scheme val="minor"/>
    </font>
    <font>
      <sz val="11"/>
      <color theme="1"/>
      <name val="Calibri"/>
      <family val="2"/>
      <scheme val="minor"/>
    </font>
    <font>
      <sz val="11"/>
      <color theme="1"/>
      <name val="Calibri"/>
      <family val="2"/>
      <scheme val="minor"/>
    </font>
    <font>
      <b/>
      <sz val="22"/>
      <color theme="1"/>
      <name val="Calibri"/>
      <family val="2"/>
    </font>
    <font>
      <sz val="11"/>
      <color theme="1"/>
      <name val="Calibri"/>
      <family val="2"/>
    </font>
    <font>
      <sz val="22"/>
      <color theme="0"/>
      <name val="Calibri"/>
      <family val="2"/>
    </font>
    <font>
      <b/>
      <sz val="11"/>
      <color theme="1"/>
      <name val="Calibri"/>
      <family val="2"/>
    </font>
    <font>
      <sz val="14"/>
      <color theme="1"/>
      <name val="Calibri"/>
      <family val="2"/>
    </font>
    <font>
      <sz val="22"/>
      <color theme="1"/>
      <name val="Calibri"/>
      <family val="2"/>
    </font>
    <font>
      <b/>
      <sz val="11"/>
      <color theme="1"/>
      <name val="Calibri"/>
      <family val="2"/>
      <scheme val="minor"/>
    </font>
    <font>
      <sz val="12"/>
      <color theme="1"/>
      <name val="Calibri"/>
      <family val="2"/>
      <scheme val="minor"/>
    </font>
    <font>
      <sz val="12"/>
      <color theme="1"/>
      <name val="Arimo"/>
    </font>
    <font>
      <sz val="12"/>
      <color theme="1"/>
      <name val="Calibri"/>
      <family val="2"/>
    </font>
  </fonts>
  <fills count="7">
    <fill>
      <patternFill patternType="none"/>
    </fill>
    <fill>
      <patternFill patternType="gray125"/>
    </fill>
    <fill>
      <patternFill patternType="solid">
        <fgColor rgb="FFFFFF00"/>
        <bgColor rgb="FFFFFF00"/>
      </patternFill>
    </fill>
    <fill>
      <patternFill patternType="solid">
        <fgColor theme="4"/>
        <bgColor theme="4"/>
      </patternFill>
    </fill>
    <fill>
      <patternFill patternType="solid">
        <fgColor theme="0"/>
        <bgColor theme="0"/>
      </patternFill>
    </fill>
    <fill>
      <patternFill patternType="solid">
        <fgColor rgb="FFD9E2F3"/>
        <bgColor rgb="FFD9E2F3"/>
      </patternFill>
    </fill>
    <fill>
      <patternFill patternType="solid">
        <fgColor rgb="FFDEEAF6"/>
        <bgColor rgb="FFDEEAF6"/>
      </patternFill>
    </fill>
  </fills>
  <borders count="2">
    <border>
      <left/>
      <right/>
      <top/>
      <bottom/>
      <diagonal/>
    </border>
    <border>
      <left/>
      <right/>
      <top/>
      <bottom/>
      <diagonal/>
    </border>
  </borders>
  <cellStyleXfs count="1">
    <xf numFmtId="0" fontId="0" fillId="0" borderId="0"/>
  </cellStyleXfs>
  <cellXfs count="37">
    <xf numFmtId="0" fontId="0" fillId="0" borderId="0" xfId="0"/>
    <xf numFmtId="0" fontId="2" fillId="0" borderId="0" xfId="0" applyFont="1"/>
    <xf numFmtId="0" fontId="4" fillId="0" borderId="0" xfId="0" applyFont="1"/>
    <xf numFmtId="0" fontId="5" fillId="3" borderId="1" xfId="0" applyFont="1" applyFill="1" applyBorder="1" applyAlignment="1">
      <alignment horizontal="center"/>
    </xf>
    <xf numFmtId="0" fontId="4" fillId="0" borderId="0" xfId="0" applyFont="1" applyAlignment="1">
      <alignment vertical="center"/>
    </xf>
    <xf numFmtId="0" fontId="6" fillId="4" borderId="1" xfId="0" applyFont="1" applyFill="1" applyBorder="1" applyAlignment="1">
      <alignment vertical="center"/>
    </xf>
    <xf numFmtId="0" fontId="4" fillId="4" borderId="1" xfId="0" applyFont="1" applyFill="1" applyBorder="1" applyAlignment="1">
      <alignment vertical="center"/>
    </xf>
    <xf numFmtId="1" fontId="4" fillId="4" borderId="0" xfId="0" applyNumberFormat="1" applyFont="1" applyFill="1" applyAlignment="1">
      <alignment horizontal="left" vertical="center"/>
    </xf>
    <xf numFmtId="0" fontId="4" fillId="4" borderId="0" xfId="0" applyFont="1" applyFill="1" applyAlignment="1">
      <alignment horizontal="left" vertical="center"/>
    </xf>
    <xf numFmtId="0" fontId="4" fillId="4" borderId="0" xfId="0" applyFont="1" applyFill="1" applyAlignment="1">
      <alignment vertical="center"/>
    </xf>
    <xf numFmtId="0" fontId="4" fillId="6" borderId="0" xfId="0" applyFont="1" applyFill="1" applyAlignment="1">
      <alignment vertical="center"/>
    </xf>
    <xf numFmtId="0" fontId="4" fillId="6" borderId="0" xfId="0" applyFont="1" applyFill="1" applyAlignment="1">
      <alignment horizontal="left" vertical="center"/>
    </xf>
    <xf numFmtId="43" fontId="4" fillId="6" borderId="0" xfId="0" applyNumberFormat="1" applyFont="1" applyFill="1" applyAlignment="1">
      <alignment horizontal="left" vertical="center"/>
    </xf>
    <xf numFmtId="43" fontId="4" fillId="6" borderId="0" xfId="0" applyNumberFormat="1" applyFont="1" applyFill="1" applyAlignment="1">
      <alignment vertical="center"/>
    </xf>
    <xf numFmtId="166" fontId="4" fillId="6" borderId="0" xfId="0" applyNumberFormat="1" applyFont="1" applyFill="1" applyAlignment="1">
      <alignment vertical="center"/>
    </xf>
    <xf numFmtId="0" fontId="4" fillId="5" borderId="0" xfId="0" applyFont="1" applyFill="1" applyAlignment="1">
      <alignment vertical="center"/>
    </xf>
    <xf numFmtId="0" fontId="4" fillId="5" borderId="0" xfId="0" applyFont="1" applyFill="1" applyAlignment="1">
      <alignment horizontal="left" vertical="center"/>
    </xf>
    <xf numFmtId="43" fontId="4" fillId="5" borderId="0" xfId="0" applyNumberFormat="1" applyFont="1" applyFill="1" applyAlignment="1">
      <alignment horizontal="left" vertical="center"/>
    </xf>
    <xf numFmtId="0" fontId="7" fillId="3" borderId="0" xfId="0" applyFont="1" applyFill="1"/>
    <xf numFmtId="0" fontId="7" fillId="5" borderId="0" xfId="0" applyFont="1" applyFill="1"/>
    <xf numFmtId="0" fontId="7" fillId="2" borderId="1" xfId="0" applyFont="1" applyFill="1" applyBorder="1"/>
    <xf numFmtId="167" fontId="6" fillId="4" borderId="1" xfId="0" applyNumberFormat="1" applyFont="1" applyFill="1" applyBorder="1" applyAlignment="1">
      <alignment vertical="center"/>
    </xf>
    <xf numFmtId="0" fontId="3" fillId="0" borderId="0" xfId="0" applyFont="1" applyAlignment="1">
      <alignment vertical="center"/>
    </xf>
    <xf numFmtId="0" fontId="8" fillId="0" borderId="0" xfId="0" applyFont="1" applyAlignment="1">
      <alignment vertical="center"/>
    </xf>
    <xf numFmtId="0" fontId="9" fillId="0" borderId="0" xfId="0" applyFont="1"/>
    <xf numFmtId="0" fontId="1" fillId="0" borderId="0" xfId="0" applyFont="1"/>
    <xf numFmtId="0" fontId="10" fillId="0" borderId="0" xfId="0" applyFont="1"/>
    <xf numFmtId="0" fontId="11" fillId="0" borderId="0" xfId="0" applyFont="1"/>
    <xf numFmtId="164" fontId="12" fillId="0" borderId="0" xfId="0" applyNumberFormat="1" applyFont="1"/>
    <xf numFmtId="165" fontId="12" fillId="0" borderId="0" xfId="0" applyNumberFormat="1" applyFont="1"/>
    <xf numFmtId="0" fontId="1" fillId="0" borderId="1" xfId="0" applyFont="1" applyBorder="1" applyAlignment="1">
      <alignment horizontal="left" vertical="center" wrapText="1"/>
    </xf>
    <xf numFmtId="0" fontId="0" fillId="0" borderId="1" xfId="0" applyBorder="1" applyAlignment="1">
      <alignment horizontal="left" vertical="center" wrapText="1"/>
    </xf>
    <xf numFmtId="170" fontId="4" fillId="4" borderId="0" xfId="0" applyNumberFormat="1" applyFont="1" applyFill="1" applyAlignment="1">
      <alignment horizontal="center" vertical="center"/>
    </xf>
    <xf numFmtId="170" fontId="4" fillId="6" borderId="0" xfId="0" applyNumberFormat="1" applyFont="1" applyFill="1" applyAlignment="1">
      <alignment vertical="center"/>
    </xf>
    <xf numFmtId="170" fontId="4" fillId="5" borderId="0" xfId="0" applyNumberFormat="1" applyFont="1" applyFill="1" applyAlignment="1">
      <alignment vertical="center"/>
    </xf>
    <xf numFmtId="170" fontId="4" fillId="0" borderId="0" xfId="0" applyNumberFormat="1" applyFont="1" applyAlignment="1">
      <alignment vertical="center"/>
    </xf>
    <xf numFmtId="170" fontId="0" fillId="0" borderId="0" xfId="0" applyNumberFormat="1"/>
  </cellXfs>
  <cellStyles count="1">
    <cellStyle name="Normal" xfId="0" builtinId="0"/>
  </cellStyles>
  <dxfs count="6">
    <dxf>
      <fill>
        <patternFill patternType="solid">
          <fgColor rgb="FFD9E2F3"/>
          <bgColor rgb="FFD9E2F3"/>
        </patternFill>
      </fill>
    </dxf>
    <dxf>
      <fill>
        <patternFill patternType="solid">
          <fgColor rgb="FFDEEAF6"/>
          <bgColor rgb="FFDEEAF6"/>
        </patternFill>
      </fill>
    </dxf>
    <dxf>
      <fill>
        <patternFill patternType="solid">
          <fgColor theme="0"/>
          <bgColor theme="0"/>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Duplicate-style" pivot="0" count="3" xr9:uid="{00000000-0011-0000-FFFF-FFFF00000000}">
      <tableStyleElement type="headerRow" dxfId="5"/>
      <tableStyleElement type="firstRowStripe" dxfId="4"/>
      <tableStyleElement type="secondRowStripe" dxfId="3"/>
    </tableStyle>
    <tableStyle name="SalesOrders-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Hasan Mahmud" id="{B1FCDC80-E7EF-4CB6-97DF-EA524E9B606A}" userId="S::HasanM@JustIT.co.uk::154aea32-48f0-49e2-b121-64b5bfb14a71"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 dT="2022-12-02T22:44:47.92" personId="{B1FCDC80-E7EF-4CB6-97DF-EA524E9B606A}" id="{725EABF4-E7F2-46C4-8EDD-450BD462551A}">
    <text>20%</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000"/>
  <sheetViews>
    <sheetView tabSelected="1" zoomScale="130" zoomScaleNormal="130" workbookViewId="0">
      <selection activeCell="C4" sqref="C4:C36"/>
    </sheetView>
  </sheetViews>
  <sheetFormatPr baseColWidth="10" defaultColWidth="14.5" defaultRowHeight="15" customHeight="1"/>
  <cols>
    <col min="1" max="1" width="7.83203125" customWidth="1"/>
    <col min="2" max="2" width="22.5" customWidth="1"/>
    <col min="3" max="3" width="18" customWidth="1"/>
    <col min="4" max="23" width="8.83203125" customWidth="1"/>
  </cols>
  <sheetData>
    <row r="1" spans="2:3" ht="14.25" customHeight="1"/>
    <row r="2" spans="2:3" ht="14.25" customHeight="1"/>
    <row r="3" spans="2:3" ht="14.25" customHeight="1"/>
    <row r="4" spans="2:3" ht="14.25" customHeight="1">
      <c r="B4" s="1" t="s">
        <v>0</v>
      </c>
      <c r="C4" t="str">
        <f>TRIM(B4)</f>
        <v>Hello Excel</v>
      </c>
    </row>
    <row r="5" spans="2:3" ht="14.25" customHeight="1">
      <c r="B5" s="1" t="s">
        <v>1</v>
      </c>
      <c r="C5" t="str">
        <f t="shared" ref="C5:C36" si="0">TRIM(B5)</f>
        <v>Hello Excel</v>
      </c>
    </row>
    <row r="6" spans="2:3" ht="14.25" customHeight="1">
      <c r="B6" s="1" t="s">
        <v>2</v>
      </c>
      <c r="C6" t="str">
        <f t="shared" si="0"/>
        <v>Hello Excel , example</v>
      </c>
    </row>
    <row r="7" spans="2:3" ht="14.25" customHeight="1">
      <c r="B7" s="1" t="s">
        <v>0</v>
      </c>
      <c r="C7" t="str">
        <f t="shared" si="0"/>
        <v>Hello Excel</v>
      </c>
    </row>
    <row r="8" spans="2:3" ht="14.25" customHeight="1">
      <c r="B8" s="1" t="s">
        <v>1</v>
      </c>
      <c r="C8" t="str">
        <f t="shared" si="0"/>
        <v>Hello Excel</v>
      </c>
    </row>
    <row r="9" spans="2:3" ht="14.25" customHeight="1">
      <c r="B9" s="1" t="s">
        <v>2</v>
      </c>
      <c r="C9" t="str">
        <f t="shared" si="0"/>
        <v>Hello Excel , example</v>
      </c>
    </row>
    <row r="10" spans="2:3" ht="14.25" customHeight="1">
      <c r="B10" s="1" t="s">
        <v>0</v>
      </c>
      <c r="C10" t="str">
        <f t="shared" si="0"/>
        <v>Hello Excel</v>
      </c>
    </row>
    <row r="11" spans="2:3" ht="14.25" customHeight="1">
      <c r="B11" s="1" t="s">
        <v>1</v>
      </c>
      <c r="C11" t="str">
        <f t="shared" si="0"/>
        <v>Hello Excel</v>
      </c>
    </row>
    <row r="12" spans="2:3" ht="14.25" customHeight="1">
      <c r="B12" s="1" t="s">
        <v>2</v>
      </c>
      <c r="C12" t="str">
        <f t="shared" si="0"/>
        <v>Hello Excel , example</v>
      </c>
    </row>
    <row r="13" spans="2:3" ht="14.25" customHeight="1">
      <c r="B13" s="1" t="s">
        <v>0</v>
      </c>
      <c r="C13" t="str">
        <f t="shared" si="0"/>
        <v>Hello Excel</v>
      </c>
    </row>
    <row r="14" spans="2:3" ht="14.25" customHeight="1">
      <c r="B14" s="1" t="s">
        <v>1</v>
      </c>
      <c r="C14" t="str">
        <f t="shared" si="0"/>
        <v>Hello Excel</v>
      </c>
    </row>
    <row r="15" spans="2:3" ht="14.25" customHeight="1">
      <c r="B15" s="1" t="s">
        <v>2</v>
      </c>
      <c r="C15" t="str">
        <f t="shared" si="0"/>
        <v>Hello Excel , example</v>
      </c>
    </row>
    <row r="16" spans="2:3" ht="14.25" customHeight="1">
      <c r="B16" s="1" t="s">
        <v>0</v>
      </c>
      <c r="C16" t="str">
        <f t="shared" si="0"/>
        <v>Hello Excel</v>
      </c>
    </row>
    <row r="17" spans="2:3" ht="14.25" customHeight="1">
      <c r="B17" s="1" t="s">
        <v>1</v>
      </c>
      <c r="C17" t="str">
        <f t="shared" si="0"/>
        <v>Hello Excel</v>
      </c>
    </row>
    <row r="18" spans="2:3" ht="14.25" customHeight="1">
      <c r="B18" s="1" t="s">
        <v>2</v>
      </c>
      <c r="C18" t="str">
        <f t="shared" si="0"/>
        <v>Hello Excel , example</v>
      </c>
    </row>
    <row r="19" spans="2:3" ht="14.25" customHeight="1">
      <c r="B19" s="1" t="s">
        <v>0</v>
      </c>
      <c r="C19" t="str">
        <f t="shared" si="0"/>
        <v>Hello Excel</v>
      </c>
    </row>
    <row r="20" spans="2:3" ht="14.25" customHeight="1">
      <c r="B20" s="1" t="s">
        <v>1</v>
      </c>
      <c r="C20" t="str">
        <f t="shared" si="0"/>
        <v>Hello Excel</v>
      </c>
    </row>
    <row r="21" spans="2:3" ht="14.25" customHeight="1">
      <c r="B21" s="1" t="s">
        <v>2</v>
      </c>
      <c r="C21" t="str">
        <f t="shared" si="0"/>
        <v>Hello Excel , example</v>
      </c>
    </row>
    <row r="22" spans="2:3" ht="14.25" customHeight="1">
      <c r="B22" s="1" t="s">
        <v>0</v>
      </c>
      <c r="C22" t="str">
        <f t="shared" si="0"/>
        <v>Hello Excel</v>
      </c>
    </row>
    <row r="23" spans="2:3" ht="14.25" customHeight="1">
      <c r="B23" s="1" t="s">
        <v>1</v>
      </c>
      <c r="C23" t="str">
        <f t="shared" si="0"/>
        <v>Hello Excel</v>
      </c>
    </row>
    <row r="24" spans="2:3" ht="14.25" customHeight="1">
      <c r="B24" s="1" t="s">
        <v>2</v>
      </c>
      <c r="C24" t="str">
        <f t="shared" si="0"/>
        <v>Hello Excel , example</v>
      </c>
    </row>
    <row r="25" spans="2:3" ht="14.25" customHeight="1">
      <c r="B25" s="1" t="s">
        <v>0</v>
      </c>
      <c r="C25" t="str">
        <f t="shared" si="0"/>
        <v>Hello Excel</v>
      </c>
    </row>
    <row r="26" spans="2:3" ht="14.25" customHeight="1">
      <c r="B26" s="1" t="s">
        <v>1</v>
      </c>
      <c r="C26" t="str">
        <f t="shared" si="0"/>
        <v>Hello Excel</v>
      </c>
    </row>
    <row r="27" spans="2:3" ht="14.25" customHeight="1">
      <c r="B27" s="1" t="s">
        <v>2</v>
      </c>
      <c r="C27" t="str">
        <f t="shared" si="0"/>
        <v>Hello Excel , example</v>
      </c>
    </row>
    <row r="28" spans="2:3" ht="14.25" customHeight="1">
      <c r="B28" s="1" t="s">
        <v>0</v>
      </c>
      <c r="C28" t="str">
        <f t="shared" si="0"/>
        <v>Hello Excel</v>
      </c>
    </row>
    <row r="29" spans="2:3" ht="14.25" customHeight="1">
      <c r="B29" s="1" t="s">
        <v>1</v>
      </c>
      <c r="C29" t="str">
        <f t="shared" si="0"/>
        <v>Hello Excel</v>
      </c>
    </row>
    <row r="30" spans="2:3" ht="14.25" customHeight="1">
      <c r="B30" s="1" t="s">
        <v>2</v>
      </c>
      <c r="C30" t="str">
        <f t="shared" si="0"/>
        <v>Hello Excel , example</v>
      </c>
    </row>
    <row r="31" spans="2:3" ht="14.25" customHeight="1">
      <c r="B31" s="1" t="s">
        <v>0</v>
      </c>
      <c r="C31" t="str">
        <f t="shared" si="0"/>
        <v>Hello Excel</v>
      </c>
    </row>
    <row r="32" spans="2:3" ht="14.25" customHeight="1">
      <c r="B32" s="1" t="s">
        <v>1</v>
      </c>
      <c r="C32" t="str">
        <f t="shared" si="0"/>
        <v>Hello Excel</v>
      </c>
    </row>
    <row r="33" spans="2:3" ht="14.25" customHeight="1">
      <c r="B33" s="1" t="s">
        <v>2</v>
      </c>
      <c r="C33" t="str">
        <f t="shared" si="0"/>
        <v>Hello Excel , example</v>
      </c>
    </row>
    <row r="34" spans="2:3" ht="14.25" customHeight="1">
      <c r="B34" s="1" t="s">
        <v>0</v>
      </c>
      <c r="C34" t="str">
        <f t="shared" si="0"/>
        <v>Hello Excel</v>
      </c>
    </row>
    <row r="35" spans="2:3" ht="14.25" customHeight="1">
      <c r="B35" s="1" t="s">
        <v>1</v>
      </c>
      <c r="C35" t="str">
        <f t="shared" si="0"/>
        <v>Hello Excel</v>
      </c>
    </row>
    <row r="36" spans="2:3" ht="14.25" customHeight="1">
      <c r="B36" s="1" t="s">
        <v>2</v>
      </c>
      <c r="C36" t="str">
        <f t="shared" si="0"/>
        <v>Hello Excel , example</v>
      </c>
    </row>
    <row r="37" spans="2:3" ht="14.25" customHeight="1">
      <c r="B37" s="1" t="s">
        <v>0</v>
      </c>
    </row>
    <row r="38" spans="2:3" ht="14.25" customHeight="1"/>
    <row r="39" spans="2:3" ht="14.25" customHeight="1"/>
    <row r="40" spans="2:3" ht="14.25" customHeight="1"/>
    <row r="41" spans="2:3" ht="14.25" customHeight="1"/>
    <row r="42" spans="2:3" ht="14.25" customHeight="1"/>
    <row r="43" spans="2:3" ht="14.25" customHeight="1"/>
    <row r="44" spans="2:3" ht="14.25" customHeight="1"/>
    <row r="45" spans="2:3" ht="14.25" customHeight="1"/>
    <row r="46" spans="2:3" ht="14.25" customHeight="1"/>
    <row r="47" spans="2:3" ht="14.25" customHeight="1"/>
    <row r="48" spans="2: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J1000"/>
  <sheetViews>
    <sheetView zoomScale="120" zoomScaleNormal="120" workbookViewId="0">
      <selection activeCell="D4" sqref="D4 E5 D6 F8 E9 F10 D11 F17 D18 F24 D25 F31 D32 F38 D39 F45 D46 E51 F52 D53 F59 D60 F66 D67 F73 D74 F80 D81 F87 D88 F94 D95 F101 D102 F108 D109 F115 D116 F122 D123 F129 D130 F136 D137 F143 D144 F150 D151 F157 D158 F164 D165 F171 D172 F178 D179 F185 D186 F192 D193 F199 D200"/>
    </sheetView>
  </sheetViews>
  <sheetFormatPr baseColWidth="10" defaultColWidth="14.5" defaultRowHeight="15" customHeight="1"/>
  <cols>
    <col min="1" max="8" width="8.83203125" customWidth="1"/>
    <col min="9" max="9" width="18.5" bestFit="1" customWidth="1"/>
    <col min="10" max="22" width="8.83203125" customWidth="1"/>
  </cols>
  <sheetData>
    <row r="1" spans="3:10" ht="14.25" customHeight="1"/>
    <row r="2" spans="3:10" ht="14.25" customHeight="1"/>
    <row r="3" spans="3:10">
      <c r="C3" s="1" t="s">
        <v>3</v>
      </c>
      <c r="D3" s="1" t="s">
        <v>4</v>
      </c>
      <c r="E3" s="1" t="s">
        <v>5</v>
      </c>
      <c r="F3" s="1" t="s">
        <v>6</v>
      </c>
      <c r="I3" s="24"/>
    </row>
    <row r="4" spans="3:10" ht="14.25" customHeight="1">
      <c r="C4" s="1" t="s">
        <v>7</v>
      </c>
      <c r="D4" s="25">
        <v>0</v>
      </c>
      <c r="E4" s="1">
        <v>15</v>
      </c>
      <c r="F4" s="1">
        <v>11</v>
      </c>
    </row>
    <row r="5" spans="3:10" ht="14.25" customHeight="1">
      <c r="C5" s="1" t="s">
        <v>8</v>
      </c>
      <c r="D5" s="1">
        <v>12</v>
      </c>
      <c r="E5">
        <v>0</v>
      </c>
      <c r="F5" s="1">
        <v>12</v>
      </c>
      <c r="I5" s="25"/>
      <c r="J5" s="25"/>
    </row>
    <row r="6" spans="3:10" ht="14.25" customHeight="1">
      <c r="C6" s="1" t="s">
        <v>9</v>
      </c>
      <c r="D6">
        <v>0</v>
      </c>
      <c r="E6" s="1">
        <v>10</v>
      </c>
      <c r="F6" s="1">
        <v>13</v>
      </c>
    </row>
    <row r="7" spans="3:10" ht="14.25" customHeight="1">
      <c r="C7" s="1" t="s">
        <v>10</v>
      </c>
      <c r="D7" s="1">
        <v>13</v>
      </c>
      <c r="E7" s="1">
        <v>10</v>
      </c>
      <c r="F7" s="1">
        <v>14</v>
      </c>
      <c r="I7" s="24"/>
    </row>
    <row r="8" spans="3:10" ht="14.25" customHeight="1">
      <c r="C8" s="1" t="s">
        <v>11</v>
      </c>
      <c r="D8" s="1">
        <v>12</v>
      </c>
      <c r="E8" s="1">
        <v>5</v>
      </c>
      <c r="F8">
        <v>0</v>
      </c>
    </row>
    <row r="9" spans="3:10" ht="14.25" customHeight="1">
      <c r="C9" s="1" t="s">
        <v>12</v>
      </c>
      <c r="D9" s="1">
        <v>16</v>
      </c>
      <c r="E9">
        <v>0</v>
      </c>
      <c r="F9" s="1">
        <v>15</v>
      </c>
    </row>
    <row r="10" spans="3:10" ht="14.25" customHeight="1">
      <c r="C10" s="1" t="s">
        <v>13</v>
      </c>
      <c r="D10" s="1">
        <v>20</v>
      </c>
      <c r="E10" s="1">
        <v>15</v>
      </c>
      <c r="F10">
        <v>0</v>
      </c>
    </row>
    <row r="11" spans="3:10" ht="14.25" customHeight="1">
      <c r="C11" s="1" t="s">
        <v>7</v>
      </c>
      <c r="D11">
        <v>0</v>
      </c>
      <c r="E11" s="1">
        <v>10</v>
      </c>
      <c r="F11" s="1">
        <v>16.081081081081098</v>
      </c>
    </row>
    <row r="12" spans="3:10" ht="14.25" customHeight="1">
      <c r="C12" s="1" t="s">
        <v>8</v>
      </c>
      <c r="D12" s="1">
        <v>19.270270270270299</v>
      </c>
      <c r="E12" s="1">
        <v>9.75</v>
      </c>
      <c r="F12" s="1">
        <v>16.891891891891898</v>
      </c>
    </row>
    <row r="13" spans="3:10" ht="14.25" customHeight="1">
      <c r="C13" s="1" t="s">
        <v>9</v>
      </c>
      <c r="D13" s="1">
        <v>20.729729729729701</v>
      </c>
      <c r="E13" s="1">
        <v>9.5</v>
      </c>
      <c r="F13" s="1">
        <v>17.702702702702702</v>
      </c>
    </row>
    <row r="14" spans="3:10" ht="14.25" customHeight="1">
      <c r="C14" s="1" t="s">
        <v>10</v>
      </c>
      <c r="D14" s="1">
        <v>22.1891891891892</v>
      </c>
      <c r="E14" s="1">
        <v>9.25</v>
      </c>
      <c r="F14" s="1">
        <v>18.513513513513502</v>
      </c>
    </row>
    <row r="15" spans="3:10" ht="14.25" customHeight="1">
      <c r="C15" s="1" t="s">
        <v>11</v>
      </c>
      <c r="D15" s="1">
        <v>23.648648648648599</v>
      </c>
      <c r="E15" s="1">
        <v>9</v>
      </c>
      <c r="F15" s="1">
        <v>19.324324324324301</v>
      </c>
    </row>
    <row r="16" spans="3:10" ht="14.25" customHeight="1">
      <c r="C16" s="1" t="s">
        <v>12</v>
      </c>
      <c r="D16" s="1">
        <v>25.108108108108102</v>
      </c>
      <c r="E16" s="1">
        <v>8.75</v>
      </c>
      <c r="F16" s="1">
        <v>20.135135135135101</v>
      </c>
    </row>
    <row r="17" spans="3:6" ht="14.25" customHeight="1">
      <c r="C17" s="1" t="s">
        <v>13</v>
      </c>
      <c r="D17" s="1">
        <v>26.567567567567501</v>
      </c>
      <c r="E17" s="1">
        <v>8.5</v>
      </c>
      <c r="F17">
        <v>0</v>
      </c>
    </row>
    <row r="18" spans="3:6" ht="14.25" customHeight="1">
      <c r="C18" s="1" t="s">
        <v>7</v>
      </c>
      <c r="D18">
        <v>0</v>
      </c>
      <c r="E18" s="1">
        <v>8.25</v>
      </c>
      <c r="F18" s="1">
        <v>20.945945945945901</v>
      </c>
    </row>
    <row r="19" spans="3:6" ht="14.25" customHeight="1">
      <c r="C19" s="1" t="s">
        <v>8</v>
      </c>
      <c r="D19" s="1">
        <v>28.027027027027</v>
      </c>
      <c r="E19" s="1">
        <v>8</v>
      </c>
      <c r="F19" s="1">
        <v>21.756756756756701</v>
      </c>
    </row>
    <row r="20" spans="3:6" ht="14.25" customHeight="1">
      <c r="C20" s="1" t="s">
        <v>9</v>
      </c>
      <c r="D20" s="1">
        <v>29.486486486486498</v>
      </c>
      <c r="E20" s="1">
        <v>7.75</v>
      </c>
      <c r="F20" s="1">
        <v>22.5675675675676</v>
      </c>
    </row>
    <row r="21" spans="3:6" ht="14.25" customHeight="1">
      <c r="C21" s="1" t="s">
        <v>10</v>
      </c>
      <c r="D21" s="1">
        <v>30.945945945945901</v>
      </c>
      <c r="E21" s="1">
        <v>7.5</v>
      </c>
      <c r="F21" s="1">
        <v>23.3783783783784</v>
      </c>
    </row>
    <row r="22" spans="3:6" ht="14.25" customHeight="1">
      <c r="C22" s="1" t="s">
        <v>11</v>
      </c>
      <c r="D22" s="1">
        <v>32.405405405405403</v>
      </c>
      <c r="E22" s="1">
        <v>7.25</v>
      </c>
      <c r="F22" s="1">
        <v>24.1891891891892</v>
      </c>
    </row>
    <row r="23" spans="3:6" ht="14.25" customHeight="1">
      <c r="C23" s="1" t="s">
        <v>12</v>
      </c>
      <c r="D23" s="1">
        <v>33.864864864864799</v>
      </c>
      <c r="E23" s="1">
        <v>7</v>
      </c>
      <c r="F23" s="1">
        <v>25</v>
      </c>
    </row>
    <row r="24" spans="3:6" ht="14.25" customHeight="1">
      <c r="C24" s="1" t="s">
        <v>13</v>
      </c>
      <c r="D24" s="1">
        <v>35.324324324324301</v>
      </c>
      <c r="E24" s="1">
        <v>6.75</v>
      </c>
      <c r="F24">
        <v>0</v>
      </c>
    </row>
    <row r="25" spans="3:6" ht="14.25" customHeight="1">
      <c r="C25" s="1" t="s">
        <v>7</v>
      </c>
      <c r="D25">
        <v>0</v>
      </c>
      <c r="E25" s="1">
        <v>6.5</v>
      </c>
      <c r="F25" s="1">
        <v>25.8108108108108</v>
      </c>
    </row>
    <row r="26" spans="3:6" ht="14.25" customHeight="1">
      <c r="C26" s="1" t="s">
        <v>8</v>
      </c>
      <c r="D26" s="1">
        <v>36.783783783783797</v>
      </c>
      <c r="E26" s="1">
        <v>6.25</v>
      </c>
      <c r="F26" s="1">
        <v>26.6216216216216</v>
      </c>
    </row>
    <row r="27" spans="3:6" ht="14.25" customHeight="1">
      <c r="C27" s="1" t="s">
        <v>9</v>
      </c>
      <c r="D27" s="1">
        <v>38.243243243243199</v>
      </c>
      <c r="E27" s="1">
        <v>6</v>
      </c>
      <c r="F27" s="1">
        <v>27.4324324324324</v>
      </c>
    </row>
    <row r="28" spans="3:6" ht="14.25" customHeight="1">
      <c r="C28" s="1" t="s">
        <v>10</v>
      </c>
      <c r="D28" s="1">
        <v>39.702702702702702</v>
      </c>
      <c r="E28" s="1">
        <v>5.75</v>
      </c>
      <c r="F28" s="1">
        <v>28.243243243243199</v>
      </c>
    </row>
    <row r="29" spans="3:6" ht="14.25" customHeight="1">
      <c r="C29" s="1" t="s">
        <v>11</v>
      </c>
      <c r="D29" s="1">
        <v>41.162162162162097</v>
      </c>
      <c r="E29" s="1">
        <v>5.5</v>
      </c>
      <c r="F29" s="1">
        <v>29.054054054053999</v>
      </c>
    </row>
    <row r="30" spans="3:6" ht="14.25" customHeight="1">
      <c r="C30" s="1" t="s">
        <v>12</v>
      </c>
      <c r="D30" s="1">
        <v>42.6216216216216</v>
      </c>
      <c r="E30" s="1">
        <v>5.25</v>
      </c>
      <c r="F30" s="1">
        <v>29.864864864864899</v>
      </c>
    </row>
    <row r="31" spans="3:6" ht="14.25" customHeight="1">
      <c r="C31" s="1" t="s">
        <v>13</v>
      </c>
      <c r="D31" s="1">
        <v>44.081081081081102</v>
      </c>
      <c r="E31" s="1">
        <v>5</v>
      </c>
      <c r="F31">
        <v>0</v>
      </c>
    </row>
    <row r="32" spans="3:6" ht="14.25" customHeight="1">
      <c r="C32" s="1" t="s">
        <v>7</v>
      </c>
      <c r="D32">
        <v>0</v>
      </c>
      <c r="E32" s="1">
        <v>4.75</v>
      </c>
      <c r="F32" s="1">
        <v>30.675675675675699</v>
      </c>
    </row>
    <row r="33" spans="3:6" ht="14.25" customHeight="1">
      <c r="C33" s="1" t="s">
        <v>8</v>
      </c>
      <c r="D33" s="1">
        <v>45.540540540540498</v>
      </c>
      <c r="E33" s="1">
        <v>4.5</v>
      </c>
      <c r="F33" s="1">
        <v>31.486486486486498</v>
      </c>
    </row>
    <row r="34" spans="3:6" ht="14.25" customHeight="1">
      <c r="C34" s="1" t="s">
        <v>9</v>
      </c>
      <c r="D34" s="1">
        <v>47</v>
      </c>
      <c r="E34" s="1">
        <v>4.25</v>
      </c>
      <c r="F34" s="1">
        <v>32.297297297297298</v>
      </c>
    </row>
    <row r="35" spans="3:6" ht="14.25" customHeight="1">
      <c r="C35" s="1" t="s">
        <v>10</v>
      </c>
      <c r="D35" s="1">
        <v>48.459459459459403</v>
      </c>
      <c r="E35" s="1">
        <v>4</v>
      </c>
      <c r="F35" s="1">
        <v>33.108108108108098</v>
      </c>
    </row>
    <row r="36" spans="3:6" ht="14.25" customHeight="1">
      <c r="C36" s="1" t="s">
        <v>11</v>
      </c>
      <c r="D36" s="1">
        <v>49.918918918918898</v>
      </c>
      <c r="E36" s="1">
        <v>3.75</v>
      </c>
      <c r="F36" s="1">
        <v>33.918918918918898</v>
      </c>
    </row>
    <row r="37" spans="3:6" ht="14.25" customHeight="1">
      <c r="C37" s="1" t="s">
        <v>12</v>
      </c>
      <c r="D37" s="1">
        <v>51.378378378378301</v>
      </c>
      <c r="E37" s="1">
        <v>3.5</v>
      </c>
      <c r="F37" s="1">
        <v>34.729729729729698</v>
      </c>
    </row>
    <row r="38" spans="3:6" ht="14.25" customHeight="1">
      <c r="C38" s="1" t="s">
        <v>13</v>
      </c>
      <c r="D38" s="1">
        <v>52.837837837837803</v>
      </c>
      <c r="E38" s="1">
        <v>3.25</v>
      </c>
      <c r="F38">
        <v>0</v>
      </c>
    </row>
    <row r="39" spans="3:6" ht="14.25" customHeight="1">
      <c r="C39" s="1" t="s">
        <v>7</v>
      </c>
      <c r="D39">
        <v>0</v>
      </c>
      <c r="E39" s="1">
        <v>3</v>
      </c>
      <c r="F39" s="1">
        <v>35.540540540540498</v>
      </c>
    </row>
    <row r="40" spans="3:6" ht="14.25" customHeight="1">
      <c r="C40" s="1" t="s">
        <v>8</v>
      </c>
      <c r="D40" s="1">
        <v>54.297297297297298</v>
      </c>
      <c r="E40" s="1">
        <v>2.75</v>
      </c>
      <c r="F40" s="1">
        <v>36.351351351351298</v>
      </c>
    </row>
    <row r="41" spans="3:6" ht="14.25" customHeight="1">
      <c r="C41" s="1" t="s">
        <v>9</v>
      </c>
      <c r="D41" s="1">
        <v>55.756756756756701</v>
      </c>
      <c r="E41" s="1">
        <v>2.5</v>
      </c>
      <c r="F41" s="1">
        <v>37.162162162162197</v>
      </c>
    </row>
    <row r="42" spans="3:6" ht="14.25" customHeight="1">
      <c r="C42" s="1" t="s">
        <v>10</v>
      </c>
      <c r="D42" s="1">
        <v>57.216216216216203</v>
      </c>
      <c r="E42" s="1">
        <v>2.25</v>
      </c>
      <c r="F42" s="1">
        <v>37.972972972972997</v>
      </c>
    </row>
    <row r="43" spans="3:6" ht="14.25" customHeight="1">
      <c r="C43" s="1" t="s">
        <v>11</v>
      </c>
      <c r="D43" s="1">
        <v>58.675675675675599</v>
      </c>
      <c r="E43" s="1">
        <v>2</v>
      </c>
      <c r="F43" s="1">
        <v>38.783783783783797</v>
      </c>
    </row>
    <row r="44" spans="3:6" ht="14.25" customHeight="1">
      <c r="C44" s="1" t="s">
        <v>12</v>
      </c>
      <c r="D44" s="1">
        <v>60.135135135135101</v>
      </c>
      <c r="E44" s="1">
        <v>1.75</v>
      </c>
      <c r="F44" s="1">
        <v>39.594594594594597</v>
      </c>
    </row>
    <row r="45" spans="3:6" ht="14.25" customHeight="1">
      <c r="C45" s="1" t="s">
        <v>13</v>
      </c>
      <c r="D45" s="1">
        <v>61.594594594594597</v>
      </c>
      <c r="E45" s="1">
        <v>1.5</v>
      </c>
      <c r="F45">
        <v>0</v>
      </c>
    </row>
    <row r="46" spans="3:6" ht="14.25" customHeight="1">
      <c r="C46" s="1" t="s">
        <v>7</v>
      </c>
      <c r="D46">
        <v>0</v>
      </c>
      <c r="E46" s="1">
        <v>1.25</v>
      </c>
      <c r="F46" s="1">
        <v>40.405405405405403</v>
      </c>
    </row>
    <row r="47" spans="3:6" ht="14.25" customHeight="1">
      <c r="C47" s="1" t="s">
        <v>8</v>
      </c>
      <c r="D47" s="1">
        <v>63.054054054053999</v>
      </c>
      <c r="E47" s="1">
        <v>1</v>
      </c>
      <c r="F47" s="1">
        <v>41.216216216216203</v>
      </c>
    </row>
    <row r="48" spans="3:6" ht="14.25" customHeight="1">
      <c r="C48" s="1" t="s">
        <v>9</v>
      </c>
      <c r="D48" s="1">
        <v>64.513513513513502</v>
      </c>
      <c r="E48" s="1">
        <v>0.75</v>
      </c>
      <c r="F48" s="1">
        <v>42.027027027027003</v>
      </c>
    </row>
    <row r="49" spans="3:6" ht="14.25" customHeight="1">
      <c r="C49" s="1" t="s">
        <v>10</v>
      </c>
      <c r="D49" s="1">
        <v>65.972972972972897</v>
      </c>
      <c r="E49" s="1">
        <v>0.5</v>
      </c>
      <c r="F49" s="1">
        <v>42.837837837837803</v>
      </c>
    </row>
    <row r="50" spans="3:6" ht="14.25" customHeight="1">
      <c r="C50" s="1" t="s">
        <v>11</v>
      </c>
      <c r="D50" s="1">
        <v>67.432432432432407</v>
      </c>
      <c r="E50" s="1">
        <v>0.25</v>
      </c>
      <c r="F50" s="1">
        <v>43.648648648648603</v>
      </c>
    </row>
    <row r="51" spans="3:6" ht="14.25" customHeight="1">
      <c r="C51" s="1" t="s">
        <v>12</v>
      </c>
      <c r="D51" s="1">
        <v>68.891891891891902</v>
      </c>
      <c r="E51">
        <v>0</v>
      </c>
      <c r="F51" s="1">
        <v>44.459459459459403</v>
      </c>
    </row>
    <row r="52" spans="3:6" ht="14.25" customHeight="1">
      <c r="C52" s="1" t="s">
        <v>13</v>
      </c>
      <c r="D52" s="1">
        <v>70.351351351351298</v>
      </c>
      <c r="E52" s="1">
        <v>-0.25</v>
      </c>
      <c r="F52">
        <v>0</v>
      </c>
    </row>
    <row r="53" spans="3:6" ht="14.25" customHeight="1">
      <c r="C53" s="1" t="s">
        <v>7</v>
      </c>
      <c r="D53">
        <v>0</v>
      </c>
      <c r="E53" s="1">
        <v>-0.5</v>
      </c>
      <c r="F53" s="1">
        <v>45.270270270270302</v>
      </c>
    </row>
    <row r="54" spans="3:6" ht="14.25" customHeight="1">
      <c r="C54" s="1" t="s">
        <v>8</v>
      </c>
      <c r="D54" s="1">
        <v>71.810810810810807</v>
      </c>
      <c r="E54" s="1">
        <v>-0.75</v>
      </c>
      <c r="F54" s="1">
        <v>46.081081081081102</v>
      </c>
    </row>
    <row r="55" spans="3:6" ht="14.25" customHeight="1">
      <c r="C55" s="1" t="s">
        <v>9</v>
      </c>
      <c r="D55" s="1">
        <v>73.270270270270203</v>
      </c>
      <c r="E55" s="1">
        <v>-1</v>
      </c>
      <c r="F55" s="1">
        <v>46.891891891891902</v>
      </c>
    </row>
    <row r="56" spans="3:6" ht="14.25" customHeight="1">
      <c r="C56" s="1" t="s">
        <v>10</v>
      </c>
      <c r="D56" s="1">
        <v>74.729729729729698</v>
      </c>
      <c r="E56" s="1">
        <v>-1.25</v>
      </c>
      <c r="F56" s="1">
        <v>47.702702702702702</v>
      </c>
    </row>
    <row r="57" spans="3:6" ht="14.25" customHeight="1">
      <c r="C57" s="1" t="s">
        <v>11</v>
      </c>
      <c r="D57" s="1">
        <v>76.189189189189094</v>
      </c>
      <c r="E57" s="1">
        <v>-1.5</v>
      </c>
      <c r="F57" s="1">
        <v>48.513513513513502</v>
      </c>
    </row>
    <row r="58" spans="3:6" ht="14.25" customHeight="1">
      <c r="C58" s="1" t="s">
        <v>12</v>
      </c>
      <c r="D58" s="1">
        <v>77.648648648648603</v>
      </c>
      <c r="E58" s="1">
        <v>-1.75</v>
      </c>
      <c r="F58" s="1">
        <v>49.324324324324301</v>
      </c>
    </row>
    <row r="59" spans="3:6" ht="14.25" customHeight="1">
      <c r="C59" s="1" t="s">
        <v>13</v>
      </c>
      <c r="D59" s="1">
        <v>79.108108108108098</v>
      </c>
      <c r="E59" s="1">
        <v>-2</v>
      </c>
      <c r="F59">
        <v>0</v>
      </c>
    </row>
    <row r="60" spans="3:6" ht="14.25" customHeight="1">
      <c r="C60" s="1" t="s">
        <v>7</v>
      </c>
      <c r="D60">
        <v>0</v>
      </c>
      <c r="E60" s="1">
        <v>-2.25</v>
      </c>
      <c r="F60" s="1">
        <v>50.135135135135101</v>
      </c>
    </row>
    <row r="61" spans="3:6" ht="14.25" customHeight="1">
      <c r="C61" s="1" t="s">
        <v>8</v>
      </c>
      <c r="D61" s="1">
        <v>80.567567567567494</v>
      </c>
      <c r="E61" s="1">
        <v>-2.5</v>
      </c>
      <c r="F61" s="1">
        <v>50.945945945945901</v>
      </c>
    </row>
    <row r="62" spans="3:6" ht="14.25" customHeight="1">
      <c r="C62" s="1" t="s">
        <v>9</v>
      </c>
      <c r="D62" s="1">
        <v>82.027027027027003</v>
      </c>
      <c r="E62" s="1">
        <v>-2.75</v>
      </c>
      <c r="F62" s="1">
        <v>51.756756756756701</v>
      </c>
    </row>
    <row r="63" spans="3:6" ht="14.25" customHeight="1">
      <c r="C63" s="1" t="s">
        <v>10</v>
      </c>
      <c r="D63" s="1">
        <v>83.486486486486399</v>
      </c>
      <c r="E63" s="1">
        <v>-3</v>
      </c>
      <c r="F63" s="1">
        <v>52.5675675675676</v>
      </c>
    </row>
    <row r="64" spans="3:6" ht="14.25" customHeight="1">
      <c r="C64" s="1" t="s">
        <v>11</v>
      </c>
      <c r="D64" s="1">
        <v>84.945945945945894</v>
      </c>
      <c r="E64" s="1">
        <v>-3.25</v>
      </c>
      <c r="F64" s="1">
        <v>53.3783783783784</v>
      </c>
    </row>
    <row r="65" spans="3:6" ht="14.25" customHeight="1">
      <c r="C65" s="1" t="s">
        <v>12</v>
      </c>
      <c r="D65" s="1">
        <v>86.405405405405403</v>
      </c>
      <c r="E65" s="1">
        <v>-3.5</v>
      </c>
      <c r="F65" s="1">
        <v>54.1891891891892</v>
      </c>
    </row>
    <row r="66" spans="3:6" ht="14.25" customHeight="1">
      <c r="C66" s="1" t="s">
        <v>13</v>
      </c>
      <c r="D66" s="1">
        <v>87.864864864864799</v>
      </c>
      <c r="E66" s="1">
        <v>-3.75</v>
      </c>
      <c r="F66">
        <v>0</v>
      </c>
    </row>
    <row r="67" spans="3:6" ht="14.25" customHeight="1">
      <c r="C67" s="1" t="s">
        <v>7</v>
      </c>
      <c r="D67">
        <v>0</v>
      </c>
      <c r="E67" s="1">
        <v>-4</v>
      </c>
      <c r="F67" s="1">
        <v>55</v>
      </c>
    </row>
    <row r="68" spans="3:6" ht="14.25" customHeight="1">
      <c r="C68" s="1" t="s">
        <v>8</v>
      </c>
      <c r="D68" s="1">
        <v>89.324324324324294</v>
      </c>
      <c r="E68" s="1">
        <v>-4.25</v>
      </c>
      <c r="F68" s="1">
        <v>55.8108108108108</v>
      </c>
    </row>
    <row r="69" spans="3:6" ht="14.25" customHeight="1">
      <c r="C69" s="1" t="s">
        <v>9</v>
      </c>
      <c r="D69" s="1">
        <v>90.783783783783704</v>
      </c>
      <c r="E69" s="1">
        <v>-4.5</v>
      </c>
      <c r="F69" s="1">
        <v>56.6216216216216</v>
      </c>
    </row>
    <row r="70" spans="3:6" ht="14.25" customHeight="1">
      <c r="C70" s="1" t="s">
        <v>10</v>
      </c>
      <c r="D70" s="1">
        <v>92.243243243243199</v>
      </c>
      <c r="E70" s="1">
        <v>-4.75</v>
      </c>
      <c r="F70" s="1">
        <v>57.4324324324324</v>
      </c>
    </row>
    <row r="71" spans="3:6" ht="14.25" customHeight="1">
      <c r="C71" s="1" t="s">
        <v>11</v>
      </c>
      <c r="D71" s="1">
        <v>93.702702702702695</v>
      </c>
      <c r="E71" s="1">
        <v>-5</v>
      </c>
      <c r="F71" s="1">
        <v>58.243243243243199</v>
      </c>
    </row>
    <row r="72" spans="3:6" ht="14.25" customHeight="1">
      <c r="C72" s="1" t="s">
        <v>12</v>
      </c>
      <c r="D72" s="1">
        <v>95.162162162162105</v>
      </c>
      <c r="E72" s="1">
        <v>-5.25</v>
      </c>
      <c r="F72" s="1">
        <v>59.054054054053999</v>
      </c>
    </row>
    <row r="73" spans="3:6" ht="14.25" customHeight="1">
      <c r="C73" s="1" t="s">
        <v>13</v>
      </c>
      <c r="D73" s="1">
        <v>96.6216216216216</v>
      </c>
      <c r="E73" s="1">
        <v>-5.5</v>
      </c>
      <c r="F73">
        <v>0</v>
      </c>
    </row>
    <row r="74" spans="3:6" ht="14.25" customHeight="1">
      <c r="C74" s="1" t="s">
        <v>7</v>
      </c>
      <c r="D74">
        <v>0</v>
      </c>
      <c r="E74" s="1">
        <v>-5.75</v>
      </c>
      <c r="F74" s="1">
        <v>59.864864864864899</v>
      </c>
    </row>
    <row r="75" spans="3:6" ht="14.25" customHeight="1">
      <c r="C75" s="1" t="s">
        <v>8</v>
      </c>
      <c r="D75" s="1">
        <v>98.081081081080995</v>
      </c>
      <c r="E75" s="1">
        <v>-6</v>
      </c>
      <c r="F75" s="1">
        <v>60.675675675675699</v>
      </c>
    </row>
    <row r="76" spans="3:6" ht="14.25" customHeight="1">
      <c r="C76" s="1" t="s">
        <v>9</v>
      </c>
      <c r="D76" s="1">
        <v>99.540540540540505</v>
      </c>
      <c r="E76" s="1">
        <v>-6.25</v>
      </c>
      <c r="F76" s="1">
        <v>61.486486486486498</v>
      </c>
    </row>
    <row r="77" spans="3:6" ht="14.25" customHeight="1">
      <c r="C77" s="1" t="s">
        <v>10</v>
      </c>
      <c r="D77" s="1">
        <v>101</v>
      </c>
      <c r="E77" s="1">
        <v>-6.5</v>
      </c>
      <c r="F77" s="1">
        <v>62.297297297297298</v>
      </c>
    </row>
    <row r="78" spans="3:6" ht="14.25" customHeight="1">
      <c r="C78" s="1" t="s">
        <v>11</v>
      </c>
      <c r="D78" s="1">
        <v>102.459459459459</v>
      </c>
      <c r="E78" s="1">
        <v>-6.75</v>
      </c>
      <c r="F78" s="1">
        <v>63.108108108108098</v>
      </c>
    </row>
    <row r="79" spans="3:6" ht="14.25" customHeight="1">
      <c r="C79" s="1" t="s">
        <v>12</v>
      </c>
      <c r="D79" s="1">
        <v>103.918918918919</v>
      </c>
      <c r="E79" s="1">
        <v>-7</v>
      </c>
      <c r="F79" s="1">
        <v>63.918918918918898</v>
      </c>
    </row>
    <row r="80" spans="3:6" ht="14.25" customHeight="1">
      <c r="C80" s="1" t="s">
        <v>13</v>
      </c>
      <c r="D80" s="1">
        <v>105.378378378378</v>
      </c>
      <c r="E80" s="1">
        <v>-7.25</v>
      </c>
      <c r="F80">
        <v>0</v>
      </c>
    </row>
    <row r="81" spans="3:6" ht="14.25" customHeight="1">
      <c r="C81" s="1" t="s">
        <v>7</v>
      </c>
      <c r="D81">
        <v>0</v>
      </c>
      <c r="E81" s="1">
        <v>-7.5</v>
      </c>
      <c r="F81" s="1">
        <v>64.729729729729698</v>
      </c>
    </row>
    <row r="82" spans="3:6" ht="14.25" customHeight="1">
      <c r="C82" s="1" t="s">
        <v>8</v>
      </c>
      <c r="D82" s="1">
        <v>106.83783783783799</v>
      </c>
      <c r="E82" s="1">
        <v>-7.75</v>
      </c>
      <c r="F82" s="1">
        <v>65.540540540540505</v>
      </c>
    </row>
    <row r="83" spans="3:6" ht="14.25" customHeight="1">
      <c r="C83" s="1" t="s">
        <v>9</v>
      </c>
      <c r="D83" s="1">
        <v>108.29729729729701</v>
      </c>
      <c r="E83" s="1">
        <v>-8</v>
      </c>
      <c r="F83" s="1">
        <v>66.351351351351298</v>
      </c>
    </row>
    <row r="84" spans="3:6" ht="14.25" customHeight="1">
      <c r="C84" s="1" t="s">
        <v>10</v>
      </c>
      <c r="D84" s="1">
        <v>109.756756756757</v>
      </c>
      <c r="E84" s="1">
        <v>-8.25</v>
      </c>
      <c r="F84" s="1">
        <v>67.162162162162204</v>
      </c>
    </row>
    <row r="85" spans="3:6" ht="14.25" customHeight="1">
      <c r="C85" s="1" t="s">
        <v>11</v>
      </c>
      <c r="D85" s="1">
        <v>111.21621621621701</v>
      </c>
      <c r="E85" s="1">
        <v>-8.5</v>
      </c>
      <c r="F85" s="1">
        <v>67.972972972972997</v>
      </c>
    </row>
    <row r="86" spans="3:6" ht="14.25" customHeight="1">
      <c r="C86" s="1" t="s">
        <v>12</v>
      </c>
      <c r="D86" s="1">
        <v>112.675675675676</v>
      </c>
      <c r="E86" s="1">
        <v>-8.75</v>
      </c>
      <c r="F86" s="1">
        <v>68.783783783783804</v>
      </c>
    </row>
    <row r="87" spans="3:6" ht="14.25" customHeight="1">
      <c r="C87" s="1" t="s">
        <v>13</v>
      </c>
      <c r="D87" s="1">
        <v>114.135135135136</v>
      </c>
      <c r="E87" s="1">
        <v>-9</v>
      </c>
      <c r="F87">
        <v>0</v>
      </c>
    </row>
    <row r="88" spans="3:6" ht="14.25" customHeight="1">
      <c r="C88" s="1" t="s">
        <v>7</v>
      </c>
      <c r="D88">
        <v>0</v>
      </c>
      <c r="E88" s="1">
        <v>-9.25</v>
      </c>
      <c r="F88" s="1">
        <v>69.594594594594597</v>
      </c>
    </row>
    <row r="89" spans="3:6" ht="14.25" customHeight="1">
      <c r="C89" s="1" t="s">
        <v>8</v>
      </c>
      <c r="D89" s="1">
        <v>115.59459459459499</v>
      </c>
      <c r="E89" s="1">
        <v>-9.5</v>
      </c>
      <c r="F89" s="1">
        <v>70.405405405405403</v>
      </c>
    </row>
    <row r="90" spans="3:6" ht="14.25" customHeight="1">
      <c r="C90" s="1" t="s">
        <v>9</v>
      </c>
      <c r="D90" s="1">
        <v>117.05405405405401</v>
      </c>
      <c r="E90" s="1">
        <v>-9.75</v>
      </c>
      <c r="F90" s="1">
        <v>71.216216216216196</v>
      </c>
    </row>
    <row r="91" spans="3:6" ht="14.25" customHeight="1">
      <c r="C91" s="1" t="s">
        <v>10</v>
      </c>
      <c r="D91" s="1">
        <v>118.513513513514</v>
      </c>
      <c r="E91" s="1">
        <v>-10</v>
      </c>
      <c r="F91" s="1">
        <v>72.027027027027003</v>
      </c>
    </row>
    <row r="92" spans="3:6" ht="14.25" customHeight="1">
      <c r="C92" s="1" t="s">
        <v>11</v>
      </c>
      <c r="D92" s="1">
        <v>119.972972972973</v>
      </c>
      <c r="E92" s="1">
        <v>-10.25</v>
      </c>
      <c r="F92" s="1">
        <v>72.837837837837796</v>
      </c>
    </row>
    <row r="93" spans="3:6" ht="14.25" customHeight="1">
      <c r="C93" s="1" t="s">
        <v>12</v>
      </c>
      <c r="D93" s="1">
        <v>121.432432432433</v>
      </c>
      <c r="E93" s="1">
        <v>-10.5</v>
      </c>
      <c r="F93" s="1">
        <v>73.648648648648603</v>
      </c>
    </row>
    <row r="94" spans="3:6" ht="14.25" customHeight="1">
      <c r="C94" s="1" t="s">
        <v>13</v>
      </c>
      <c r="D94" s="1">
        <v>122.891891891892</v>
      </c>
      <c r="E94" s="1">
        <v>-10.75</v>
      </c>
      <c r="F94">
        <v>0</v>
      </c>
    </row>
    <row r="95" spans="3:6" ht="14.25" customHeight="1">
      <c r="C95" s="1" t="s">
        <v>7</v>
      </c>
      <c r="D95">
        <v>0</v>
      </c>
      <c r="E95" s="1">
        <v>-11</v>
      </c>
      <c r="F95" s="1">
        <v>74.459459459459495</v>
      </c>
    </row>
    <row r="96" spans="3:6" ht="14.25" customHeight="1">
      <c r="C96" s="1" t="s">
        <v>8</v>
      </c>
      <c r="D96" s="1">
        <v>124.35135135135199</v>
      </c>
      <c r="E96" s="1">
        <v>-11.25</v>
      </c>
      <c r="F96" s="1">
        <v>75.270270270270302</v>
      </c>
    </row>
    <row r="97" spans="3:6" ht="14.25" customHeight="1">
      <c r="C97" s="1" t="s">
        <v>9</v>
      </c>
      <c r="D97" s="1">
        <v>125.81081081081101</v>
      </c>
      <c r="E97" s="1">
        <v>-11.5</v>
      </c>
      <c r="F97" s="1">
        <v>76.081081081081095</v>
      </c>
    </row>
    <row r="98" spans="3:6" ht="14.25" customHeight="1">
      <c r="C98" s="1" t="s">
        <v>10</v>
      </c>
      <c r="D98" s="1">
        <v>127.270270270271</v>
      </c>
      <c r="E98" s="1">
        <v>-11.75</v>
      </c>
      <c r="F98" s="1">
        <v>76.891891891891902</v>
      </c>
    </row>
    <row r="99" spans="3:6" ht="14.25" customHeight="1">
      <c r="C99" s="1" t="s">
        <v>11</v>
      </c>
      <c r="D99" s="1">
        <v>128.72972972973</v>
      </c>
      <c r="E99" s="1">
        <v>-12</v>
      </c>
      <c r="F99" s="1">
        <v>77.702702702702695</v>
      </c>
    </row>
    <row r="100" spans="3:6" ht="14.25" customHeight="1">
      <c r="C100" s="1" t="s">
        <v>12</v>
      </c>
      <c r="D100" s="1">
        <v>130.18918918918999</v>
      </c>
      <c r="E100" s="1">
        <v>-12.25</v>
      </c>
      <c r="F100" s="1">
        <v>78.513513513513502</v>
      </c>
    </row>
    <row r="101" spans="3:6" ht="14.25" customHeight="1">
      <c r="C101" s="1" t="s">
        <v>13</v>
      </c>
      <c r="D101" s="1">
        <v>131.64864864864899</v>
      </c>
      <c r="E101" s="1">
        <v>-12.5</v>
      </c>
      <c r="F101">
        <v>0</v>
      </c>
    </row>
    <row r="102" spans="3:6" ht="14.25" customHeight="1">
      <c r="C102" s="1" t="s">
        <v>7</v>
      </c>
      <c r="D102">
        <v>0</v>
      </c>
      <c r="E102" s="1">
        <v>-12.75</v>
      </c>
      <c r="F102" s="1">
        <v>79.324324324324294</v>
      </c>
    </row>
    <row r="103" spans="3:6" ht="14.25" customHeight="1">
      <c r="C103" s="1" t="s">
        <v>8</v>
      </c>
      <c r="D103" s="1">
        <v>133.10810810810901</v>
      </c>
      <c r="E103" s="1">
        <v>-13</v>
      </c>
      <c r="F103" s="1">
        <v>80.135135135135101</v>
      </c>
    </row>
    <row r="104" spans="3:6" ht="14.25" customHeight="1">
      <c r="C104" s="1" t="s">
        <v>9</v>
      </c>
      <c r="D104" s="1">
        <v>134.56756756756801</v>
      </c>
      <c r="E104" s="1">
        <v>-13.25</v>
      </c>
      <c r="F104" s="1">
        <v>80.945945945945894</v>
      </c>
    </row>
    <row r="105" spans="3:6" ht="14.25" customHeight="1">
      <c r="C105" s="1" t="s">
        <v>10</v>
      </c>
      <c r="D105" s="1">
        <v>136.027027027027</v>
      </c>
      <c r="E105" s="1">
        <v>-13.5</v>
      </c>
      <c r="F105" s="1">
        <v>81.756756756756701</v>
      </c>
    </row>
    <row r="106" spans="3:6" ht="14.25" customHeight="1">
      <c r="C106" s="1" t="s">
        <v>11</v>
      </c>
      <c r="D106" s="1">
        <v>137.486486486487</v>
      </c>
      <c r="E106" s="1">
        <v>-13.75</v>
      </c>
      <c r="F106" s="1">
        <v>82.567567567567593</v>
      </c>
    </row>
    <row r="107" spans="3:6" ht="14.25" customHeight="1">
      <c r="C107" s="1" t="s">
        <v>12</v>
      </c>
      <c r="D107" s="1">
        <v>138.94594594594599</v>
      </c>
      <c r="E107" s="1">
        <v>-14</v>
      </c>
      <c r="F107" s="1">
        <v>83.3783783783784</v>
      </c>
    </row>
    <row r="108" spans="3:6" ht="14.25" customHeight="1">
      <c r="C108" s="1" t="s">
        <v>13</v>
      </c>
      <c r="D108" s="1">
        <v>140.40540540540599</v>
      </c>
      <c r="E108" s="1">
        <v>-14.25</v>
      </c>
      <c r="F108">
        <v>0</v>
      </c>
    </row>
    <row r="109" spans="3:6" ht="14.25" customHeight="1">
      <c r="C109" s="1" t="s">
        <v>7</v>
      </c>
      <c r="D109">
        <v>0</v>
      </c>
      <c r="E109" s="1">
        <v>-14.5</v>
      </c>
      <c r="F109" s="1">
        <v>84.189189189189193</v>
      </c>
    </row>
    <row r="110" spans="3:6" ht="14.25" customHeight="1">
      <c r="C110" s="1" t="s">
        <v>8</v>
      </c>
      <c r="D110" s="1">
        <v>141.86486486486501</v>
      </c>
      <c r="E110" s="1">
        <v>-14.75</v>
      </c>
      <c r="F110" s="1">
        <v>85</v>
      </c>
    </row>
    <row r="111" spans="3:6" ht="14.25" customHeight="1">
      <c r="C111" s="1" t="s">
        <v>9</v>
      </c>
      <c r="D111" s="1">
        <v>143.324324324325</v>
      </c>
      <c r="E111" s="1">
        <v>-15</v>
      </c>
      <c r="F111" s="1">
        <v>85.810810810810807</v>
      </c>
    </row>
    <row r="112" spans="3:6" ht="14.25" customHeight="1">
      <c r="C112" s="1" t="s">
        <v>10</v>
      </c>
      <c r="D112" s="1">
        <v>144.783783783784</v>
      </c>
      <c r="E112" s="1">
        <v>-15.25</v>
      </c>
      <c r="F112" s="1">
        <v>86.6216216216216</v>
      </c>
    </row>
    <row r="113" spans="3:6" ht="14.25" customHeight="1">
      <c r="C113" s="1" t="s">
        <v>11</v>
      </c>
      <c r="D113" s="1">
        <v>146.243243243244</v>
      </c>
      <c r="E113" s="1">
        <v>-15.5</v>
      </c>
      <c r="F113" s="1">
        <v>87.432432432432407</v>
      </c>
    </row>
    <row r="114" spans="3:6" ht="14.25" customHeight="1">
      <c r="C114" s="1" t="s">
        <v>12</v>
      </c>
      <c r="D114" s="1">
        <v>147.70270270270299</v>
      </c>
      <c r="E114" s="1">
        <v>-15.75</v>
      </c>
      <c r="F114" s="1">
        <v>88.243243243243199</v>
      </c>
    </row>
    <row r="115" spans="3:6" ht="14.25" customHeight="1">
      <c r="C115" s="1" t="s">
        <v>13</v>
      </c>
      <c r="D115" s="1">
        <v>149.16216216216301</v>
      </c>
      <c r="E115" s="1">
        <v>-16</v>
      </c>
      <c r="F115">
        <v>0</v>
      </c>
    </row>
    <row r="116" spans="3:6" ht="14.25" customHeight="1">
      <c r="C116" s="1" t="s">
        <v>7</v>
      </c>
      <c r="D116">
        <v>0</v>
      </c>
      <c r="E116" s="1">
        <v>-16.25</v>
      </c>
      <c r="F116" s="1">
        <v>89.054054054054106</v>
      </c>
    </row>
    <row r="117" spans="3:6" ht="14.25" customHeight="1">
      <c r="C117" s="1" t="s">
        <v>8</v>
      </c>
      <c r="D117" s="1">
        <v>150.62162162162201</v>
      </c>
      <c r="E117" s="1">
        <v>-16.5</v>
      </c>
      <c r="F117" s="1">
        <v>89.864864864864899</v>
      </c>
    </row>
    <row r="118" spans="3:6" ht="14.25" customHeight="1">
      <c r="C118" s="1" t="s">
        <v>9</v>
      </c>
      <c r="D118" s="1">
        <v>152.08108108108101</v>
      </c>
      <c r="E118" s="1">
        <v>-16.75</v>
      </c>
      <c r="F118" s="1">
        <v>90.675675675675706</v>
      </c>
    </row>
    <row r="119" spans="3:6" ht="14.25" customHeight="1">
      <c r="C119" s="1" t="s">
        <v>10</v>
      </c>
      <c r="D119" s="1">
        <v>153.540540540541</v>
      </c>
      <c r="E119" s="1">
        <v>-17</v>
      </c>
      <c r="F119" s="1">
        <v>91.486486486486498</v>
      </c>
    </row>
    <row r="120" spans="3:6" ht="14.25" customHeight="1">
      <c r="C120" s="1" t="s">
        <v>11</v>
      </c>
      <c r="D120" s="1">
        <v>155</v>
      </c>
      <c r="E120" s="1">
        <v>-17.25</v>
      </c>
      <c r="F120" s="1">
        <v>92.297297297297305</v>
      </c>
    </row>
    <row r="121" spans="3:6" ht="14.25" customHeight="1">
      <c r="C121" s="1" t="s">
        <v>12</v>
      </c>
      <c r="D121" s="1">
        <v>156.45945945945999</v>
      </c>
      <c r="E121" s="1">
        <v>-17.5</v>
      </c>
      <c r="F121" s="1">
        <v>93.108108108108098</v>
      </c>
    </row>
    <row r="122" spans="3:6" ht="14.25" customHeight="1">
      <c r="C122" s="1" t="s">
        <v>13</v>
      </c>
      <c r="D122" s="1">
        <v>157.91891891891899</v>
      </c>
      <c r="E122" s="1">
        <v>-17.75</v>
      </c>
      <c r="F122">
        <v>0</v>
      </c>
    </row>
    <row r="123" spans="3:6" ht="14.25" customHeight="1">
      <c r="C123" s="1" t="s">
        <v>7</v>
      </c>
      <c r="D123">
        <v>0</v>
      </c>
      <c r="E123" s="1">
        <v>-18</v>
      </c>
      <c r="F123" s="1">
        <v>93.918918918918905</v>
      </c>
    </row>
    <row r="124" spans="3:6" ht="14.25" customHeight="1">
      <c r="C124" s="1" t="s">
        <v>8</v>
      </c>
      <c r="D124" s="1">
        <v>159.37837837837901</v>
      </c>
      <c r="E124" s="1">
        <v>-18.25</v>
      </c>
      <c r="F124" s="1">
        <v>94.729729729729698</v>
      </c>
    </row>
    <row r="125" spans="3:6" ht="14.25" customHeight="1">
      <c r="C125" s="1" t="s">
        <v>9</v>
      </c>
      <c r="D125" s="1">
        <v>160.83783783783801</v>
      </c>
      <c r="E125" s="1">
        <v>-18.5</v>
      </c>
      <c r="F125" s="1">
        <v>95.540540540540505</v>
      </c>
    </row>
    <row r="126" spans="3:6" ht="14.25" customHeight="1">
      <c r="C126" s="1" t="s">
        <v>10</v>
      </c>
      <c r="D126" s="1">
        <v>162.297297297298</v>
      </c>
      <c r="E126" s="1">
        <v>-18.75</v>
      </c>
      <c r="F126" s="1">
        <v>96.351351351351397</v>
      </c>
    </row>
    <row r="127" spans="3:6" ht="14.25" customHeight="1">
      <c r="C127" s="1" t="s">
        <v>11</v>
      </c>
      <c r="D127" s="1">
        <v>163.756756756757</v>
      </c>
      <c r="E127" s="1">
        <v>-19</v>
      </c>
      <c r="F127" s="1">
        <v>97.162162162162204</v>
      </c>
    </row>
    <row r="128" spans="3:6" ht="14.25" customHeight="1">
      <c r="C128" s="1" t="s">
        <v>12</v>
      </c>
      <c r="D128" s="1">
        <v>165.21621621621699</v>
      </c>
      <c r="E128" s="1">
        <v>-19.25</v>
      </c>
      <c r="F128" s="1">
        <v>97.972972972972997</v>
      </c>
    </row>
    <row r="129" spans="3:6" ht="14.25" customHeight="1">
      <c r="C129" s="1" t="s">
        <v>13</v>
      </c>
      <c r="D129" s="1">
        <v>166.67567567567599</v>
      </c>
      <c r="E129" s="1">
        <v>-19.5</v>
      </c>
      <c r="F129">
        <v>0</v>
      </c>
    </row>
    <row r="130" spans="3:6" ht="14.25" customHeight="1">
      <c r="C130" s="1" t="s">
        <v>7</v>
      </c>
      <c r="D130">
        <v>0</v>
      </c>
      <c r="E130" s="1">
        <v>-19.75</v>
      </c>
      <c r="F130" s="1">
        <v>98.783783783783804</v>
      </c>
    </row>
    <row r="131" spans="3:6" ht="14.25" customHeight="1">
      <c r="C131" s="1" t="s">
        <v>8</v>
      </c>
      <c r="D131" s="1">
        <v>168.13513513513601</v>
      </c>
      <c r="E131" s="1">
        <v>-20</v>
      </c>
      <c r="F131" s="1">
        <v>99.594594594594597</v>
      </c>
    </row>
    <row r="132" spans="3:6" ht="14.25" customHeight="1">
      <c r="C132" s="1" t="s">
        <v>9</v>
      </c>
      <c r="D132" s="1">
        <v>169.59459459459501</v>
      </c>
      <c r="E132" s="1">
        <v>-20.25</v>
      </c>
      <c r="F132" s="1">
        <v>100.40540540540501</v>
      </c>
    </row>
    <row r="133" spans="3:6" ht="14.25" customHeight="1">
      <c r="C133" s="1" t="s">
        <v>10</v>
      </c>
      <c r="D133" s="1">
        <v>171.05405405405401</v>
      </c>
      <c r="E133" s="1">
        <v>-20.5</v>
      </c>
      <c r="F133" s="1">
        <v>101.216216216216</v>
      </c>
    </row>
    <row r="134" spans="3:6" ht="14.25" customHeight="1">
      <c r="C134" s="1" t="s">
        <v>11</v>
      </c>
      <c r="D134" s="1">
        <v>172.513513513514</v>
      </c>
      <c r="E134" s="1">
        <v>-20.75</v>
      </c>
      <c r="F134" s="1">
        <v>102.027027027027</v>
      </c>
    </row>
    <row r="135" spans="3:6" ht="14.25" customHeight="1">
      <c r="C135" s="1" t="s">
        <v>12</v>
      </c>
      <c r="D135" s="1">
        <v>173.972972972973</v>
      </c>
      <c r="E135" s="1">
        <v>-21</v>
      </c>
      <c r="F135" s="1">
        <v>102.83783783783799</v>
      </c>
    </row>
    <row r="136" spans="3:6" ht="14.25" customHeight="1">
      <c r="C136" s="1" t="s">
        <v>13</v>
      </c>
      <c r="D136" s="1">
        <v>175.43243243243299</v>
      </c>
      <c r="E136" s="1">
        <v>-21.25</v>
      </c>
      <c r="F136">
        <v>0</v>
      </c>
    </row>
    <row r="137" spans="3:6" ht="14.25" customHeight="1">
      <c r="C137" s="1" t="s">
        <v>7</v>
      </c>
      <c r="D137">
        <v>0</v>
      </c>
      <c r="E137" s="1">
        <v>-21.5</v>
      </c>
      <c r="F137" s="1">
        <v>103.648648648649</v>
      </c>
    </row>
    <row r="138" spans="3:6" ht="14.25" customHeight="1">
      <c r="C138" s="1" t="s">
        <v>8</v>
      </c>
      <c r="D138" s="1">
        <v>176.89189189189199</v>
      </c>
      <c r="E138" s="1">
        <v>-21.75</v>
      </c>
      <c r="F138" s="1">
        <v>104.45945945946001</v>
      </c>
    </row>
    <row r="139" spans="3:6" ht="14.25" customHeight="1">
      <c r="C139" s="1" t="s">
        <v>9</v>
      </c>
      <c r="D139" s="1">
        <v>178.35135135135201</v>
      </c>
      <c r="E139" s="1">
        <v>-22</v>
      </c>
      <c r="F139" s="1">
        <v>105.27027027027</v>
      </c>
    </row>
    <row r="140" spans="3:6" ht="14.25" customHeight="1">
      <c r="C140" s="1" t="s">
        <v>10</v>
      </c>
      <c r="D140" s="1">
        <v>179.81081081081101</v>
      </c>
      <c r="E140" s="1">
        <v>-22.25</v>
      </c>
      <c r="F140" s="1">
        <v>106.081081081081</v>
      </c>
    </row>
    <row r="141" spans="3:6" ht="14.25" customHeight="1">
      <c r="C141" s="1" t="s">
        <v>11</v>
      </c>
      <c r="D141" s="1">
        <v>181.270270270271</v>
      </c>
      <c r="E141" s="1">
        <v>-22.5</v>
      </c>
      <c r="F141" s="1">
        <v>106.891891891892</v>
      </c>
    </row>
    <row r="142" spans="3:6" ht="14.25" customHeight="1">
      <c r="C142" s="1" t="s">
        <v>12</v>
      </c>
      <c r="D142" s="1">
        <v>182.72972972973</v>
      </c>
      <c r="E142" s="1">
        <v>-22.75</v>
      </c>
      <c r="F142" s="1">
        <v>107.70270270270299</v>
      </c>
    </row>
    <row r="143" spans="3:6" ht="14.25" customHeight="1">
      <c r="C143" s="1" t="s">
        <v>13</v>
      </c>
      <c r="D143" s="1">
        <v>184.18918918918999</v>
      </c>
      <c r="E143" s="1">
        <v>-23</v>
      </c>
      <c r="F143">
        <v>0</v>
      </c>
    </row>
    <row r="144" spans="3:6" ht="14.25" customHeight="1">
      <c r="C144" s="1" t="s">
        <v>7</v>
      </c>
      <c r="D144">
        <v>0</v>
      </c>
      <c r="E144" s="1">
        <v>-23.25</v>
      </c>
      <c r="F144" s="1">
        <v>108.513513513514</v>
      </c>
    </row>
    <row r="145" spans="3:6" ht="14.25" customHeight="1">
      <c r="C145" s="1" t="s">
        <v>8</v>
      </c>
      <c r="D145" s="1">
        <v>185.64864864864899</v>
      </c>
      <c r="E145" s="1">
        <v>-23.5</v>
      </c>
      <c r="F145" s="1">
        <v>109.324324324324</v>
      </c>
    </row>
    <row r="146" spans="3:6" ht="14.25" customHeight="1">
      <c r="C146" s="1" t="s">
        <v>9</v>
      </c>
      <c r="D146" s="1">
        <v>187.10810810810801</v>
      </c>
      <c r="E146" s="1">
        <v>-23.75</v>
      </c>
      <c r="F146" s="1">
        <v>110.135135135135</v>
      </c>
    </row>
    <row r="147" spans="3:6" ht="14.25" customHeight="1">
      <c r="C147" s="1" t="s">
        <v>10</v>
      </c>
      <c r="D147" s="1">
        <v>188.56756756756801</v>
      </c>
      <c r="E147" s="1">
        <v>-24</v>
      </c>
      <c r="F147" s="1">
        <v>110.94594594594599</v>
      </c>
    </row>
    <row r="148" spans="3:6" ht="14.25" customHeight="1">
      <c r="C148" s="1" t="s">
        <v>11</v>
      </c>
      <c r="D148" s="1">
        <v>190.027027027027</v>
      </c>
      <c r="E148" s="1">
        <v>-24.25</v>
      </c>
      <c r="F148" s="1">
        <v>111.756756756757</v>
      </c>
    </row>
    <row r="149" spans="3:6" ht="14.25" customHeight="1">
      <c r="C149" s="1" t="s">
        <v>12</v>
      </c>
      <c r="D149" s="1">
        <v>191.486486486487</v>
      </c>
      <c r="E149" s="1">
        <v>-24.5</v>
      </c>
      <c r="F149" s="1">
        <v>112.567567567567</v>
      </c>
    </row>
    <row r="150" spans="3:6" ht="14.25" customHeight="1">
      <c r="C150" s="1" t="s">
        <v>13</v>
      </c>
      <c r="D150" s="1">
        <v>192.94594594594599</v>
      </c>
      <c r="E150" s="1">
        <v>-24.75</v>
      </c>
      <c r="F150">
        <v>0</v>
      </c>
    </row>
    <row r="151" spans="3:6" ht="14.25" customHeight="1">
      <c r="C151" s="1" t="s">
        <v>7</v>
      </c>
      <c r="D151">
        <v>0</v>
      </c>
      <c r="E151" s="1">
        <v>-25</v>
      </c>
      <c r="F151" s="1">
        <v>113.378378378378</v>
      </c>
    </row>
    <row r="152" spans="3:6" ht="14.25" customHeight="1">
      <c r="C152" s="1" t="s">
        <v>8</v>
      </c>
      <c r="D152" s="1">
        <v>194.40540540540599</v>
      </c>
      <c r="E152" s="1">
        <v>-25.25</v>
      </c>
      <c r="F152" s="1">
        <v>114.18918918918899</v>
      </c>
    </row>
    <row r="153" spans="3:6" ht="14.25" customHeight="1">
      <c r="C153" s="1" t="s">
        <v>9</v>
      </c>
      <c r="D153" s="1">
        <v>195.86486486486501</v>
      </c>
      <c r="E153" s="1">
        <v>-25.5</v>
      </c>
      <c r="F153" s="1">
        <v>115</v>
      </c>
    </row>
    <row r="154" spans="3:6" ht="14.25" customHeight="1">
      <c r="C154" s="1" t="s">
        <v>10</v>
      </c>
      <c r="D154" s="1">
        <v>197.324324324325</v>
      </c>
      <c r="E154" s="1">
        <v>-25.75</v>
      </c>
      <c r="F154" s="1">
        <v>115.81081081081101</v>
      </c>
    </row>
    <row r="155" spans="3:6" ht="14.25" customHeight="1">
      <c r="C155" s="1" t="s">
        <v>11</v>
      </c>
      <c r="D155" s="1">
        <v>198.783783783784</v>
      </c>
      <c r="E155" s="1">
        <v>-26</v>
      </c>
      <c r="F155" s="1">
        <v>116.621621621621</v>
      </c>
    </row>
    <row r="156" spans="3:6" ht="14.25" customHeight="1">
      <c r="C156" s="1" t="s">
        <v>12</v>
      </c>
      <c r="D156" s="1">
        <v>200.243243243244</v>
      </c>
      <c r="E156" s="1">
        <v>-26.25</v>
      </c>
      <c r="F156" s="1">
        <v>117.43243243243199</v>
      </c>
    </row>
    <row r="157" spans="3:6" ht="14.25" customHeight="1">
      <c r="C157" s="1" t="s">
        <v>13</v>
      </c>
      <c r="D157" s="1">
        <v>201.70270270270299</v>
      </c>
      <c r="E157" s="1">
        <v>-26.5</v>
      </c>
      <c r="F157">
        <v>0</v>
      </c>
    </row>
    <row r="158" spans="3:6" ht="14.25" customHeight="1">
      <c r="C158" s="1" t="s">
        <v>7</v>
      </c>
      <c r="D158">
        <v>0</v>
      </c>
      <c r="E158" s="1">
        <v>-26.75</v>
      </c>
      <c r="F158" s="1">
        <v>118.243243243243</v>
      </c>
    </row>
    <row r="159" spans="3:6" ht="14.25" customHeight="1">
      <c r="C159" s="1" t="s">
        <v>8</v>
      </c>
      <c r="D159" s="1">
        <v>203.16216216216301</v>
      </c>
      <c r="E159" s="1">
        <v>-27</v>
      </c>
      <c r="F159" s="1">
        <v>119.05405405405401</v>
      </c>
    </row>
    <row r="160" spans="3:6" ht="14.25" customHeight="1">
      <c r="C160" s="1" t="s">
        <v>9</v>
      </c>
      <c r="D160" s="1">
        <v>204.62162162162201</v>
      </c>
      <c r="E160" s="1">
        <v>-27.25</v>
      </c>
      <c r="F160" s="1">
        <v>119.864864864865</v>
      </c>
    </row>
    <row r="161" spans="3:6" ht="14.25" customHeight="1">
      <c r="C161" s="1" t="s">
        <v>10</v>
      </c>
      <c r="D161" s="1">
        <v>206.08108108108101</v>
      </c>
      <c r="E161" s="1">
        <v>-27.5</v>
      </c>
      <c r="F161" s="1">
        <v>120.675675675675</v>
      </c>
    </row>
    <row r="162" spans="3:6" ht="14.25" customHeight="1">
      <c r="C162" s="1" t="s">
        <v>11</v>
      </c>
      <c r="D162" s="1">
        <v>207.540540540541</v>
      </c>
      <c r="E162" s="1">
        <v>-27.75</v>
      </c>
      <c r="F162" s="1">
        <v>121.486486486486</v>
      </c>
    </row>
    <row r="163" spans="3:6" ht="14.25" customHeight="1">
      <c r="C163" s="1" t="s">
        <v>12</v>
      </c>
      <c r="D163" s="1">
        <v>209</v>
      </c>
      <c r="E163" s="1">
        <v>-28</v>
      </c>
      <c r="F163" s="1">
        <v>122.29729729729701</v>
      </c>
    </row>
    <row r="164" spans="3:6" ht="14.25" customHeight="1">
      <c r="C164" s="1" t="s">
        <v>13</v>
      </c>
      <c r="D164" s="1">
        <v>210.45945945945999</v>
      </c>
      <c r="E164" s="1">
        <v>-28.25</v>
      </c>
      <c r="F164">
        <v>0</v>
      </c>
    </row>
    <row r="165" spans="3:6" ht="14.25" customHeight="1">
      <c r="C165" s="1" t="s">
        <v>7</v>
      </c>
      <c r="D165">
        <v>0</v>
      </c>
      <c r="E165" s="1">
        <v>-28.5</v>
      </c>
      <c r="F165" s="1">
        <v>123.108108108108</v>
      </c>
    </row>
    <row r="166" spans="3:6" ht="14.25" customHeight="1">
      <c r="C166" s="1" t="s">
        <v>8</v>
      </c>
      <c r="D166" s="1">
        <v>211.91891891891899</v>
      </c>
      <c r="E166" s="1">
        <v>-28.75</v>
      </c>
      <c r="F166" s="1">
        <v>123.918918918919</v>
      </c>
    </row>
    <row r="167" spans="3:6" ht="14.25" customHeight="1">
      <c r="C167" s="1" t="s">
        <v>9</v>
      </c>
      <c r="D167" s="1">
        <v>213.37837837837901</v>
      </c>
      <c r="E167" s="1">
        <v>-29</v>
      </c>
      <c r="F167" s="1">
        <v>124.72972972973</v>
      </c>
    </row>
    <row r="168" spans="3:6" ht="14.25" customHeight="1">
      <c r="C168" s="1" t="s">
        <v>10</v>
      </c>
      <c r="D168" s="1">
        <v>214.83783783783801</v>
      </c>
      <c r="E168" s="1">
        <v>-29.25</v>
      </c>
      <c r="F168" s="1">
        <v>125.54054054053999</v>
      </c>
    </row>
    <row r="169" spans="3:6" ht="14.25" customHeight="1">
      <c r="C169" s="1" t="s">
        <v>11</v>
      </c>
      <c r="D169" s="1">
        <v>216.297297297298</v>
      </c>
      <c r="E169" s="1">
        <v>-29.5</v>
      </c>
      <c r="F169" s="1">
        <v>126.351351351351</v>
      </c>
    </row>
    <row r="170" spans="3:6" ht="14.25" customHeight="1">
      <c r="C170" s="1" t="s">
        <v>12</v>
      </c>
      <c r="D170" s="1">
        <v>217.756756756757</v>
      </c>
      <c r="E170" s="1">
        <v>-29.75</v>
      </c>
      <c r="F170" s="1">
        <v>127.16216216216201</v>
      </c>
    </row>
    <row r="171" spans="3:6" ht="14.25" customHeight="1">
      <c r="C171" s="1" t="s">
        <v>13</v>
      </c>
      <c r="D171" s="1">
        <v>219.21621621621699</v>
      </c>
      <c r="E171" s="1">
        <v>-30</v>
      </c>
      <c r="F171">
        <v>0</v>
      </c>
    </row>
    <row r="172" spans="3:6" ht="14.25" customHeight="1">
      <c r="C172" s="1" t="s">
        <v>7</v>
      </c>
      <c r="D172">
        <v>0</v>
      </c>
      <c r="E172" s="1">
        <v>-30.25</v>
      </c>
      <c r="F172" s="1">
        <v>127.972972972973</v>
      </c>
    </row>
    <row r="173" spans="3:6" ht="14.25" customHeight="1">
      <c r="C173" s="1" t="s">
        <v>8</v>
      </c>
      <c r="D173" s="1">
        <v>220.67567567567599</v>
      </c>
      <c r="E173" s="1">
        <v>-30.5</v>
      </c>
      <c r="F173" s="1">
        <v>128.783783783784</v>
      </c>
    </row>
    <row r="174" spans="3:6" ht="14.25" customHeight="1">
      <c r="C174" s="1" t="s">
        <v>9</v>
      </c>
      <c r="D174" s="1">
        <v>222.13513513513601</v>
      </c>
      <c r="E174" s="1">
        <v>-30.75</v>
      </c>
      <c r="F174" s="1">
        <v>129.59459459459401</v>
      </c>
    </row>
    <row r="175" spans="3:6" ht="14.25" customHeight="1">
      <c r="C175" s="1" t="s">
        <v>10</v>
      </c>
      <c r="D175" s="1">
        <v>223.59459459459501</v>
      </c>
      <c r="E175" s="1">
        <v>-31</v>
      </c>
      <c r="F175" s="1">
        <v>130.40540540540499</v>
      </c>
    </row>
    <row r="176" spans="3:6" ht="14.25" customHeight="1">
      <c r="C176" s="1" t="s">
        <v>11</v>
      </c>
      <c r="D176" s="1">
        <v>225.05405405405401</v>
      </c>
      <c r="E176" s="1">
        <v>-31.25</v>
      </c>
      <c r="F176" s="1">
        <v>131.216216216216</v>
      </c>
    </row>
    <row r="177" spans="3:6" ht="14.25" customHeight="1">
      <c r="C177" s="1" t="s">
        <v>12</v>
      </c>
      <c r="D177" s="1">
        <v>226.513513513514</v>
      </c>
      <c r="E177" s="1">
        <v>-31.5</v>
      </c>
      <c r="F177" s="1">
        <v>132.027027027027</v>
      </c>
    </row>
    <row r="178" spans="3:6" ht="14.25" customHeight="1">
      <c r="C178" s="1" t="s">
        <v>13</v>
      </c>
      <c r="D178" s="1">
        <v>227.972972972973</v>
      </c>
      <c r="E178" s="1">
        <v>-31.75</v>
      </c>
      <c r="F178">
        <v>0</v>
      </c>
    </row>
    <row r="179" spans="3:6" ht="14.25" customHeight="1">
      <c r="C179" s="1" t="s">
        <v>7</v>
      </c>
      <c r="D179">
        <v>0</v>
      </c>
      <c r="E179" s="1">
        <v>-32</v>
      </c>
      <c r="F179" s="1">
        <v>132.83783783783801</v>
      </c>
    </row>
    <row r="180" spans="3:6" ht="14.25" customHeight="1">
      <c r="C180" s="1" t="s">
        <v>8</v>
      </c>
      <c r="D180" s="1">
        <v>229.43243243243299</v>
      </c>
      <c r="E180" s="1">
        <v>-32.25</v>
      </c>
      <c r="F180" s="1">
        <v>133.64864864864799</v>
      </c>
    </row>
    <row r="181" spans="3:6" ht="14.25" customHeight="1">
      <c r="C181" s="1" t="s">
        <v>9</v>
      </c>
      <c r="D181" s="1">
        <v>230.89189189189199</v>
      </c>
      <c r="E181" s="1">
        <v>-32.5</v>
      </c>
      <c r="F181" s="1">
        <v>134.459459459459</v>
      </c>
    </row>
    <row r="182" spans="3:6" ht="14.25" customHeight="1">
      <c r="C182" s="1" t="s">
        <v>10</v>
      </c>
      <c r="D182" s="1">
        <v>232.35135135135201</v>
      </c>
      <c r="E182" s="1">
        <v>-32.75</v>
      </c>
      <c r="F182" s="1">
        <v>135.27027027027</v>
      </c>
    </row>
    <row r="183" spans="3:6" ht="14.25" customHeight="1">
      <c r="C183" s="1" t="s">
        <v>11</v>
      </c>
      <c r="D183" s="1">
        <v>233.81081081081101</v>
      </c>
      <c r="E183" s="1">
        <v>-33</v>
      </c>
      <c r="F183" s="1">
        <v>136.08108108108101</v>
      </c>
    </row>
    <row r="184" spans="3:6" ht="14.25" customHeight="1">
      <c r="C184" s="1" t="s">
        <v>12</v>
      </c>
      <c r="D184" s="1">
        <v>235.270270270271</v>
      </c>
      <c r="E184" s="1">
        <v>-33.25</v>
      </c>
      <c r="F184" s="1">
        <v>136.89189189189199</v>
      </c>
    </row>
    <row r="185" spans="3:6" ht="14.25" customHeight="1">
      <c r="C185" s="1" t="s">
        <v>13</v>
      </c>
      <c r="D185" s="1">
        <v>236.72972972973</v>
      </c>
      <c r="E185" s="1">
        <v>-33.5</v>
      </c>
      <c r="F185">
        <v>0</v>
      </c>
    </row>
    <row r="186" spans="3:6" ht="14.25" customHeight="1">
      <c r="C186" s="1" t="s">
        <v>7</v>
      </c>
      <c r="D186">
        <v>0</v>
      </c>
      <c r="E186" s="1">
        <v>-33.75</v>
      </c>
      <c r="F186" s="1">
        <v>137.70270270270299</v>
      </c>
    </row>
    <row r="187" spans="3:6" ht="14.25" customHeight="1">
      <c r="C187" s="1" t="s">
        <v>8</v>
      </c>
      <c r="D187" s="1">
        <v>238.18918918918999</v>
      </c>
      <c r="E187" s="1">
        <v>-34</v>
      </c>
      <c r="F187" s="1">
        <v>138.513513513513</v>
      </c>
    </row>
    <row r="188" spans="3:6" ht="14.25" customHeight="1">
      <c r="C188" s="1" t="s">
        <v>9</v>
      </c>
      <c r="D188" s="1">
        <v>239.64864864864899</v>
      </c>
      <c r="E188" s="1">
        <v>-34.25</v>
      </c>
      <c r="F188" s="1">
        <v>139.32432432432401</v>
      </c>
    </row>
    <row r="189" spans="3:6" ht="14.25" customHeight="1">
      <c r="C189" s="1" t="s">
        <v>10</v>
      </c>
      <c r="D189" s="1">
        <v>241.10810810810801</v>
      </c>
      <c r="E189" s="1">
        <v>-34.5</v>
      </c>
      <c r="F189" s="1">
        <v>140.13513513513499</v>
      </c>
    </row>
    <row r="190" spans="3:6" ht="14.25" customHeight="1">
      <c r="C190" s="1" t="s">
        <v>11</v>
      </c>
      <c r="D190" s="1">
        <v>242.56756756756801</v>
      </c>
      <c r="E190" s="1">
        <v>-34.75</v>
      </c>
      <c r="F190" s="1">
        <v>140.94594594594599</v>
      </c>
    </row>
    <row r="191" spans="3:6" ht="14.25" customHeight="1">
      <c r="C191" s="1" t="s">
        <v>12</v>
      </c>
      <c r="D191" s="1">
        <v>244.027027027027</v>
      </c>
      <c r="E191" s="1">
        <v>-35</v>
      </c>
      <c r="F191" s="1">
        <v>141.756756756757</v>
      </c>
    </row>
    <row r="192" spans="3:6" ht="14.25" customHeight="1">
      <c r="C192" s="1" t="s">
        <v>13</v>
      </c>
      <c r="D192" s="1">
        <v>245.486486486487</v>
      </c>
      <c r="E192" s="1">
        <v>-35.25</v>
      </c>
      <c r="F192">
        <v>0</v>
      </c>
    </row>
    <row r="193" spans="3:6" ht="14.25" customHeight="1">
      <c r="C193" s="1" t="s">
        <v>7</v>
      </c>
      <c r="D193">
        <v>0</v>
      </c>
      <c r="E193" s="1">
        <v>-35.5</v>
      </c>
      <c r="F193" s="1">
        <v>142.56756756756701</v>
      </c>
    </row>
    <row r="194" spans="3:6" ht="14.25" customHeight="1">
      <c r="C194" s="1" t="s">
        <v>8</v>
      </c>
      <c r="D194" s="1">
        <v>246.94594594594599</v>
      </c>
      <c r="E194" s="1">
        <v>-35.75</v>
      </c>
      <c r="F194" s="1">
        <v>143.37837837837799</v>
      </c>
    </row>
    <row r="195" spans="3:6" ht="14.25" customHeight="1">
      <c r="C195" s="1" t="s">
        <v>9</v>
      </c>
      <c r="D195" s="1">
        <v>248.40540540540599</v>
      </c>
      <c r="E195" s="1">
        <v>-36</v>
      </c>
      <c r="F195" s="1">
        <v>144.18918918918899</v>
      </c>
    </row>
    <row r="196" spans="3:6" ht="14.25" customHeight="1">
      <c r="C196" s="1" t="s">
        <v>10</v>
      </c>
      <c r="D196" s="1">
        <v>249.86486486486501</v>
      </c>
      <c r="E196" s="1">
        <v>-36.25</v>
      </c>
      <c r="F196" s="1">
        <v>145</v>
      </c>
    </row>
    <row r="197" spans="3:6" ht="14.25" customHeight="1">
      <c r="C197" s="1" t="s">
        <v>11</v>
      </c>
      <c r="D197" s="1">
        <v>251.324324324325</v>
      </c>
      <c r="E197" s="1">
        <v>-36.5</v>
      </c>
      <c r="F197" s="1">
        <v>145.81081081081101</v>
      </c>
    </row>
    <row r="198" spans="3:6" ht="14.25" customHeight="1">
      <c r="C198" s="1" t="s">
        <v>12</v>
      </c>
      <c r="D198" s="1">
        <v>252.783783783784</v>
      </c>
      <c r="E198" s="1">
        <v>-36.75</v>
      </c>
      <c r="F198" s="1">
        <v>146.62162162162099</v>
      </c>
    </row>
    <row r="199" spans="3:6" ht="14.25" customHeight="1">
      <c r="C199" s="1" t="s">
        <v>13</v>
      </c>
      <c r="D199" s="1">
        <v>254.243243243244</v>
      </c>
      <c r="E199" s="1">
        <v>-37</v>
      </c>
      <c r="F199">
        <v>0</v>
      </c>
    </row>
    <row r="200" spans="3:6" ht="14.25" customHeight="1">
      <c r="C200" s="1" t="s">
        <v>7</v>
      </c>
      <c r="D200">
        <v>0</v>
      </c>
      <c r="E200" s="1">
        <v>-37.25</v>
      </c>
      <c r="F200" s="1">
        <v>147.43243243243199</v>
      </c>
    </row>
    <row r="201" spans="3:6" ht="14.25" customHeight="1">
      <c r="C201" s="1" t="s">
        <v>8</v>
      </c>
      <c r="D201" s="1">
        <v>255.70270270270299</v>
      </c>
      <c r="E201" s="1">
        <v>-37.5</v>
      </c>
      <c r="F201" s="1">
        <v>148.243243243243</v>
      </c>
    </row>
    <row r="202" spans="3:6" ht="14.25" customHeight="1">
      <c r="C202" s="1" t="s">
        <v>9</v>
      </c>
      <c r="D202" s="1">
        <v>257.16216216216299</v>
      </c>
      <c r="E202" s="1">
        <v>-37.75</v>
      </c>
      <c r="F202" s="1">
        <v>149.05405405405401</v>
      </c>
    </row>
    <row r="203" spans="3:6" ht="14.25" customHeight="1">
      <c r="C203" s="1" t="s">
        <v>10</v>
      </c>
      <c r="D203" s="1">
        <v>258.62162162162201</v>
      </c>
      <c r="E203" s="1">
        <v>-38</v>
      </c>
      <c r="F203" s="1">
        <v>149.86486486486501</v>
      </c>
    </row>
    <row r="204" spans="3:6" ht="14.25" customHeight="1"/>
    <row r="205" spans="3:6" ht="14.25" customHeight="1"/>
    <row r="206" spans="3:6" ht="14.25" customHeight="1"/>
    <row r="207" spans="3:6" ht="14.25" customHeight="1"/>
    <row r="208" spans="3:6"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C3:F203" xr:uid="{00000000-0009-0000-0000-000001000000}"/>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zoomScale="96" zoomScaleNormal="96" workbookViewId="0">
      <selection activeCell="A3" sqref="A3"/>
    </sheetView>
  </sheetViews>
  <sheetFormatPr baseColWidth="10" defaultColWidth="14.5" defaultRowHeight="15" customHeight="1"/>
  <cols>
    <col min="2" max="3" width="15.83203125" customWidth="1"/>
    <col min="4" max="5" width="13.5" customWidth="1"/>
    <col min="6" max="6" width="17.1640625" customWidth="1"/>
    <col min="7" max="7" width="15" customWidth="1"/>
    <col min="8" max="27" width="8.83203125" customWidth="1"/>
  </cols>
  <sheetData>
    <row r="1" spans="1:27" ht="14.25" customHeight="1"/>
    <row r="2" spans="1:27" ht="14.25" customHeight="1"/>
    <row r="3" spans="1:27" ht="14" customHeight="1">
      <c r="A3" s="25" t="s">
        <v>117</v>
      </c>
      <c r="B3" s="18" t="s">
        <v>14</v>
      </c>
      <c r="C3" s="18" t="s">
        <v>28</v>
      </c>
      <c r="D3" s="18" t="s">
        <v>15</v>
      </c>
      <c r="E3" s="18" t="s">
        <v>16</v>
      </c>
      <c r="F3" s="18" t="s">
        <v>17</v>
      </c>
      <c r="G3" s="18" t="s">
        <v>18</v>
      </c>
    </row>
    <row r="4" spans="1:27" ht="14" customHeight="1">
      <c r="A4">
        <v>1</v>
      </c>
      <c r="B4" s="19" t="s">
        <v>19</v>
      </c>
      <c r="C4" s="19" t="s">
        <v>7</v>
      </c>
      <c r="D4" s="19" t="s">
        <v>9</v>
      </c>
      <c r="E4" s="19" t="s">
        <v>9</v>
      </c>
      <c r="F4" s="19"/>
      <c r="G4" s="19"/>
    </row>
    <row r="5" spans="1:27" ht="14.25" customHeight="1">
      <c r="A5">
        <v>2</v>
      </c>
      <c r="B5" s="19" t="s">
        <v>20</v>
      </c>
      <c r="C5" s="19" t="s">
        <v>8</v>
      </c>
      <c r="D5" s="19" t="s">
        <v>8</v>
      </c>
      <c r="E5" s="19" t="s">
        <v>9</v>
      </c>
      <c r="F5" s="19"/>
      <c r="G5" s="19"/>
    </row>
    <row r="6" spans="1:27" ht="14.25" customHeight="1">
      <c r="A6">
        <v>3</v>
      </c>
      <c r="B6" s="19" t="s">
        <v>21</v>
      </c>
      <c r="C6" s="19" t="s">
        <v>9</v>
      </c>
      <c r="D6" s="19" t="s">
        <v>9</v>
      </c>
      <c r="E6" s="19" t="s">
        <v>7</v>
      </c>
      <c r="F6" s="19"/>
      <c r="G6" s="19"/>
    </row>
    <row r="7" spans="1:27" ht="14.25" customHeight="1">
      <c r="A7">
        <v>4</v>
      </c>
      <c r="B7" s="20" t="s">
        <v>22</v>
      </c>
      <c r="C7" s="19" t="s">
        <v>7</v>
      </c>
      <c r="D7" s="19" t="s">
        <v>8</v>
      </c>
      <c r="E7" s="19" t="s">
        <v>8</v>
      </c>
      <c r="F7" s="19" t="s">
        <v>9</v>
      </c>
      <c r="G7" s="19" t="s">
        <v>8</v>
      </c>
      <c r="H7" s="2"/>
      <c r="I7" s="2"/>
      <c r="J7" s="2"/>
      <c r="K7" s="2"/>
      <c r="L7" s="2"/>
      <c r="M7" s="2"/>
      <c r="N7" s="2"/>
      <c r="O7" s="2"/>
      <c r="P7" s="2"/>
      <c r="Q7" s="2"/>
      <c r="R7" s="2"/>
      <c r="S7" s="2"/>
      <c r="T7" s="2"/>
      <c r="U7" s="2"/>
      <c r="V7" s="2"/>
      <c r="W7" s="2"/>
      <c r="X7" s="2"/>
      <c r="Y7" s="2"/>
      <c r="Z7" s="2"/>
      <c r="AA7" s="2"/>
    </row>
    <row r="8" spans="1:27" ht="14.25" customHeight="1">
      <c r="A8">
        <v>5</v>
      </c>
      <c r="B8" s="19" t="s">
        <v>23</v>
      </c>
      <c r="C8" s="19" t="s">
        <v>8</v>
      </c>
      <c r="D8" s="19" t="s">
        <v>7</v>
      </c>
      <c r="E8" s="19" t="s">
        <v>9</v>
      </c>
      <c r="F8" s="19"/>
      <c r="G8" s="19"/>
    </row>
    <row r="9" spans="1:27" ht="14.25" customHeight="1">
      <c r="A9">
        <v>6</v>
      </c>
      <c r="B9" s="19" t="s">
        <v>24</v>
      </c>
      <c r="C9" s="19" t="s">
        <v>9</v>
      </c>
      <c r="D9" s="19" t="s">
        <v>8</v>
      </c>
      <c r="E9" s="19" t="s">
        <v>9</v>
      </c>
      <c r="F9" s="19"/>
      <c r="G9" s="19"/>
    </row>
    <row r="10" spans="1:27" ht="14.25" customHeight="1">
      <c r="A10">
        <v>7</v>
      </c>
      <c r="B10" s="19" t="s">
        <v>25</v>
      </c>
      <c r="C10" s="19" t="s">
        <v>7</v>
      </c>
      <c r="D10" s="19" t="s">
        <v>9</v>
      </c>
      <c r="E10" s="19" t="s">
        <v>8</v>
      </c>
      <c r="F10" s="19"/>
      <c r="G10" s="19"/>
    </row>
    <row r="11" spans="1:27" ht="14.25" customHeight="1">
      <c r="A11">
        <v>8</v>
      </c>
      <c r="B11" s="19" t="s">
        <v>26</v>
      </c>
      <c r="C11" s="19" t="s">
        <v>8</v>
      </c>
      <c r="D11" s="19" t="s">
        <v>7</v>
      </c>
      <c r="E11" s="19" t="s">
        <v>8</v>
      </c>
      <c r="F11" s="19"/>
      <c r="G11" s="19"/>
      <c r="H11" s="2"/>
      <c r="I11" s="2"/>
      <c r="J11" s="2"/>
      <c r="K11" s="2"/>
      <c r="L11" s="2"/>
      <c r="M11" s="2"/>
      <c r="N11" s="2"/>
      <c r="O11" s="2"/>
      <c r="P11" s="2"/>
      <c r="Q11" s="2"/>
      <c r="R11" s="2"/>
      <c r="S11" s="2"/>
      <c r="T11" s="2"/>
      <c r="U11" s="2"/>
      <c r="V11" s="2"/>
      <c r="W11" s="2"/>
      <c r="X11" s="2"/>
      <c r="Y11" s="2"/>
      <c r="Z11" s="2"/>
      <c r="AA11" s="2"/>
    </row>
    <row r="12" spans="1:27" ht="14.25" customHeight="1">
      <c r="A12">
        <v>9</v>
      </c>
      <c r="B12" s="19" t="s">
        <v>27</v>
      </c>
      <c r="C12" s="19" t="s">
        <v>9</v>
      </c>
      <c r="D12" s="19" t="s">
        <v>10</v>
      </c>
      <c r="E12" s="19" t="s">
        <v>12</v>
      </c>
      <c r="F12" s="19"/>
      <c r="G12" s="19"/>
    </row>
    <row r="13" spans="1:27" ht="14.25" customHeight="1">
      <c r="A13">
        <v>10</v>
      </c>
      <c r="B13" s="20" t="s">
        <v>22</v>
      </c>
      <c r="C13" s="19" t="s">
        <v>7</v>
      </c>
      <c r="D13" s="19" t="s">
        <v>8</v>
      </c>
      <c r="E13" s="19" t="s">
        <v>8</v>
      </c>
      <c r="F13" s="19" t="s">
        <v>9</v>
      </c>
      <c r="G13" s="19" t="s">
        <v>8</v>
      </c>
      <c r="H13" s="2"/>
      <c r="I13" s="2"/>
      <c r="J13" s="2"/>
      <c r="K13" s="2"/>
      <c r="L13" s="2"/>
      <c r="M13" s="2"/>
      <c r="N13" s="2"/>
      <c r="O13" s="2"/>
      <c r="P13" s="2"/>
      <c r="Q13" s="2"/>
      <c r="R13" s="2"/>
      <c r="S13" s="2"/>
      <c r="T13" s="2"/>
      <c r="U13" s="2"/>
      <c r="V13" s="2"/>
      <c r="W13" s="2"/>
      <c r="X13" s="2"/>
      <c r="Y13" s="2"/>
      <c r="Z13" s="2"/>
      <c r="AA13" s="2"/>
    </row>
    <row r="14" spans="1:27" ht="14.25" customHeight="1"/>
    <row r="15" spans="1:27" ht="14.25" customHeight="1"/>
    <row r="16" spans="1:2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1000"/>
  <sheetViews>
    <sheetView topLeftCell="B3" zoomScale="110" zoomScaleNormal="110" workbookViewId="0">
      <selection activeCell="C26" sqref="C26"/>
    </sheetView>
  </sheetViews>
  <sheetFormatPr baseColWidth="10" defaultColWidth="14.5" defaultRowHeight="15" customHeight="1"/>
  <cols>
    <col min="1" max="1" width="8.83203125" customWidth="1"/>
    <col min="2" max="2" width="18.5" customWidth="1"/>
    <col min="3" max="3" width="19.1640625" customWidth="1"/>
    <col min="4" max="4" width="11.5" customWidth="1"/>
    <col min="5" max="5" width="11" customWidth="1"/>
    <col min="6" max="6" width="17.83203125" customWidth="1"/>
    <col min="7" max="7" width="16.1640625" customWidth="1"/>
    <col min="8" max="8" width="17.83203125" customWidth="1"/>
    <col min="9" max="9" width="18" customWidth="1"/>
    <col min="10" max="26" width="8.83203125" customWidth="1"/>
  </cols>
  <sheetData>
    <row r="1" spans="2:9" ht="14.25" customHeight="1"/>
    <row r="2" spans="2:9" ht="7.5" customHeight="1"/>
    <row r="3" spans="2:9" ht="41" customHeight="1">
      <c r="B3" s="3" t="s">
        <v>28</v>
      </c>
      <c r="C3" s="3" t="s">
        <v>29</v>
      </c>
      <c r="D3" s="3" t="s">
        <v>30</v>
      </c>
      <c r="E3" s="3" t="s">
        <v>31</v>
      </c>
      <c r="F3" s="3" t="s">
        <v>32</v>
      </c>
      <c r="G3" s="3" t="s">
        <v>33</v>
      </c>
      <c r="H3" s="3" t="s">
        <v>34</v>
      </c>
      <c r="I3" s="3" t="s">
        <v>35</v>
      </c>
    </row>
    <row r="4" spans="2:9" ht="14.25" customHeight="1">
      <c r="B4" s="26" t="s">
        <v>36</v>
      </c>
      <c r="C4" s="27" t="s">
        <v>37</v>
      </c>
      <c r="D4" s="26" t="s">
        <v>38</v>
      </c>
      <c r="E4" s="28">
        <v>35000</v>
      </c>
      <c r="F4" s="29" t="str">
        <f>CONCATENATE(C4, B4)</f>
        <v>MaryWilliams</v>
      </c>
      <c r="G4" s="29" t="str">
        <f>LOWER(F4)</f>
        <v>marywilliams</v>
      </c>
      <c r="H4" s="29" t="str">
        <f>UPPER(F4)</f>
        <v>MARYWILLIAMS</v>
      </c>
      <c r="I4" s="29"/>
    </row>
    <row r="5" spans="2:9" ht="14.25" customHeight="1">
      <c r="B5" s="26" t="s">
        <v>39</v>
      </c>
      <c r="C5" s="27" t="s">
        <v>40</v>
      </c>
      <c r="D5" s="26" t="s">
        <v>38</v>
      </c>
      <c r="E5" s="28">
        <v>32000</v>
      </c>
      <c r="F5" s="29" t="str">
        <f t="shared" ref="F5:F29" si="0">CONCATENATE(C5, B5)</f>
        <v>RobertBrown</v>
      </c>
      <c r="G5" s="29" t="str">
        <f t="shared" ref="G5:G29" si="1">LOWER(F5)</f>
        <v>robertbrown</v>
      </c>
      <c r="H5" s="29" t="str">
        <f t="shared" ref="H5:H29" si="2">UPPER(F5)</f>
        <v>ROBERTBROWN</v>
      </c>
      <c r="I5" s="29"/>
    </row>
    <row r="6" spans="2:9" ht="14.25" customHeight="1">
      <c r="B6" s="26" t="s">
        <v>41</v>
      </c>
      <c r="C6" s="27" t="s">
        <v>42</v>
      </c>
      <c r="D6" s="26" t="s">
        <v>43</v>
      </c>
      <c r="E6" s="28">
        <v>12000</v>
      </c>
      <c r="F6" s="29" t="str">
        <f t="shared" si="0"/>
        <v>ElizabethWilson</v>
      </c>
      <c r="G6" s="29" t="str">
        <f t="shared" si="1"/>
        <v>elizabethwilson</v>
      </c>
      <c r="H6" s="29" t="str">
        <f t="shared" si="2"/>
        <v>ELIZABETHWILSON</v>
      </c>
      <c r="I6" s="29"/>
    </row>
    <row r="7" spans="2:9" ht="14.25" customHeight="1">
      <c r="B7" s="26" t="s">
        <v>44</v>
      </c>
      <c r="C7" s="27" t="s">
        <v>45</v>
      </c>
      <c r="D7" s="26" t="s">
        <v>38</v>
      </c>
      <c r="E7" s="28">
        <v>41000</v>
      </c>
      <c r="F7" s="29" t="str">
        <f t="shared" si="0"/>
        <v>JenniferMoore</v>
      </c>
      <c r="G7" s="29" t="str">
        <f t="shared" si="1"/>
        <v>jennifermoore</v>
      </c>
      <c r="H7" s="29" t="str">
        <f t="shared" si="2"/>
        <v>JENNIFERMOORE</v>
      </c>
      <c r="I7" s="29"/>
    </row>
    <row r="8" spans="2:9" ht="14.25" customHeight="1">
      <c r="B8" s="26" t="s">
        <v>39</v>
      </c>
      <c r="C8" s="27" t="s">
        <v>46</v>
      </c>
      <c r="D8" s="26" t="s">
        <v>38</v>
      </c>
      <c r="E8" s="28">
        <v>39000</v>
      </c>
      <c r="F8" s="29" t="str">
        <f t="shared" si="0"/>
        <v>CharlesBrown</v>
      </c>
      <c r="G8" s="29" t="str">
        <f t="shared" si="1"/>
        <v>charlesbrown</v>
      </c>
      <c r="H8" s="29" t="str">
        <f t="shared" si="2"/>
        <v>CHARLESBROWN</v>
      </c>
      <c r="I8" s="29"/>
    </row>
    <row r="9" spans="2:9" ht="14.25" customHeight="1">
      <c r="B9" s="26" t="s">
        <v>47</v>
      </c>
      <c r="C9" s="27" t="s">
        <v>48</v>
      </c>
      <c r="D9" s="26" t="s">
        <v>43</v>
      </c>
      <c r="E9" s="28">
        <v>14000</v>
      </c>
      <c r="F9" s="29" t="str">
        <f t="shared" si="0"/>
        <v>LisaPrice</v>
      </c>
      <c r="G9" s="29" t="str">
        <f t="shared" si="1"/>
        <v>lisaprice</v>
      </c>
      <c r="H9" s="29" t="str">
        <f t="shared" si="2"/>
        <v>LISAPRICE</v>
      </c>
      <c r="I9" s="29"/>
    </row>
    <row r="10" spans="2:9" ht="14.25" customHeight="1">
      <c r="B10" s="26" t="s">
        <v>115</v>
      </c>
      <c r="C10" s="27" t="s">
        <v>49</v>
      </c>
      <c r="D10" s="26" t="s">
        <v>43</v>
      </c>
      <c r="E10" s="28">
        <v>13750</v>
      </c>
      <c r="F10" s="29" t="str">
        <f t="shared" si="0"/>
        <v>DanielWhite</v>
      </c>
      <c r="G10" s="29" t="str">
        <f t="shared" si="1"/>
        <v>danielwhite</v>
      </c>
      <c r="H10" s="29" t="str">
        <f t="shared" si="2"/>
        <v>DANIELWHITE</v>
      </c>
      <c r="I10" s="29"/>
    </row>
    <row r="11" spans="2:9" ht="14.25" customHeight="1">
      <c r="B11" s="26" t="s">
        <v>50</v>
      </c>
      <c r="C11" s="27" t="s">
        <v>51</v>
      </c>
      <c r="D11" s="26" t="s">
        <v>38</v>
      </c>
      <c r="E11" s="28">
        <v>37500</v>
      </c>
      <c r="F11" s="29" t="str">
        <f t="shared" si="0"/>
        <v>DonaldColeman</v>
      </c>
      <c r="G11" s="29" t="str">
        <f t="shared" si="1"/>
        <v>donaldcoleman</v>
      </c>
      <c r="H11" s="29" t="str">
        <f t="shared" si="2"/>
        <v>DONALDCOLEMAN</v>
      </c>
      <c r="I11" s="29"/>
    </row>
    <row r="12" spans="2:9" ht="14.25" customHeight="1">
      <c r="B12" s="26" t="s">
        <v>52</v>
      </c>
      <c r="C12" s="27" t="s">
        <v>53</v>
      </c>
      <c r="D12" s="26" t="s">
        <v>43</v>
      </c>
      <c r="E12" s="28">
        <v>12050</v>
      </c>
      <c r="F12" s="29" t="str">
        <f t="shared" si="0"/>
        <v>GeorgePerry</v>
      </c>
      <c r="G12" s="29" t="str">
        <f t="shared" si="1"/>
        <v>georgeperry</v>
      </c>
      <c r="H12" s="29" t="str">
        <f t="shared" si="2"/>
        <v>GEORGEPERRY</v>
      </c>
      <c r="I12" s="29"/>
    </row>
    <row r="13" spans="2:9" ht="14.25" customHeight="1">
      <c r="B13" s="26" t="s">
        <v>54</v>
      </c>
      <c r="C13" s="27" t="s">
        <v>55</v>
      </c>
      <c r="D13" s="26" t="s">
        <v>38</v>
      </c>
      <c r="E13" s="28">
        <v>36750</v>
      </c>
      <c r="F13" s="29" t="str">
        <f t="shared" si="0"/>
        <v>DonnaSteele</v>
      </c>
      <c r="G13" s="29" t="str">
        <f t="shared" si="1"/>
        <v>donnasteele</v>
      </c>
      <c r="H13" s="29" t="str">
        <f t="shared" si="2"/>
        <v>DONNASTEELE</v>
      </c>
      <c r="I13" s="29"/>
    </row>
    <row r="14" spans="2:9" ht="14.25" customHeight="1">
      <c r="B14" s="26" t="s">
        <v>56</v>
      </c>
      <c r="C14" s="27" t="s">
        <v>57</v>
      </c>
      <c r="D14" s="26" t="s">
        <v>38</v>
      </c>
      <c r="E14" s="28">
        <v>38050</v>
      </c>
      <c r="F14" s="29" t="str">
        <f t="shared" si="0"/>
        <v>CarolSchultz</v>
      </c>
      <c r="G14" s="29" t="str">
        <f t="shared" si="1"/>
        <v>carolschultz</v>
      </c>
      <c r="H14" s="29" t="str">
        <f t="shared" si="2"/>
        <v>CAROLSCHULTZ</v>
      </c>
      <c r="I14" s="29"/>
    </row>
    <row r="15" spans="2:9" ht="14.25" customHeight="1">
      <c r="B15" s="26" t="s">
        <v>58</v>
      </c>
      <c r="C15" s="27" t="s">
        <v>59</v>
      </c>
      <c r="D15" s="26" t="s">
        <v>43</v>
      </c>
      <c r="E15" s="28">
        <v>11000</v>
      </c>
      <c r="F15" s="29" t="str">
        <f t="shared" si="0"/>
        <v>RuthMunoz</v>
      </c>
      <c r="G15" s="29" t="str">
        <f t="shared" si="1"/>
        <v>ruthmunoz</v>
      </c>
      <c r="H15" s="29" t="str">
        <f t="shared" si="2"/>
        <v>RUTHMUNOZ</v>
      </c>
      <c r="I15" s="29"/>
    </row>
    <row r="16" spans="2:9" ht="14.25" customHeight="1">
      <c r="B16" s="26" t="s">
        <v>60</v>
      </c>
      <c r="C16" s="27" t="s">
        <v>61</v>
      </c>
      <c r="D16" s="26" t="s">
        <v>38</v>
      </c>
      <c r="E16" s="28">
        <v>29000</v>
      </c>
      <c r="F16" s="29" t="str">
        <f t="shared" si="0"/>
        <v>JasonChandler</v>
      </c>
      <c r="G16" s="29" t="str">
        <f t="shared" si="1"/>
        <v>jasonchandler</v>
      </c>
      <c r="H16" s="29" t="str">
        <f t="shared" si="2"/>
        <v>JASONCHANDLER</v>
      </c>
      <c r="I16" s="29"/>
    </row>
    <row r="17" spans="2:9" ht="14.25" customHeight="1">
      <c r="B17" s="26" t="s">
        <v>62</v>
      </c>
      <c r="C17" s="27" t="s">
        <v>63</v>
      </c>
      <c r="D17" s="26" t="s">
        <v>38</v>
      </c>
      <c r="E17" s="28">
        <v>45500</v>
      </c>
      <c r="F17" s="29" t="str">
        <f t="shared" si="0"/>
        <v>MatthewSmall</v>
      </c>
      <c r="G17" s="29" t="str">
        <f t="shared" si="1"/>
        <v>matthewsmall</v>
      </c>
      <c r="H17" s="29" t="str">
        <f t="shared" si="2"/>
        <v>MATTHEWSMALL</v>
      </c>
      <c r="I17" s="29"/>
    </row>
    <row r="18" spans="2:9" ht="14.25" customHeight="1">
      <c r="B18" s="26" t="s">
        <v>64</v>
      </c>
      <c r="C18" s="27" t="s">
        <v>65</v>
      </c>
      <c r="D18" s="26" t="s">
        <v>38</v>
      </c>
      <c r="E18" s="28">
        <v>52000</v>
      </c>
      <c r="F18" s="29" t="str">
        <f t="shared" si="0"/>
        <v>JessicaHensley</v>
      </c>
      <c r="G18" s="29" t="str">
        <f t="shared" si="1"/>
        <v>jessicahensley</v>
      </c>
      <c r="H18" s="29" t="str">
        <f t="shared" si="2"/>
        <v>JESSICAHENSLEY</v>
      </c>
      <c r="I18" s="29"/>
    </row>
    <row r="19" spans="2:9" ht="14.25" customHeight="1">
      <c r="B19" s="26" t="s">
        <v>39</v>
      </c>
      <c r="C19" s="27" t="s">
        <v>66</v>
      </c>
      <c r="D19" s="26" t="s">
        <v>43</v>
      </c>
      <c r="E19" s="28">
        <v>8000</v>
      </c>
      <c r="F19" s="29" t="str">
        <f t="shared" si="0"/>
        <v>GaryBrown</v>
      </c>
      <c r="G19" s="29" t="str">
        <f t="shared" si="1"/>
        <v>garybrown</v>
      </c>
      <c r="H19" s="29" t="str">
        <f t="shared" si="2"/>
        <v>GARYBROWN</v>
      </c>
      <c r="I19" s="29"/>
    </row>
    <row r="20" spans="2:9" ht="14.25" customHeight="1">
      <c r="B20" s="26" t="s">
        <v>67</v>
      </c>
      <c r="C20" s="27" t="s">
        <v>68</v>
      </c>
      <c r="D20" s="26" t="s">
        <v>43</v>
      </c>
      <c r="E20" s="28">
        <v>17000</v>
      </c>
      <c r="F20" s="29" t="str">
        <f t="shared" si="0"/>
        <v>JoseGrimes</v>
      </c>
      <c r="G20" s="29" t="str">
        <f t="shared" si="1"/>
        <v>josegrimes</v>
      </c>
      <c r="H20" s="29" t="str">
        <f t="shared" si="2"/>
        <v>JOSEGRIMES</v>
      </c>
      <c r="I20" s="29"/>
    </row>
    <row r="21" spans="2:9" ht="14.25" customHeight="1">
      <c r="B21" s="26" t="s">
        <v>69</v>
      </c>
      <c r="C21" s="27" t="s">
        <v>70</v>
      </c>
      <c r="D21" s="26" t="s">
        <v>38</v>
      </c>
      <c r="E21" s="28">
        <v>36000</v>
      </c>
      <c r="F21" s="29" t="str">
        <f t="shared" si="0"/>
        <v>BrendaBaxter</v>
      </c>
      <c r="G21" s="29" t="str">
        <f t="shared" si="1"/>
        <v>brendabaxter</v>
      </c>
      <c r="H21" s="29" t="str">
        <f t="shared" si="2"/>
        <v>BRENDABAXTER</v>
      </c>
      <c r="I21" s="29"/>
    </row>
    <row r="22" spans="2:9" ht="14.25" customHeight="1">
      <c r="B22" s="26" t="s">
        <v>71</v>
      </c>
      <c r="C22" s="27" t="s">
        <v>72</v>
      </c>
      <c r="D22" s="26" t="s">
        <v>38</v>
      </c>
      <c r="E22" s="28">
        <v>36500</v>
      </c>
      <c r="F22" s="29" t="str">
        <f t="shared" si="0"/>
        <v>FrankMorin</v>
      </c>
      <c r="G22" s="29" t="str">
        <f t="shared" si="1"/>
        <v>frankmorin</v>
      </c>
      <c r="H22" s="29" t="str">
        <f t="shared" si="2"/>
        <v>FRANKMORIN</v>
      </c>
      <c r="I22" s="29"/>
    </row>
    <row r="23" spans="2:9" ht="14.25" customHeight="1">
      <c r="B23" s="26" t="s">
        <v>73</v>
      </c>
      <c r="C23" s="27" t="s">
        <v>74</v>
      </c>
      <c r="D23" s="26" t="s">
        <v>43</v>
      </c>
      <c r="E23" s="28">
        <v>9750</v>
      </c>
      <c r="F23" s="29" t="str">
        <f t="shared" si="0"/>
        <v>KathleenTillman</v>
      </c>
      <c r="G23" s="29" t="str">
        <f t="shared" si="1"/>
        <v>kathleentillman</v>
      </c>
      <c r="H23" s="29" t="str">
        <f t="shared" si="2"/>
        <v>KATHLEENTILLMAN</v>
      </c>
      <c r="I23" s="29"/>
    </row>
    <row r="24" spans="2:9" ht="14.25" customHeight="1">
      <c r="B24" s="26" t="s">
        <v>75</v>
      </c>
      <c r="C24" s="27" t="s">
        <v>76</v>
      </c>
      <c r="D24" s="26" t="s">
        <v>38</v>
      </c>
      <c r="E24" s="28">
        <v>31750</v>
      </c>
      <c r="F24" s="29" t="str">
        <f t="shared" si="0"/>
        <v>JoshuaHuber</v>
      </c>
      <c r="G24" s="29" t="str">
        <f t="shared" si="1"/>
        <v>joshuahuber</v>
      </c>
      <c r="H24" s="29" t="str">
        <f t="shared" si="2"/>
        <v>JOSHUAHUBER</v>
      </c>
      <c r="I24" s="29"/>
    </row>
    <row r="25" spans="2:9" ht="14.25" customHeight="1">
      <c r="B25" s="26" t="s">
        <v>77</v>
      </c>
      <c r="C25" s="27" t="s">
        <v>78</v>
      </c>
      <c r="D25" s="26" t="s">
        <v>38</v>
      </c>
      <c r="E25" s="28">
        <v>38050</v>
      </c>
      <c r="F25" s="29" t="str">
        <f t="shared" si="0"/>
        <v>DebraBoyle</v>
      </c>
      <c r="G25" s="29" t="str">
        <f t="shared" si="1"/>
        <v>debraboyle</v>
      </c>
      <c r="H25" s="29" t="str">
        <f t="shared" si="2"/>
        <v>DEBRABOYLE</v>
      </c>
      <c r="I25" s="29"/>
    </row>
    <row r="26" spans="2:9" ht="14.25" customHeight="1">
      <c r="B26" s="26" t="s">
        <v>79</v>
      </c>
      <c r="C26" s="27" t="s">
        <v>80</v>
      </c>
      <c r="D26" s="26" t="s">
        <v>38</v>
      </c>
      <c r="E26" s="28">
        <v>37500</v>
      </c>
      <c r="F26" s="29" t="str">
        <f t="shared" si="0"/>
        <v>JerryBuckner</v>
      </c>
      <c r="G26" s="29" t="str">
        <f t="shared" si="1"/>
        <v>jerrybuckner</v>
      </c>
      <c r="H26" s="29" t="str">
        <f t="shared" si="2"/>
        <v>JERRYBUCKNER</v>
      </c>
      <c r="I26" s="29"/>
    </row>
    <row r="27" spans="2:9" ht="14.25" customHeight="1">
      <c r="B27" s="26" t="s">
        <v>81</v>
      </c>
      <c r="C27" s="27" t="s">
        <v>82</v>
      </c>
      <c r="D27" s="26" t="s">
        <v>43</v>
      </c>
      <c r="E27" s="28">
        <v>10050</v>
      </c>
      <c r="F27" s="29" t="str">
        <f t="shared" si="0"/>
        <v>AaronKnowles</v>
      </c>
      <c r="G27" s="29" t="str">
        <f t="shared" si="1"/>
        <v>aaronknowles</v>
      </c>
      <c r="H27" s="29" t="str">
        <f t="shared" si="2"/>
        <v>AARONKNOWLES</v>
      </c>
      <c r="I27" s="29"/>
    </row>
    <row r="28" spans="2:9" ht="14.25" customHeight="1">
      <c r="B28" s="26" t="s">
        <v>83</v>
      </c>
      <c r="C28" s="27" t="s">
        <v>84</v>
      </c>
      <c r="D28" s="26" t="s">
        <v>43</v>
      </c>
      <c r="E28" s="28">
        <v>9075</v>
      </c>
      <c r="F28" s="29" t="str">
        <f t="shared" si="0"/>
        <v>CarlosVelazquez</v>
      </c>
      <c r="G28" s="29" t="str">
        <f t="shared" si="1"/>
        <v>carlosvelazquez</v>
      </c>
      <c r="H28" s="29" t="str">
        <f t="shared" si="2"/>
        <v>CARLOSVELAZQUEZ</v>
      </c>
      <c r="I28" s="29"/>
    </row>
    <row r="29" spans="2:9" ht="14.25" customHeight="1">
      <c r="B29" s="26" t="s">
        <v>85</v>
      </c>
      <c r="C29" s="27" t="s">
        <v>86</v>
      </c>
      <c r="D29" s="26" t="s">
        <v>38</v>
      </c>
      <c r="E29" s="28">
        <v>29750</v>
      </c>
      <c r="F29" s="29" t="str">
        <f t="shared" si="0"/>
        <v>MarilynVang</v>
      </c>
      <c r="G29" s="29" t="str">
        <f t="shared" si="1"/>
        <v>marilynvang</v>
      </c>
      <c r="H29" s="29" t="str">
        <f t="shared" si="2"/>
        <v>MARILYNVANG</v>
      </c>
      <c r="I29" s="29"/>
    </row>
    <row r="30" spans="2:9" ht="14.25" customHeight="1">
      <c r="B30" s="26"/>
      <c r="C30" s="26"/>
      <c r="D30" s="26"/>
      <c r="E30" s="26"/>
      <c r="F30" s="26"/>
      <c r="G30" s="26"/>
      <c r="H30" s="26"/>
      <c r="I30" s="26"/>
    </row>
    <row r="31" spans="2:9" ht="14.25" customHeight="1"/>
    <row r="32" spans="2: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zoomScale="120" zoomScaleNormal="120" workbookViewId="0">
      <pane ySplit="1" topLeftCell="A2" activePane="bottomLeft" state="frozen"/>
      <selection pane="bottomLeft" sqref="A1:H1048576"/>
    </sheetView>
  </sheetViews>
  <sheetFormatPr baseColWidth="10" defaultColWidth="14.5" defaultRowHeight="15" customHeight="1"/>
  <cols>
    <col min="1" max="1" width="14.1640625" style="36" customWidth="1"/>
    <col min="2" max="2" width="8.83203125" customWidth="1"/>
    <col min="3" max="3" width="9.5" customWidth="1"/>
    <col min="4" max="4" width="7.83203125" customWidth="1"/>
    <col min="5" max="5" width="7.1640625" customWidth="1"/>
    <col min="6" max="6" width="10.5" customWidth="1"/>
    <col min="7" max="7" width="10.5" bestFit="1" customWidth="1"/>
    <col min="8" max="9" width="9.1640625" customWidth="1"/>
    <col min="10" max="10" width="24.83203125" customWidth="1"/>
    <col min="11" max="11" width="14.6640625" bestFit="1" customWidth="1"/>
    <col min="12" max="12" width="11.83203125" bestFit="1" customWidth="1"/>
    <col min="13" max="20" width="15.1640625" bestFit="1" customWidth="1"/>
    <col min="21" max="21" width="11" bestFit="1" customWidth="1"/>
    <col min="22" max="26" width="9.1640625" customWidth="1"/>
  </cols>
  <sheetData>
    <row r="1" spans="1:26" ht="14.25" customHeight="1">
      <c r="A1" s="32" t="s">
        <v>87</v>
      </c>
      <c r="B1" s="7" t="s">
        <v>88</v>
      </c>
      <c r="C1" s="7" t="s">
        <v>89</v>
      </c>
      <c r="D1" s="8" t="s">
        <v>90</v>
      </c>
      <c r="E1" s="8" t="s">
        <v>91</v>
      </c>
      <c r="F1" s="8" t="s">
        <v>92</v>
      </c>
      <c r="G1" s="8" t="s">
        <v>93</v>
      </c>
      <c r="H1" s="9" t="s">
        <v>94</v>
      </c>
      <c r="I1" s="4"/>
      <c r="J1" s="4"/>
      <c r="K1" s="4"/>
      <c r="L1" s="4"/>
      <c r="M1" s="4"/>
      <c r="N1" s="4"/>
      <c r="O1" s="4"/>
      <c r="P1" s="4"/>
      <c r="Q1" s="4"/>
      <c r="R1" s="4"/>
      <c r="S1" s="4"/>
      <c r="T1" s="4"/>
      <c r="U1" s="4"/>
      <c r="V1" s="4"/>
      <c r="W1" s="4"/>
      <c r="X1" s="4"/>
      <c r="Y1" s="4"/>
      <c r="Z1" s="4"/>
    </row>
    <row r="2" spans="1:26" ht="14.25" customHeight="1">
      <c r="A2" s="33">
        <v>44458</v>
      </c>
      <c r="B2" s="10" t="s">
        <v>98</v>
      </c>
      <c r="C2" s="10" t="s">
        <v>99</v>
      </c>
      <c r="D2" s="11" t="s">
        <v>114</v>
      </c>
      <c r="E2" s="10">
        <v>46</v>
      </c>
      <c r="F2" s="12">
        <v>274.99</v>
      </c>
      <c r="G2" s="13">
        <f>E2*F2</f>
        <v>12649.54</v>
      </c>
      <c r="H2" s="14">
        <f>G2*0.02</f>
        <v>252.99080000000004</v>
      </c>
      <c r="I2" s="4"/>
      <c r="J2" s="4"/>
      <c r="K2" s="4"/>
      <c r="L2" s="4"/>
      <c r="M2" s="4"/>
      <c r="N2" s="4"/>
      <c r="O2" s="4"/>
      <c r="P2" s="4"/>
      <c r="Q2" s="4"/>
      <c r="R2" s="4"/>
      <c r="S2" s="4"/>
      <c r="T2" s="4"/>
      <c r="U2" s="4"/>
      <c r="V2" s="4"/>
      <c r="W2" s="4"/>
      <c r="X2" s="4"/>
      <c r="Y2" s="4"/>
      <c r="Z2" s="4"/>
    </row>
    <row r="3" spans="1:26" ht="14.25" customHeight="1">
      <c r="A3" s="34">
        <v>44441</v>
      </c>
      <c r="B3" s="15" t="s">
        <v>98</v>
      </c>
      <c r="C3" s="15" t="s">
        <v>109</v>
      </c>
      <c r="D3" s="16" t="s">
        <v>114</v>
      </c>
      <c r="E3" s="15">
        <v>43</v>
      </c>
      <c r="F3" s="17">
        <v>259.99</v>
      </c>
      <c r="G3" s="13">
        <f>E3*F3</f>
        <v>11179.57</v>
      </c>
      <c r="H3" s="14">
        <f>G3*0.02</f>
        <v>223.59139999999999</v>
      </c>
      <c r="I3" s="5">
        <v>1</v>
      </c>
      <c r="J3" s="5" t="s">
        <v>101</v>
      </c>
      <c r="K3" s="21">
        <v>43471</v>
      </c>
      <c r="L3" s="5"/>
      <c r="M3" s="4"/>
      <c r="N3" s="4"/>
      <c r="O3" s="4"/>
      <c r="P3" s="4"/>
      <c r="Q3" s="4"/>
      <c r="R3" s="4"/>
      <c r="S3" s="4"/>
      <c r="T3" s="4"/>
      <c r="U3" s="4"/>
      <c r="V3" s="4"/>
      <c r="W3" s="4"/>
      <c r="X3" s="4"/>
      <c r="Y3" s="4"/>
      <c r="Z3" s="4"/>
    </row>
    <row r="4" spans="1:26" ht="14.25" customHeight="1">
      <c r="A4" s="33">
        <v>44424</v>
      </c>
      <c r="B4" s="10" t="s">
        <v>95</v>
      </c>
      <c r="C4" s="10" t="s">
        <v>96</v>
      </c>
      <c r="D4" s="11" t="s">
        <v>114</v>
      </c>
      <c r="E4" s="10">
        <v>40</v>
      </c>
      <c r="F4" s="12">
        <v>244.99</v>
      </c>
      <c r="G4" s="13">
        <f>E4*F4</f>
        <v>9799.6</v>
      </c>
      <c r="H4" s="14">
        <f>G4*0.02</f>
        <v>195.99200000000002</v>
      </c>
      <c r="I4" s="5"/>
      <c r="J4" s="5"/>
      <c r="K4" s="5"/>
      <c r="L4" s="5"/>
      <c r="M4" s="4"/>
      <c r="N4" s="4"/>
      <c r="O4" s="4"/>
      <c r="P4" s="4"/>
      <c r="Q4" s="4"/>
      <c r="R4" s="4"/>
      <c r="S4" s="4"/>
      <c r="T4" s="4"/>
      <c r="U4" s="4"/>
      <c r="V4" s="4"/>
      <c r="W4" s="4"/>
      <c r="X4" s="4"/>
      <c r="Y4" s="4"/>
      <c r="Z4" s="4"/>
    </row>
    <row r="5" spans="1:26" ht="14.25" customHeight="1">
      <c r="A5" s="34">
        <v>44407</v>
      </c>
      <c r="B5" s="15" t="s">
        <v>98</v>
      </c>
      <c r="C5" s="15" t="s">
        <v>99</v>
      </c>
      <c r="D5" s="16" t="s">
        <v>113</v>
      </c>
      <c r="E5" s="15">
        <v>37</v>
      </c>
      <c r="F5" s="17">
        <v>229.99</v>
      </c>
      <c r="G5" s="13">
        <f>E5*F5</f>
        <v>8509.630000000001</v>
      </c>
      <c r="H5" s="14">
        <f>G5*0.02</f>
        <v>170.19260000000003</v>
      </c>
      <c r="I5" s="5"/>
      <c r="J5" s="5"/>
      <c r="K5" s="5"/>
      <c r="L5" s="5"/>
      <c r="M5" s="4"/>
      <c r="N5" s="4"/>
      <c r="O5" s="4"/>
      <c r="P5" s="4"/>
      <c r="Q5" s="4"/>
      <c r="R5" s="4"/>
      <c r="S5" s="4"/>
      <c r="T5" s="4"/>
      <c r="U5" s="4"/>
      <c r="V5" s="4"/>
      <c r="W5" s="4"/>
      <c r="X5" s="4"/>
      <c r="Y5" s="4"/>
      <c r="Z5" s="4"/>
    </row>
    <row r="6" spans="1:26" ht="14.25" customHeight="1">
      <c r="A6" s="33">
        <v>44390</v>
      </c>
      <c r="B6" s="10" t="s">
        <v>98</v>
      </c>
      <c r="C6" s="10" t="s">
        <v>107</v>
      </c>
      <c r="D6" s="11" t="s">
        <v>100</v>
      </c>
      <c r="E6" s="10">
        <v>34</v>
      </c>
      <c r="F6" s="12">
        <v>214.99</v>
      </c>
      <c r="G6" s="13">
        <f>E6*F6</f>
        <v>7309.66</v>
      </c>
      <c r="H6" s="14">
        <f>G6*0.02</f>
        <v>146.19319999999999</v>
      </c>
      <c r="I6" s="5"/>
      <c r="J6" s="5"/>
      <c r="K6" s="5"/>
      <c r="L6" s="5"/>
      <c r="M6" s="4"/>
      <c r="N6" s="4"/>
      <c r="O6" s="4"/>
      <c r="P6" s="4"/>
      <c r="Q6" s="4"/>
      <c r="R6" s="4"/>
      <c r="S6" s="4"/>
      <c r="T6" s="4"/>
      <c r="U6" s="4"/>
      <c r="V6" s="4"/>
      <c r="W6" s="4"/>
      <c r="X6" s="4"/>
      <c r="Y6" s="4"/>
      <c r="Z6" s="4"/>
    </row>
    <row r="7" spans="1:26" ht="14.25" customHeight="1">
      <c r="A7" s="34">
        <v>44373</v>
      </c>
      <c r="B7" s="15" t="s">
        <v>98</v>
      </c>
      <c r="C7" s="15" t="s">
        <v>102</v>
      </c>
      <c r="D7" s="16" t="s">
        <v>100</v>
      </c>
      <c r="E7" s="15">
        <v>31</v>
      </c>
      <c r="F7" s="17">
        <v>199.99</v>
      </c>
      <c r="G7" s="13">
        <f>E7*F7</f>
        <v>6199.6900000000005</v>
      </c>
      <c r="H7" s="14">
        <f>G7*0.02</f>
        <v>123.99380000000001</v>
      </c>
      <c r="I7" s="6"/>
      <c r="J7" s="6"/>
      <c r="K7" s="6"/>
      <c r="L7" s="5"/>
      <c r="M7" s="4"/>
      <c r="N7" s="4"/>
      <c r="O7" s="4"/>
      <c r="P7" s="4"/>
      <c r="Q7" s="4"/>
      <c r="R7" s="4"/>
      <c r="S7" s="4"/>
      <c r="T7" s="4"/>
      <c r="U7" s="4"/>
      <c r="V7" s="4"/>
      <c r="W7" s="4"/>
      <c r="X7" s="4"/>
      <c r="Y7" s="4"/>
      <c r="Z7" s="4"/>
    </row>
    <row r="8" spans="1:26" ht="29">
      <c r="A8" s="33">
        <v>44356</v>
      </c>
      <c r="B8" s="10" t="s">
        <v>98</v>
      </c>
      <c r="C8" s="10" t="s">
        <v>102</v>
      </c>
      <c r="D8" s="11" t="s">
        <v>100</v>
      </c>
      <c r="E8" s="10">
        <v>28</v>
      </c>
      <c r="F8" s="12">
        <v>184.99</v>
      </c>
      <c r="G8" s="13">
        <f>E8*F8</f>
        <v>5179.72</v>
      </c>
      <c r="H8" s="14">
        <f>G8*0.02</f>
        <v>103.59440000000001</v>
      </c>
      <c r="I8" s="4"/>
      <c r="J8" s="22" t="s">
        <v>116</v>
      </c>
      <c r="K8" s="23"/>
      <c r="L8" s="23"/>
      <c r="O8" s="4"/>
      <c r="P8" s="4"/>
      <c r="Q8" s="4"/>
      <c r="R8" s="4"/>
      <c r="S8" s="4"/>
      <c r="T8" s="4"/>
      <c r="U8" s="4"/>
      <c r="V8" s="4"/>
      <c r="W8" s="4"/>
      <c r="X8" s="4"/>
      <c r="Y8" s="4"/>
      <c r="Z8" s="4"/>
    </row>
    <row r="9" spans="1:26" ht="14.25" customHeight="1">
      <c r="A9" s="34">
        <v>44339</v>
      </c>
      <c r="B9" s="15" t="s">
        <v>98</v>
      </c>
      <c r="C9" s="15" t="s">
        <v>107</v>
      </c>
      <c r="D9" s="16" t="s">
        <v>97</v>
      </c>
      <c r="E9" s="15">
        <v>25</v>
      </c>
      <c r="F9" s="17">
        <v>169.99</v>
      </c>
      <c r="G9" s="13">
        <f>E9*F9</f>
        <v>4249.75</v>
      </c>
      <c r="H9" s="14">
        <f>G9*0.02</f>
        <v>84.995000000000005</v>
      </c>
      <c r="I9" s="4"/>
      <c r="J9" s="4"/>
      <c r="K9" s="4"/>
      <c r="L9" s="4"/>
      <c r="M9" s="4"/>
      <c r="N9" s="4"/>
      <c r="O9" s="4"/>
      <c r="P9" s="4"/>
      <c r="Q9" s="4"/>
      <c r="R9" s="4"/>
      <c r="S9" s="4"/>
      <c r="T9" s="4"/>
      <c r="U9" s="4"/>
      <c r="V9" s="4"/>
      <c r="W9" s="4"/>
      <c r="X9" s="4"/>
      <c r="Y9" s="4"/>
      <c r="Z9" s="4"/>
    </row>
    <row r="10" spans="1:26">
      <c r="A10" s="33">
        <v>44322</v>
      </c>
      <c r="B10" s="10" t="s">
        <v>105</v>
      </c>
      <c r="C10" s="10" t="s">
        <v>108</v>
      </c>
      <c r="D10" s="11" t="s">
        <v>100</v>
      </c>
      <c r="E10" s="10">
        <v>22</v>
      </c>
      <c r="F10" s="12">
        <v>154.99</v>
      </c>
      <c r="G10" s="13">
        <f>E10*F10</f>
        <v>3409.78</v>
      </c>
      <c r="H10" s="14">
        <f>G10*0.02</f>
        <v>68.195599999999999</v>
      </c>
      <c r="I10" s="4"/>
      <c r="M10" s="30"/>
      <c r="N10" s="31"/>
      <c r="V10" s="4"/>
      <c r="W10" s="4"/>
      <c r="X10" s="4"/>
      <c r="Y10" s="4"/>
      <c r="Z10" s="4"/>
    </row>
    <row r="11" spans="1:26">
      <c r="A11" s="34">
        <v>44305</v>
      </c>
      <c r="B11" s="15" t="s">
        <v>105</v>
      </c>
      <c r="C11" s="15" t="s">
        <v>106</v>
      </c>
      <c r="D11" s="16" t="s">
        <v>104</v>
      </c>
      <c r="E11" s="15">
        <v>19</v>
      </c>
      <c r="F11" s="17">
        <v>139.99</v>
      </c>
      <c r="G11" s="13">
        <f>E11*F11</f>
        <v>2659.8100000000004</v>
      </c>
      <c r="H11" s="14">
        <f>G11*0.02</f>
        <v>53.196200000000012</v>
      </c>
      <c r="I11" s="4"/>
      <c r="M11" s="31"/>
      <c r="N11" s="31"/>
      <c r="V11" s="4"/>
      <c r="W11" s="4"/>
      <c r="X11" s="4"/>
      <c r="Y11" s="4"/>
      <c r="Z11" s="4"/>
    </row>
    <row r="12" spans="1:26">
      <c r="A12" s="33">
        <v>44288</v>
      </c>
      <c r="B12" s="10" t="s">
        <v>98</v>
      </c>
      <c r="C12" s="10" t="s">
        <v>103</v>
      </c>
      <c r="D12" s="11" t="s">
        <v>97</v>
      </c>
      <c r="E12" s="10">
        <v>16</v>
      </c>
      <c r="F12" s="12">
        <v>124.99</v>
      </c>
      <c r="G12" s="13">
        <f>E12*F12</f>
        <v>1999.84</v>
      </c>
      <c r="H12" s="14">
        <f>G12*0.02</f>
        <v>39.9968</v>
      </c>
      <c r="I12" s="4"/>
      <c r="M12" s="31"/>
      <c r="N12" s="31"/>
      <c r="S12" s="4"/>
      <c r="T12" s="4"/>
      <c r="U12" s="4"/>
      <c r="V12" s="4"/>
      <c r="W12" s="4"/>
      <c r="X12" s="4"/>
      <c r="Y12" s="4"/>
      <c r="Z12" s="4"/>
    </row>
    <row r="13" spans="1:26">
      <c r="A13" s="33">
        <v>44084</v>
      </c>
      <c r="B13" s="10" t="s">
        <v>98</v>
      </c>
      <c r="C13" s="10" t="s">
        <v>103</v>
      </c>
      <c r="D13" s="11" t="s">
        <v>97</v>
      </c>
      <c r="E13" s="10">
        <v>7</v>
      </c>
      <c r="F13" s="17">
        <v>275</v>
      </c>
      <c r="G13" s="13">
        <f>E13*F13</f>
        <v>1925</v>
      </c>
      <c r="H13" s="14">
        <f>G13*0.02</f>
        <v>38.5</v>
      </c>
      <c r="I13" s="4"/>
      <c r="M13" s="31"/>
      <c r="N13" s="31"/>
      <c r="S13" s="4"/>
      <c r="T13" s="4"/>
      <c r="U13" s="4"/>
      <c r="V13" s="4"/>
      <c r="W13" s="4"/>
      <c r="X13" s="4"/>
      <c r="Y13" s="4"/>
      <c r="Z13" s="4"/>
    </row>
    <row r="14" spans="1:26">
      <c r="A14" s="33">
        <v>43675</v>
      </c>
      <c r="B14" s="10" t="s">
        <v>95</v>
      </c>
      <c r="C14" s="10" t="s">
        <v>111</v>
      </c>
      <c r="D14" s="11" t="s">
        <v>100</v>
      </c>
      <c r="E14" s="10">
        <v>81</v>
      </c>
      <c r="F14" s="12">
        <v>19.989999999999998</v>
      </c>
      <c r="G14" s="13">
        <f>E14*F14</f>
        <v>1619.1899999999998</v>
      </c>
      <c r="H14" s="14">
        <f>G14*0.02</f>
        <v>32.383799999999994</v>
      </c>
      <c r="I14" s="4"/>
      <c r="M14" s="31"/>
      <c r="N14" s="31"/>
      <c r="S14" s="4"/>
      <c r="T14" s="4"/>
      <c r="U14" s="4"/>
      <c r="V14" s="4"/>
      <c r="W14" s="4"/>
      <c r="X14" s="4"/>
      <c r="Y14" s="4"/>
      <c r="Z14" s="4"/>
    </row>
    <row r="15" spans="1:26">
      <c r="A15" s="34">
        <v>44271</v>
      </c>
      <c r="B15" s="15" t="s">
        <v>105</v>
      </c>
      <c r="C15" s="15" t="s">
        <v>106</v>
      </c>
      <c r="D15" s="16" t="s">
        <v>113</v>
      </c>
      <c r="E15" s="15">
        <v>13</v>
      </c>
      <c r="F15" s="17">
        <v>109.99</v>
      </c>
      <c r="G15" s="13">
        <f>E15*F15</f>
        <v>1429.87</v>
      </c>
      <c r="H15" s="14">
        <f>G15*0.02</f>
        <v>28.597399999999997</v>
      </c>
      <c r="I15" s="4"/>
      <c r="M15" s="31"/>
      <c r="N15" s="31"/>
      <c r="S15" s="4"/>
      <c r="T15" s="4"/>
      <c r="U15" s="4"/>
      <c r="V15" s="4"/>
      <c r="W15" s="4"/>
      <c r="X15" s="4"/>
      <c r="Y15" s="4"/>
      <c r="Z15" s="4"/>
    </row>
    <row r="16" spans="1:26">
      <c r="A16" s="34">
        <v>43862</v>
      </c>
      <c r="B16" s="15" t="s">
        <v>98</v>
      </c>
      <c r="C16" s="15" t="s">
        <v>112</v>
      </c>
      <c r="D16" s="16" t="s">
        <v>100</v>
      </c>
      <c r="E16" s="15">
        <v>87</v>
      </c>
      <c r="F16" s="17">
        <v>15</v>
      </c>
      <c r="G16" s="13">
        <f>E16*F16</f>
        <v>1305</v>
      </c>
      <c r="H16" s="14">
        <f>G16*0.02</f>
        <v>26.1</v>
      </c>
      <c r="I16" s="4"/>
      <c r="M16" s="31"/>
      <c r="N16" s="31"/>
      <c r="S16" s="4"/>
      <c r="T16" s="4"/>
      <c r="U16" s="4"/>
      <c r="V16" s="4"/>
      <c r="W16" s="4"/>
      <c r="X16" s="4"/>
      <c r="Y16" s="4"/>
      <c r="Z16" s="4"/>
    </row>
    <row r="17" spans="1:26">
      <c r="A17" s="34">
        <v>43828</v>
      </c>
      <c r="B17" s="15" t="s">
        <v>95</v>
      </c>
      <c r="C17" s="15" t="s">
        <v>111</v>
      </c>
      <c r="D17" s="16" t="s">
        <v>114</v>
      </c>
      <c r="E17" s="15">
        <v>74</v>
      </c>
      <c r="F17" s="17">
        <v>15.99</v>
      </c>
      <c r="G17" s="13">
        <f>E17*F17</f>
        <v>1183.26</v>
      </c>
      <c r="H17" s="14">
        <f>G17*0.02</f>
        <v>23.665199999999999</v>
      </c>
      <c r="I17" s="4"/>
      <c r="M17" s="31"/>
      <c r="N17" s="31"/>
      <c r="S17" s="4"/>
      <c r="T17" s="4"/>
      <c r="U17" s="4"/>
      <c r="V17" s="4"/>
      <c r="W17" s="4"/>
      <c r="X17" s="4"/>
      <c r="Y17" s="4"/>
      <c r="Z17" s="4"/>
    </row>
    <row r="18" spans="1:26">
      <c r="A18" s="33">
        <v>44118</v>
      </c>
      <c r="B18" s="10" t="s">
        <v>105</v>
      </c>
      <c r="C18" s="10" t="s">
        <v>108</v>
      </c>
      <c r="D18" s="11" t="s">
        <v>100</v>
      </c>
      <c r="E18" s="10">
        <v>57</v>
      </c>
      <c r="F18" s="12">
        <v>19.989999999999998</v>
      </c>
      <c r="G18" s="13">
        <f>E18*F18</f>
        <v>1139.4299999999998</v>
      </c>
      <c r="H18" s="14">
        <f>G18*0.02</f>
        <v>22.788599999999999</v>
      </c>
      <c r="I18" s="4"/>
      <c r="M18" s="31"/>
      <c r="N18" s="31"/>
      <c r="S18" s="4"/>
      <c r="T18" s="4"/>
      <c r="U18" s="4"/>
      <c r="V18" s="4"/>
      <c r="W18" s="4"/>
      <c r="X18" s="4"/>
      <c r="Y18" s="4"/>
      <c r="Z18" s="4"/>
    </row>
    <row r="19" spans="1:26">
      <c r="A19" s="33">
        <v>44050</v>
      </c>
      <c r="B19" s="10" t="s">
        <v>98</v>
      </c>
      <c r="C19" s="10" t="s">
        <v>99</v>
      </c>
      <c r="D19" s="11" t="s">
        <v>114</v>
      </c>
      <c r="E19" s="10">
        <v>42</v>
      </c>
      <c r="F19" s="12">
        <v>23.95</v>
      </c>
      <c r="G19" s="13">
        <f>E19*F19</f>
        <v>1005.9</v>
      </c>
      <c r="H19" s="14">
        <f>G19*0.02</f>
        <v>20.117999999999999</v>
      </c>
      <c r="I19" s="4"/>
      <c r="M19" s="31"/>
      <c r="N19" s="31"/>
      <c r="S19" s="4"/>
      <c r="T19" s="4"/>
      <c r="U19" s="4"/>
      <c r="V19" s="4"/>
      <c r="W19" s="4"/>
      <c r="X19" s="4"/>
      <c r="Y19" s="4"/>
      <c r="Z19" s="4"/>
    </row>
    <row r="20" spans="1:26">
      <c r="A20" s="34">
        <v>43488</v>
      </c>
      <c r="B20" s="15" t="s">
        <v>98</v>
      </c>
      <c r="C20" s="15" t="s">
        <v>99</v>
      </c>
      <c r="D20" s="16" t="s">
        <v>100</v>
      </c>
      <c r="E20" s="15">
        <v>50</v>
      </c>
      <c r="F20" s="17">
        <v>19.989999999999998</v>
      </c>
      <c r="G20" s="13">
        <f>E20*F20</f>
        <v>999.49999999999989</v>
      </c>
      <c r="H20" s="14">
        <f>G20*0.02</f>
        <v>19.989999999999998</v>
      </c>
      <c r="I20" s="4"/>
      <c r="M20" s="31"/>
      <c r="N20" s="31"/>
      <c r="S20" s="4"/>
      <c r="T20" s="4"/>
      <c r="U20" s="4"/>
      <c r="V20" s="4"/>
      <c r="W20" s="4"/>
      <c r="X20" s="4"/>
      <c r="Y20" s="4"/>
      <c r="Z20" s="4"/>
    </row>
    <row r="21" spans="1:26">
      <c r="A21" s="33">
        <v>44254</v>
      </c>
      <c r="B21" s="10" t="s">
        <v>98</v>
      </c>
      <c r="C21" s="10" t="s">
        <v>99</v>
      </c>
      <c r="D21" s="11" t="s">
        <v>114</v>
      </c>
      <c r="E21" s="10">
        <v>10</v>
      </c>
      <c r="F21" s="12">
        <v>94.99</v>
      </c>
      <c r="G21" s="13">
        <f>E21*F21</f>
        <v>949.9</v>
      </c>
      <c r="H21" s="14">
        <f>G21*0.02</f>
        <v>18.998000000000001</v>
      </c>
      <c r="I21" s="4"/>
      <c r="M21" s="31"/>
      <c r="N21" s="31"/>
      <c r="S21" s="4"/>
      <c r="T21" s="4"/>
      <c r="U21" s="4"/>
      <c r="V21" s="4"/>
      <c r="W21" s="4"/>
      <c r="X21" s="4"/>
      <c r="Y21" s="4"/>
      <c r="Z21" s="4"/>
    </row>
    <row r="22" spans="1:26">
      <c r="A22" s="34">
        <v>44067</v>
      </c>
      <c r="B22" s="15" t="s">
        <v>105</v>
      </c>
      <c r="C22" s="15" t="s">
        <v>106</v>
      </c>
      <c r="D22" s="16" t="s">
        <v>113</v>
      </c>
      <c r="E22" s="15">
        <v>3</v>
      </c>
      <c r="F22" s="17">
        <v>275</v>
      </c>
      <c r="G22" s="13">
        <f>E22*F22</f>
        <v>825</v>
      </c>
      <c r="H22" s="14">
        <f>G22*0.02</f>
        <v>16.5</v>
      </c>
      <c r="I22" s="4"/>
      <c r="M22" s="31"/>
      <c r="N22" s="31"/>
      <c r="S22" s="4"/>
      <c r="T22" s="4"/>
      <c r="U22" s="4"/>
      <c r="V22" s="4"/>
      <c r="W22" s="4"/>
      <c r="X22" s="4"/>
      <c r="Y22" s="4"/>
      <c r="Z22" s="4"/>
    </row>
    <row r="23" spans="1:26">
      <c r="A23" s="33">
        <v>43982</v>
      </c>
      <c r="B23" s="10" t="s">
        <v>98</v>
      </c>
      <c r="C23" s="10" t="s">
        <v>103</v>
      </c>
      <c r="D23" s="11" t="s">
        <v>100</v>
      </c>
      <c r="E23" s="10">
        <v>80</v>
      </c>
      <c r="F23" s="12">
        <v>8.99</v>
      </c>
      <c r="G23" s="13">
        <f>E23*F23</f>
        <v>719.2</v>
      </c>
      <c r="H23" s="14">
        <f>G23*0.02</f>
        <v>14.384</v>
      </c>
      <c r="I23" s="4"/>
      <c r="M23" s="31"/>
      <c r="N23" s="31"/>
      <c r="S23" s="4"/>
      <c r="T23" s="4"/>
      <c r="U23" s="4"/>
      <c r="V23" s="4"/>
      <c r="W23" s="4"/>
      <c r="X23" s="4"/>
      <c r="Y23" s="4"/>
      <c r="Z23" s="4"/>
    </row>
    <row r="24" spans="1:26">
      <c r="A24" s="34">
        <v>44033</v>
      </c>
      <c r="B24" s="15" t="s">
        <v>98</v>
      </c>
      <c r="C24" s="15" t="s">
        <v>109</v>
      </c>
      <c r="D24" s="16" t="s">
        <v>114</v>
      </c>
      <c r="E24" s="15">
        <v>55</v>
      </c>
      <c r="F24" s="17">
        <v>12.49</v>
      </c>
      <c r="G24" s="13">
        <f>E24*F24</f>
        <v>686.95</v>
      </c>
      <c r="H24" s="14">
        <f>G24*0.02</f>
        <v>13.739000000000001</v>
      </c>
      <c r="I24" s="4"/>
      <c r="M24" s="25"/>
      <c r="S24" s="4"/>
      <c r="T24" s="4"/>
      <c r="U24" s="4"/>
      <c r="V24" s="4"/>
      <c r="W24" s="4"/>
      <c r="X24" s="4"/>
      <c r="Y24" s="4"/>
      <c r="Z24" s="4"/>
    </row>
    <row r="25" spans="1:26">
      <c r="A25" s="34">
        <v>43999</v>
      </c>
      <c r="B25" s="15" t="s">
        <v>98</v>
      </c>
      <c r="C25" s="15" t="s">
        <v>99</v>
      </c>
      <c r="D25" s="16" t="s">
        <v>113</v>
      </c>
      <c r="E25" s="15">
        <v>5</v>
      </c>
      <c r="F25" s="17">
        <v>125</v>
      </c>
      <c r="G25" s="13">
        <f>E25*F25</f>
        <v>625</v>
      </c>
      <c r="H25" s="14">
        <f>G25*0.02</f>
        <v>12.5</v>
      </c>
      <c r="I25" s="4"/>
      <c r="S25" s="4"/>
      <c r="T25" s="4"/>
      <c r="U25" s="4"/>
      <c r="V25" s="4"/>
      <c r="W25" s="4"/>
      <c r="X25" s="4"/>
      <c r="Y25" s="4"/>
      <c r="Z25" s="4"/>
    </row>
    <row r="26" spans="1:26">
      <c r="A26" s="34">
        <v>43760</v>
      </c>
      <c r="B26" s="15" t="s">
        <v>95</v>
      </c>
      <c r="C26" s="15" t="s">
        <v>96</v>
      </c>
      <c r="D26" s="16" t="s">
        <v>104</v>
      </c>
      <c r="E26" s="15">
        <v>64</v>
      </c>
      <c r="F26" s="17">
        <v>8.99</v>
      </c>
      <c r="G26" s="13">
        <f>E26*F26</f>
        <v>575.36</v>
      </c>
      <c r="H26" s="14">
        <f>G26*0.02</f>
        <v>11.507200000000001</v>
      </c>
      <c r="I26" s="4"/>
      <c r="S26" s="4"/>
      <c r="T26" s="4"/>
      <c r="U26" s="4"/>
      <c r="V26" s="4"/>
      <c r="W26" s="4"/>
      <c r="X26" s="4"/>
      <c r="Y26" s="4"/>
      <c r="Z26" s="4"/>
    </row>
    <row r="27" spans="1:26">
      <c r="A27" s="34">
        <v>44237</v>
      </c>
      <c r="B27" s="15" t="s">
        <v>98</v>
      </c>
      <c r="C27" s="15" t="s">
        <v>109</v>
      </c>
      <c r="D27" s="16" t="s">
        <v>114</v>
      </c>
      <c r="E27" s="15">
        <v>7</v>
      </c>
      <c r="F27" s="17">
        <v>79.989999999999995</v>
      </c>
      <c r="G27" s="13">
        <f>E27*F27</f>
        <v>559.92999999999995</v>
      </c>
      <c r="H27" s="14">
        <f>G27*0.02</f>
        <v>11.198599999999999</v>
      </c>
      <c r="I27" s="4"/>
      <c r="S27" s="4"/>
      <c r="T27" s="4"/>
      <c r="U27" s="4"/>
      <c r="V27" s="4"/>
      <c r="W27" s="4"/>
      <c r="X27" s="4"/>
      <c r="Y27" s="4"/>
      <c r="Z27" s="4"/>
    </row>
    <row r="28" spans="1:26">
      <c r="A28" s="34">
        <v>43522</v>
      </c>
      <c r="B28" s="15" t="s">
        <v>98</v>
      </c>
      <c r="C28" s="15" t="s">
        <v>103</v>
      </c>
      <c r="D28" s="16" t="s">
        <v>104</v>
      </c>
      <c r="E28" s="15">
        <v>27</v>
      </c>
      <c r="F28" s="17">
        <v>19.989999999999998</v>
      </c>
      <c r="G28" s="13">
        <f>E28*F28</f>
        <v>539.7299999999999</v>
      </c>
      <c r="H28" s="14">
        <f>G28*0.02</f>
        <v>10.794599999999999</v>
      </c>
      <c r="I28" s="4"/>
      <c r="L28" s="4"/>
      <c r="S28" s="4"/>
      <c r="T28" s="4"/>
      <c r="U28" s="4"/>
      <c r="V28" s="4"/>
      <c r="W28" s="4"/>
      <c r="X28" s="4"/>
      <c r="Y28" s="4"/>
      <c r="Z28" s="4"/>
    </row>
    <row r="29" spans="1:26">
      <c r="A29" s="34">
        <v>43624</v>
      </c>
      <c r="B29" s="15" t="s">
        <v>95</v>
      </c>
      <c r="C29" s="15" t="s">
        <v>96</v>
      </c>
      <c r="D29" s="16" t="s">
        <v>100</v>
      </c>
      <c r="E29" s="15">
        <v>60</v>
      </c>
      <c r="F29" s="17">
        <v>8.99</v>
      </c>
      <c r="G29" s="13">
        <f>E29*F29</f>
        <v>539.4</v>
      </c>
      <c r="H29" s="14">
        <f>G29*0.02</f>
        <v>10.788</v>
      </c>
      <c r="I29" s="4"/>
      <c r="L29" s="4"/>
      <c r="S29" s="4"/>
      <c r="T29" s="4"/>
      <c r="U29" s="4"/>
      <c r="V29" s="4"/>
      <c r="W29" s="4"/>
      <c r="X29" s="4"/>
      <c r="Y29" s="4"/>
      <c r="Z29" s="4"/>
    </row>
    <row r="30" spans="1:26">
      <c r="A30" s="34">
        <v>43794</v>
      </c>
      <c r="B30" s="15" t="s">
        <v>98</v>
      </c>
      <c r="C30" s="15" t="s">
        <v>99</v>
      </c>
      <c r="D30" s="16" t="s">
        <v>114</v>
      </c>
      <c r="E30" s="15">
        <v>96</v>
      </c>
      <c r="F30" s="17">
        <v>4.99</v>
      </c>
      <c r="G30" s="13">
        <f>E30*F30</f>
        <v>479.04</v>
      </c>
      <c r="H30" s="14">
        <f>G30*0.02</f>
        <v>9.5808</v>
      </c>
      <c r="I30" s="4"/>
      <c r="L30" s="4"/>
      <c r="S30" s="4"/>
      <c r="T30" s="4"/>
      <c r="U30" s="4"/>
      <c r="V30" s="4"/>
      <c r="W30" s="4"/>
      <c r="X30" s="4"/>
      <c r="Y30" s="4"/>
      <c r="Z30" s="4"/>
    </row>
    <row r="31" spans="1:26">
      <c r="A31" s="33">
        <v>43948</v>
      </c>
      <c r="B31" s="10" t="s">
        <v>95</v>
      </c>
      <c r="C31" s="10" t="s">
        <v>110</v>
      </c>
      <c r="D31" s="11" t="s">
        <v>104</v>
      </c>
      <c r="E31" s="10">
        <v>96</v>
      </c>
      <c r="F31" s="12">
        <v>4.99</v>
      </c>
      <c r="G31" s="13">
        <f>E31*F31</f>
        <v>479.04</v>
      </c>
      <c r="H31" s="14">
        <f>G31*0.02</f>
        <v>9.5808</v>
      </c>
      <c r="I31" s="4"/>
      <c r="L31" s="4"/>
      <c r="S31" s="4"/>
      <c r="T31" s="4"/>
      <c r="U31" s="4"/>
      <c r="V31" s="4"/>
      <c r="W31" s="4"/>
      <c r="X31" s="4"/>
      <c r="Y31" s="4"/>
      <c r="Z31" s="4"/>
    </row>
    <row r="32" spans="1:26">
      <c r="A32" s="34">
        <v>43590</v>
      </c>
      <c r="B32" s="15" t="s">
        <v>98</v>
      </c>
      <c r="C32" s="15" t="s">
        <v>102</v>
      </c>
      <c r="D32" s="16" t="s">
        <v>97</v>
      </c>
      <c r="E32" s="15">
        <v>90</v>
      </c>
      <c r="F32" s="17">
        <v>4.99</v>
      </c>
      <c r="G32" s="13">
        <f>E32*F32</f>
        <v>449.1</v>
      </c>
      <c r="H32" s="14">
        <f>G32*0.02</f>
        <v>8.9820000000000011</v>
      </c>
      <c r="I32" s="4"/>
      <c r="L32" s="4"/>
      <c r="S32" s="4"/>
      <c r="T32" s="4"/>
      <c r="U32" s="4"/>
      <c r="V32" s="4"/>
      <c r="W32" s="4"/>
      <c r="X32" s="4"/>
      <c r="Y32" s="4"/>
      <c r="Z32" s="4"/>
    </row>
    <row r="33" spans="1:26">
      <c r="A33" s="33">
        <v>43641</v>
      </c>
      <c r="B33" s="10" t="s">
        <v>98</v>
      </c>
      <c r="C33" s="10" t="s">
        <v>109</v>
      </c>
      <c r="D33" s="11" t="s">
        <v>97</v>
      </c>
      <c r="E33" s="10">
        <v>90</v>
      </c>
      <c r="F33" s="12">
        <v>4.99</v>
      </c>
      <c r="G33" s="13">
        <f>E33*F33</f>
        <v>449.1</v>
      </c>
      <c r="H33" s="14">
        <f>G33*0.02</f>
        <v>8.9820000000000011</v>
      </c>
      <c r="I33" s="4"/>
      <c r="L33" s="4"/>
      <c r="S33" s="4"/>
      <c r="T33" s="4"/>
      <c r="U33" s="4"/>
      <c r="V33" s="4"/>
      <c r="W33" s="4"/>
      <c r="X33" s="4"/>
      <c r="Y33" s="4"/>
      <c r="Z33" s="4"/>
    </row>
    <row r="34" spans="1:26">
      <c r="A34" s="33">
        <v>43845</v>
      </c>
      <c r="B34" s="10" t="s">
        <v>98</v>
      </c>
      <c r="C34" s="10" t="s">
        <v>103</v>
      </c>
      <c r="D34" s="11" t="s">
        <v>100</v>
      </c>
      <c r="E34" s="10">
        <v>46</v>
      </c>
      <c r="F34" s="12">
        <v>8.99</v>
      </c>
      <c r="G34" s="13">
        <f>E34*F34</f>
        <v>413.54</v>
      </c>
      <c r="H34" s="14">
        <f>G34*0.02</f>
        <v>8.2708000000000013</v>
      </c>
      <c r="I34" s="4"/>
      <c r="L34" s="4"/>
      <c r="S34" s="4"/>
      <c r="T34" s="4"/>
      <c r="U34" s="4"/>
      <c r="V34" s="4"/>
      <c r="W34" s="4"/>
      <c r="X34" s="4"/>
      <c r="Y34" s="4"/>
      <c r="Z34" s="4"/>
    </row>
    <row r="35" spans="1:26">
      <c r="A35" s="33">
        <v>44016</v>
      </c>
      <c r="B35" s="10" t="s">
        <v>95</v>
      </c>
      <c r="C35" s="10" t="s">
        <v>96</v>
      </c>
      <c r="D35" s="11" t="s">
        <v>114</v>
      </c>
      <c r="E35" s="10">
        <v>62</v>
      </c>
      <c r="F35" s="12">
        <v>4.99</v>
      </c>
      <c r="G35" s="13">
        <f>E35*F35</f>
        <v>309.38</v>
      </c>
      <c r="H35" s="14">
        <f>G35*0.02</f>
        <v>6.1875999999999998</v>
      </c>
      <c r="I35" s="4"/>
      <c r="L35" s="4"/>
      <c r="S35" s="4"/>
      <c r="T35" s="4"/>
      <c r="U35" s="4"/>
      <c r="V35" s="4"/>
      <c r="W35" s="4"/>
      <c r="X35" s="4"/>
      <c r="Y35" s="4"/>
      <c r="Z35" s="4"/>
    </row>
    <row r="36" spans="1:26">
      <c r="A36" s="33">
        <v>43777</v>
      </c>
      <c r="B36" s="10" t="s">
        <v>95</v>
      </c>
      <c r="C36" s="10" t="s">
        <v>111</v>
      </c>
      <c r="D36" s="11" t="s">
        <v>104</v>
      </c>
      <c r="E36" s="10">
        <v>15</v>
      </c>
      <c r="F36" s="12">
        <v>19.989999999999998</v>
      </c>
      <c r="G36" s="13">
        <f>E36*F36</f>
        <v>299.84999999999997</v>
      </c>
      <c r="H36" s="14">
        <f>G36*0.02</f>
        <v>5.9969999999999999</v>
      </c>
      <c r="I36" s="4"/>
      <c r="J36" s="4"/>
      <c r="K36" s="4"/>
      <c r="L36" s="4"/>
      <c r="S36" s="4"/>
      <c r="T36" s="4"/>
      <c r="U36" s="4"/>
      <c r="V36" s="4"/>
      <c r="W36" s="4"/>
      <c r="X36" s="4"/>
      <c r="Y36" s="4"/>
      <c r="Z36" s="4"/>
    </row>
    <row r="37" spans="1:26">
      <c r="A37" s="34">
        <v>43556</v>
      </c>
      <c r="B37" s="15" t="s">
        <v>95</v>
      </c>
      <c r="C37" s="15" t="s">
        <v>96</v>
      </c>
      <c r="D37" s="16" t="s">
        <v>100</v>
      </c>
      <c r="E37" s="15">
        <v>60</v>
      </c>
      <c r="F37" s="17">
        <v>4.99</v>
      </c>
      <c r="G37" s="13">
        <f>E37*F37</f>
        <v>299.40000000000003</v>
      </c>
      <c r="H37" s="14">
        <f>G37*0.02</f>
        <v>5.9880000000000004</v>
      </c>
      <c r="I37" s="4"/>
      <c r="J37" s="4"/>
      <c r="K37" s="4"/>
      <c r="L37" s="4"/>
      <c r="S37" s="4"/>
      <c r="T37" s="4"/>
      <c r="U37" s="4"/>
      <c r="V37" s="4"/>
      <c r="W37" s="4"/>
      <c r="X37" s="4"/>
      <c r="Y37" s="4"/>
      <c r="Z37" s="4"/>
    </row>
    <row r="38" spans="1:26">
      <c r="A38" s="33">
        <v>44220</v>
      </c>
      <c r="B38" s="10" t="s">
        <v>95</v>
      </c>
      <c r="C38" s="10" t="s">
        <v>96</v>
      </c>
      <c r="D38" s="11" t="s">
        <v>114</v>
      </c>
      <c r="E38" s="10">
        <v>4</v>
      </c>
      <c r="F38" s="12">
        <v>64.989999999999995</v>
      </c>
      <c r="G38" s="13">
        <f>E38*F38</f>
        <v>259.95999999999998</v>
      </c>
      <c r="H38" s="14">
        <f>G38*0.02</f>
        <v>5.1991999999999994</v>
      </c>
      <c r="I38" s="4"/>
      <c r="J38" s="4"/>
      <c r="K38" s="4"/>
      <c r="L38" s="4"/>
      <c r="S38" s="4"/>
      <c r="T38" s="4"/>
      <c r="U38" s="4"/>
      <c r="V38" s="4"/>
      <c r="W38" s="4"/>
      <c r="X38" s="4"/>
      <c r="Y38" s="4"/>
      <c r="Z38" s="4"/>
    </row>
    <row r="39" spans="1:26">
      <c r="A39" s="34">
        <v>43726</v>
      </c>
      <c r="B39" s="15" t="s">
        <v>95</v>
      </c>
      <c r="C39" s="15" t="s">
        <v>96</v>
      </c>
      <c r="D39" s="16" t="s">
        <v>114</v>
      </c>
      <c r="E39" s="15">
        <v>16</v>
      </c>
      <c r="F39" s="17">
        <v>15.99</v>
      </c>
      <c r="G39" s="13">
        <f>E39*F39</f>
        <v>255.84</v>
      </c>
      <c r="H39" s="14">
        <f>G39*0.02</f>
        <v>5.1168000000000005</v>
      </c>
      <c r="I39" s="4"/>
      <c r="J39" s="4"/>
      <c r="K39" s="4"/>
      <c r="L39" s="4"/>
      <c r="S39" s="4"/>
      <c r="T39" s="4"/>
      <c r="U39" s="4"/>
      <c r="V39" s="4"/>
      <c r="W39" s="4"/>
      <c r="X39" s="4"/>
      <c r="Y39" s="4"/>
      <c r="Z39" s="4"/>
    </row>
    <row r="40" spans="1:26">
      <c r="A40" s="33">
        <v>43743</v>
      </c>
      <c r="B40" s="10" t="s">
        <v>98</v>
      </c>
      <c r="C40" s="10" t="s">
        <v>109</v>
      </c>
      <c r="D40" s="11" t="s">
        <v>100</v>
      </c>
      <c r="E40" s="10">
        <v>28</v>
      </c>
      <c r="F40" s="12">
        <v>8.99</v>
      </c>
      <c r="G40" s="13">
        <f>E40*F40</f>
        <v>251.72</v>
      </c>
      <c r="H40" s="14">
        <f>G40*0.02</f>
        <v>5.0343999999999998</v>
      </c>
      <c r="I40" s="4"/>
      <c r="J40" s="4"/>
      <c r="K40" s="4"/>
      <c r="L40" s="4"/>
      <c r="S40" s="4"/>
      <c r="T40" s="4"/>
      <c r="U40" s="4"/>
      <c r="V40" s="4"/>
      <c r="W40" s="4"/>
      <c r="X40" s="4"/>
      <c r="Y40" s="4"/>
      <c r="Z40" s="4"/>
    </row>
    <row r="41" spans="1:26">
      <c r="A41" s="33">
        <v>43709</v>
      </c>
      <c r="B41" s="10" t="s">
        <v>98</v>
      </c>
      <c r="C41" s="10" t="s">
        <v>112</v>
      </c>
      <c r="D41" s="11" t="s">
        <v>113</v>
      </c>
      <c r="E41" s="10">
        <v>2</v>
      </c>
      <c r="F41" s="12">
        <v>125</v>
      </c>
      <c r="G41" s="13">
        <f>E41*F41</f>
        <v>250</v>
      </c>
      <c r="H41" s="14">
        <f>G41*0.02</f>
        <v>5</v>
      </c>
      <c r="I41" s="4"/>
      <c r="J41" s="4"/>
      <c r="K41" s="4"/>
      <c r="L41" s="4"/>
      <c r="S41" s="4"/>
      <c r="T41" s="4"/>
      <c r="U41" s="4"/>
      <c r="V41" s="4"/>
      <c r="W41" s="4"/>
      <c r="X41" s="4"/>
      <c r="Y41" s="4"/>
      <c r="Z41" s="4"/>
    </row>
    <row r="42" spans="1:26">
      <c r="A42" s="33">
        <v>43914</v>
      </c>
      <c r="B42" s="10" t="s">
        <v>98</v>
      </c>
      <c r="C42" s="10" t="s">
        <v>102</v>
      </c>
      <c r="D42" s="11" t="s">
        <v>114</v>
      </c>
      <c r="E42" s="10">
        <v>50</v>
      </c>
      <c r="F42" s="12">
        <v>4.99</v>
      </c>
      <c r="G42" s="13">
        <f>E42*F42</f>
        <v>249.5</v>
      </c>
      <c r="H42" s="14">
        <f>G42*0.02</f>
        <v>4.99</v>
      </c>
      <c r="I42" s="4"/>
      <c r="J42" s="4"/>
      <c r="K42" s="4"/>
      <c r="L42" s="4"/>
      <c r="S42" s="4"/>
      <c r="T42" s="4"/>
      <c r="U42" s="4"/>
      <c r="V42" s="4"/>
      <c r="W42" s="4"/>
      <c r="X42" s="4"/>
      <c r="Y42" s="4"/>
      <c r="Z42" s="4"/>
    </row>
    <row r="43" spans="1:26">
      <c r="A43" s="33">
        <v>43471</v>
      </c>
      <c r="B43" s="10" t="s">
        <v>95</v>
      </c>
      <c r="C43" s="10" t="s">
        <v>96</v>
      </c>
      <c r="D43" s="11" t="s">
        <v>97</v>
      </c>
      <c r="E43" s="10">
        <v>95</v>
      </c>
      <c r="F43" s="12">
        <v>1.99</v>
      </c>
      <c r="G43" s="13">
        <f>E43*F43</f>
        <v>189.05</v>
      </c>
      <c r="H43" s="14">
        <f>G43*0.02</f>
        <v>3.7810000000000001</v>
      </c>
      <c r="I43" s="4"/>
      <c r="J43" s="4"/>
      <c r="K43" s="4"/>
      <c r="L43" s="4"/>
      <c r="S43" s="4"/>
      <c r="T43" s="4"/>
      <c r="U43" s="4"/>
      <c r="V43" s="4"/>
      <c r="W43" s="4"/>
      <c r="X43" s="4"/>
      <c r="Y43" s="4"/>
      <c r="Z43" s="4"/>
    </row>
    <row r="44" spans="1:26">
      <c r="A44" s="33">
        <v>43505</v>
      </c>
      <c r="B44" s="10" t="s">
        <v>98</v>
      </c>
      <c r="C44" s="10" t="s">
        <v>102</v>
      </c>
      <c r="D44" s="11" t="s">
        <v>97</v>
      </c>
      <c r="E44" s="10">
        <v>36</v>
      </c>
      <c r="F44" s="12">
        <v>4.99</v>
      </c>
      <c r="G44" s="13">
        <f>E44*F44</f>
        <v>179.64000000000001</v>
      </c>
      <c r="H44" s="14">
        <f>G44*0.02</f>
        <v>3.5928000000000004</v>
      </c>
      <c r="I44" s="4"/>
      <c r="J44" s="4"/>
      <c r="K44" s="4"/>
      <c r="L44" s="4"/>
      <c r="S44" s="4"/>
      <c r="T44" s="4"/>
      <c r="U44" s="4"/>
      <c r="V44" s="4"/>
      <c r="W44" s="4"/>
      <c r="X44" s="4"/>
      <c r="Y44" s="4"/>
      <c r="Z44" s="4"/>
    </row>
    <row r="45" spans="1:26">
      <c r="A45" s="33">
        <v>44186</v>
      </c>
      <c r="B45" s="10" t="s">
        <v>98</v>
      </c>
      <c r="C45" s="10" t="s">
        <v>107</v>
      </c>
      <c r="D45" s="11" t="s">
        <v>100</v>
      </c>
      <c r="E45" s="10">
        <v>5</v>
      </c>
      <c r="F45" s="12">
        <v>34.99</v>
      </c>
      <c r="G45" s="13">
        <f>E45*F45</f>
        <v>174.95000000000002</v>
      </c>
      <c r="H45" s="14">
        <f>G45*0.02</f>
        <v>3.4990000000000006</v>
      </c>
      <c r="I45" s="4"/>
      <c r="J45" s="4"/>
      <c r="K45" s="4"/>
      <c r="L45" s="4"/>
      <c r="S45" s="4"/>
      <c r="T45" s="4"/>
      <c r="U45" s="4"/>
      <c r="V45" s="4"/>
      <c r="W45" s="4"/>
      <c r="X45" s="4"/>
      <c r="Y45" s="4"/>
      <c r="Z45" s="4"/>
    </row>
    <row r="46" spans="1:26">
      <c r="A46" s="34">
        <v>43692</v>
      </c>
      <c r="B46" s="15" t="s">
        <v>95</v>
      </c>
      <c r="C46" s="15" t="s">
        <v>96</v>
      </c>
      <c r="D46" s="16" t="s">
        <v>97</v>
      </c>
      <c r="E46" s="15">
        <v>35</v>
      </c>
      <c r="F46" s="17">
        <v>4.99</v>
      </c>
      <c r="G46" s="13">
        <f>E46*F46</f>
        <v>174.65</v>
      </c>
      <c r="H46" s="14">
        <f>G46*0.02</f>
        <v>3.4930000000000003</v>
      </c>
      <c r="I46" s="4"/>
      <c r="J46" s="4"/>
      <c r="K46" s="4"/>
      <c r="L46" s="4"/>
      <c r="S46" s="4"/>
      <c r="T46" s="4"/>
      <c r="U46" s="4"/>
      <c r="V46" s="4"/>
      <c r="W46" s="4"/>
      <c r="X46" s="4"/>
      <c r="Y46" s="4"/>
      <c r="Z46" s="4"/>
    </row>
    <row r="47" spans="1:26">
      <c r="A47" s="33">
        <v>43539</v>
      </c>
      <c r="B47" s="10" t="s">
        <v>105</v>
      </c>
      <c r="C47" s="10" t="s">
        <v>106</v>
      </c>
      <c r="D47" s="11" t="s">
        <v>97</v>
      </c>
      <c r="E47" s="10">
        <v>56</v>
      </c>
      <c r="F47" s="12">
        <v>2.99</v>
      </c>
      <c r="G47" s="13">
        <f>E47*F47</f>
        <v>167.44</v>
      </c>
      <c r="H47" s="14">
        <f>G47*0.02</f>
        <v>3.3488000000000002</v>
      </c>
      <c r="I47" s="4"/>
      <c r="J47" s="4"/>
      <c r="K47" s="4"/>
      <c r="L47" s="4"/>
      <c r="S47" s="4"/>
      <c r="T47" s="4"/>
      <c r="U47" s="4"/>
      <c r="V47" s="4"/>
      <c r="W47" s="4"/>
      <c r="X47" s="4"/>
      <c r="Y47" s="4"/>
      <c r="Z47" s="4"/>
    </row>
    <row r="48" spans="1:26">
      <c r="A48" s="34">
        <v>44169</v>
      </c>
      <c r="B48" s="15" t="s">
        <v>98</v>
      </c>
      <c r="C48" s="15" t="s">
        <v>102</v>
      </c>
      <c r="D48" s="16" t="s">
        <v>100</v>
      </c>
      <c r="E48" s="15">
        <v>8</v>
      </c>
      <c r="F48" s="17">
        <v>19.989999999999998</v>
      </c>
      <c r="G48" s="13">
        <f>E48*F48</f>
        <v>159.91999999999999</v>
      </c>
      <c r="H48" s="14">
        <f>G48*0.02</f>
        <v>3.1983999999999999</v>
      </c>
      <c r="I48" s="4"/>
      <c r="J48" s="4"/>
      <c r="K48" s="4"/>
      <c r="L48" s="4"/>
      <c r="S48" s="4"/>
      <c r="T48" s="4"/>
      <c r="U48" s="4"/>
      <c r="V48" s="4"/>
      <c r="W48" s="4"/>
      <c r="X48" s="4"/>
      <c r="Y48" s="4"/>
      <c r="Z48" s="4"/>
    </row>
    <row r="49" spans="1:26">
      <c r="A49" s="34">
        <v>44101</v>
      </c>
      <c r="B49" s="15" t="s">
        <v>105</v>
      </c>
      <c r="C49" s="15" t="s">
        <v>106</v>
      </c>
      <c r="D49" s="16" t="s">
        <v>104</v>
      </c>
      <c r="E49" s="15">
        <v>76</v>
      </c>
      <c r="F49" s="17">
        <v>1.99</v>
      </c>
      <c r="G49" s="13">
        <f>E49*F49</f>
        <v>151.24</v>
      </c>
      <c r="H49" s="14">
        <f>G49*0.02</f>
        <v>3.0248000000000004</v>
      </c>
      <c r="I49" s="4"/>
      <c r="J49" s="4"/>
      <c r="K49" s="4"/>
      <c r="L49" s="4"/>
      <c r="S49" s="4"/>
      <c r="T49" s="4"/>
      <c r="U49" s="4"/>
      <c r="V49" s="4"/>
      <c r="W49" s="4"/>
      <c r="X49" s="4"/>
      <c r="Y49" s="4"/>
      <c r="Z49" s="4"/>
    </row>
    <row r="50" spans="1:26">
      <c r="A50" s="33">
        <v>43573</v>
      </c>
      <c r="B50" s="10" t="s">
        <v>98</v>
      </c>
      <c r="C50" s="10" t="s">
        <v>107</v>
      </c>
      <c r="D50" s="11" t="s">
        <v>97</v>
      </c>
      <c r="E50" s="10">
        <v>75</v>
      </c>
      <c r="F50" s="12">
        <v>1.99</v>
      </c>
      <c r="G50" s="13">
        <f>E50*F50</f>
        <v>149.25</v>
      </c>
      <c r="H50" s="14">
        <f>G50*0.02</f>
        <v>2.9849999999999999</v>
      </c>
      <c r="I50" s="4"/>
      <c r="J50" s="4"/>
      <c r="K50" s="4"/>
      <c r="L50" s="4"/>
      <c r="S50" s="4"/>
      <c r="T50" s="4"/>
      <c r="U50" s="4"/>
      <c r="V50" s="4"/>
      <c r="W50" s="4"/>
      <c r="X50" s="4"/>
      <c r="Y50" s="4"/>
      <c r="Z50" s="4"/>
    </row>
    <row r="51" spans="1:26">
      <c r="A51" s="34">
        <v>43897</v>
      </c>
      <c r="B51" s="15" t="s">
        <v>105</v>
      </c>
      <c r="C51" s="15" t="s">
        <v>106</v>
      </c>
      <c r="D51" s="16" t="s">
        <v>100</v>
      </c>
      <c r="E51" s="15">
        <v>7</v>
      </c>
      <c r="F51" s="17">
        <v>19.989999999999998</v>
      </c>
      <c r="G51" s="13">
        <f>E51*F51</f>
        <v>139.92999999999998</v>
      </c>
      <c r="H51" s="14">
        <f>G51*0.02</f>
        <v>2.7985999999999995</v>
      </c>
      <c r="I51" s="4"/>
      <c r="J51" s="4"/>
      <c r="K51" s="4"/>
      <c r="L51" s="4"/>
      <c r="S51" s="4"/>
      <c r="T51" s="4"/>
      <c r="U51" s="4"/>
      <c r="V51" s="4"/>
      <c r="W51" s="4"/>
      <c r="X51" s="4"/>
      <c r="Y51" s="4"/>
      <c r="Z51" s="4"/>
    </row>
    <row r="52" spans="1:26">
      <c r="A52" s="34">
        <v>43931</v>
      </c>
      <c r="B52" s="15" t="s">
        <v>98</v>
      </c>
      <c r="C52" s="15" t="s">
        <v>107</v>
      </c>
      <c r="D52" s="16" t="s">
        <v>97</v>
      </c>
      <c r="E52" s="15">
        <v>66</v>
      </c>
      <c r="F52" s="17">
        <v>1.99</v>
      </c>
      <c r="G52" s="13">
        <f>E52*F52</f>
        <v>131.34</v>
      </c>
      <c r="H52" s="14">
        <f>G52*0.02</f>
        <v>2.6268000000000002</v>
      </c>
      <c r="I52" s="4"/>
      <c r="J52" s="4"/>
      <c r="K52" s="4"/>
      <c r="L52" s="4"/>
      <c r="S52" s="4"/>
      <c r="T52" s="4"/>
      <c r="U52" s="4"/>
      <c r="V52" s="4"/>
      <c r="W52" s="4"/>
      <c r="X52" s="4"/>
      <c r="Y52" s="4"/>
      <c r="Z52" s="4"/>
    </row>
    <row r="53" spans="1:26">
      <c r="A53" s="34">
        <v>44203</v>
      </c>
      <c r="B53" s="15" t="s">
        <v>98</v>
      </c>
      <c r="C53" s="15" t="s">
        <v>99</v>
      </c>
      <c r="D53" s="16" t="s">
        <v>113</v>
      </c>
      <c r="E53" s="15">
        <v>2</v>
      </c>
      <c r="F53" s="17">
        <v>49.99</v>
      </c>
      <c r="G53" s="13">
        <f>E53*F53</f>
        <v>99.98</v>
      </c>
      <c r="H53" s="14">
        <f>G53*0.02</f>
        <v>1.9996</v>
      </c>
      <c r="I53" s="4"/>
      <c r="J53" s="4"/>
      <c r="K53" s="4"/>
      <c r="L53" s="4"/>
      <c r="S53" s="4"/>
      <c r="T53" s="4"/>
      <c r="U53" s="4"/>
      <c r="V53" s="4"/>
      <c r="W53" s="4"/>
      <c r="X53" s="4"/>
      <c r="Y53" s="4"/>
      <c r="Z53" s="4"/>
    </row>
    <row r="54" spans="1:26">
      <c r="A54" s="33">
        <v>43811</v>
      </c>
      <c r="B54" s="10" t="s">
        <v>98</v>
      </c>
      <c r="C54" s="10" t="s">
        <v>112</v>
      </c>
      <c r="D54" s="11" t="s">
        <v>97</v>
      </c>
      <c r="E54" s="10">
        <v>67</v>
      </c>
      <c r="F54" s="12">
        <v>1.29</v>
      </c>
      <c r="G54" s="13">
        <f>E54*F54</f>
        <v>86.43</v>
      </c>
      <c r="H54" s="14">
        <f>G54*0.02</f>
        <v>1.7286000000000001</v>
      </c>
      <c r="I54" s="4"/>
      <c r="J54" s="4"/>
      <c r="K54" s="4"/>
      <c r="L54" s="4"/>
      <c r="S54" s="4"/>
      <c r="T54" s="4"/>
      <c r="U54" s="4"/>
      <c r="V54" s="4"/>
      <c r="W54" s="4"/>
      <c r="X54" s="4"/>
      <c r="Y54" s="4"/>
      <c r="Z54" s="4"/>
    </row>
    <row r="55" spans="1:26">
      <c r="A55" s="34">
        <v>43965</v>
      </c>
      <c r="B55" s="15" t="s">
        <v>98</v>
      </c>
      <c r="C55" s="15" t="s">
        <v>103</v>
      </c>
      <c r="D55" s="16" t="s">
        <v>97</v>
      </c>
      <c r="E55" s="15">
        <v>53</v>
      </c>
      <c r="F55" s="17">
        <v>1.29</v>
      </c>
      <c r="G55" s="13">
        <f>E55*F55</f>
        <v>68.37</v>
      </c>
      <c r="H55" s="14">
        <f>G55*0.02</f>
        <v>1.3674000000000002</v>
      </c>
      <c r="I55" s="4"/>
      <c r="J55" s="4"/>
      <c r="K55" s="4"/>
      <c r="L55" s="4"/>
      <c r="S55" s="4"/>
      <c r="T55" s="4"/>
      <c r="U55" s="4"/>
      <c r="V55" s="4"/>
      <c r="W55" s="4"/>
      <c r="X55" s="4"/>
      <c r="Y55" s="4"/>
      <c r="Z55" s="4"/>
    </row>
    <row r="56" spans="1:26">
      <c r="A56" s="33">
        <v>43607</v>
      </c>
      <c r="B56" s="10" t="s">
        <v>105</v>
      </c>
      <c r="C56" s="10" t="s">
        <v>108</v>
      </c>
      <c r="D56" s="11" t="s">
        <v>97</v>
      </c>
      <c r="E56" s="10">
        <v>32</v>
      </c>
      <c r="F56" s="12">
        <v>1.99</v>
      </c>
      <c r="G56" s="13">
        <f>E56*F56</f>
        <v>63.68</v>
      </c>
      <c r="H56" s="14">
        <f>G56*0.02</f>
        <v>1.2736000000000001</v>
      </c>
      <c r="I56" s="4"/>
      <c r="J56" s="4"/>
      <c r="K56" s="4"/>
      <c r="L56" s="4"/>
      <c r="S56" s="4"/>
      <c r="T56" s="4"/>
      <c r="U56" s="4"/>
      <c r="V56" s="4"/>
      <c r="W56" s="4"/>
      <c r="X56" s="4"/>
      <c r="Y56" s="4"/>
      <c r="Z56" s="4"/>
    </row>
    <row r="57" spans="1:26">
      <c r="A57" s="34">
        <v>43658</v>
      </c>
      <c r="B57" s="15" t="s">
        <v>95</v>
      </c>
      <c r="C57" s="15" t="s">
        <v>110</v>
      </c>
      <c r="D57" s="16" t="s">
        <v>100</v>
      </c>
      <c r="E57" s="15">
        <v>29</v>
      </c>
      <c r="F57" s="17">
        <v>1.99</v>
      </c>
      <c r="G57" s="13">
        <f>E57*F57</f>
        <v>57.71</v>
      </c>
      <c r="H57" s="14">
        <f>G57*0.02</f>
        <v>1.1542000000000001</v>
      </c>
      <c r="I57" s="4"/>
      <c r="J57" s="4"/>
      <c r="K57" s="4"/>
      <c r="L57" s="4"/>
      <c r="S57" s="4"/>
      <c r="T57" s="4"/>
      <c r="U57" s="4"/>
      <c r="V57" s="4"/>
      <c r="W57" s="4"/>
      <c r="X57" s="4"/>
      <c r="Y57" s="4"/>
      <c r="Z57" s="4"/>
    </row>
    <row r="58" spans="1:26" ht="14.25" customHeight="1">
      <c r="A58" s="33">
        <v>44152</v>
      </c>
      <c r="B58" s="10" t="s">
        <v>98</v>
      </c>
      <c r="C58" s="10" t="s">
        <v>102</v>
      </c>
      <c r="D58" s="11" t="s">
        <v>100</v>
      </c>
      <c r="E58" s="10">
        <v>11</v>
      </c>
      <c r="F58" s="12">
        <v>4.99</v>
      </c>
      <c r="G58" s="13">
        <f>E58*F58</f>
        <v>54.89</v>
      </c>
      <c r="H58" s="14">
        <f>G58*0.02</f>
        <v>1.0978000000000001</v>
      </c>
      <c r="I58" s="4"/>
      <c r="J58" s="4"/>
      <c r="K58" s="4"/>
      <c r="L58" s="4"/>
      <c r="M58" s="4"/>
      <c r="N58" s="4"/>
      <c r="O58" s="4"/>
      <c r="P58" s="4"/>
      <c r="Q58" s="4"/>
      <c r="R58" s="4"/>
      <c r="S58" s="4"/>
      <c r="T58" s="4"/>
      <c r="U58" s="4"/>
      <c r="V58" s="4"/>
      <c r="W58" s="4"/>
      <c r="X58" s="4"/>
      <c r="Y58" s="4"/>
      <c r="Z58" s="4"/>
    </row>
    <row r="59" spans="1:26" ht="14.25" customHeight="1">
      <c r="A59" s="33">
        <v>43879</v>
      </c>
      <c r="B59" s="10" t="s">
        <v>95</v>
      </c>
      <c r="C59" s="10" t="s">
        <v>96</v>
      </c>
      <c r="D59" s="11" t="s">
        <v>100</v>
      </c>
      <c r="E59" s="10">
        <v>4</v>
      </c>
      <c r="F59" s="12">
        <v>4.99</v>
      </c>
      <c r="G59" s="13">
        <f>E59*F59</f>
        <v>19.96</v>
      </c>
      <c r="H59" s="14">
        <f>G59*0.02</f>
        <v>0.3992</v>
      </c>
      <c r="I59" s="4"/>
      <c r="J59" s="4"/>
      <c r="K59" s="4"/>
      <c r="L59" s="4"/>
      <c r="M59" s="4"/>
      <c r="N59" s="4"/>
      <c r="O59" s="4"/>
      <c r="P59" s="4"/>
      <c r="Q59" s="4"/>
      <c r="R59" s="4"/>
      <c r="S59" s="4"/>
      <c r="T59" s="4"/>
      <c r="U59" s="4"/>
      <c r="V59" s="4"/>
      <c r="W59" s="4"/>
      <c r="X59" s="4"/>
      <c r="Y59" s="4"/>
      <c r="Z59" s="4"/>
    </row>
    <row r="60" spans="1:26" ht="14.25" customHeight="1">
      <c r="A60" s="34">
        <v>44135</v>
      </c>
      <c r="B60" s="15" t="s">
        <v>98</v>
      </c>
      <c r="C60" s="15" t="s">
        <v>107</v>
      </c>
      <c r="D60" s="16" t="s">
        <v>97</v>
      </c>
      <c r="E60" s="15">
        <v>14</v>
      </c>
      <c r="F60" s="17">
        <v>1.29</v>
      </c>
      <c r="G60" s="13">
        <f>E60*F60</f>
        <v>18.060000000000002</v>
      </c>
      <c r="H60" s="14">
        <f>G60*0.02</f>
        <v>0.36120000000000008</v>
      </c>
      <c r="I60" s="4"/>
      <c r="J60" s="4"/>
      <c r="K60" s="4"/>
      <c r="L60" s="4"/>
      <c r="M60" s="4"/>
      <c r="N60" s="4"/>
      <c r="O60" s="4"/>
      <c r="P60" s="4"/>
      <c r="Q60" s="4"/>
      <c r="R60" s="4"/>
      <c r="S60" s="4"/>
      <c r="T60" s="4"/>
      <c r="U60" s="4"/>
      <c r="V60" s="4"/>
      <c r="W60" s="4"/>
      <c r="X60" s="4"/>
      <c r="Y60" s="4"/>
      <c r="Z60" s="4"/>
    </row>
    <row r="61" spans="1:26">
      <c r="A61" s="35"/>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35"/>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35"/>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35"/>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35"/>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35"/>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35"/>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35"/>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35"/>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35"/>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35"/>
      <c r="B71" s="4"/>
      <c r="C71" s="4"/>
      <c r="D71" s="4"/>
      <c r="E71" s="4"/>
      <c r="F71" s="4"/>
      <c r="G71" s="4"/>
      <c r="H71" s="4"/>
      <c r="I71" s="4"/>
      <c r="J71" s="4"/>
      <c r="K71" s="4"/>
      <c r="L71" s="4"/>
      <c r="M71" s="4"/>
      <c r="N71" s="4"/>
      <c r="O71" s="4"/>
      <c r="P71" s="4"/>
      <c r="Q71" s="4"/>
      <c r="R71" s="4"/>
      <c r="S71" s="4"/>
      <c r="T71" s="4"/>
      <c r="U71" s="4"/>
      <c r="V71" s="4"/>
      <c r="W71" s="4"/>
      <c r="X71" s="4"/>
      <c r="Y71" s="4"/>
      <c r="Z71" s="4"/>
    </row>
    <row r="72" spans="1:26" ht="14.25" customHeight="1">
      <c r="A72" s="35"/>
      <c r="B72" s="4"/>
      <c r="C72" s="4"/>
      <c r="D72" s="4"/>
      <c r="E72" s="4"/>
      <c r="F72" s="4"/>
      <c r="G72" s="4"/>
      <c r="H72" s="4"/>
      <c r="I72" s="4"/>
      <c r="J72" s="4"/>
      <c r="K72" s="4"/>
      <c r="L72" s="4"/>
      <c r="M72" s="4"/>
      <c r="N72" s="4"/>
      <c r="O72" s="4"/>
      <c r="P72" s="4"/>
      <c r="Q72" s="4"/>
      <c r="R72" s="4"/>
      <c r="S72" s="4"/>
      <c r="T72" s="4"/>
      <c r="U72" s="4"/>
      <c r="V72" s="4"/>
      <c r="W72" s="4"/>
      <c r="X72" s="4"/>
      <c r="Y72" s="4"/>
      <c r="Z72" s="4"/>
    </row>
    <row r="73" spans="1:26" ht="14.25" customHeight="1">
      <c r="A73" s="35"/>
      <c r="B73" s="4"/>
      <c r="C73" s="4"/>
      <c r="D73" s="4"/>
      <c r="E73" s="4"/>
      <c r="F73" s="4"/>
      <c r="G73" s="4"/>
      <c r="H73" s="4"/>
      <c r="I73" s="4"/>
      <c r="J73" s="4"/>
      <c r="K73" s="4"/>
      <c r="L73" s="4"/>
      <c r="M73" s="4"/>
      <c r="N73" s="4"/>
      <c r="O73" s="4"/>
      <c r="P73" s="4"/>
      <c r="Q73" s="4"/>
      <c r="R73" s="4"/>
      <c r="S73" s="4"/>
      <c r="T73" s="4"/>
      <c r="U73" s="4"/>
      <c r="V73" s="4"/>
      <c r="W73" s="4"/>
      <c r="X73" s="4"/>
      <c r="Y73" s="4"/>
      <c r="Z73" s="4"/>
    </row>
    <row r="74" spans="1:26" ht="14.25" customHeight="1">
      <c r="A74" s="35"/>
      <c r="B74" s="4"/>
      <c r="C74" s="4"/>
      <c r="D74" s="4"/>
      <c r="E74" s="4"/>
      <c r="F74" s="4"/>
      <c r="G74" s="4"/>
      <c r="H74" s="4"/>
      <c r="I74" s="4"/>
      <c r="J74" s="4"/>
      <c r="K74" s="4"/>
      <c r="L74" s="4"/>
      <c r="M74" s="4"/>
      <c r="N74" s="4"/>
      <c r="O74" s="4"/>
      <c r="P74" s="4"/>
      <c r="Q74" s="4"/>
      <c r="R74" s="4"/>
      <c r="S74" s="4"/>
      <c r="T74" s="4"/>
      <c r="U74" s="4"/>
      <c r="V74" s="4"/>
      <c r="W74" s="4"/>
      <c r="X74" s="4"/>
      <c r="Y74" s="4"/>
      <c r="Z74" s="4"/>
    </row>
    <row r="75" spans="1:26" ht="14.25" customHeight="1">
      <c r="A75" s="35"/>
      <c r="B75" s="4"/>
      <c r="C75" s="4"/>
      <c r="D75" s="4"/>
      <c r="E75" s="4"/>
      <c r="F75" s="4"/>
      <c r="G75" s="4"/>
      <c r="H75" s="4"/>
      <c r="I75" s="4"/>
      <c r="J75" s="4"/>
      <c r="K75" s="4"/>
      <c r="L75" s="4"/>
      <c r="M75" s="4"/>
      <c r="N75" s="4"/>
      <c r="O75" s="4"/>
      <c r="P75" s="4"/>
      <c r="Q75" s="4"/>
      <c r="R75" s="4"/>
      <c r="S75" s="4"/>
      <c r="T75" s="4"/>
      <c r="U75" s="4"/>
      <c r="V75" s="4"/>
      <c r="W75" s="4"/>
      <c r="X75" s="4"/>
      <c r="Y75" s="4"/>
      <c r="Z75" s="4"/>
    </row>
    <row r="76" spans="1:26" ht="14.25" customHeight="1">
      <c r="A76" s="35"/>
      <c r="B76" s="4"/>
      <c r="C76" s="4"/>
      <c r="D76" s="4"/>
      <c r="E76" s="4"/>
      <c r="F76" s="4"/>
      <c r="G76" s="4"/>
      <c r="H76" s="4"/>
      <c r="I76" s="4"/>
      <c r="J76" s="4"/>
      <c r="K76" s="4"/>
      <c r="L76" s="4"/>
      <c r="M76" s="4"/>
      <c r="N76" s="4"/>
      <c r="O76" s="4"/>
      <c r="P76" s="4"/>
      <c r="Q76" s="4"/>
      <c r="R76" s="4"/>
      <c r="S76" s="4"/>
      <c r="T76" s="4"/>
      <c r="U76" s="4"/>
      <c r="V76" s="4"/>
      <c r="W76" s="4"/>
      <c r="X76" s="4"/>
      <c r="Y76" s="4"/>
      <c r="Z76" s="4"/>
    </row>
    <row r="77" spans="1:26" ht="14.25" customHeight="1">
      <c r="A77" s="35"/>
      <c r="B77" s="4"/>
      <c r="C77" s="4"/>
      <c r="D77" s="4"/>
      <c r="E77" s="4"/>
      <c r="F77" s="4"/>
      <c r="G77" s="4"/>
      <c r="H77" s="4"/>
      <c r="I77" s="4"/>
      <c r="J77" s="4"/>
      <c r="K77" s="4"/>
      <c r="L77" s="4"/>
      <c r="M77" s="4"/>
      <c r="N77" s="4"/>
      <c r="O77" s="4"/>
      <c r="P77" s="4"/>
      <c r="Q77" s="4"/>
      <c r="R77" s="4"/>
      <c r="S77" s="4"/>
      <c r="T77" s="4"/>
      <c r="U77" s="4"/>
      <c r="V77" s="4"/>
      <c r="W77" s="4"/>
      <c r="X77" s="4"/>
      <c r="Y77" s="4"/>
      <c r="Z77" s="4"/>
    </row>
    <row r="78" spans="1:26" ht="14.25" customHeight="1">
      <c r="A78" s="35"/>
      <c r="B78" s="4"/>
      <c r="C78" s="4"/>
      <c r="D78" s="4"/>
      <c r="E78" s="4"/>
      <c r="F78" s="4"/>
      <c r="G78" s="4"/>
      <c r="H78" s="4"/>
      <c r="I78" s="4"/>
      <c r="J78" s="4"/>
      <c r="K78" s="4"/>
      <c r="L78" s="4"/>
      <c r="M78" s="4"/>
      <c r="N78" s="4"/>
      <c r="O78" s="4"/>
      <c r="P78" s="4"/>
      <c r="Q78" s="4"/>
      <c r="R78" s="4"/>
      <c r="S78" s="4"/>
      <c r="T78" s="4"/>
      <c r="U78" s="4"/>
      <c r="V78" s="4"/>
      <c r="W78" s="4"/>
      <c r="X78" s="4"/>
      <c r="Y78" s="4"/>
      <c r="Z78" s="4"/>
    </row>
    <row r="79" spans="1:26" ht="14.25" customHeight="1">
      <c r="A79" s="35"/>
      <c r="B79" s="4"/>
      <c r="C79" s="4"/>
      <c r="D79" s="4"/>
      <c r="E79" s="4"/>
      <c r="F79" s="4"/>
      <c r="G79" s="4"/>
      <c r="H79" s="4"/>
      <c r="I79" s="4"/>
      <c r="J79" s="4"/>
      <c r="K79" s="4"/>
      <c r="L79" s="4"/>
      <c r="M79" s="4"/>
      <c r="N79" s="4"/>
      <c r="O79" s="4"/>
      <c r="P79" s="4"/>
      <c r="Q79" s="4"/>
      <c r="R79" s="4"/>
      <c r="S79" s="4"/>
      <c r="T79" s="4"/>
      <c r="U79" s="4"/>
      <c r="V79" s="4"/>
      <c r="W79" s="4"/>
      <c r="X79" s="4"/>
      <c r="Y79" s="4"/>
      <c r="Z79" s="4"/>
    </row>
    <row r="80" spans="1:26" ht="14.25" customHeight="1">
      <c r="A80" s="35"/>
      <c r="B80" s="4"/>
      <c r="C80" s="4"/>
      <c r="D80" s="4"/>
      <c r="E80" s="4"/>
      <c r="F80" s="4"/>
      <c r="G80" s="4"/>
      <c r="H80" s="4"/>
      <c r="I80" s="4"/>
      <c r="J80" s="4"/>
      <c r="K80" s="4"/>
      <c r="L80" s="4"/>
      <c r="M80" s="4"/>
      <c r="N80" s="4"/>
      <c r="O80" s="4"/>
      <c r="P80" s="4"/>
      <c r="Q80" s="4"/>
      <c r="R80" s="4"/>
      <c r="S80" s="4"/>
      <c r="T80" s="4"/>
      <c r="U80" s="4"/>
      <c r="V80" s="4"/>
      <c r="W80" s="4"/>
      <c r="X80" s="4"/>
      <c r="Y80" s="4"/>
      <c r="Z80" s="4"/>
    </row>
    <row r="81" spans="1:26" ht="14.25" customHeight="1">
      <c r="A81" s="35"/>
      <c r="B81" s="4"/>
      <c r="C81" s="4"/>
      <c r="D81" s="4"/>
      <c r="E81" s="4"/>
      <c r="F81" s="4"/>
      <c r="G81" s="4"/>
      <c r="H81" s="4"/>
      <c r="I81" s="4"/>
      <c r="J81" s="4"/>
      <c r="K81" s="4"/>
      <c r="L81" s="4"/>
      <c r="M81" s="4"/>
      <c r="N81" s="4"/>
      <c r="O81" s="4"/>
      <c r="P81" s="4"/>
      <c r="Q81" s="4"/>
      <c r="R81" s="4"/>
      <c r="S81" s="4"/>
      <c r="T81" s="4"/>
      <c r="U81" s="4"/>
      <c r="V81" s="4"/>
      <c r="W81" s="4"/>
      <c r="X81" s="4"/>
      <c r="Y81" s="4"/>
      <c r="Z81" s="4"/>
    </row>
    <row r="82" spans="1:26" ht="14.25" customHeight="1">
      <c r="A82" s="35"/>
      <c r="B82" s="4"/>
      <c r="C82" s="4"/>
      <c r="D82" s="4"/>
      <c r="E82" s="4"/>
      <c r="F82" s="4"/>
      <c r="G82" s="4"/>
      <c r="H82" s="4"/>
      <c r="I82" s="4"/>
      <c r="J82" s="4"/>
      <c r="K82" s="4"/>
      <c r="L82" s="4"/>
      <c r="M82" s="4"/>
      <c r="N82" s="4"/>
      <c r="O82" s="4"/>
      <c r="P82" s="4"/>
      <c r="Q82" s="4"/>
      <c r="R82" s="4"/>
      <c r="S82" s="4"/>
      <c r="T82" s="4"/>
      <c r="U82" s="4"/>
      <c r="V82" s="4"/>
      <c r="W82" s="4"/>
      <c r="X82" s="4"/>
      <c r="Y82" s="4"/>
      <c r="Z82" s="4"/>
    </row>
    <row r="83" spans="1:26" ht="14.25" customHeight="1">
      <c r="A83" s="35"/>
      <c r="B83" s="4"/>
      <c r="C83" s="4"/>
      <c r="D83" s="4"/>
      <c r="E83" s="4"/>
      <c r="F83" s="4"/>
      <c r="G83" s="4"/>
      <c r="H83" s="4"/>
      <c r="I83" s="4"/>
      <c r="J83" s="4"/>
      <c r="K83" s="4"/>
      <c r="L83" s="4"/>
      <c r="M83" s="4"/>
      <c r="N83" s="4"/>
      <c r="O83" s="4"/>
      <c r="P83" s="4"/>
      <c r="Q83" s="4"/>
      <c r="R83" s="4"/>
      <c r="S83" s="4"/>
      <c r="T83" s="4"/>
      <c r="U83" s="4"/>
      <c r="V83" s="4"/>
      <c r="W83" s="4"/>
      <c r="X83" s="4"/>
      <c r="Y83" s="4"/>
      <c r="Z83" s="4"/>
    </row>
    <row r="84" spans="1:26" ht="14.25" customHeight="1">
      <c r="A84" s="35"/>
      <c r="B84" s="4"/>
      <c r="C84" s="4"/>
      <c r="D84" s="4"/>
      <c r="E84" s="4"/>
      <c r="F84" s="4"/>
      <c r="G84" s="4"/>
      <c r="H84" s="4"/>
      <c r="I84" s="4"/>
      <c r="J84" s="4"/>
      <c r="K84" s="4"/>
      <c r="L84" s="4"/>
      <c r="M84" s="4"/>
      <c r="N84" s="4"/>
      <c r="O84" s="4"/>
      <c r="P84" s="4"/>
      <c r="Q84" s="4"/>
      <c r="R84" s="4"/>
      <c r="S84" s="4"/>
      <c r="T84" s="4"/>
      <c r="U84" s="4"/>
      <c r="V84" s="4"/>
      <c r="W84" s="4"/>
      <c r="X84" s="4"/>
      <c r="Y84" s="4"/>
      <c r="Z84" s="4"/>
    </row>
    <row r="85" spans="1:26" ht="14.25" customHeight="1">
      <c r="A85" s="35"/>
      <c r="B85" s="4"/>
      <c r="C85" s="4"/>
      <c r="D85" s="4"/>
      <c r="E85" s="4"/>
      <c r="F85" s="4"/>
      <c r="G85" s="4"/>
      <c r="H85" s="4"/>
      <c r="I85" s="4"/>
      <c r="J85" s="4"/>
      <c r="K85" s="4"/>
      <c r="L85" s="4"/>
      <c r="M85" s="4"/>
      <c r="N85" s="4"/>
      <c r="O85" s="4"/>
      <c r="P85" s="4"/>
      <c r="Q85" s="4"/>
      <c r="R85" s="4"/>
      <c r="S85" s="4"/>
      <c r="T85" s="4"/>
      <c r="U85" s="4"/>
      <c r="V85" s="4"/>
      <c r="W85" s="4"/>
      <c r="X85" s="4"/>
      <c r="Y85" s="4"/>
      <c r="Z85" s="4"/>
    </row>
    <row r="86" spans="1:26" ht="14.25" customHeight="1">
      <c r="A86" s="35"/>
      <c r="B86" s="4"/>
      <c r="C86" s="4"/>
      <c r="D86" s="4"/>
      <c r="E86" s="4"/>
      <c r="F86" s="4"/>
      <c r="G86" s="4"/>
      <c r="H86" s="4"/>
      <c r="I86" s="4"/>
      <c r="J86" s="4"/>
      <c r="K86" s="4"/>
      <c r="L86" s="4"/>
      <c r="M86" s="4"/>
      <c r="N86" s="4"/>
      <c r="O86" s="4"/>
      <c r="P86" s="4"/>
      <c r="Q86" s="4"/>
      <c r="R86" s="4"/>
      <c r="S86" s="4"/>
      <c r="T86" s="4"/>
      <c r="U86" s="4"/>
      <c r="V86" s="4"/>
      <c r="W86" s="4"/>
      <c r="X86" s="4"/>
      <c r="Y86" s="4"/>
      <c r="Z86" s="4"/>
    </row>
    <row r="87" spans="1:26" ht="14.25" customHeight="1">
      <c r="A87" s="35"/>
      <c r="B87" s="4"/>
      <c r="C87" s="4"/>
      <c r="D87" s="4"/>
      <c r="E87" s="4"/>
      <c r="F87" s="4"/>
      <c r="G87" s="4"/>
      <c r="H87" s="4"/>
      <c r="I87" s="4"/>
      <c r="J87" s="4"/>
      <c r="K87" s="4"/>
      <c r="L87" s="4"/>
      <c r="M87" s="4"/>
      <c r="N87" s="4"/>
      <c r="O87" s="4"/>
      <c r="P87" s="4"/>
      <c r="Q87" s="4"/>
      <c r="R87" s="4"/>
      <c r="S87" s="4"/>
      <c r="T87" s="4"/>
      <c r="U87" s="4"/>
      <c r="V87" s="4"/>
      <c r="W87" s="4"/>
      <c r="X87" s="4"/>
      <c r="Y87" s="4"/>
      <c r="Z87" s="4"/>
    </row>
    <row r="88" spans="1:26" ht="14.25" customHeight="1">
      <c r="A88" s="35"/>
      <c r="B88" s="4"/>
      <c r="C88" s="4"/>
      <c r="D88" s="4"/>
      <c r="E88" s="4"/>
      <c r="F88" s="4"/>
      <c r="G88" s="4"/>
      <c r="H88" s="4"/>
      <c r="I88" s="4"/>
      <c r="J88" s="4"/>
      <c r="K88" s="4"/>
      <c r="L88" s="4"/>
      <c r="M88" s="4"/>
      <c r="N88" s="4"/>
      <c r="O88" s="4"/>
      <c r="P88" s="4"/>
      <c r="Q88" s="4"/>
      <c r="R88" s="4"/>
      <c r="S88" s="4"/>
      <c r="T88" s="4"/>
      <c r="U88" s="4"/>
      <c r="V88" s="4"/>
      <c r="W88" s="4"/>
      <c r="X88" s="4"/>
      <c r="Y88" s="4"/>
      <c r="Z88" s="4"/>
    </row>
    <row r="89" spans="1:26" ht="14.25" customHeight="1">
      <c r="A89" s="35"/>
      <c r="B89" s="4"/>
      <c r="C89" s="4"/>
      <c r="D89" s="4"/>
      <c r="E89" s="4"/>
      <c r="F89" s="4"/>
      <c r="G89" s="4"/>
      <c r="H89" s="4"/>
      <c r="I89" s="4"/>
      <c r="J89" s="4"/>
      <c r="K89" s="4"/>
      <c r="L89" s="4"/>
      <c r="M89" s="4"/>
      <c r="N89" s="4"/>
      <c r="O89" s="4"/>
      <c r="P89" s="4"/>
      <c r="Q89" s="4"/>
      <c r="R89" s="4"/>
      <c r="S89" s="4"/>
      <c r="T89" s="4"/>
      <c r="U89" s="4"/>
      <c r="V89" s="4"/>
      <c r="W89" s="4"/>
      <c r="X89" s="4"/>
      <c r="Y89" s="4"/>
      <c r="Z89" s="4"/>
    </row>
    <row r="90" spans="1:26" ht="14.25" customHeight="1">
      <c r="A90" s="35"/>
      <c r="B90" s="4"/>
      <c r="C90" s="4"/>
      <c r="D90" s="4"/>
      <c r="E90" s="4"/>
      <c r="F90" s="4"/>
      <c r="G90" s="4"/>
      <c r="H90" s="4"/>
      <c r="I90" s="4"/>
      <c r="J90" s="4"/>
      <c r="K90" s="4"/>
      <c r="L90" s="4"/>
      <c r="M90" s="4"/>
      <c r="N90" s="4"/>
      <c r="O90" s="4"/>
      <c r="P90" s="4"/>
      <c r="Q90" s="4"/>
      <c r="R90" s="4"/>
      <c r="S90" s="4"/>
      <c r="T90" s="4"/>
      <c r="U90" s="4"/>
      <c r="V90" s="4"/>
      <c r="W90" s="4"/>
      <c r="X90" s="4"/>
      <c r="Y90" s="4"/>
      <c r="Z90" s="4"/>
    </row>
    <row r="91" spans="1:26" ht="14.25" customHeight="1">
      <c r="A91" s="35"/>
      <c r="B91" s="4"/>
      <c r="C91" s="4"/>
      <c r="D91" s="4"/>
      <c r="E91" s="4"/>
      <c r="F91" s="4"/>
      <c r="G91" s="4"/>
      <c r="H91" s="4"/>
      <c r="I91" s="4"/>
      <c r="J91" s="4"/>
      <c r="K91" s="4"/>
      <c r="L91" s="4"/>
      <c r="M91" s="4"/>
      <c r="N91" s="4"/>
      <c r="O91" s="4"/>
      <c r="P91" s="4"/>
      <c r="Q91" s="4"/>
      <c r="R91" s="4"/>
      <c r="S91" s="4"/>
      <c r="T91" s="4"/>
      <c r="U91" s="4"/>
      <c r="V91" s="4"/>
      <c r="W91" s="4"/>
      <c r="X91" s="4"/>
      <c r="Y91" s="4"/>
      <c r="Z91" s="4"/>
    </row>
    <row r="92" spans="1:26" ht="14.25" customHeight="1">
      <c r="A92" s="35"/>
      <c r="B92" s="4"/>
      <c r="C92" s="4"/>
      <c r="D92" s="4"/>
      <c r="E92" s="4"/>
      <c r="F92" s="4"/>
      <c r="G92" s="4"/>
      <c r="H92" s="4"/>
      <c r="I92" s="4"/>
      <c r="J92" s="4"/>
      <c r="K92" s="4"/>
      <c r="L92" s="4"/>
      <c r="M92" s="4"/>
      <c r="N92" s="4"/>
      <c r="O92" s="4"/>
      <c r="P92" s="4"/>
      <c r="Q92" s="4"/>
      <c r="R92" s="4"/>
      <c r="S92" s="4"/>
      <c r="T92" s="4"/>
      <c r="U92" s="4"/>
      <c r="V92" s="4"/>
      <c r="W92" s="4"/>
      <c r="X92" s="4"/>
      <c r="Y92" s="4"/>
      <c r="Z92" s="4"/>
    </row>
    <row r="93" spans="1:26" ht="14.25" customHeight="1">
      <c r="A93" s="35"/>
      <c r="B93" s="4"/>
      <c r="C93" s="4"/>
      <c r="D93" s="4"/>
      <c r="E93" s="4"/>
      <c r="F93" s="4"/>
      <c r="G93" s="4"/>
      <c r="H93" s="4"/>
      <c r="I93" s="4"/>
      <c r="J93" s="4"/>
      <c r="K93" s="4"/>
      <c r="L93" s="4"/>
      <c r="M93" s="4"/>
      <c r="N93" s="4"/>
      <c r="O93" s="4"/>
      <c r="P93" s="4"/>
      <c r="Q93" s="4"/>
      <c r="R93" s="4"/>
      <c r="S93" s="4"/>
      <c r="T93" s="4"/>
      <c r="U93" s="4"/>
      <c r="V93" s="4"/>
      <c r="W93" s="4"/>
      <c r="X93" s="4"/>
      <c r="Y93" s="4"/>
      <c r="Z93" s="4"/>
    </row>
    <row r="94" spans="1:26" ht="14.25" customHeight="1">
      <c r="A94" s="35"/>
      <c r="B94" s="4"/>
      <c r="C94" s="4"/>
      <c r="D94" s="4"/>
      <c r="E94" s="4"/>
      <c r="F94" s="4"/>
      <c r="G94" s="4"/>
      <c r="H94" s="4"/>
      <c r="I94" s="4"/>
      <c r="J94" s="4"/>
      <c r="K94" s="4"/>
      <c r="L94" s="4"/>
      <c r="M94" s="4"/>
      <c r="N94" s="4"/>
      <c r="O94" s="4"/>
      <c r="P94" s="4"/>
      <c r="Q94" s="4"/>
      <c r="R94" s="4"/>
      <c r="S94" s="4"/>
      <c r="T94" s="4"/>
      <c r="U94" s="4"/>
      <c r="V94" s="4"/>
      <c r="W94" s="4"/>
      <c r="X94" s="4"/>
      <c r="Y94" s="4"/>
      <c r="Z94" s="4"/>
    </row>
    <row r="95" spans="1:26" ht="14.25" customHeight="1">
      <c r="A95" s="35"/>
      <c r="B95" s="4"/>
      <c r="C95" s="4"/>
      <c r="D95" s="4"/>
      <c r="E95" s="4"/>
      <c r="F95" s="4"/>
      <c r="G95" s="4"/>
      <c r="H95" s="4"/>
      <c r="I95" s="4"/>
      <c r="J95" s="4"/>
      <c r="K95" s="4"/>
      <c r="L95" s="4"/>
      <c r="M95" s="4"/>
      <c r="N95" s="4"/>
      <c r="O95" s="4"/>
      <c r="P95" s="4"/>
      <c r="Q95" s="4"/>
      <c r="R95" s="4"/>
      <c r="S95" s="4"/>
      <c r="T95" s="4"/>
      <c r="U95" s="4"/>
      <c r="V95" s="4"/>
      <c r="W95" s="4"/>
      <c r="X95" s="4"/>
      <c r="Y95" s="4"/>
      <c r="Z95" s="4"/>
    </row>
    <row r="96" spans="1:26" ht="14.25" customHeight="1">
      <c r="A96" s="35"/>
      <c r="B96" s="4"/>
      <c r="C96" s="4"/>
      <c r="D96" s="4"/>
      <c r="E96" s="4"/>
      <c r="F96" s="4"/>
      <c r="G96" s="4"/>
      <c r="H96" s="4"/>
      <c r="I96" s="4"/>
      <c r="J96" s="4"/>
      <c r="K96" s="4"/>
      <c r="L96" s="4"/>
      <c r="M96" s="4"/>
      <c r="N96" s="4"/>
      <c r="O96" s="4"/>
      <c r="P96" s="4"/>
      <c r="Q96" s="4"/>
      <c r="R96" s="4"/>
      <c r="S96" s="4"/>
      <c r="T96" s="4"/>
      <c r="U96" s="4"/>
      <c r="V96" s="4"/>
      <c r="W96" s="4"/>
      <c r="X96" s="4"/>
      <c r="Y96" s="4"/>
      <c r="Z96" s="4"/>
    </row>
    <row r="97" spans="1:26" ht="14.25" customHeight="1">
      <c r="A97" s="35"/>
      <c r="B97" s="4"/>
      <c r="C97" s="4"/>
      <c r="D97" s="4"/>
      <c r="E97" s="4"/>
      <c r="F97" s="4"/>
      <c r="G97" s="4"/>
      <c r="H97" s="4"/>
      <c r="I97" s="4"/>
      <c r="J97" s="4"/>
      <c r="K97" s="4"/>
      <c r="L97" s="4"/>
      <c r="M97" s="4"/>
      <c r="N97" s="4"/>
      <c r="O97" s="4"/>
      <c r="P97" s="4"/>
      <c r="Q97" s="4"/>
      <c r="R97" s="4"/>
      <c r="S97" s="4"/>
      <c r="T97" s="4"/>
      <c r="U97" s="4"/>
      <c r="V97" s="4"/>
      <c r="W97" s="4"/>
      <c r="X97" s="4"/>
      <c r="Y97" s="4"/>
      <c r="Z97" s="4"/>
    </row>
    <row r="98" spans="1:26" ht="14.25" customHeight="1">
      <c r="A98" s="35"/>
      <c r="B98" s="4"/>
      <c r="C98" s="4"/>
      <c r="D98" s="4"/>
      <c r="E98" s="4"/>
      <c r="F98" s="4"/>
      <c r="G98" s="4"/>
      <c r="H98" s="4"/>
      <c r="I98" s="4"/>
      <c r="J98" s="4"/>
      <c r="K98" s="4"/>
      <c r="L98" s="4"/>
      <c r="M98" s="4"/>
      <c r="N98" s="4"/>
      <c r="O98" s="4"/>
      <c r="P98" s="4"/>
      <c r="Q98" s="4"/>
      <c r="R98" s="4"/>
      <c r="S98" s="4"/>
      <c r="T98" s="4"/>
      <c r="U98" s="4"/>
      <c r="V98" s="4"/>
      <c r="W98" s="4"/>
      <c r="X98" s="4"/>
      <c r="Y98" s="4"/>
      <c r="Z98" s="4"/>
    </row>
    <row r="99" spans="1:26" ht="14.25" customHeight="1">
      <c r="A99" s="35"/>
      <c r="B99" s="4"/>
      <c r="C99" s="4"/>
      <c r="D99" s="4"/>
      <c r="E99" s="4"/>
      <c r="F99" s="4"/>
      <c r="G99" s="4"/>
      <c r="H99" s="4"/>
      <c r="I99" s="4"/>
      <c r="J99" s="4"/>
      <c r="K99" s="4"/>
      <c r="L99" s="4"/>
      <c r="M99" s="4"/>
      <c r="N99" s="4"/>
      <c r="O99" s="4"/>
      <c r="P99" s="4"/>
      <c r="Q99" s="4"/>
      <c r="R99" s="4"/>
      <c r="S99" s="4"/>
      <c r="T99" s="4"/>
      <c r="U99" s="4"/>
      <c r="V99" s="4"/>
      <c r="W99" s="4"/>
      <c r="X99" s="4"/>
      <c r="Y99" s="4"/>
      <c r="Z99" s="4"/>
    </row>
    <row r="100" spans="1:26" ht="14.25" customHeight="1">
      <c r="A100" s="35"/>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4.25" customHeight="1">
      <c r="A101" s="35"/>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4.25" customHeight="1">
      <c r="A102" s="35"/>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4.25" customHeight="1">
      <c r="A103" s="35"/>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4.25" customHeight="1">
      <c r="A104" s="35"/>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4.25" customHeight="1">
      <c r="A105" s="35"/>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4.25" customHeight="1">
      <c r="A106" s="35"/>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4.25" customHeight="1">
      <c r="A107" s="35"/>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4.25" customHeight="1">
      <c r="A108" s="35"/>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4.25" customHeight="1">
      <c r="A109" s="35"/>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4.25" customHeight="1">
      <c r="A110" s="35"/>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4.25" customHeight="1">
      <c r="A111" s="35"/>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4.25" customHeight="1">
      <c r="A112" s="35"/>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4.25" customHeight="1">
      <c r="A113" s="35"/>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4.25" customHeight="1">
      <c r="A114" s="35"/>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4.25" customHeight="1">
      <c r="A115" s="35"/>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4.25" customHeight="1">
      <c r="A116" s="35"/>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4.25" customHeight="1">
      <c r="A117" s="35"/>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4.25" customHeight="1">
      <c r="A118" s="35"/>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4.25" customHeight="1">
      <c r="A119" s="35"/>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4.25" customHeight="1">
      <c r="A120" s="35"/>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4.25" customHeight="1">
      <c r="A121" s="35"/>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4.25" customHeight="1">
      <c r="A122" s="35"/>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4.25" customHeight="1">
      <c r="A123" s="35"/>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4.25" customHeight="1">
      <c r="A124" s="35"/>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4.25" customHeight="1">
      <c r="A125" s="35"/>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4.25" customHeight="1">
      <c r="A126" s="35"/>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4.25" customHeight="1">
      <c r="A127" s="35"/>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4.25" customHeight="1">
      <c r="A128" s="35"/>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4.25" customHeight="1">
      <c r="A129" s="35"/>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4.25" customHeight="1">
      <c r="A130" s="35"/>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4.25" customHeight="1">
      <c r="A131" s="35"/>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4.25" customHeight="1">
      <c r="A132" s="35"/>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4.25" customHeight="1">
      <c r="A133" s="35"/>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4.25" customHeight="1">
      <c r="A134" s="35"/>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4.25" customHeight="1">
      <c r="A135" s="35"/>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4.25" customHeight="1">
      <c r="A136" s="35"/>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4.25" customHeight="1">
      <c r="A137" s="35"/>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4.25" customHeight="1">
      <c r="A138" s="35"/>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4.25" customHeight="1">
      <c r="A139" s="35"/>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4.25" customHeight="1">
      <c r="A140" s="35"/>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4.25" customHeight="1">
      <c r="A141" s="35"/>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4.25" customHeight="1">
      <c r="A142" s="35"/>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4.25" customHeight="1">
      <c r="A143" s="35"/>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4.25" customHeight="1">
      <c r="A144" s="35"/>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4.25" customHeight="1">
      <c r="A145" s="35"/>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4.25" customHeight="1">
      <c r="A146" s="35"/>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4.25" customHeight="1">
      <c r="A147" s="35"/>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4.25" customHeight="1">
      <c r="A148" s="35"/>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4.25" customHeight="1">
      <c r="A149" s="35"/>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4.25" customHeight="1">
      <c r="A150" s="35"/>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4.25" customHeight="1">
      <c r="A151" s="35"/>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4.25" customHeight="1">
      <c r="A152" s="35"/>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4.25" customHeight="1">
      <c r="A153" s="35"/>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4.25" customHeight="1">
      <c r="A154" s="35"/>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4.25" customHeight="1">
      <c r="A155" s="35"/>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4.25" customHeight="1">
      <c r="A156" s="35"/>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4.25" customHeight="1">
      <c r="A157" s="35"/>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4.25" customHeight="1">
      <c r="A158" s="35"/>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4.25" customHeight="1">
      <c r="A159" s="35"/>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4.25" customHeight="1">
      <c r="A160" s="35"/>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4.25" customHeight="1">
      <c r="A161" s="35"/>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4.25" customHeight="1">
      <c r="A162" s="35"/>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4.25" customHeight="1">
      <c r="A163" s="35"/>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4.25" customHeight="1">
      <c r="A164" s="35"/>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4.25" customHeight="1">
      <c r="A165" s="35"/>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4.25" customHeight="1">
      <c r="A166" s="35"/>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4.25" customHeight="1">
      <c r="A167" s="35"/>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4.25" customHeight="1">
      <c r="A168" s="35"/>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4.25" customHeight="1">
      <c r="A169" s="35"/>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4.25" customHeight="1">
      <c r="A170" s="35"/>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4.25" customHeight="1">
      <c r="A171" s="35"/>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4.25" customHeight="1">
      <c r="A172" s="35"/>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4.25" customHeight="1">
      <c r="A173" s="35"/>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4.25" customHeight="1">
      <c r="A174" s="35"/>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4.25" customHeight="1">
      <c r="A175" s="35"/>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4.25" customHeight="1">
      <c r="A176" s="35"/>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4.25" customHeight="1">
      <c r="A177" s="35"/>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4.25" customHeight="1">
      <c r="A178" s="35"/>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4.25" customHeight="1">
      <c r="A179" s="35"/>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4.25" customHeight="1">
      <c r="A180" s="35"/>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4.25" customHeight="1">
      <c r="A181" s="35"/>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4.25" customHeight="1">
      <c r="A182" s="35"/>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4.25" customHeight="1">
      <c r="A183" s="35"/>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4.25" customHeight="1">
      <c r="A184" s="35"/>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4.25" customHeight="1">
      <c r="A185" s="35"/>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4.25" customHeight="1">
      <c r="A186" s="35"/>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4.25" customHeight="1">
      <c r="A187" s="35"/>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4.25" customHeight="1">
      <c r="A188" s="35"/>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4.25" customHeight="1">
      <c r="A189" s="35"/>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4.25" customHeight="1">
      <c r="A190" s="35"/>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4.25" customHeight="1">
      <c r="A191" s="35"/>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4.25" customHeight="1">
      <c r="A192" s="35"/>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4.25" customHeight="1">
      <c r="A193" s="35"/>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4.25" customHeight="1">
      <c r="A194" s="35"/>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4.25" customHeight="1">
      <c r="A195" s="35"/>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4.25" customHeight="1">
      <c r="A196" s="35"/>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4.25" customHeight="1">
      <c r="A197" s="35"/>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4.25" customHeight="1">
      <c r="A198" s="35"/>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4.25" customHeight="1">
      <c r="A199" s="35"/>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4.25" customHeight="1">
      <c r="A200" s="35"/>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4.25" customHeight="1">
      <c r="A201" s="35"/>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4.25" customHeight="1">
      <c r="A202" s="35"/>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4.25" customHeight="1">
      <c r="A203" s="35"/>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4.25" customHeight="1">
      <c r="A204" s="35"/>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4.25" customHeight="1">
      <c r="A205" s="35"/>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4.25" customHeight="1">
      <c r="A206" s="35"/>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4.25" customHeight="1">
      <c r="A207" s="35"/>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4.25" customHeight="1">
      <c r="A208" s="35"/>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4.25" customHeight="1">
      <c r="A209" s="35"/>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4.25" customHeight="1">
      <c r="A210" s="35"/>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4.25" customHeight="1">
      <c r="A211" s="35"/>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4.25" customHeight="1">
      <c r="A212" s="35"/>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4.25" customHeight="1">
      <c r="A213" s="35"/>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4.25" customHeight="1">
      <c r="A214" s="35"/>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4.25" customHeight="1">
      <c r="A215" s="35"/>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4.25" customHeight="1">
      <c r="A216" s="35"/>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4.25" customHeight="1">
      <c r="A217" s="35"/>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4.25" customHeight="1">
      <c r="A218" s="35"/>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4.25" customHeight="1">
      <c r="A219" s="35"/>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4.25" customHeight="1">
      <c r="A220" s="35"/>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4.25" customHeight="1">
      <c r="A221" s="35"/>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4.25" customHeight="1">
      <c r="A222" s="35"/>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4.25" customHeight="1">
      <c r="A223" s="35"/>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4.25" customHeight="1">
      <c r="A224" s="35"/>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4.25" customHeight="1">
      <c r="A225" s="35"/>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4.25" customHeight="1">
      <c r="A226" s="35"/>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4.25" customHeight="1">
      <c r="A227" s="35"/>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4.25" customHeight="1">
      <c r="A228" s="35"/>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4.25" customHeight="1">
      <c r="A229" s="35"/>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4.25" customHeight="1">
      <c r="A230" s="35"/>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4.25" customHeight="1">
      <c r="A231" s="35"/>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4.25" customHeight="1">
      <c r="A232" s="35"/>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4.25" customHeight="1">
      <c r="A233" s="35"/>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4.25" customHeight="1">
      <c r="A234" s="35"/>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4.25" customHeight="1">
      <c r="A235" s="35"/>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4.25" customHeight="1">
      <c r="A236" s="35"/>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4.25" customHeight="1">
      <c r="A237" s="35"/>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4.25" customHeight="1">
      <c r="A238" s="35"/>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4.25" customHeight="1">
      <c r="A239" s="35"/>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4.25" customHeight="1">
      <c r="A240" s="35"/>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4.25" customHeight="1">
      <c r="A241" s="35"/>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4.25" customHeight="1">
      <c r="A242" s="35"/>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4.25" customHeight="1">
      <c r="A243" s="35"/>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4.25" customHeight="1">
      <c r="A244" s="35"/>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4.25" customHeight="1">
      <c r="A245" s="35"/>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4.25" customHeight="1">
      <c r="A246" s="35"/>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4.25" customHeight="1">
      <c r="A247" s="35"/>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4.25" customHeight="1">
      <c r="A248" s="35"/>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4.25" customHeight="1">
      <c r="A249" s="35"/>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4.25" customHeight="1">
      <c r="A250" s="35"/>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4.25" customHeight="1">
      <c r="A251" s="35"/>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4.25" customHeight="1">
      <c r="A252" s="35"/>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4.25" customHeight="1">
      <c r="A253" s="35"/>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4.25" customHeight="1">
      <c r="A254" s="35"/>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4.25" customHeight="1">
      <c r="A255" s="35"/>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4.25" customHeight="1">
      <c r="A256" s="35"/>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4.25" customHeight="1">
      <c r="A257" s="35"/>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4.25" customHeight="1">
      <c r="A258" s="35"/>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4.25" customHeight="1">
      <c r="A259" s="35"/>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4.25" customHeight="1">
      <c r="A260" s="35"/>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4.25" customHeight="1">
      <c r="A261" s="35"/>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4.25" customHeight="1">
      <c r="A262" s="35"/>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4.25" customHeight="1">
      <c r="A263" s="35"/>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4.25" customHeight="1">
      <c r="A264" s="35"/>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4.25" customHeight="1">
      <c r="A265" s="35"/>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4.25" customHeight="1">
      <c r="A266" s="35"/>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4.25" customHeight="1">
      <c r="A267" s="35"/>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4.25" customHeight="1">
      <c r="A268" s="35"/>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4.25" customHeight="1">
      <c r="A269" s="35"/>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4.25" customHeight="1">
      <c r="A270" s="35"/>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4.25" customHeight="1">
      <c r="A271" s="35"/>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4.25" customHeight="1">
      <c r="A272" s="35"/>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4.25" customHeight="1">
      <c r="A273" s="35"/>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4.25" customHeight="1">
      <c r="A274" s="35"/>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4.25" customHeight="1">
      <c r="A275" s="35"/>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4.25" customHeight="1">
      <c r="A276" s="35"/>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4.25" customHeight="1">
      <c r="A277" s="35"/>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4.25" customHeight="1">
      <c r="A278" s="35"/>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4.25" customHeight="1">
      <c r="A279" s="35"/>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4.25" customHeight="1">
      <c r="A280" s="35"/>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4.25" customHeight="1">
      <c r="A281" s="35"/>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4.25" customHeight="1">
      <c r="A282" s="35"/>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4.25" customHeight="1">
      <c r="A283" s="35"/>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4.25" customHeight="1">
      <c r="A284" s="35"/>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4.25" customHeight="1">
      <c r="A285" s="35"/>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4.25" customHeight="1">
      <c r="A286" s="35"/>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4.25" customHeight="1">
      <c r="A287" s="35"/>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4.25" customHeight="1">
      <c r="A288" s="35"/>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4.25" customHeight="1">
      <c r="A289" s="35"/>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4.25" customHeight="1">
      <c r="A290" s="35"/>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4.25" customHeight="1">
      <c r="A291" s="35"/>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4.25" customHeight="1">
      <c r="A292" s="35"/>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4.25" customHeight="1">
      <c r="A293" s="35"/>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4.25" customHeight="1">
      <c r="A294" s="35"/>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4.25" customHeight="1">
      <c r="A295" s="35"/>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4.25" customHeight="1">
      <c r="A296" s="35"/>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4.25" customHeight="1">
      <c r="A297" s="35"/>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4.25" customHeight="1">
      <c r="A298" s="35"/>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4.25" customHeight="1">
      <c r="A299" s="35"/>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4.25" customHeight="1">
      <c r="A300" s="35"/>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4.25" customHeight="1">
      <c r="A301" s="35"/>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4.25" customHeight="1">
      <c r="A302" s="35"/>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4.25" customHeight="1">
      <c r="A303" s="35"/>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4.25" customHeight="1">
      <c r="A304" s="35"/>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4.25" customHeight="1">
      <c r="A305" s="35"/>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4.25" customHeight="1">
      <c r="A306" s="35"/>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4.25" customHeight="1">
      <c r="A307" s="35"/>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4.25" customHeight="1">
      <c r="A308" s="35"/>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4.25" customHeight="1">
      <c r="A309" s="35"/>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4.25" customHeight="1">
      <c r="A310" s="35"/>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4.25" customHeight="1">
      <c r="A311" s="35"/>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4.25" customHeight="1">
      <c r="A312" s="35"/>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4.25" customHeight="1">
      <c r="A313" s="35"/>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4.25" customHeight="1">
      <c r="A314" s="35"/>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4.25" customHeight="1">
      <c r="A315" s="35"/>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4.25" customHeight="1">
      <c r="A316" s="35"/>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4.25" customHeight="1">
      <c r="A317" s="35"/>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4.25" customHeight="1">
      <c r="A318" s="35"/>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4.25" customHeight="1">
      <c r="A319" s="35"/>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4.25" customHeight="1">
      <c r="A320" s="35"/>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4.25" customHeight="1">
      <c r="A321" s="35"/>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4.25" customHeight="1">
      <c r="A322" s="35"/>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4.25" customHeight="1">
      <c r="A323" s="35"/>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4.25" customHeight="1">
      <c r="A324" s="35"/>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4.25" customHeight="1">
      <c r="A325" s="35"/>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4.25" customHeight="1">
      <c r="A326" s="35"/>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4.25" customHeight="1">
      <c r="A327" s="35"/>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4.25" customHeight="1">
      <c r="A328" s="35"/>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4.25" customHeight="1">
      <c r="A329" s="35"/>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4.25" customHeight="1">
      <c r="A330" s="35"/>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4.25" customHeight="1">
      <c r="A331" s="35"/>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4.25" customHeight="1">
      <c r="A332" s="35"/>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4.25" customHeight="1">
      <c r="A333" s="35"/>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4.25" customHeight="1">
      <c r="A334" s="35"/>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4.25" customHeight="1">
      <c r="A335" s="35"/>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4.25" customHeight="1">
      <c r="A336" s="35"/>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4.25" customHeight="1">
      <c r="A337" s="35"/>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4.25" customHeight="1">
      <c r="A338" s="35"/>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4.25" customHeight="1">
      <c r="A339" s="35"/>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4.25" customHeight="1">
      <c r="A340" s="35"/>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4.25" customHeight="1">
      <c r="A341" s="35"/>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4.25" customHeight="1">
      <c r="A342" s="35"/>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4.25" customHeight="1">
      <c r="A343" s="35"/>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4.25" customHeight="1">
      <c r="A344" s="35"/>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4.25" customHeight="1">
      <c r="A345" s="35"/>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4.25" customHeight="1">
      <c r="A346" s="35"/>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4.25" customHeight="1">
      <c r="A347" s="35"/>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4.25" customHeight="1">
      <c r="A348" s="35"/>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4.25" customHeight="1">
      <c r="A349" s="35"/>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4.25" customHeight="1">
      <c r="A350" s="35"/>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4.25" customHeight="1">
      <c r="A351" s="35"/>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4.25" customHeight="1">
      <c r="A352" s="35"/>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4.25" customHeight="1">
      <c r="A353" s="35"/>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4.25" customHeight="1">
      <c r="A354" s="35"/>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4.25" customHeight="1">
      <c r="A355" s="35"/>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4.25" customHeight="1">
      <c r="A356" s="35"/>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4.25" customHeight="1">
      <c r="A357" s="35"/>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4.25" customHeight="1">
      <c r="A358" s="35"/>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4.25" customHeight="1">
      <c r="A359" s="35"/>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4.25" customHeight="1">
      <c r="A360" s="35"/>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4.25" customHeight="1">
      <c r="A361" s="35"/>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4.25" customHeight="1">
      <c r="A362" s="35"/>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4.25" customHeight="1">
      <c r="A363" s="35"/>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4.25" customHeight="1">
      <c r="A364" s="35"/>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4.25" customHeight="1">
      <c r="A365" s="35"/>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4.25" customHeight="1">
      <c r="A366" s="35"/>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4.25" customHeight="1">
      <c r="A367" s="35"/>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4.25" customHeight="1">
      <c r="A368" s="35"/>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4.25" customHeight="1">
      <c r="A369" s="35"/>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4.25" customHeight="1">
      <c r="A370" s="35"/>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4.25" customHeight="1">
      <c r="A371" s="35"/>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4.25" customHeight="1">
      <c r="A372" s="35"/>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4.25" customHeight="1">
      <c r="A373" s="35"/>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4.25" customHeight="1">
      <c r="A374" s="35"/>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4.25" customHeight="1">
      <c r="A375" s="35"/>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4.25" customHeight="1">
      <c r="A376" s="35"/>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4.25" customHeight="1">
      <c r="A377" s="35"/>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4.25" customHeight="1">
      <c r="A378" s="35"/>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4.25" customHeight="1">
      <c r="A379" s="35"/>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4.25" customHeight="1">
      <c r="A380" s="35"/>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4.25" customHeight="1">
      <c r="A381" s="35"/>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4.25" customHeight="1">
      <c r="A382" s="35"/>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4.25" customHeight="1">
      <c r="A383" s="35"/>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4.25" customHeight="1">
      <c r="A384" s="35"/>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4.25" customHeight="1">
      <c r="A385" s="35"/>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4.25" customHeight="1">
      <c r="A386" s="35"/>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4.25" customHeight="1">
      <c r="A387" s="35"/>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4.25" customHeight="1">
      <c r="A388" s="35"/>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4.25" customHeight="1">
      <c r="A389" s="35"/>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4.25" customHeight="1">
      <c r="A390" s="35"/>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4.25" customHeight="1">
      <c r="A391" s="35"/>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4.25" customHeight="1">
      <c r="A392" s="35"/>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4.25" customHeight="1">
      <c r="A393" s="35"/>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4.25" customHeight="1">
      <c r="A394" s="35"/>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4.25" customHeight="1">
      <c r="A395" s="35"/>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4.25" customHeight="1">
      <c r="A396" s="35"/>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4.25" customHeight="1">
      <c r="A397" s="35"/>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4.25" customHeight="1">
      <c r="A398" s="35"/>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4.25" customHeight="1">
      <c r="A399" s="35"/>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4.25" customHeight="1">
      <c r="A400" s="35"/>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4.25" customHeight="1">
      <c r="A401" s="35"/>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4.25" customHeight="1">
      <c r="A402" s="35"/>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4.25" customHeight="1">
      <c r="A403" s="35"/>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4.25" customHeight="1">
      <c r="A404" s="35"/>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4.25" customHeight="1">
      <c r="A405" s="35"/>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4.25" customHeight="1">
      <c r="A406" s="35"/>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4.25" customHeight="1">
      <c r="A407" s="35"/>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4.25" customHeight="1">
      <c r="A408" s="35"/>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4.25" customHeight="1">
      <c r="A409" s="35"/>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4.25" customHeight="1">
      <c r="A410" s="35"/>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4.25" customHeight="1">
      <c r="A411" s="35"/>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4.25" customHeight="1">
      <c r="A412" s="35"/>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4.25" customHeight="1">
      <c r="A413" s="35"/>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4.25" customHeight="1">
      <c r="A414" s="35"/>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4.25" customHeight="1">
      <c r="A415" s="35"/>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4.25" customHeight="1">
      <c r="A416" s="35"/>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4.25" customHeight="1">
      <c r="A417" s="35"/>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4.25" customHeight="1">
      <c r="A418" s="35"/>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4.25" customHeight="1">
      <c r="A419" s="35"/>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4.25" customHeight="1">
      <c r="A420" s="35"/>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4.25" customHeight="1">
      <c r="A421" s="35"/>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4.25" customHeight="1">
      <c r="A422" s="35"/>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4.25" customHeight="1">
      <c r="A423" s="35"/>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4.25" customHeight="1">
      <c r="A424" s="35"/>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4.25" customHeight="1">
      <c r="A425" s="35"/>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4.25" customHeight="1">
      <c r="A426" s="35"/>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4.25" customHeight="1">
      <c r="A427" s="35"/>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4.25" customHeight="1">
      <c r="A428" s="35"/>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4.25" customHeight="1">
      <c r="A429" s="35"/>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4.25" customHeight="1">
      <c r="A430" s="35"/>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4.25" customHeight="1">
      <c r="A431" s="35"/>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4.25" customHeight="1">
      <c r="A432" s="35"/>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4.25" customHeight="1">
      <c r="A433" s="35"/>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4.25" customHeight="1">
      <c r="A434" s="35"/>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4.25" customHeight="1">
      <c r="A435" s="35"/>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4.25" customHeight="1">
      <c r="A436" s="35"/>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4.25" customHeight="1">
      <c r="A437" s="35"/>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4.25" customHeight="1">
      <c r="A438" s="35"/>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4.25" customHeight="1">
      <c r="A439" s="35"/>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4.25" customHeight="1">
      <c r="A440" s="35"/>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4.25" customHeight="1">
      <c r="A441" s="35"/>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4.25" customHeight="1">
      <c r="A442" s="35"/>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4.25" customHeight="1">
      <c r="A443" s="35"/>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4.25" customHeight="1">
      <c r="A444" s="35"/>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4.25" customHeight="1">
      <c r="A445" s="35"/>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4.25" customHeight="1">
      <c r="A446" s="35"/>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4.25" customHeight="1">
      <c r="A447" s="35"/>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4.25" customHeight="1">
      <c r="A448" s="35"/>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4.25" customHeight="1">
      <c r="A449" s="35"/>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4.25" customHeight="1">
      <c r="A450" s="35"/>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4.25" customHeight="1">
      <c r="A451" s="35"/>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4.25" customHeight="1">
      <c r="A452" s="35"/>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4.25" customHeight="1">
      <c r="A453" s="35"/>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4.25" customHeight="1">
      <c r="A454" s="35"/>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4.25" customHeight="1">
      <c r="A455" s="35"/>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4.25" customHeight="1">
      <c r="A456" s="35"/>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4.25" customHeight="1">
      <c r="A457" s="35"/>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4.25" customHeight="1">
      <c r="A458" s="35"/>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4.25" customHeight="1">
      <c r="A459" s="35"/>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4.25" customHeight="1">
      <c r="A460" s="35"/>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4.25" customHeight="1">
      <c r="A461" s="35"/>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4.25" customHeight="1">
      <c r="A462" s="35"/>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4.25" customHeight="1">
      <c r="A463" s="35"/>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4.25" customHeight="1">
      <c r="A464" s="35"/>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4.25" customHeight="1">
      <c r="A465" s="35"/>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4.25" customHeight="1">
      <c r="A466" s="35"/>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4.25" customHeight="1">
      <c r="A467" s="35"/>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4.25" customHeight="1">
      <c r="A468" s="35"/>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4.25" customHeight="1">
      <c r="A469" s="35"/>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4.25" customHeight="1">
      <c r="A470" s="35"/>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4.25" customHeight="1">
      <c r="A471" s="35"/>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4.25" customHeight="1">
      <c r="A472" s="35"/>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4.25" customHeight="1">
      <c r="A473" s="35"/>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4.25" customHeight="1">
      <c r="A474" s="35"/>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4.25" customHeight="1">
      <c r="A475" s="35"/>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4.25" customHeight="1">
      <c r="A476" s="35"/>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4.25" customHeight="1">
      <c r="A477" s="35"/>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4.25" customHeight="1">
      <c r="A478" s="35"/>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4.25" customHeight="1">
      <c r="A479" s="35"/>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4.25" customHeight="1">
      <c r="A480" s="35"/>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4.25" customHeight="1">
      <c r="A481" s="35"/>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4.25" customHeight="1">
      <c r="A482" s="35"/>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4.25" customHeight="1">
      <c r="A483" s="35"/>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4.25" customHeight="1">
      <c r="A484" s="35"/>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4.25" customHeight="1">
      <c r="A485" s="35"/>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4.25" customHeight="1">
      <c r="A486" s="35"/>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4.25" customHeight="1">
      <c r="A487" s="35"/>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4.25" customHeight="1">
      <c r="A488" s="35"/>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4.25" customHeight="1">
      <c r="A489" s="35"/>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4.25" customHeight="1">
      <c r="A490" s="35"/>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4.25" customHeight="1">
      <c r="A491" s="35"/>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4.25" customHeight="1">
      <c r="A492" s="35"/>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4.25" customHeight="1">
      <c r="A493" s="35"/>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4.25" customHeight="1">
      <c r="A494" s="35"/>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4.25" customHeight="1">
      <c r="A495" s="35"/>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4.25" customHeight="1">
      <c r="A496" s="35"/>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4.25" customHeight="1">
      <c r="A497" s="35"/>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4.25" customHeight="1">
      <c r="A498" s="35"/>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4.25" customHeight="1">
      <c r="A499" s="35"/>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4.25" customHeight="1">
      <c r="A500" s="35"/>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4.25" customHeight="1">
      <c r="A501" s="35"/>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4.25" customHeight="1">
      <c r="A502" s="35"/>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4.25" customHeight="1">
      <c r="A503" s="35"/>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4.25" customHeight="1">
      <c r="A504" s="35"/>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4.25" customHeight="1">
      <c r="A505" s="35"/>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4.25" customHeight="1">
      <c r="A506" s="35"/>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4.25" customHeight="1">
      <c r="A507" s="35"/>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4.25" customHeight="1">
      <c r="A508" s="35"/>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4.25" customHeight="1">
      <c r="A509" s="35"/>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4.25" customHeight="1">
      <c r="A510" s="35"/>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4.25" customHeight="1">
      <c r="A511" s="35"/>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4.25" customHeight="1">
      <c r="A512" s="35"/>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4.25" customHeight="1">
      <c r="A513" s="35"/>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4.25" customHeight="1">
      <c r="A514" s="35"/>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4.25" customHeight="1">
      <c r="A515" s="35"/>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4.25" customHeight="1">
      <c r="A516" s="35"/>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4.25" customHeight="1">
      <c r="A517" s="35"/>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4.25" customHeight="1">
      <c r="A518" s="35"/>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4.25" customHeight="1">
      <c r="A519" s="35"/>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4.25" customHeight="1">
      <c r="A520" s="35"/>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4.25" customHeight="1">
      <c r="A521" s="35"/>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4.25" customHeight="1">
      <c r="A522" s="35"/>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4.25" customHeight="1">
      <c r="A523" s="35"/>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4.25" customHeight="1">
      <c r="A524" s="35"/>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4.25" customHeight="1">
      <c r="A525" s="35"/>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4.25" customHeight="1">
      <c r="A526" s="35"/>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4.25" customHeight="1">
      <c r="A527" s="35"/>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4.25" customHeight="1">
      <c r="A528" s="35"/>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4.25" customHeight="1">
      <c r="A529" s="35"/>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4.25" customHeight="1">
      <c r="A530" s="35"/>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4.25" customHeight="1">
      <c r="A531" s="35"/>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4.25" customHeight="1">
      <c r="A532" s="35"/>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4.25" customHeight="1">
      <c r="A533" s="35"/>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4.25" customHeight="1">
      <c r="A534" s="35"/>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4.25" customHeight="1">
      <c r="A535" s="35"/>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4.25" customHeight="1">
      <c r="A536" s="35"/>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4.25" customHeight="1">
      <c r="A537" s="35"/>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4.25" customHeight="1">
      <c r="A538" s="35"/>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4.25" customHeight="1">
      <c r="A539" s="35"/>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4.25" customHeight="1">
      <c r="A540" s="35"/>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4.25" customHeight="1">
      <c r="A541" s="35"/>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4.25" customHeight="1">
      <c r="A542" s="35"/>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4.25" customHeight="1">
      <c r="A543" s="35"/>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4.25" customHeight="1">
      <c r="A544" s="35"/>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4.25" customHeight="1">
      <c r="A545" s="35"/>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4.25" customHeight="1">
      <c r="A546" s="35"/>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4.25" customHeight="1">
      <c r="A547" s="35"/>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4.25" customHeight="1">
      <c r="A548" s="35"/>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4.25" customHeight="1">
      <c r="A549" s="35"/>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4.25" customHeight="1">
      <c r="A550" s="35"/>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4.25" customHeight="1">
      <c r="A551" s="35"/>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4.25" customHeight="1">
      <c r="A552" s="35"/>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4.25" customHeight="1">
      <c r="A553" s="35"/>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4.25" customHeight="1">
      <c r="A554" s="35"/>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4.25" customHeight="1">
      <c r="A555" s="35"/>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4.25" customHeight="1">
      <c r="A556" s="35"/>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4.25" customHeight="1">
      <c r="A557" s="35"/>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4.25" customHeight="1">
      <c r="A558" s="35"/>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4.25" customHeight="1">
      <c r="A559" s="35"/>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4.25" customHeight="1">
      <c r="A560" s="35"/>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4.25" customHeight="1">
      <c r="A561" s="35"/>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4.25" customHeight="1">
      <c r="A562" s="35"/>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4.25" customHeight="1">
      <c r="A563" s="35"/>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4.25" customHeight="1">
      <c r="A564" s="35"/>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4.25" customHeight="1">
      <c r="A565" s="35"/>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4.25" customHeight="1">
      <c r="A566" s="35"/>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4.25" customHeight="1">
      <c r="A567" s="35"/>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4.25" customHeight="1">
      <c r="A568" s="35"/>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4.25" customHeight="1">
      <c r="A569" s="35"/>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4.25" customHeight="1">
      <c r="A570" s="35"/>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4.25" customHeight="1">
      <c r="A571" s="35"/>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4.25" customHeight="1">
      <c r="A572" s="35"/>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4.25" customHeight="1">
      <c r="A573" s="35"/>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4.25" customHeight="1">
      <c r="A574" s="35"/>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4.25" customHeight="1">
      <c r="A575" s="35"/>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4.25" customHeight="1">
      <c r="A576" s="35"/>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4.25" customHeight="1">
      <c r="A577" s="35"/>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4.25" customHeight="1">
      <c r="A578" s="35"/>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4.25" customHeight="1">
      <c r="A579" s="35"/>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4.25" customHeight="1">
      <c r="A580" s="35"/>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4.25" customHeight="1">
      <c r="A581" s="35"/>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4.25" customHeight="1">
      <c r="A582" s="35"/>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4.25" customHeight="1">
      <c r="A583" s="35"/>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4.25" customHeight="1">
      <c r="A584" s="35"/>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4.25" customHeight="1">
      <c r="A585" s="35"/>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4.25" customHeight="1">
      <c r="A586" s="35"/>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4.25" customHeight="1">
      <c r="A587" s="35"/>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4.25" customHeight="1">
      <c r="A588" s="35"/>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4.25" customHeight="1">
      <c r="A589" s="35"/>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4.25" customHeight="1">
      <c r="A590" s="35"/>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4.25" customHeight="1">
      <c r="A591" s="35"/>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4.25" customHeight="1">
      <c r="A592" s="35"/>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4.25" customHeight="1">
      <c r="A593" s="35"/>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4.25" customHeight="1">
      <c r="A594" s="35"/>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4.25" customHeight="1">
      <c r="A595" s="35"/>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4.25" customHeight="1">
      <c r="A596" s="35"/>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4.25" customHeight="1">
      <c r="A597" s="35"/>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4.25" customHeight="1">
      <c r="A598" s="35"/>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4.25" customHeight="1">
      <c r="A599" s="35"/>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4.25" customHeight="1">
      <c r="A600" s="35"/>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4.25" customHeight="1">
      <c r="A601" s="35"/>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4.25" customHeight="1">
      <c r="A602" s="35"/>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4.25" customHeight="1">
      <c r="A603" s="35"/>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4.25" customHeight="1">
      <c r="A604" s="35"/>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4.25" customHeight="1">
      <c r="A605" s="35"/>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4.25" customHeight="1">
      <c r="A606" s="35"/>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4.25" customHeight="1">
      <c r="A607" s="35"/>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4.25" customHeight="1">
      <c r="A608" s="35"/>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4.25" customHeight="1">
      <c r="A609" s="35"/>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4.25" customHeight="1">
      <c r="A610" s="35"/>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4.25" customHeight="1">
      <c r="A611" s="35"/>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4.25" customHeight="1">
      <c r="A612" s="35"/>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4.25" customHeight="1">
      <c r="A613" s="35"/>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4.25" customHeight="1">
      <c r="A614" s="35"/>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4.25" customHeight="1">
      <c r="A615" s="35"/>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4.25" customHeight="1">
      <c r="A616" s="35"/>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4.25" customHeight="1">
      <c r="A617" s="35"/>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4.25" customHeight="1">
      <c r="A618" s="35"/>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4.25" customHeight="1">
      <c r="A619" s="35"/>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4.25" customHeight="1">
      <c r="A620" s="35"/>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4.25" customHeight="1">
      <c r="A621" s="35"/>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4.25" customHeight="1">
      <c r="A622" s="35"/>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4.25" customHeight="1">
      <c r="A623" s="35"/>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4.25" customHeight="1">
      <c r="A624" s="35"/>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4.25" customHeight="1">
      <c r="A625" s="35"/>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4.25" customHeight="1">
      <c r="A626" s="35"/>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4.25" customHeight="1">
      <c r="A627" s="35"/>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4.25" customHeight="1">
      <c r="A628" s="35"/>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4.25" customHeight="1">
      <c r="A629" s="35"/>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4.25" customHeight="1">
      <c r="A630" s="35"/>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4.25" customHeight="1">
      <c r="A631" s="35"/>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4.25" customHeight="1">
      <c r="A632" s="35"/>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4.25" customHeight="1">
      <c r="A633" s="35"/>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4.25" customHeight="1">
      <c r="A634" s="35"/>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4.25" customHeight="1">
      <c r="A635" s="35"/>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4.25" customHeight="1">
      <c r="A636" s="35"/>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4.25" customHeight="1">
      <c r="A637" s="35"/>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4.25" customHeight="1">
      <c r="A638" s="35"/>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4.25" customHeight="1">
      <c r="A639" s="35"/>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4.25" customHeight="1">
      <c r="A640" s="35"/>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4.25" customHeight="1">
      <c r="A641" s="35"/>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4.25" customHeight="1">
      <c r="A642" s="35"/>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4.25" customHeight="1">
      <c r="A643" s="35"/>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4.25" customHeight="1">
      <c r="A644" s="35"/>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4.25" customHeight="1">
      <c r="A645" s="35"/>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4.25" customHeight="1">
      <c r="A646" s="35"/>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4.25" customHeight="1">
      <c r="A647" s="35"/>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4.25" customHeight="1">
      <c r="A648" s="35"/>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4.25" customHeight="1">
      <c r="A649" s="35"/>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4.25" customHeight="1">
      <c r="A650" s="35"/>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4.25" customHeight="1">
      <c r="A651" s="35"/>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4.25" customHeight="1">
      <c r="A652" s="35"/>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4.25" customHeight="1">
      <c r="A653" s="35"/>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4.25" customHeight="1">
      <c r="A654" s="35"/>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4.25" customHeight="1">
      <c r="A655" s="35"/>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4.25" customHeight="1">
      <c r="A656" s="35"/>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4.25" customHeight="1">
      <c r="A657" s="35"/>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4.25" customHeight="1">
      <c r="A658" s="35"/>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4.25" customHeight="1">
      <c r="A659" s="35"/>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4.25" customHeight="1">
      <c r="A660" s="35"/>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4.25" customHeight="1">
      <c r="A661" s="35"/>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4.25" customHeight="1">
      <c r="A662" s="35"/>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4.25" customHeight="1">
      <c r="A663" s="35"/>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4.25" customHeight="1">
      <c r="A664" s="35"/>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4.25" customHeight="1">
      <c r="A665" s="35"/>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4.25" customHeight="1">
      <c r="A666" s="35"/>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4.25" customHeight="1">
      <c r="A667" s="35"/>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4.25" customHeight="1">
      <c r="A668" s="35"/>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4.25" customHeight="1">
      <c r="A669" s="35"/>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4.25" customHeight="1">
      <c r="A670" s="35"/>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4.25" customHeight="1">
      <c r="A671" s="35"/>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4.25" customHeight="1">
      <c r="A672" s="35"/>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4.25" customHeight="1">
      <c r="A673" s="35"/>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4.25" customHeight="1">
      <c r="A674" s="35"/>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4.25" customHeight="1">
      <c r="A675" s="35"/>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4.25" customHeight="1">
      <c r="A676" s="35"/>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4.25" customHeight="1">
      <c r="A677" s="35"/>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4.25" customHeight="1">
      <c r="A678" s="35"/>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4.25" customHeight="1">
      <c r="A679" s="35"/>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4.25" customHeight="1">
      <c r="A680" s="35"/>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4.25" customHeight="1">
      <c r="A681" s="35"/>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4.25" customHeight="1">
      <c r="A682" s="35"/>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4.25" customHeight="1">
      <c r="A683" s="35"/>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4.25" customHeight="1">
      <c r="A684" s="35"/>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4.25" customHeight="1">
      <c r="A685" s="35"/>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4.25" customHeight="1">
      <c r="A686" s="35"/>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4.25" customHeight="1">
      <c r="A687" s="35"/>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4.25" customHeight="1">
      <c r="A688" s="35"/>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4.25" customHeight="1">
      <c r="A689" s="35"/>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4.25" customHeight="1">
      <c r="A690" s="35"/>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4.25" customHeight="1">
      <c r="A691" s="35"/>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4.25" customHeight="1">
      <c r="A692" s="35"/>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4.25" customHeight="1">
      <c r="A693" s="35"/>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4.25" customHeight="1">
      <c r="A694" s="35"/>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4.25" customHeight="1">
      <c r="A695" s="35"/>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4.25" customHeight="1">
      <c r="A696" s="35"/>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4.25" customHeight="1">
      <c r="A697" s="35"/>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4.25" customHeight="1">
      <c r="A698" s="35"/>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4.25" customHeight="1">
      <c r="A699" s="35"/>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4.25" customHeight="1">
      <c r="A700" s="35"/>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4.25" customHeight="1">
      <c r="A701" s="35"/>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4.25" customHeight="1">
      <c r="A702" s="35"/>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4.25" customHeight="1">
      <c r="A703" s="35"/>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4.25" customHeight="1">
      <c r="A704" s="35"/>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4.25" customHeight="1">
      <c r="A705" s="35"/>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4.25" customHeight="1">
      <c r="A706" s="35"/>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4.25" customHeight="1">
      <c r="A707" s="35"/>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4.25" customHeight="1">
      <c r="A708" s="35"/>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4.25" customHeight="1">
      <c r="A709" s="35"/>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4.25" customHeight="1">
      <c r="A710" s="35"/>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4.25" customHeight="1">
      <c r="A711" s="35"/>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4.25" customHeight="1">
      <c r="A712" s="35"/>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4.25" customHeight="1">
      <c r="A713" s="35"/>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4.25" customHeight="1">
      <c r="A714" s="35"/>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4.25" customHeight="1">
      <c r="A715" s="35"/>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4.25" customHeight="1">
      <c r="A716" s="35"/>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4.25" customHeight="1">
      <c r="A717" s="35"/>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4.25" customHeight="1">
      <c r="A718" s="35"/>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4.25" customHeight="1">
      <c r="A719" s="35"/>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4.25" customHeight="1">
      <c r="A720" s="35"/>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4.25" customHeight="1">
      <c r="A721" s="35"/>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4.25" customHeight="1">
      <c r="A722" s="35"/>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4.25" customHeight="1">
      <c r="A723" s="35"/>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4.25" customHeight="1">
      <c r="A724" s="35"/>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4.25" customHeight="1">
      <c r="A725" s="35"/>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4.25" customHeight="1">
      <c r="A726" s="35"/>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4.25" customHeight="1">
      <c r="A727" s="35"/>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4.25" customHeight="1">
      <c r="A728" s="35"/>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4.25" customHeight="1">
      <c r="A729" s="35"/>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4.25" customHeight="1">
      <c r="A730" s="35"/>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4.25" customHeight="1">
      <c r="A731" s="35"/>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4.25" customHeight="1">
      <c r="A732" s="35"/>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4.25" customHeight="1">
      <c r="A733" s="35"/>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4.25" customHeight="1">
      <c r="A734" s="35"/>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4.25" customHeight="1">
      <c r="A735" s="35"/>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4.25" customHeight="1">
      <c r="A736" s="35"/>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4.25" customHeight="1">
      <c r="A737" s="35"/>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4.25" customHeight="1">
      <c r="A738" s="35"/>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4.25" customHeight="1">
      <c r="A739" s="35"/>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4.25" customHeight="1">
      <c r="A740" s="35"/>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4.25" customHeight="1">
      <c r="A741" s="35"/>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4.25" customHeight="1">
      <c r="A742" s="35"/>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4.25" customHeight="1">
      <c r="A743" s="35"/>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4.25" customHeight="1">
      <c r="A744" s="35"/>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4.25" customHeight="1">
      <c r="A745" s="35"/>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4.25" customHeight="1">
      <c r="A746" s="35"/>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4.25" customHeight="1">
      <c r="A747" s="35"/>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4.25" customHeight="1">
      <c r="A748" s="35"/>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4.25" customHeight="1">
      <c r="A749" s="35"/>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4.25" customHeight="1">
      <c r="A750" s="35"/>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4.25" customHeight="1">
      <c r="A751" s="35"/>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4.25" customHeight="1">
      <c r="A752" s="35"/>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4.25" customHeight="1">
      <c r="A753" s="35"/>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4.25" customHeight="1">
      <c r="A754" s="35"/>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4.25" customHeight="1">
      <c r="A755" s="35"/>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4.25" customHeight="1">
      <c r="A756" s="35"/>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4.25" customHeight="1">
      <c r="A757" s="35"/>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4.25" customHeight="1">
      <c r="A758" s="35"/>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4.25" customHeight="1">
      <c r="A759" s="35"/>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4.25" customHeight="1">
      <c r="A760" s="35"/>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4.25" customHeight="1">
      <c r="A761" s="35"/>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4.25" customHeight="1">
      <c r="A762" s="35"/>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4.25" customHeight="1">
      <c r="A763" s="35"/>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4.25" customHeight="1">
      <c r="A764" s="35"/>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4.25" customHeight="1">
      <c r="A765" s="35"/>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4.25" customHeight="1">
      <c r="A766" s="35"/>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4.25" customHeight="1">
      <c r="A767" s="35"/>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4.25" customHeight="1">
      <c r="A768" s="35"/>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4.25" customHeight="1">
      <c r="A769" s="35"/>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4.25" customHeight="1">
      <c r="A770" s="35"/>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4.25" customHeight="1">
      <c r="A771" s="35"/>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4.25" customHeight="1">
      <c r="A772" s="35"/>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4.25" customHeight="1">
      <c r="A773" s="35"/>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4.25" customHeight="1">
      <c r="A774" s="35"/>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4.25" customHeight="1">
      <c r="A775" s="35"/>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4.25" customHeight="1">
      <c r="A776" s="35"/>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4.25" customHeight="1">
      <c r="A777" s="35"/>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4.25" customHeight="1">
      <c r="A778" s="35"/>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4.25" customHeight="1">
      <c r="A779" s="35"/>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4.25" customHeight="1">
      <c r="A780" s="35"/>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4.25" customHeight="1">
      <c r="A781" s="35"/>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4.25" customHeight="1">
      <c r="A782" s="35"/>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4.25" customHeight="1">
      <c r="A783" s="35"/>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4.25" customHeight="1">
      <c r="A784" s="35"/>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4.25" customHeight="1">
      <c r="A785" s="35"/>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4.25" customHeight="1">
      <c r="A786" s="35"/>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4.25" customHeight="1">
      <c r="A787" s="35"/>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4.25" customHeight="1">
      <c r="A788" s="35"/>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4.25" customHeight="1">
      <c r="A789" s="35"/>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4.25" customHeight="1">
      <c r="A790" s="35"/>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4.25" customHeight="1">
      <c r="A791" s="35"/>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4.25" customHeight="1">
      <c r="A792" s="35"/>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4.25" customHeight="1">
      <c r="A793" s="35"/>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4.25" customHeight="1">
      <c r="A794" s="35"/>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4.25" customHeight="1">
      <c r="A795" s="35"/>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4.25" customHeight="1">
      <c r="A796" s="35"/>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4.25" customHeight="1">
      <c r="A797" s="35"/>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4.25" customHeight="1">
      <c r="A798" s="35"/>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4.25" customHeight="1">
      <c r="A799" s="35"/>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4.25" customHeight="1">
      <c r="A800" s="35"/>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4.25" customHeight="1">
      <c r="A801" s="35"/>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4.25" customHeight="1">
      <c r="A802" s="35"/>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4.25" customHeight="1">
      <c r="A803" s="35"/>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4.25" customHeight="1">
      <c r="A804" s="35"/>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4.25" customHeight="1">
      <c r="A805" s="35"/>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4.25" customHeight="1">
      <c r="A806" s="35"/>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4.25" customHeight="1">
      <c r="A807" s="35"/>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4.25" customHeight="1">
      <c r="A808" s="35"/>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4.25" customHeight="1">
      <c r="A809" s="35"/>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4.25" customHeight="1">
      <c r="A810" s="35"/>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4.25" customHeight="1">
      <c r="A811" s="35"/>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4.25" customHeight="1">
      <c r="A812" s="35"/>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4.25" customHeight="1">
      <c r="A813" s="35"/>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4.25" customHeight="1">
      <c r="A814" s="35"/>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4.25" customHeight="1">
      <c r="A815" s="35"/>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4.25" customHeight="1">
      <c r="A816" s="35"/>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4.25" customHeight="1">
      <c r="A817" s="35"/>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4.25" customHeight="1">
      <c r="A818" s="35"/>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4.25" customHeight="1">
      <c r="A819" s="35"/>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4.25" customHeight="1">
      <c r="A820" s="35"/>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4.25" customHeight="1">
      <c r="A821" s="35"/>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4.25" customHeight="1">
      <c r="A822" s="35"/>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4.25" customHeight="1">
      <c r="A823" s="35"/>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4.25" customHeight="1">
      <c r="A824" s="35"/>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4.25" customHeight="1">
      <c r="A825" s="35"/>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4.25" customHeight="1">
      <c r="A826" s="35"/>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4.25" customHeight="1">
      <c r="A827" s="35"/>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4.25" customHeight="1">
      <c r="A828" s="35"/>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4.25" customHeight="1">
      <c r="A829" s="35"/>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4.25" customHeight="1">
      <c r="A830" s="35"/>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4.25" customHeight="1">
      <c r="A831" s="35"/>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4.25" customHeight="1">
      <c r="A832" s="35"/>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4.25" customHeight="1">
      <c r="A833" s="35"/>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4.25" customHeight="1">
      <c r="A834" s="35"/>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4.25" customHeight="1">
      <c r="A835" s="35"/>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4.25" customHeight="1">
      <c r="A836" s="35"/>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4.25" customHeight="1">
      <c r="A837" s="35"/>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4.25" customHeight="1">
      <c r="A838" s="35"/>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4.25" customHeight="1">
      <c r="A839" s="35"/>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4.25" customHeight="1">
      <c r="A840" s="35"/>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4.25" customHeight="1">
      <c r="A841" s="35"/>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4.25" customHeight="1">
      <c r="A842" s="35"/>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4.25" customHeight="1">
      <c r="A843" s="35"/>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4.25" customHeight="1">
      <c r="A844" s="35"/>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4.25" customHeight="1">
      <c r="A845" s="35"/>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4.25" customHeight="1">
      <c r="A846" s="35"/>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4.25" customHeight="1">
      <c r="A847" s="35"/>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4.25" customHeight="1">
      <c r="A848" s="35"/>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4.25" customHeight="1">
      <c r="A849" s="35"/>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4.25" customHeight="1">
      <c r="A850" s="35"/>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4.25" customHeight="1">
      <c r="A851" s="35"/>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4.25" customHeight="1">
      <c r="A852" s="35"/>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4.25" customHeight="1">
      <c r="A853" s="35"/>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4.25" customHeight="1">
      <c r="A854" s="35"/>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4.25" customHeight="1">
      <c r="A855" s="35"/>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4.25" customHeight="1">
      <c r="A856" s="35"/>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4.25" customHeight="1">
      <c r="A857" s="35"/>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4.25" customHeight="1">
      <c r="A858" s="35"/>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4.25" customHeight="1">
      <c r="A859" s="35"/>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4.25" customHeight="1">
      <c r="A860" s="35"/>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4.25" customHeight="1">
      <c r="A861" s="35"/>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4.25" customHeight="1">
      <c r="A862" s="35"/>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4.25" customHeight="1">
      <c r="A863" s="35"/>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4.25" customHeight="1">
      <c r="A864" s="35"/>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4.25" customHeight="1">
      <c r="A865" s="35"/>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4.25" customHeight="1">
      <c r="A866" s="35"/>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4.25" customHeight="1">
      <c r="A867" s="35"/>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4.25" customHeight="1">
      <c r="A868" s="35"/>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4.25" customHeight="1">
      <c r="A869" s="35"/>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4.25" customHeight="1">
      <c r="A870" s="35"/>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4.25" customHeight="1">
      <c r="A871" s="35"/>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4.25" customHeight="1">
      <c r="A872" s="35"/>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4.25" customHeight="1">
      <c r="A873" s="35"/>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4.25" customHeight="1">
      <c r="A874" s="35"/>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4.25" customHeight="1">
      <c r="A875" s="35"/>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4.25" customHeight="1">
      <c r="A876" s="35"/>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4.25" customHeight="1">
      <c r="A877" s="35"/>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4.25" customHeight="1">
      <c r="A878" s="35"/>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4.25" customHeight="1">
      <c r="A879" s="35"/>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4.25" customHeight="1">
      <c r="A880" s="35"/>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4.25" customHeight="1">
      <c r="A881" s="35"/>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4.25" customHeight="1">
      <c r="A882" s="35"/>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4.25" customHeight="1">
      <c r="A883" s="35"/>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4.25" customHeight="1">
      <c r="A884" s="35"/>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4.25" customHeight="1">
      <c r="A885" s="35"/>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4.25" customHeight="1">
      <c r="A886" s="35"/>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4.25" customHeight="1">
      <c r="A887" s="35"/>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4.25" customHeight="1">
      <c r="A888" s="35"/>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4.25" customHeight="1">
      <c r="A889" s="35"/>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4.25" customHeight="1">
      <c r="A890" s="35"/>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4.25" customHeight="1">
      <c r="A891" s="35"/>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4.25" customHeight="1">
      <c r="A892" s="35"/>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4.25" customHeight="1">
      <c r="A893" s="35"/>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4.25" customHeight="1">
      <c r="A894" s="35"/>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4.25" customHeight="1">
      <c r="A895" s="35"/>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4.25" customHeight="1">
      <c r="A896" s="35"/>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4.25" customHeight="1">
      <c r="A897" s="35"/>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4.25" customHeight="1">
      <c r="A898" s="35"/>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4.25" customHeight="1">
      <c r="A899" s="35"/>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4.25" customHeight="1">
      <c r="A900" s="35"/>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4.25" customHeight="1">
      <c r="A901" s="35"/>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4.25" customHeight="1">
      <c r="A902" s="35"/>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4.25" customHeight="1">
      <c r="A903" s="35"/>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4.25" customHeight="1">
      <c r="A904" s="35"/>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4.25" customHeight="1">
      <c r="A905" s="35"/>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4.25" customHeight="1">
      <c r="A906" s="35"/>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4.25" customHeight="1">
      <c r="A907" s="35"/>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4.25" customHeight="1">
      <c r="A908" s="35"/>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4.25" customHeight="1">
      <c r="A909" s="35"/>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4.25" customHeight="1">
      <c r="A910" s="35"/>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4.25" customHeight="1">
      <c r="A911" s="35"/>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4.25" customHeight="1">
      <c r="A912" s="35"/>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4.25" customHeight="1">
      <c r="A913" s="35"/>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4.25" customHeight="1">
      <c r="A914" s="35"/>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4.25" customHeight="1">
      <c r="A915" s="35"/>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4.25" customHeight="1">
      <c r="A916" s="35"/>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4.25" customHeight="1">
      <c r="A917" s="35"/>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4.25" customHeight="1">
      <c r="A918" s="35"/>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4.25" customHeight="1">
      <c r="A919" s="35"/>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4.25" customHeight="1">
      <c r="A920" s="35"/>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4.25" customHeight="1">
      <c r="A921" s="35"/>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4.25" customHeight="1">
      <c r="A922" s="35"/>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4.25" customHeight="1">
      <c r="A923" s="35"/>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4.25" customHeight="1">
      <c r="A924" s="35"/>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4.25" customHeight="1">
      <c r="A925" s="35"/>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4.25" customHeight="1">
      <c r="A926" s="35"/>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4.25" customHeight="1">
      <c r="A927" s="35"/>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4.25" customHeight="1">
      <c r="A928" s="35"/>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4.25" customHeight="1">
      <c r="A929" s="35"/>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4.25" customHeight="1">
      <c r="A930" s="35"/>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4.25" customHeight="1">
      <c r="A931" s="35"/>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4.25" customHeight="1">
      <c r="A932" s="35"/>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4.25" customHeight="1">
      <c r="A933" s="35"/>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4.25" customHeight="1">
      <c r="A934" s="35"/>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4.25" customHeight="1">
      <c r="A935" s="35"/>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4.25" customHeight="1">
      <c r="A936" s="35"/>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4.25" customHeight="1">
      <c r="A937" s="35"/>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4.25" customHeight="1">
      <c r="A938" s="35"/>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4.25" customHeight="1">
      <c r="A939" s="35"/>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4.25" customHeight="1">
      <c r="A940" s="35"/>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4.25" customHeight="1">
      <c r="A941" s="35"/>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4.25" customHeight="1">
      <c r="A942" s="35"/>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4.25" customHeight="1">
      <c r="A943" s="35"/>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4.25" customHeight="1">
      <c r="A944" s="35"/>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4.25" customHeight="1">
      <c r="A945" s="35"/>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4.25" customHeight="1">
      <c r="A946" s="35"/>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4.25" customHeight="1">
      <c r="A947" s="35"/>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4.25" customHeight="1">
      <c r="A948" s="35"/>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4.25" customHeight="1">
      <c r="A949" s="35"/>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4.25" customHeight="1">
      <c r="A950" s="35"/>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4.25" customHeight="1">
      <c r="A951" s="35"/>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4.25" customHeight="1">
      <c r="A952" s="35"/>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4.25" customHeight="1">
      <c r="A953" s="35"/>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4.25" customHeight="1">
      <c r="A954" s="35"/>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4.25" customHeight="1">
      <c r="A955" s="35"/>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4.25" customHeight="1">
      <c r="A956" s="35"/>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4.25" customHeight="1">
      <c r="A957" s="35"/>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4.25" customHeight="1">
      <c r="A958" s="35"/>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4.25" customHeight="1">
      <c r="A959" s="35"/>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4.25" customHeight="1">
      <c r="A960" s="35"/>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4.25" customHeight="1">
      <c r="A961" s="35"/>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4.25" customHeight="1">
      <c r="A962" s="35"/>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4.25" customHeight="1">
      <c r="A963" s="35"/>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4.25" customHeight="1">
      <c r="A964" s="35"/>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4.25" customHeight="1">
      <c r="A965" s="35"/>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4.25" customHeight="1">
      <c r="A966" s="35"/>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4.25" customHeight="1">
      <c r="A967" s="35"/>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4.25" customHeight="1">
      <c r="A968" s="35"/>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4.25" customHeight="1">
      <c r="A969" s="35"/>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4.25" customHeight="1">
      <c r="A970" s="35"/>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4.25" customHeight="1">
      <c r="A971" s="35"/>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4.25" customHeight="1">
      <c r="A972" s="35"/>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4.25" customHeight="1">
      <c r="A973" s="35"/>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4.25" customHeight="1">
      <c r="A974" s="35"/>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4.25" customHeight="1">
      <c r="A975" s="35"/>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4.25" customHeight="1">
      <c r="A976" s="35"/>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4.25" customHeight="1">
      <c r="A977" s="35"/>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4.25" customHeight="1">
      <c r="A978" s="35"/>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4.25" customHeight="1">
      <c r="A979" s="35"/>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4.25" customHeight="1">
      <c r="A980" s="35"/>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4.25" customHeight="1">
      <c r="A981" s="35"/>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4.25" customHeight="1">
      <c r="A982" s="35"/>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4.25" customHeight="1">
      <c r="A983" s="35"/>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4.25" customHeight="1">
      <c r="A984" s="35"/>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4.25" customHeight="1">
      <c r="A985" s="35"/>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4.25" customHeight="1">
      <c r="A986" s="35"/>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4.25" customHeight="1">
      <c r="A987" s="35"/>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4.25" customHeight="1">
      <c r="A988" s="35"/>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4.25" customHeight="1">
      <c r="A989" s="35"/>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4.25" customHeight="1">
      <c r="A990" s="35"/>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4.25" customHeight="1">
      <c r="A991" s="35"/>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4.25" customHeight="1">
      <c r="A992" s="35"/>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4.25" customHeight="1">
      <c r="A993" s="35"/>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4.25" customHeight="1">
      <c r="A994" s="35"/>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4.25" customHeight="1">
      <c r="A995" s="35"/>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4.25" customHeight="1">
      <c r="A996" s="35"/>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4.25" customHeight="1">
      <c r="A997" s="35"/>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4.25" customHeight="1">
      <c r="A998" s="35"/>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4.25" customHeight="1">
      <c r="A999" s="35"/>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4.25" customHeight="1">
      <c r="A1000" s="35"/>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autoFilter ref="A1:H60" xr:uid="{00000000-0001-0000-0600-000000000000}">
    <sortState xmlns:xlrd2="http://schemas.microsoft.com/office/spreadsheetml/2017/richdata2" ref="A2:H60">
      <sortCondition descending="1" ref="G1:G60"/>
    </sortState>
  </autoFilter>
  <mergeCells count="1">
    <mergeCell ref="M10:N23"/>
  </mergeCells>
  <pageMargins left="0.75" right="0.75" top="1" bottom="1" header="0" footer="0"/>
  <pageSetup orientation="portrait" r:id="rId1"/>
  <headerFooter>
    <oddFooter>&amp;LDeveloped by Contextures Inc.&amp;Cwww.contextures.com&amp;R&amp;D</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TRIM</vt:lpstr>
      <vt:lpstr>Missing Values</vt:lpstr>
      <vt:lpstr>Duplicate</vt:lpstr>
      <vt:lpstr>TextTrans</vt:lpstr>
      <vt:lpstr>SalesOrders</vt:lpstr>
      <vt:lpstr>Hasan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HasanM</dc:creator>
  <cp:lastModifiedBy>zhuldyz burgokova</cp:lastModifiedBy>
  <dcterms:created xsi:type="dcterms:W3CDTF">2021-09-23T16:45:55Z</dcterms:created>
  <dcterms:modified xsi:type="dcterms:W3CDTF">2024-06-22T13:18:18Z</dcterms:modified>
</cp:coreProperties>
</file>