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<sst xmlns="http://schemas.openxmlformats.org/spreadsheetml/2006/main" count="984" uniqueCount="119">
  <si>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</si>
  <si>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</si>
  <si>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</si>
  <si>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</si>
  <si>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</si>
  <si>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</si>
  <si>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</si>
  <si>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</si>
  <si>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</si>
  <si>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</si>
  <si>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</si>
  <si>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</si>
  <si>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</si>
  <si>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</si>
  <si>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</si>
  <si>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</si>
  <si>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</si>
  <si>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</si>
  <si>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</si>
  <si>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</si>
  <si>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</si>
  <si>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</si>
  <si>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</si>
  <si>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</si>
  <si>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</si>
  <si>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</si>
  <si>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</si>
  <si>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</si>
  <si>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</si>
  <si>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</si>
  <si>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</si>
  <si>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</si>
  <si>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</si>
  <si>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</si>
  <si>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</si>
  <si>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</si>
  <si>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</si>
  <si>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</si>
  <si>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</si>
  <si>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</si>
  <si>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</si>
  <si>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</si>
  <si>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</si>
  <si>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</si>
  <si>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</si>
  <si>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</si>
  <si>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</si>
  <si>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</si>
  <si>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</si>
  <si>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</si>
  <si>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</si>
  <si>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</si>
  <si>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</si>
  <si>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</si>
  <si>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</si>
  <si>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</si>
  <si>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</si>
  <si>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</si>
  <si>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</si>
  <si>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</si>
  <si>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</si>
  <si>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</si>
  <si>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</si>
  <si>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</si>
  <si>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</si>
  <si>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</si>
  <si>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</si>
  <si>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</si>
  <si>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</si>
  <si>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</si>
  <si>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</si>
  <si>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</si>
  <si>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</si>
  <si>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</si>
  <si>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</si>
  <si>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</si>
  <si>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</si>
  <si>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</si>
  <si>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</si>
  <si>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</si>
  <si>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</si>
  <si>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</si>
  <si>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</si>
  <si>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</si>
  <si>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</si>
  <si>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</si>
  <si>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</si>
  <si>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</si>
  <si>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</si>
  <si>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</si>
  <si>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</si>
  <si>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</si>
  <si>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</si>
  <si>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</si>
  <si>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</si>
  <si>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</si>
  <si>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</si>
  <si>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</si>
  <si>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</si>
  <si>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</si>
  <si>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</si>
  <si>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</si>
  <si>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</si>
  <si>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</si>
  <si>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</si>
  <si>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</si>
  <si>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</si>
  <si>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X</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</si>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</sst>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9AE6B4"/>
      </patternFill>
    </fill>
  </fills>
  <borders count="74">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medium"/>
      <right style="thin"/>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 diagonalUp="1">
      <left style="thin"/>
      <right style="thin"/>
      <top style="thin"/>
      <bottom style="thin"/>
      <diagonal style="dashed">
        <color rgb="FFFFFFFF"/>
      </diagonal>
    </border>
  </borders>
  <cellStyleXfs count="1">
    <xf numFmtId="0" fontId="0" fillId="0" borderId="0"/>
  </cellStyleXfs>
  <cellXfs count="223">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14" fillId="0" borderId="42"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0" fillId="0" borderId="33" xfId="0" applyBorder="1" applyAlignment="1" applyProtection="1">
      <alignment horizontal="center" vertical="center"/>
      <protection locked="0"/>
    </xf>
    <xf numFmtId="0" fontId="3" fillId="2" borderId="43"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4"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left" vertical="center"/>
      <protection locked="0"/>
    </xf>
    <xf numFmtId="0" fontId="1" fillId="0" borderId="53"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5"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2" borderId="58"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9"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3" fillId="2" borderId="60" xfId="0" applyFont="1" applyFill="1" applyBorder="1" applyAlignment="1">
      <alignment horizontal="center" vertical="center"/>
    </xf>
    <xf numFmtId="0" fontId="3" fillId="2" borderId="46" xfId="0" applyFont="1" applyFill="1" applyBorder="1" applyAlignment="1">
      <alignment horizontal="center" vertical="center"/>
    </xf>
    <xf numFmtId="0" fontId="1" fillId="0" borderId="61"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2" xfId="0" applyFont="1" applyBorder="1" applyAlignment="1">
      <alignment horizontal="center" vertical="center"/>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1"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3"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6"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7" xfId="0" applyFont="1" applyBorder="1" applyAlignment="1">
      <alignment horizontal="left" vertical="center"/>
    </xf>
    <xf numFmtId="0" fontId="6" fillId="0" borderId="39" xfId="0" applyFont="1" applyBorder="1" applyAlignment="1">
      <alignment horizontal="left" vertical="center"/>
    </xf>
    <xf numFmtId="0" fontId="6" fillId="0" borderId="17" xfId="0" applyFont="1" applyBorder="1" applyAlignment="1">
      <alignment horizontal="left" vertical="center"/>
    </xf>
    <xf numFmtId="0" fontId="1" fillId="2" borderId="68"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9"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9"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8" xfId="0" applyFont="1" applyFill="1" applyBorder="1" applyAlignment="1">
      <alignment horizontal="center" vertical="center" wrapText="1"/>
    </xf>
    <xf numFmtId="0" fontId="11" fillId="0" borderId="46" xfId="0" applyFont="1" applyBorder="1" applyAlignment="1">
      <alignment horizontal="center" vertical="center"/>
    </xf>
    <xf numFmtId="0" fontId="6" fillId="0" borderId="0" xfId="0" applyFont="1" applyAlignment="1">
      <alignment horizontal="right" vertical="center" wrapText="1"/>
    </xf>
    <xf numFmtId="0" fontId="11" fillId="0" borderId="39"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9" xfId="0" applyFont="1" applyBorder="1" applyAlignment="1">
      <alignment horizontal="center" vertical="top" wrapText="1"/>
    </xf>
    <xf numFmtId="0" fontId="6" fillId="0" borderId="1" xfId="0" applyFont="1" applyBorder="1" applyAlignment="1">
      <alignment horizontal="center" vertical="top" wrapText="1"/>
    </xf>
    <xf numFmtId="9" fontId="2" fillId="2" borderId="70" xfId="0" applyNumberFormat="1" applyFont="1" applyFill="1" applyBorder="1" applyAlignment="1">
      <alignment horizontal="center" vertical="center" wrapText="1"/>
    </xf>
    <xf numFmtId="9" fontId="2" fillId="2" borderId="71"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9"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8"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0" xfId="0" applyFont="1" applyBorder="1" applyAlignment="1" applyProtection="1">
      <alignment horizontal="center" vertical="center"/>
      <protection locked="0"/>
    </xf>
    <xf numFmtId="0" fontId="1" fillId="2" borderId="71" xfId="0" applyFont="1" applyFill="1" applyBorder="1" applyAlignment="1">
      <alignment horizontal="center" vertical="center"/>
    </xf>
    <xf numFmtId="0" fontId="11" fillId="0" borderId="0" xfId="0" applyFont="1" applyAlignment="1">
      <alignment vertical="top" wrapText="1"/>
    </xf>
    <xf numFmtId="0" fontId="3" fillId="0" borderId="69"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2" xfId="0" applyFont="1" applyBorder="1" applyAlignment="1">
      <alignment horizontal="center"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6"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xf numFmtId="0" fontId="0" fillId="3" borderId="73" xfId="0" applyFill="1"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1"/>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1"/>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24"/>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42"/>
      <c r="H118" s="142"/>
      <c r="I118" s="142"/>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42"/>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42"/>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65"/>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73"/>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75"/>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73"/>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65"/>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66"/>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42"/>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9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9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94"/>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94"/>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94"/>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203"/>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203"/>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t="s">
        <v>107</v>
      </c>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220" t="s">
        <v>107</v>
      </c>
    </row>
    <row r="14" ht="21.9" customHeight="1" spans="1:43" x14ac:dyDescent="0.25">
      <c r="A14" s="62">
        <v>2</v>
      </c>
      <c r="B14" s="71" t="s">
        <v>25</v>
      </c>
      <c r="C14" s="72"/>
      <c r="D14" s="72"/>
      <c r="E14" s="72"/>
      <c r="F14" s="72"/>
      <c r="G14" s="73"/>
      <c r="H14" s="74"/>
      <c r="I14" s="75" t="s">
        <v>107</v>
      </c>
      <c r="J14" s="75" t="s">
        <v>107</v>
      </c>
      <c r="K14" s="62" t="s">
        <v>107</v>
      </c>
      <c r="L14" s="62" t="s">
        <v>107</v>
      </c>
      <c r="M14" s="75" t="s">
        <v>107</v>
      </c>
      <c r="N14" s="75" t="s">
        <v>107</v>
      </c>
      <c r="O14" s="75" t="s">
        <v>107</v>
      </c>
      <c r="P14" s="62" t="s">
        <v>107</v>
      </c>
      <c r="Q14" s="62" t="s">
        <v>107</v>
      </c>
      <c r="R14" s="75" t="s">
        <v>107</v>
      </c>
      <c r="S14" s="75" t="s">
        <v>107</v>
      </c>
      <c r="T14" s="75" t="s">
        <v>107</v>
      </c>
      <c r="U14" s="62" t="s">
        <v>107</v>
      </c>
      <c r="V14" s="62" t="s">
        <v>107</v>
      </c>
      <c r="W14" s="75" t="s">
        <v>107</v>
      </c>
      <c r="X14" s="75" t="s">
        <v>107</v>
      </c>
      <c r="Y14" s="75" t="s">
        <v>108</v>
      </c>
      <c r="Z14" s="62" t="s">
        <v>107</v>
      </c>
      <c r="AA14" s="62"/>
      <c r="AB14" s="75"/>
      <c r="AC14" s="75"/>
      <c r="AD14" s="62"/>
      <c r="AE14" s="62"/>
      <c r="AF14" s="76">
        <f t="shared" si="0"/>
      </c>
      <c r="AG14" s="77">
        <f t="shared" si="1"/>
      </c>
      <c r="AH14" s="78"/>
      <c r="AI14" s="79"/>
      <c r="AJ14" s="79"/>
      <c r="AK14" s="79"/>
      <c r="AL14" s="79"/>
      <c r="AM14" s="80"/>
      <c r="AO14" s="17" t="s">
        <v>26</v>
      </c>
      <c r="AP14" s="1" t="s">
        <v>27</v>
      </c>
      <c r="AQ14" s="221" t="s">
        <v>108</v>
      </c>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t="s">
        <v>107</v>
      </c>
      <c r="J64" s="62" t="s">
        <v>107</v>
      </c>
      <c r="K64" s="62" t="s">
        <v>107</v>
      </c>
      <c r="L64" s="62" t="s">
        <v>107</v>
      </c>
      <c r="M64" s="75" t="s">
        <v>107</v>
      </c>
      <c r="N64" s="75" t="s">
        <v>107</v>
      </c>
      <c r="O64" s="75" t="s">
        <v>107</v>
      </c>
      <c r="P64" s="62" t="s">
        <v>107</v>
      </c>
      <c r="Q64" s="62" t="s">
        <v>107</v>
      </c>
      <c r="R64" s="75" t="s">
        <v>107</v>
      </c>
      <c r="S64" s="75" t="s">
        <v>107</v>
      </c>
      <c r="T64" s="75" t="s">
        <v>107</v>
      </c>
      <c r="U64" s="62" t="s">
        <v>107</v>
      </c>
      <c r="V64" s="62" t="s">
        <v>107</v>
      </c>
      <c r="W64" s="75" t="s">
        <v>107</v>
      </c>
      <c r="X64" s="75" t="s">
        <v>107</v>
      </c>
      <c r="Y64" s="75" t="s">
        <v>108</v>
      </c>
      <c r="Z64" s="62" t="s">
        <v>107</v>
      </c>
      <c r="AA64" s="62"/>
      <c r="AB64" s="75"/>
      <c r="AC64" s="75"/>
      <c r="AD64" s="62"/>
      <c r="AE64" s="62"/>
      <c r="AF64" s="67">
        <f t="shared" ref="AF64:AF113" si="4">IF(B64="","",COUNTIF(G64:AE64,"x")+COUNTIF(G64:AE64,"h")*0.5)</f>
      </c>
      <c r="AG64" s="68">
        <f>IF(B64="","",$AJ$117-AF64)</f>
      </c>
      <c r="AH64" s="69"/>
      <c r="AI64" s="64"/>
      <c r="AJ64" s="64"/>
      <c r="AK64" s="64"/>
      <c r="AL64" s="64"/>
      <c r="AM64" s="70"/>
      <c r="AQ64" s="221" t="s">
        <v>108</v>
      </c>
    </row>
    <row r="65" ht="21.9" customHeight="1" spans="1:43" x14ac:dyDescent="0.25">
      <c r="A65" s="62">
        <v>2</v>
      </c>
      <c r="B65" s="71" t="s">
        <v>36</v>
      </c>
      <c r="C65" s="79"/>
      <c r="D65" s="79"/>
      <c r="E65" s="79"/>
      <c r="F65" s="79"/>
      <c r="G65" s="103"/>
      <c r="H65" s="104"/>
      <c r="I65" s="75" t="s">
        <v>107</v>
      </c>
      <c r="J65" s="75" t="s">
        <v>107</v>
      </c>
      <c r="K65" s="62" t="s">
        <v>107</v>
      </c>
      <c r="L65" s="62" t="s">
        <v>107</v>
      </c>
      <c r="M65" s="75" t="s">
        <v>107</v>
      </c>
      <c r="N65" s="75" t="s">
        <v>107</v>
      </c>
      <c r="O65" s="75" t="s">
        <v>107</v>
      </c>
      <c r="P65" s="62" t="s">
        <v>107</v>
      </c>
      <c r="Q65" s="62" t="s">
        <v>107</v>
      </c>
      <c r="R65" s="75" t="s">
        <v>107</v>
      </c>
      <c r="S65" s="75" t="s">
        <v>107</v>
      </c>
      <c r="T65" s="75" t="s">
        <v>107</v>
      </c>
      <c r="U65" s="62" t="s">
        <v>107</v>
      </c>
      <c r="V65" s="62" t="s">
        <v>107</v>
      </c>
      <c r="W65" s="75" t="s">
        <v>107</v>
      </c>
      <c r="X65" s="75" t="s">
        <v>107</v>
      </c>
      <c r="Y65" s="75" t="s">
        <v>108</v>
      </c>
      <c r="Z65" s="62" t="s">
        <v>107</v>
      </c>
      <c r="AA65" s="62"/>
      <c r="AB65" s="75"/>
      <c r="AC65" s="75"/>
      <c r="AD65" s="62"/>
      <c r="AE65" s="62"/>
      <c r="AF65" s="76">
        <f t="shared" si="4"/>
      </c>
      <c r="AG65" s="77">
        <f>IF(B65="","",$AJ$117-AF65)</f>
      </c>
      <c r="AH65" s="78"/>
      <c r="AI65" s="79"/>
      <c r="AJ65" s="79"/>
      <c r="AK65" s="79"/>
      <c r="AL65" s="79"/>
      <c r="AM65" s="80"/>
      <c r="AQ65" s="221" t="s">
        <v>108</v>
      </c>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42"/>
      <c r="H118" s="142"/>
      <c r="I118" s="1"/>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1"/>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I138" s="1"/>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I141" s="1"/>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I142" s="1"/>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I143" s="1"/>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I145" s="1"/>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I146" s="1"/>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