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10400" activeTab="5"/>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<sst xmlns="http://schemas.openxmlformats.org/spreadsheetml/2006/main" count="1312" uniqueCount="135">
  <si>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</si>
  <si>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</si>
  <si>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</si>
  <si>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</si>
  <si>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</si>
  <si>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</si>
  <si>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</si>
  <si>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</si>
  <si>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</si>
  <si>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</si>
  <si>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</si>
  <si>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</si>
  <si>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</si>
  <si>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</si>
  <si>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</si>
  <si>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</si>
  <si>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</si>
  <si>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</si>
  <si>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</si>
  <si>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</si>
  <si>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</si>
  <si>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</si>
  <si>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</si>
  <si>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</si>
  <si>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</si>
  <si>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</si>
  <si>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try</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</si>
  <si>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</si>
  <si>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</si>
  <si>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</si>
  <si>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</si>
  <si>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</si>
  <si>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</si>
  <si>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</si>
  <si>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</si>
  <si>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</si>
  <si>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</si>
  <si>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</si>
  <si>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</si>
  <si>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</si>
  <si>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</si>
  <si>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</si>
  <si>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</si>
  <si>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</si>
  <si>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</si>
  <si>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</si>
  <si>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</si>
  <si>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</si>
  <si>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</si>
  <si>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</si>
  <si>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</si>
  <si>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</si>
  <si>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</si>
  <si>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</si>
  <si>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</si>
  <si>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</si>
  <si>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</si>
  <si>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</si>
  <si>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</si>
  <si>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</si>
  <si>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</si>
  <si>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</si>
  <si>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</si>
  <si>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</si>
  <si>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</si>
  <si>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</si>
  <si>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</si>
  <si>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</si>
  <si>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</si>
  <si>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</si>
  <si>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</si>
  <si>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</si>
  <si>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</si>
  <si>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</si>
  <si>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</si>
  <si>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</si>
  <si>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</si>
  <si>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</si>
  <si>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</si>
  <si>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</si>
  <si>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</si>
  <si>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</si>
  <si>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</si>
  <si>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</si>
  <si>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</si>
  <si>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</si>
  <si>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</si>
  <si>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</si>
  <si>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</si>
  <si>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</si>
  <si>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</si>
  <si>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</si>
  <si>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</si>
  <si>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</si>
  <si>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</si>
  <si>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</si>
  <si>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</si>
  <si>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</si>
  <si>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</si>
  <si>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</si>
  <si>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</si>
  <si>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</si>
  <si>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</si>
  <si>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</si>
  <si>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</si>
  <si>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</si>
  <si>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
  </si>
  <si>
    <t>NOVEMBER</t>
  </si>
  <si>
    <t>DECEMBER</t>
  </si>
  <si>
    <t>JANUARY</t>
  </si>
  <si>
    <t>FEBUARY</t>
  </si>
  <si>
    <t>MARCH</t>
  </si>
  <si>
    <t>Date</t>
  </si>
  <si>
    <t>Student/LRN</t>
  </si>
  <si>
    <t>LRN</t>
  </si>
  <si>
    <t>Time</t>
  </si>
  <si>
    <t>Source</t>
  </si>
  <si>
    <t>2025-10-02</t>
  </si>
  <si>
    <t>11:30:34 AM</t>
  </si>
  <si>
    <t>attendance_simple</t>
  </si>
  <si>
    <t>2025-10-16</t>
  </si>
  <si>
    <t>Sambling</t>
  </si>
  <si>
    <t>01:22:19 PM</t>
  </si>
  <si>
    <t>Mabao</t>
  </si>
  <si>
    <t>01:22:26 PM</t>
  </si>
  <si>
    <t>Sande</t>
  </si>
  <si>
    <t>01:22:33 PM</t>
  </si>
  <si>
    <t>Almonia</t>
  </si>
  <si>
    <t>01:22:40 PM</t>
  </si>
  <si>
    <t>01:22:47 PM</t>
  </si>
  <si>
    <t>2025-10-20T17:08:01.913245Z</t>
  </si>
  <si>
    <t>2025-10-21T06:30:05.949353Z</t>
  </si>
  <si>
    <t>2025-10-01</t>
  </si>
  <si>
    <t>attendance_history</t>
  </si>
  <si>
    <t>2025-10-21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</si>
</sst>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5">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medium"/>
      <right style="thin"/>
      <top/>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thin"/>
      <right style="medium"/>
      <top/>
      <bottom style="thin"/>
      <diagonal style="dashed">
        <color rgb="FF000000"/>
      </diagonal>
    </border>
    <border diagonalUp="1">
      <left/>
      <right style="thin"/>
      <top/>
      <bottom style="thin"/>
      <diagonal style="dashed">
        <color rgb="FF000000"/>
      </diagonal>
    </border>
    <border diagonalUp="1">
      <left style="thin"/>
      <right style="thin"/>
      <top/>
      <bottom style="thin"/>
      <diagonal style="dashed">
        <color rgb="FF000000"/>
      </diagonal>
    </border>
    <border diagonalUp="1">
      <left style="thin"/>
      <right/>
      <top/>
      <bottom style="thin"/>
      <diagonal style="dashed">
        <color rgb="FF000000"/>
      </diagonal>
    </border>
    <border diagonalUp="1">
      <left style="medium"/>
      <right style="thin"/>
      <top style="thin"/>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8">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 fillId="0" borderId="34" xfId="0" applyFont="1" applyBorder="1" applyAlignment="1" applyProtection="1">
      <alignment horizontal="center" vertical="center"/>
      <protection locked="0"/>
    </xf>
    <xf numFmtId="0" fontId="13" fillId="0" borderId="35" xfId="0" applyFont="1" applyBorder="1" applyAlignment="1" applyProtection="1">
      <alignment horizontal="left" vertical="center"/>
      <protection locked="0"/>
    </xf>
    <xf numFmtId="0" fontId="1" fillId="0" borderId="36" xfId="0" applyFont="1" applyBorder="1" applyAlignment="1" applyProtection="1">
      <alignment horizontal="center" vertical="center"/>
      <protection locked="0"/>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1" fillId="0" borderId="39"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8"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0" borderId="61" xfId="0" applyFont="1" applyBorder="1" applyAlignment="1" applyProtection="1">
      <alignment horizontal="center" vertical="center"/>
      <protection locked="0"/>
    </xf>
    <xf numFmtId="0" fontId="1" fillId="0" borderId="13" xfId="0" applyFont="1" applyBorder="1" applyAlignment="1" applyProtection="1">
      <alignment horizontal="center" vertical="center"/>
      <protection locked="0"/>
    </xf>
    <xf numFmtId="0" fontId="3" fillId="2" borderId="62"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63"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4"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6" xfId="0" applyFont="1" applyBorder="1" applyAlignment="1">
      <alignment horizontal="center" vertical="center" wrapText="1"/>
    </xf>
    <xf numFmtId="0" fontId="10" fillId="0" borderId="40"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8" xfId="0" applyFont="1" applyBorder="1" applyAlignment="1">
      <alignment horizontal="left" vertical="center"/>
    </xf>
    <xf numFmtId="0" fontId="1" fillId="2" borderId="17" xfId="0" applyFont="1" applyFill="1" applyBorder="1" applyAlignment="1">
      <alignment horizontal="center" vertical="center"/>
    </xf>
    <xf numFmtId="0" fontId="6" fillId="0" borderId="69" xfId="0" applyFont="1" applyBorder="1" applyAlignment="1">
      <alignment horizontal="left" vertical="center"/>
    </xf>
    <xf numFmtId="0" fontId="6" fillId="0" borderId="38" xfId="0" applyFont="1" applyBorder="1" applyAlignment="1">
      <alignment horizontal="left" vertical="center"/>
    </xf>
    <xf numFmtId="0" fontId="6" fillId="0" borderId="18" xfId="0" applyFont="1" applyBorder="1" applyAlignment="1">
      <alignment horizontal="left" vertical="center"/>
    </xf>
    <xf numFmtId="0" fontId="1" fillId="2" borderId="70"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8"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7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70"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8"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71" xfId="0" applyFont="1" applyBorder="1" applyAlignment="1">
      <alignment horizontal="center" vertical="top" wrapText="1"/>
    </xf>
    <xf numFmtId="0" fontId="6" fillId="0" borderId="1" xfId="0" applyFont="1" applyBorder="1" applyAlignment="1">
      <alignment horizontal="center" vertical="top" wrapText="1"/>
    </xf>
    <xf numFmtId="9" fontId="2" fillId="2" borderId="72" xfId="0" applyNumberFormat="1" applyFont="1" applyFill="1" applyBorder="1" applyAlignment="1">
      <alignment horizontal="center" vertical="center" wrapText="1"/>
    </xf>
    <xf numFmtId="9" fontId="2" fillId="2" borderId="73"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71"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70"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73" xfId="0" applyFont="1" applyFill="1" applyBorder="1" applyAlignment="1">
      <alignment horizontal="center" vertical="center"/>
    </xf>
    <xf numFmtId="0" fontId="11" fillId="0" borderId="0" xfId="0" applyFont="1" applyAlignment="1">
      <alignment vertical="top" wrapText="1"/>
    </xf>
    <xf numFmtId="0" fontId="3" fillId="0" borderId="71"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4" xfId="0" applyFont="1" applyBorder="1" applyAlignment="1">
      <alignment horizontal="center" vertical="center"/>
    </xf>
    <xf numFmtId="0" fontId="1" fillId="2" borderId="66" xfId="0" applyFont="1" applyFill="1" applyBorder="1" applyAlignment="1">
      <alignment horizontal="center" vertical="center"/>
    </xf>
    <xf numFmtId="0" fontId="1" fillId="2" borderId="67"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21"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FormatPr defaultRowHeight="15" outlineLevelRow="0" outlineLevelCol="0" x14ac:dyDescent="55"/>
  <cols>
    <col min="1" max="1" width="15" customWidth="1"/>
    <col min="2" max="2" width="30" customWidth="1"/>
    <col min="3" max="5" width="20" customWidth="1"/>
  </cols>
  <sheetData>
    <row r="1" spans="1:5" x14ac:dyDescent="0.25">
      <c r="A1" t="s">
        <v>112</v>
      </c>
      <c r="B1" t="s">
        <v>113</v>
      </c>
      <c r="C1" t="s">
        <v>114</v>
      </c>
      <c r="D1" t="s">
        <v>115</v>
      </c>
      <c r="E1" t="s">
        <v>116</v>
      </c>
    </row>
    <row r="2" spans="1:5" x14ac:dyDescent="0.25">
      <c r="A2" t="s">
        <v>117</v>
      </c>
      <c r="B2" t="s">
        <v>23</v>
      </c>
      <c r="C2" t="s">
        <v>106</v>
      </c>
      <c r="D2" t="s">
        <v>118</v>
      </c>
      <c r="E2" t="s">
        <v>119</v>
      </c>
    </row>
    <row r="3" spans="1:5" x14ac:dyDescent="0.25">
      <c r="A3" t="s">
        <v>120</v>
      </c>
      <c r="B3" t="s">
        <v>121</v>
      </c>
      <c r="C3" t="s">
        <v>106</v>
      </c>
      <c r="D3" t="s">
        <v>122</v>
      </c>
      <c r="E3" t="s">
        <v>119</v>
      </c>
    </row>
    <row r="4" spans="1:5" x14ac:dyDescent="0.25">
      <c r="A4" t="s">
        <v>120</v>
      </c>
      <c r="B4" t="s">
        <v>123</v>
      </c>
      <c r="C4" t="s">
        <v>106</v>
      </c>
      <c r="D4" t="s">
        <v>124</v>
      </c>
      <c r="E4" t="s">
        <v>119</v>
      </c>
    </row>
    <row r="5" spans="1:5" x14ac:dyDescent="0.25">
      <c r="A5" t="s">
        <v>120</v>
      </c>
      <c r="B5" t="s">
        <v>125</v>
      </c>
      <c r="C5" t="s">
        <v>106</v>
      </c>
      <c r="D5" t="s">
        <v>126</v>
      </c>
      <c r="E5" t="s">
        <v>119</v>
      </c>
    </row>
    <row r="6" spans="1:5" x14ac:dyDescent="0.25">
      <c r="A6" t="s">
        <v>120</v>
      </c>
      <c r="B6" t="s">
        <v>127</v>
      </c>
      <c r="C6" t="s">
        <v>106</v>
      </c>
      <c r="D6" t="s">
        <v>128</v>
      </c>
      <c r="E6" t="s">
        <v>119</v>
      </c>
    </row>
    <row r="7" spans="1:5" x14ac:dyDescent="0.25">
      <c r="A7" t="s">
        <v>120</v>
      </c>
      <c r="B7" t="s">
        <v>23</v>
      </c>
      <c r="C7" t="s">
        <v>106</v>
      </c>
      <c r="D7" t="s">
        <v>129</v>
      </c>
      <c r="E7" t="s">
        <v>119</v>
      </c>
    </row>
    <row r="8" spans="1:5" x14ac:dyDescent="0.25">
      <c r="A8" t="s">
        <v>130</v>
      </c>
      <c r="B8" t="s">
        <v>26</v>
      </c>
      <c r="C8" t="s">
        <v>106</v>
      </c>
      <c r="D8" t="s">
        <v>106</v>
      </c>
      <c r="E8" t="s">
        <v>119</v>
      </c>
    </row>
    <row r="9" spans="1:5" x14ac:dyDescent="0.25">
      <c r="A9" t="s">
        <v>131</v>
      </c>
      <c r="B9" t="s">
        <v>23</v>
      </c>
      <c r="C9" t="s">
        <v>106</v>
      </c>
      <c r="D9" t="s">
        <v>106</v>
      </c>
      <c r="E9" t="s">
        <v>119</v>
      </c>
    </row>
    <row r="10" spans="1:5" x14ac:dyDescent="0.25">
      <c r="A10" t="s">
        <v>132</v>
      </c>
      <c r="B10" t="s">
        <v>121</v>
      </c>
      <c r="C10" t="s">
        <v>106</v>
      </c>
      <c r="D10" t="s">
        <v>106</v>
      </c>
      <c r="E10" t="s">
        <v>133</v>
      </c>
    </row>
    <row r="11" spans="1:5" x14ac:dyDescent="0.25">
      <c r="A11" t="s">
        <v>132</v>
      </c>
      <c r="B11" t="s">
        <v>123</v>
      </c>
      <c r="C11" t="s">
        <v>106</v>
      </c>
      <c r="D11" t="s">
        <v>106</v>
      </c>
      <c r="E11" t="s">
        <v>133</v>
      </c>
    </row>
    <row r="12" spans="1:5" x14ac:dyDescent="0.25">
      <c r="A12" t="s">
        <v>132</v>
      </c>
      <c r="B12" t="s">
        <v>125</v>
      </c>
      <c r="C12" t="s">
        <v>106</v>
      </c>
      <c r="D12" t="s">
        <v>106</v>
      </c>
      <c r="E12" t="s">
        <v>133</v>
      </c>
    </row>
    <row r="13" spans="1:5" x14ac:dyDescent="0.25">
      <c r="A13" t="s">
        <v>132</v>
      </c>
      <c r="B13" t="s">
        <v>127</v>
      </c>
      <c r="C13" t="s">
        <v>106</v>
      </c>
      <c r="D13" t="s">
        <v>106</v>
      </c>
      <c r="E13" t="s">
        <v>133</v>
      </c>
    </row>
    <row r="14" spans="1:5" x14ac:dyDescent="0.25">
      <c r="A14" t="s">
        <v>132</v>
      </c>
      <c r="B14" t="s">
        <v>23</v>
      </c>
      <c r="C14" t="s">
        <v>106</v>
      </c>
      <c r="D14" t="s">
        <v>106</v>
      </c>
      <c r="E14" t="s">
        <v>133</v>
      </c>
    </row>
    <row r="15" spans="1:5" x14ac:dyDescent="0.25">
      <c r="A15" t="s">
        <v>117</v>
      </c>
      <c r="B15" t="s">
        <v>23</v>
      </c>
      <c r="C15" t="s">
        <v>106</v>
      </c>
      <c r="D15" t="s">
        <v>106</v>
      </c>
      <c r="E15" t="s">
        <v>133</v>
      </c>
    </row>
    <row r="16" spans="1:5" x14ac:dyDescent="0.25">
      <c r="A16" t="s">
        <v>120</v>
      </c>
      <c r="B16" t="s">
        <v>121</v>
      </c>
      <c r="C16" t="s">
        <v>106</v>
      </c>
      <c r="D16" t="s">
        <v>106</v>
      </c>
      <c r="E16" t="s">
        <v>133</v>
      </c>
    </row>
    <row r="17" spans="1:5" x14ac:dyDescent="0.25">
      <c r="A17" t="s">
        <v>120</v>
      </c>
      <c r="B17" t="s">
        <v>123</v>
      </c>
      <c r="C17" t="s">
        <v>106</v>
      </c>
      <c r="D17" t="s">
        <v>106</v>
      </c>
      <c r="E17" t="s">
        <v>133</v>
      </c>
    </row>
    <row r="18" spans="1:5" x14ac:dyDescent="0.25">
      <c r="A18" t="s">
        <v>120</v>
      </c>
      <c r="B18" t="s">
        <v>125</v>
      </c>
      <c r="C18" t="s">
        <v>106</v>
      </c>
      <c r="D18" t="s">
        <v>106</v>
      </c>
      <c r="E18" t="s">
        <v>133</v>
      </c>
    </row>
    <row r="19" spans="1:5" x14ac:dyDescent="0.25">
      <c r="A19" t="s">
        <v>120</v>
      </c>
      <c r="B19" t="s">
        <v>127</v>
      </c>
      <c r="C19" t="s">
        <v>106</v>
      </c>
      <c r="D19" t="s">
        <v>106</v>
      </c>
      <c r="E19" t="s">
        <v>133</v>
      </c>
    </row>
    <row r="20" spans="1:5" x14ac:dyDescent="0.25">
      <c r="A20" t="s">
        <v>120</v>
      </c>
      <c r="B20" t="s">
        <v>23</v>
      </c>
      <c r="C20" t="s">
        <v>106</v>
      </c>
      <c r="D20" t="s">
        <v>106</v>
      </c>
      <c r="E20" t="s">
        <v>133</v>
      </c>
    </row>
    <row r="21" spans="1:5" x14ac:dyDescent="0.25">
      <c r="A21" t="s">
        <v>134</v>
      </c>
      <c r="B21" t="s">
        <v>23</v>
      </c>
      <c r="C21" t="s">
        <v>106</v>
      </c>
      <c r="D21" t="s">
        <v>106</v>
      </c>
      <c r="E21" t="s">
        <v>133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19" sqref="U1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c r="AB14" s="31"/>
      <c r="AC14" s="31"/>
      <c r="AD14" s="31"/>
      <c r="AE14" s="31"/>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v>0</v>
      </c>
      <c r="H114" s="90">
        <f t="shared" si="6"/>
        <v>0</v>
      </c>
      <c r="I114" s="90">
        <f t="shared" si="6"/>
        <v>0</v>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c>
      <c r="AB114" s="90">
        <f t="shared" si="6"/>
      </c>
      <c r="AC114" s="90">
        <f t="shared" si="6"/>
      </c>
      <c r="AD114" s="90">
        <f t="shared" si="6"/>
      </c>
      <c r="AE114" s="91">
        <f t="shared" si="6"/>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c>
      <c r="AB115" s="115">
        <f t="shared" si="7"/>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E117" s="133" t="s">
        <v>40</v>
      </c>
      <c r="AF117" s="134"/>
      <c r="AG117" s="135">
        <f>AA6</f>
        <v>NaN</v>
      </c>
      <c r="AH117" s="136" t="s">
        <v>41</v>
      </c>
      <c r="AI117" s="137"/>
      <c r="AJ117" s="138">
        <f>AQ9</f>
        <v>20</v>
      </c>
      <c r="AK117" s="139" t="s">
        <v>42</v>
      </c>
      <c r="AL117" s="139"/>
      <c r="AM117" s="140"/>
      <c r="AQ117" s="1"/>
    </row>
    <row r="118" ht="15" customHeight="1" spans="1:43" x14ac:dyDescent="0.25">
      <c r="A118" s="141" t="s">
        <v>43</v>
      </c>
      <c r="B118" s="141"/>
      <c r="C118" s="141"/>
      <c r="D118" s="141"/>
      <c r="E118" s="141"/>
      <c r="F118" s="141"/>
      <c r="G118" s="1"/>
      <c r="H118" s="1"/>
      <c r="I118" s="1"/>
      <c r="J118" s="1"/>
      <c r="K118" s="1"/>
      <c r="L118" s="1"/>
      <c r="M118" s="1"/>
      <c r="N118" s="1"/>
      <c r="O118" s="1"/>
      <c r="P118" s="1"/>
      <c r="Q118" s="1"/>
      <c r="R118" s="126"/>
      <c r="S118" s="127"/>
      <c r="T118" s="142" t="s">
        <v>44</v>
      </c>
      <c r="U118" s="1"/>
      <c r="V118" s="1"/>
      <c r="W118" s="1"/>
      <c r="X118" s="1"/>
      <c r="Y118" s="1"/>
      <c r="Z118" s="1"/>
      <c r="AA118" s="217"/>
      <c r="AB118" s="217"/>
      <c r="AC118" s="143"/>
      <c r="AE118" s="144"/>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201"/>
      <c r="AB119" s="201"/>
      <c r="AC119" s="143"/>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201"/>
      <c r="AB120" s="201"/>
      <c r="AC120" s="143"/>
      <c r="AE120" s="157"/>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
      <c r="I121" s="1"/>
      <c r="J121" s="1"/>
      <c r="K121" s="1"/>
      <c r="L121" s="1"/>
      <c r="M121" s="1"/>
      <c r="N121" s="1"/>
      <c r="O121" s="1"/>
      <c r="P121" s="1"/>
      <c r="Q121" s="164" t="s">
        <v>52</v>
      </c>
      <c r="R121" s="1"/>
      <c r="S121" s="127"/>
      <c r="T121" s="165" t="s">
        <v>53</v>
      </c>
      <c r="U121" s="1"/>
      <c r="V121" s="1"/>
      <c r="W121" s="1"/>
      <c r="X121" s="1"/>
      <c r="Y121" s="3"/>
      <c r="Z121" s="1"/>
      <c r="AB121" s="166"/>
      <c r="AC121" s="143"/>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
      <c r="I122" s="1"/>
      <c r="J122" s="1"/>
      <c r="K122" s="1"/>
      <c r="L122" s="1"/>
      <c r="M122" s="1"/>
      <c r="N122" s="1"/>
      <c r="O122" s="1"/>
      <c r="P122" s="1"/>
      <c r="Q122" s="1"/>
      <c r="R122" s="1"/>
      <c r="S122" s="127"/>
      <c r="T122" s="165" t="s">
        <v>56</v>
      </c>
      <c r="U122" s="3"/>
      <c r="V122" s="3"/>
      <c r="W122" s="3"/>
      <c r="X122" s="3"/>
      <c r="Y122" s="3"/>
      <c r="Z122" s="1"/>
      <c r="AB122" s="166"/>
      <c r="AC122" s="143"/>
      <c r="AE122" s="167"/>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
      <c r="I123" s="1"/>
      <c r="J123" s="1"/>
      <c r="K123" s="1"/>
      <c r="L123" s="1"/>
      <c r="M123" s="1"/>
      <c r="N123" s="1"/>
      <c r="O123" s="1"/>
      <c r="P123" s="1"/>
      <c r="Q123" s="174"/>
      <c r="R123" s="126"/>
      <c r="S123" s="127"/>
      <c r="T123" s="175" t="s">
        <v>60</v>
      </c>
      <c r="U123" s="3"/>
      <c r="V123" s="3"/>
      <c r="W123" s="3"/>
      <c r="X123" s="3"/>
      <c r="Y123" s="3"/>
      <c r="Z123" s="1"/>
      <c r="AB123" s="166"/>
      <c r="AC123" s="143"/>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
      <c r="I124" s="1"/>
      <c r="J124" s="1"/>
      <c r="K124" s="1"/>
      <c r="L124" s="1"/>
      <c r="M124" s="1"/>
      <c r="N124" s="1"/>
      <c r="O124" s="1"/>
      <c r="P124" s="1"/>
      <c r="Q124" s="126"/>
      <c r="R124" s="126"/>
      <c r="S124" s="127"/>
      <c r="T124" s="175" t="s">
        <v>63</v>
      </c>
      <c r="U124" s="1"/>
      <c r="V124" s="1"/>
      <c r="W124" s="1"/>
      <c r="X124" s="1"/>
      <c r="Y124" s="3"/>
      <c r="Z124" s="1"/>
      <c r="AB124" s="166"/>
      <c r="AC124" s="143"/>
      <c r="AE124" s="167"/>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
      <c r="I125" s="1"/>
      <c r="J125" s="1"/>
      <c r="K125" s="1"/>
      <c r="L125" s="1"/>
      <c r="M125" s="1"/>
      <c r="N125" s="1"/>
      <c r="O125" s="1"/>
      <c r="P125" s="1"/>
      <c r="Q125" s="164" t="s">
        <v>52</v>
      </c>
      <c r="R125" s="1"/>
      <c r="S125" s="127"/>
      <c r="T125" s="175" t="s">
        <v>67</v>
      </c>
      <c r="U125" s="1"/>
      <c r="V125" s="1"/>
      <c r="W125" s="1"/>
      <c r="X125" s="1"/>
      <c r="Y125" s="1"/>
      <c r="Z125" s="1"/>
      <c r="AB125" s="166"/>
      <c r="AC125" s="143"/>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
      <c r="I126" s="1"/>
      <c r="J126" s="1"/>
      <c r="K126" s="1"/>
      <c r="L126" s="1"/>
      <c r="M126" s="1"/>
      <c r="N126" s="1"/>
      <c r="O126" s="1"/>
      <c r="P126" s="1"/>
      <c r="Q126" s="1"/>
      <c r="R126" s="1"/>
      <c r="S126" s="127"/>
      <c r="T126" s="175" t="s">
        <v>70</v>
      </c>
      <c r="U126" s="1"/>
      <c r="V126" s="1"/>
      <c r="W126" s="1"/>
      <c r="X126" s="1"/>
      <c r="Y126" s="1"/>
      <c r="Z126" s="1"/>
      <c r="AB126" s="166"/>
      <c r="AC126" s="143"/>
      <c r="AE126" s="179"/>
      <c r="AF126" s="180"/>
      <c r="AG126" s="180"/>
      <c r="AH126" s="180"/>
      <c r="AI126" s="180"/>
      <c r="AJ126" s="180"/>
      <c r="AK126" s="183"/>
      <c r="AL126" s="183"/>
      <c r="AM126" s="184"/>
      <c r="AQ126" s="1"/>
    </row>
    <row r="127" ht="26.25" customHeight="1" spans="1:43" x14ac:dyDescent="0.25">
      <c r="A127" s="141"/>
      <c r="B127" s="141"/>
      <c r="C127" s="141"/>
      <c r="D127" s="141"/>
      <c r="E127" s="141"/>
      <c r="F127" s="141"/>
      <c r="G127" s="1"/>
      <c r="H127" s="1"/>
      <c r="I127" s="1"/>
      <c r="J127" s="1"/>
      <c r="K127" s="1"/>
      <c r="L127" s="1"/>
      <c r="M127" s="1"/>
      <c r="N127" s="1"/>
      <c r="O127" s="1"/>
      <c r="P127" s="164"/>
      <c r="Q127" s="164"/>
      <c r="R127" s="126"/>
      <c r="S127" s="127"/>
      <c r="T127" s="165" t="s">
        <v>71</v>
      </c>
      <c r="U127" s="1"/>
      <c r="V127" s="1"/>
      <c r="W127" s="1"/>
      <c r="X127" s="1"/>
      <c r="Y127" s="1"/>
      <c r="Z127" s="1"/>
      <c r="AB127" s="3"/>
      <c r="AC127" s="143"/>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
      <c r="H128" s="1"/>
      <c r="I128" s="1"/>
      <c r="J128" s="1"/>
      <c r="K128" s="1"/>
      <c r="L128" s="1"/>
      <c r="M128" s="1"/>
      <c r="N128" s="1"/>
      <c r="O128" s="1"/>
      <c r="P128" s="1"/>
      <c r="Q128" s="1"/>
      <c r="R128" s="174"/>
      <c r="S128" s="127"/>
      <c r="T128" s="175" t="s">
        <v>74</v>
      </c>
      <c r="U128" s="1"/>
      <c r="V128" s="1"/>
      <c r="W128" s="1"/>
      <c r="X128" s="1"/>
      <c r="Y128" s="1"/>
      <c r="Z128" s="1"/>
      <c r="AB128" s="166"/>
      <c r="AC128" s="143"/>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
      <c r="H129" s="1"/>
      <c r="I129" s="1"/>
      <c r="J129" s="1"/>
      <c r="K129" s="1"/>
      <c r="L129" s="1"/>
      <c r="M129" s="1"/>
      <c r="N129" s="1"/>
      <c r="O129" s="1"/>
      <c r="P129" s="1"/>
      <c r="Q129" s="1"/>
      <c r="R129" s="174"/>
      <c r="S129" s="127"/>
      <c r="T129" s="175" t="s">
        <v>76</v>
      </c>
      <c r="U129" s="1"/>
      <c r="V129" s="1"/>
      <c r="W129" s="1"/>
      <c r="X129" s="1"/>
      <c r="Y129" s="1"/>
      <c r="Z129" s="1"/>
      <c r="AB129" s="166"/>
      <c r="AC129" s="143"/>
      <c r="AE129" s="167"/>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
      <c r="H130" s="1"/>
      <c r="I130" s="1"/>
      <c r="J130" s="1"/>
      <c r="K130" s="1"/>
      <c r="L130" s="1"/>
      <c r="M130" s="1"/>
      <c r="N130" s="1"/>
      <c r="O130" s="1"/>
      <c r="P130" s="1"/>
      <c r="Q130" s="1"/>
      <c r="R130" s="1"/>
      <c r="S130" s="127"/>
      <c r="T130" s="175" t="s">
        <v>78</v>
      </c>
      <c r="U130" s="1"/>
      <c r="V130" s="1"/>
      <c r="W130" s="1"/>
      <c r="X130" s="1"/>
      <c r="Y130" s="1"/>
      <c r="Z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
      <c r="H131" s="1"/>
      <c r="I131" s="1"/>
      <c r="J131" s="1"/>
      <c r="K131" s="1"/>
      <c r="L131" s="1"/>
      <c r="M131" s="1"/>
      <c r="N131" s="1"/>
      <c r="O131" s="1"/>
      <c r="P131" s="1"/>
      <c r="Q131" s="1"/>
      <c r="R131" s="1"/>
      <c r="S131" s="127"/>
      <c r="T131" s="175" t="s">
        <v>80</v>
      </c>
      <c r="U131" s="1"/>
      <c r="V131" s="1"/>
      <c r="W131" s="1"/>
      <c r="X131" s="1"/>
      <c r="Y131" s="1"/>
      <c r="Z131" s="1"/>
      <c r="AB131" s="3"/>
      <c r="AC131" s="143"/>
      <c r="AE131" s="167"/>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B132" s="166"/>
      <c r="AC132" s="143"/>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
      <c r="H133" s="1"/>
      <c r="I133" s="1"/>
      <c r="J133" s="1"/>
      <c r="K133" s="1"/>
      <c r="L133" s="1"/>
      <c r="M133" s="1"/>
      <c r="N133" s="1"/>
      <c r="O133" s="1"/>
      <c r="P133" s="1"/>
      <c r="Q133" s="1"/>
      <c r="R133" s="126"/>
      <c r="S133" s="127"/>
      <c r="T133" s="175" t="s">
        <v>86</v>
      </c>
      <c r="U133" s="1"/>
      <c r="V133" s="1"/>
      <c r="W133" s="1"/>
      <c r="X133" s="1"/>
      <c r="Y133" s="1"/>
      <c r="Z133" s="1"/>
      <c r="AB133" s="3"/>
      <c r="AC133" s="143"/>
      <c r="AE133" s="196"/>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C134" s="143"/>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E135" s="196"/>
      <c r="AF135" s="197"/>
      <c r="AG135" s="197"/>
      <c r="AH135" s="197"/>
      <c r="AI135" s="197"/>
      <c r="AJ135" s="197"/>
      <c r="AK135" s="177"/>
      <c r="AL135" s="177"/>
      <c r="AM135" s="160"/>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7"/>
      <c r="T136" s="175" t="s">
        <v>90</v>
      </c>
      <c r="U136" s="1"/>
      <c r="V136" s="1"/>
      <c r="W136" s="1"/>
      <c r="X136" s="1"/>
      <c r="Y136" s="1"/>
      <c r="Z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7"/>
      <c r="T137" s="175" t="s">
        <v>92</v>
      </c>
      <c r="U137" s="1"/>
      <c r="V137" s="1"/>
      <c r="W137" s="1"/>
      <c r="X137" s="1"/>
      <c r="Y137" s="1"/>
      <c r="Z137" s="1"/>
      <c r="AC137" s="143"/>
      <c r="AE137" s="202"/>
      <c r="AF137" s="151"/>
      <c r="AG137" s="151"/>
      <c r="AH137" s="151"/>
      <c r="AI137" s="151"/>
      <c r="AJ137" s="151"/>
      <c r="AK137" s="203"/>
      <c r="AL137" s="203"/>
      <c r="AM137" s="204"/>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5" t="s">
        <v>93</v>
      </c>
      <c r="U138" s="1"/>
      <c r="V138" s="1"/>
      <c r="W138" s="1"/>
      <c r="X138" s="1"/>
      <c r="Y138" s="1"/>
      <c r="Z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C139" s="143"/>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C140" s="143"/>
      <c r="AE140" s="208"/>
      <c r="AF140" s="208"/>
      <c r="AG140" s="208"/>
      <c r="AH140" s="208"/>
      <c r="AI140" s="208"/>
      <c r="AJ140" s="208"/>
      <c r="AK140" s="208"/>
      <c r="AL140" s="208"/>
      <c r="AM140" s="208"/>
      <c r="AQ140" s="1"/>
    </row>
    <row r="141" ht="12" customHeight="1" spans="2:43" x14ac:dyDescent="0.25">
      <c r="B141" s="207"/>
      <c r="C141" s="207"/>
      <c r="D141" s="207"/>
      <c r="E141" s="207"/>
      <c r="F141" s="207"/>
      <c r="G141" s="1"/>
      <c r="H141" s="1"/>
      <c r="I141" s="1"/>
      <c r="J141" s="1"/>
      <c r="K141" s="1"/>
      <c r="L141" s="1"/>
      <c r="M141" s="1"/>
      <c r="N141" s="1"/>
      <c r="O141" s="1"/>
      <c r="P141" s="1"/>
      <c r="Q141" s="1"/>
      <c r="R141" s="1"/>
      <c r="S141" s="127"/>
      <c r="T141" s="209" t="s">
        <v>97</v>
      </c>
      <c r="U141" s="1"/>
      <c r="V141" s="1"/>
      <c r="W141" s="1"/>
      <c r="X141" s="1"/>
      <c r="Y141" s="1"/>
      <c r="Z141" s="1"/>
      <c r="AA141" s="201"/>
      <c r="AB141" s="201"/>
      <c r="AC141" s="210"/>
      <c r="AE141" s="97"/>
      <c r="AF141" s="97"/>
      <c r="AG141" s="97"/>
      <c r="AH141" s="97"/>
      <c r="AI141" s="97"/>
      <c r="AJ141" s="97"/>
      <c r="AK141" s="97"/>
      <c r="AL141" s="97"/>
      <c r="AM141" s="97"/>
      <c r="AQ141" s="1"/>
    </row>
    <row r="142" spans="2:43" x14ac:dyDescent="0.25">
      <c r="B142" s="207"/>
      <c r="C142" s="207"/>
      <c r="D142" s="207"/>
      <c r="E142" s="207"/>
      <c r="F142" s="207"/>
      <c r="G142" s="1"/>
      <c r="H142" s="1"/>
      <c r="I142" s="1"/>
      <c r="J142" s="1"/>
      <c r="K142" s="1"/>
      <c r="L142" s="1"/>
      <c r="M142" s="1"/>
      <c r="N142" s="1"/>
      <c r="O142" s="1"/>
      <c r="P142" s="1"/>
      <c r="Q142" s="1"/>
      <c r="R142" s="1"/>
      <c r="S142" s="127"/>
      <c r="T142" s="1"/>
      <c r="U142" s="1"/>
      <c r="V142" s="1"/>
      <c r="W142" s="1"/>
      <c r="X142" s="1"/>
      <c r="Y142" s="1"/>
      <c r="Z142" s="1"/>
      <c r="AA142" s="201"/>
      <c r="AB142" s="201"/>
      <c r="AC142" s="210"/>
      <c r="AE142" s="211" t="s">
        <v>98</v>
      </c>
      <c r="AF142" s="211"/>
      <c r="AG142" s="211"/>
      <c r="AH142" s="211"/>
      <c r="AI142" s="211"/>
      <c r="AJ142" s="211"/>
      <c r="AK142" s="211"/>
      <c r="AL142" s="211"/>
      <c r="AM142" s="211"/>
      <c r="AQ142" s="1"/>
    </row>
    <row r="143" spans="2:43" x14ac:dyDescent="0.25">
      <c r="B143" s="207"/>
      <c r="C143" s="207"/>
      <c r="D143" s="207"/>
      <c r="E143" s="207"/>
      <c r="F143" s="207"/>
      <c r="G143" s="1"/>
      <c r="H143" s="1"/>
      <c r="I143" s="1"/>
      <c r="J143" s="1"/>
      <c r="K143" s="1"/>
      <c r="L143" s="1"/>
      <c r="M143" s="1"/>
      <c r="N143" s="1"/>
      <c r="O143" s="1"/>
      <c r="P143" s="1"/>
      <c r="Q143" s="1"/>
      <c r="R143" s="1"/>
      <c r="S143" s="1"/>
      <c r="T143" s="175" t="s">
        <v>99</v>
      </c>
      <c r="U143" s="1"/>
      <c r="V143" s="1"/>
      <c r="W143" s="1"/>
      <c r="X143" s="1"/>
      <c r="Y143" s="1"/>
      <c r="Z143" s="1"/>
      <c r="AC143" s="212"/>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5" t="s">
        <v>100</v>
      </c>
      <c r="U144" s="1"/>
      <c r="V144" s="1"/>
      <c r="W144" s="1"/>
      <c r="X144" s="1"/>
      <c r="Y144" s="1"/>
      <c r="Z144" s="1"/>
      <c r="AC144" s="212"/>
      <c r="AE144" s="1" t="s">
        <v>101</v>
      </c>
      <c r="AG144" s="205"/>
      <c r="AH144" s="205"/>
      <c r="AI144" s="205"/>
      <c r="AJ144" s="205"/>
      <c r="AK144" s="205"/>
      <c r="AL144" s="205"/>
      <c r="AQ144" s="1"/>
    </row>
    <row r="145" ht="27.65" customHeight="1" spans="1:43" x14ac:dyDescent="0.25">
      <c r="A145" s="213"/>
      <c r="B145" s="213"/>
      <c r="C145" s="213"/>
      <c r="D145" s="213"/>
      <c r="E145" s="213"/>
      <c r="F145" s="213"/>
      <c r="G145" s="1"/>
      <c r="H145" s="1"/>
      <c r="I145" s="1"/>
      <c r="J145" s="1"/>
      <c r="K145" s="1"/>
      <c r="L145" s="1"/>
      <c r="M145" s="1"/>
      <c r="N145" s="1"/>
      <c r="O145" s="1"/>
      <c r="P145" s="1"/>
      <c r="Q145" s="1"/>
      <c r="R145" s="1"/>
      <c r="S145" s="1"/>
      <c r="T145" s="175" t="s">
        <v>102</v>
      </c>
      <c r="U145" s="1"/>
      <c r="V145" s="1"/>
      <c r="W145" s="1"/>
      <c r="X145" s="1"/>
      <c r="Y145" s="1"/>
      <c r="Z145" s="1"/>
      <c r="AC145" s="212"/>
      <c r="AE145" s="97"/>
      <c r="AF145" s="97"/>
      <c r="AG145" s="97"/>
      <c r="AH145" s="97"/>
      <c r="AI145" s="97"/>
      <c r="AJ145" s="97"/>
      <c r="AK145" s="97"/>
      <c r="AL145" s="97"/>
      <c r="AM145" s="97"/>
      <c r="AQ145" s="1"/>
    </row>
    <row r="146" ht="14.25" customHeight="1" spans="1:43" x14ac:dyDescent="0.25">
      <c r="A146" s="213"/>
      <c r="B146" s="213"/>
      <c r="C146" s="213"/>
      <c r="D146" s="213"/>
      <c r="E146" s="213"/>
      <c r="F146" s="213"/>
      <c r="G146" s="1"/>
      <c r="H146" s="1"/>
      <c r="I146" s="1"/>
      <c r="J146" s="1"/>
      <c r="K146" s="1"/>
      <c r="L146" s="1"/>
      <c r="M146" s="1"/>
      <c r="N146" s="1"/>
      <c r="O146" s="1"/>
      <c r="P146" s="1"/>
      <c r="Q146" s="1"/>
      <c r="R146" s="1"/>
      <c r="S146" s="1"/>
      <c r="T146" s="214" t="s">
        <v>103</v>
      </c>
      <c r="U146" s="215"/>
      <c r="V146" s="215"/>
      <c r="W146" s="215"/>
      <c r="X146" s="215"/>
      <c r="Y146" s="215"/>
      <c r="Z146" s="215"/>
      <c r="AA146" s="215"/>
      <c r="AB146" s="215"/>
      <c r="AC146" s="216"/>
      <c r="AE146" s="211" t="s">
        <v>104</v>
      </c>
      <c r="AF146" s="211"/>
      <c r="AG146" s="211"/>
      <c r="AH146" s="211"/>
      <c r="AI146" s="211"/>
      <c r="AJ146" s="211"/>
      <c r="AK146" s="211"/>
      <c r="AL146" s="211"/>
      <c r="AM146" s="211"/>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C10" sqref="AC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t="s">
        <v>24</v>
      </c>
      <c r="AD14" s="31"/>
      <c r="AE14" s="31"/>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v>0</v>
      </c>
      <c r="H114" s="90">
        <f t="shared" si="6"/>
        <v>0</v>
      </c>
      <c r="I114" s="90">
        <f t="shared" si="6"/>
        <v>0</v>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v>0</v>
      </c>
      <c r="AB114" s="90">
        <f t="shared" si="6"/>
        <v>0</v>
      </c>
      <c r="AC114" s="90">
        <f t="shared" si="6"/>
        <v>0</v>
      </c>
      <c r="AD114" s="90">
        <f t="shared" si="6"/>
      </c>
      <c r="AE114" s="91">
        <f t="shared" si="6"/>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E117" s="133" t="s">
        <v>40</v>
      </c>
      <c r="AF117" s="134"/>
      <c r="AG117" s="135">
        <f>AA6</f>
        <v>NaN</v>
      </c>
      <c r="AH117" s="136" t="s">
        <v>41</v>
      </c>
      <c r="AI117" s="137"/>
      <c r="AJ117" s="138">
        <f>AQ9</f>
        <v>23</v>
      </c>
      <c r="AK117" s="139" t="s">
        <v>42</v>
      </c>
      <c r="AL117" s="139"/>
      <c r="AM117" s="140"/>
      <c r="AQ117" s="1"/>
    </row>
    <row r="118" ht="15" customHeight="1" spans="1:43" x14ac:dyDescent="0.25">
      <c r="A118" s="141" t="s">
        <v>43</v>
      </c>
      <c r="B118" s="141"/>
      <c r="C118" s="141"/>
      <c r="D118" s="141"/>
      <c r="E118" s="141"/>
      <c r="F118" s="141"/>
      <c r="G118" s="1"/>
      <c r="H118" s="1"/>
      <c r="I118" s="1"/>
      <c r="J118" s="1"/>
      <c r="K118" s="1"/>
      <c r="L118" s="1"/>
      <c r="M118" s="1"/>
      <c r="N118" s="1"/>
      <c r="O118" s="1"/>
      <c r="P118" s="1"/>
      <c r="Q118" s="1"/>
      <c r="R118" s="126"/>
      <c r="S118" s="127"/>
      <c r="T118" s="142" t="s">
        <v>44</v>
      </c>
      <c r="U118" s="1"/>
      <c r="V118" s="1"/>
      <c r="W118" s="1"/>
      <c r="X118" s="1"/>
      <c r="Y118" s="1"/>
      <c r="Z118" s="1"/>
      <c r="AA118" s="1"/>
      <c r="AB118" s="1"/>
      <c r="AC118" s="143"/>
      <c r="AE118" s="144"/>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7"/>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
      <c r="I121" s="1"/>
      <c r="J121" s="1"/>
      <c r="K121" s="1"/>
      <c r="L121" s="1"/>
      <c r="M121" s="1"/>
      <c r="N121" s="1"/>
      <c r="O121" s="1"/>
      <c r="P121" s="1"/>
      <c r="Q121" s="164" t="s">
        <v>52</v>
      </c>
      <c r="R121" s="1"/>
      <c r="S121" s="127"/>
      <c r="T121" s="165" t="s">
        <v>53</v>
      </c>
      <c r="U121" s="1"/>
      <c r="V121" s="1"/>
      <c r="W121" s="1"/>
      <c r="X121" s="1"/>
      <c r="Y121" s="3"/>
      <c r="Z121" s="1"/>
      <c r="AA121" s="1"/>
      <c r="AB121" s="166"/>
      <c r="AC121" s="143"/>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
      <c r="I122" s="1"/>
      <c r="J122" s="1"/>
      <c r="K122" s="1"/>
      <c r="L122" s="1"/>
      <c r="M122" s="1"/>
      <c r="N122" s="1"/>
      <c r="O122" s="1"/>
      <c r="P122" s="1"/>
      <c r="Q122" s="1"/>
      <c r="R122" s="1"/>
      <c r="S122" s="127"/>
      <c r="T122" s="165" t="s">
        <v>56</v>
      </c>
      <c r="U122" s="3"/>
      <c r="V122" s="3"/>
      <c r="W122" s="3"/>
      <c r="X122" s="3"/>
      <c r="Y122" s="3"/>
      <c r="Z122" s="1"/>
      <c r="AA122" s="1"/>
      <c r="AB122" s="166"/>
      <c r="AC122" s="143"/>
      <c r="AE122" s="167"/>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
      <c r="I123" s="1"/>
      <c r="J123" s="1"/>
      <c r="K123" s="1"/>
      <c r="L123" s="1"/>
      <c r="M123" s="1"/>
      <c r="N123" s="1"/>
      <c r="O123" s="1"/>
      <c r="P123" s="1"/>
      <c r="Q123" s="174"/>
      <c r="R123" s="126"/>
      <c r="S123" s="127"/>
      <c r="T123" s="175" t="s">
        <v>60</v>
      </c>
      <c r="U123" s="3"/>
      <c r="V123" s="3"/>
      <c r="W123" s="3"/>
      <c r="X123" s="3"/>
      <c r="Y123" s="3"/>
      <c r="Z123" s="1"/>
      <c r="AA123" s="1"/>
      <c r="AB123" s="166"/>
      <c r="AC123" s="143"/>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
      <c r="I124" s="1"/>
      <c r="J124" s="1"/>
      <c r="K124" s="1"/>
      <c r="L124" s="1"/>
      <c r="M124" s="1"/>
      <c r="N124" s="1"/>
      <c r="O124" s="1"/>
      <c r="P124" s="1"/>
      <c r="Q124" s="126"/>
      <c r="R124" s="126"/>
      <c r="S124" s="127"/>
      <c r="T124" s="175" t="s">
        <v>63</v>
      </c>
      <c r="U124" s="1"/>
      <c r="V124" s="1"/>
      <c r="W124" s="1"/>
      <c r="X124" s="1"/>
      <c r="Y124" s="3"/>
      <c r="Z124" s="1"/>
      <c r="AA124" s="1"/>
      <c r="AB124" s="166"/>
      <c r="AC124" s="143"/>
      <c r="AE124" s="167"/>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
      <c r="I125" s="1"/>
      <c r="J125" s="1"/>
      <c r="K125" s="1"/>
      <c r="L125" s="1"/>
      <c r="M125" s="1"/>
      <c r="N125" s="1"/>
      <c r="O125" s="1"/>
      <c r="P125" s="1"/>
      <c r="Q125" s="164" t="s">
        <v>52</v>
      </c>
      <c r="R125" s="1"/>
      <c r="S125" s="127"/>
      <c r="T125" s="175" t="s">
        <v>67</v>
      </c>
      <c r="U125" s="1"/>
      <c r="V125" s="1"/>
      <c r="W125" s="1"/>
      <c r="X125" s="1"/>
      <c r="Y125" s="1"/>
      <c r="Z125" s="1"/>
      <c r="AA125" s="1"/>
      <c r="AB125" s="166"/>
      <c r="AC125" s="143"/>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
      <c r="I126" s="1"/>
      <c r="J126" s="1"/>
      <c r="K126" s="1"/>
      <c r="L126" s="1"/>
      <c r="M126" s="1"/>
      <c r="N126" s="1"/>
      <c r="O126" s="1"/>
      <c r="P126" s="1"/>
      <c r="Q126" s="1"/>
      <c r="R126" s="1"/>
      <c r="S126" s="127"/>
      <c r="T126" s="175" t="s">
        <v>70</v>
      </c>
      <c r="U126" s="1"/>
      <c r="V126" s="1"/>
      <c r="W126" s="1"/>
      <c r="X126" s="1"/>
      <c r="Y126" s="1"/>
      <c r="Z126" s="1"/>
      <c r="AA126" s="1"/>
      <c r="AB126" s="166"/>
      <c r="AC126" s="143"/>
      <c r="AE126" s="179"/>
      <c r="AF126" s="180"/>
      <c r="AG126" s="180"/>
      <c r="AH126" s="180"/>
      <c r="AI126" s="180"/>
      <c r="AJ126" s="180"/>
      <c r="AK126" s="183"/>
      <c r="AL126" s="183"/>
      <c r="AM126" s="184"/>
      <c r="AQ126" s="1"/>
    </row>
    <row r="127" ht="26.25" customHeight="1" spans="1:43" x14ac:dyDescent="0.25">
      <c r="A127" s="141"/>
      <c r="B127" s="141"/>
      <c r="C127" s="141"/>
      <c r="D127" s="141"/>
      <c r="E127" s="141"/>
      <c r="F127" s="141"/>
      <c r="G127" s="1"/>
      <c r="H127" s="1"/>
      <c r="I127" s="1"/>
      <c r="J127" s="1"/>
      <c r="K127" s="1"/>
      <c r="L127" s="1"/>
      <c r="M127" s="1"/>
      <c r="N127" s="1"/>
      <c r="O127" s="1"/>
      <c r="P127" s="164"/>
      <c r="Q127" s="164"/>
      <c r="R127" s="126"/>
      <c r="S127" s="127"/>
      <c r="T127" s="165" t="s">
        <v>71</v>
      </c>
      <c r="U127" s="1"/>
      <c r="V127" s="1"/>
      <c r="W127" s="1"/>
      <c r="X127" s="1"/>
      <c r="Y127" s="1"/>
      <c r="Z127" s="1"/>
      <c r="AA127" s="1"/>
      <c r="AB127" s="3"/>
      <c r="AC127" s="143"/>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
      <c r="H128" s="1"/>
      <c r="I128" s="1"/>
      <c r="J128" s="1"/>
      <c r="K128" s="1"/>
      <c r="L128" s="1"/>
      <c r="M128" s="1"/>
      <c r="N128" s="1"/>
      <c r="O128" s="1"/>
      <c r="P128" s="1"/>
      <c r="Q128" s="1"/>
      <c r="R128" s="174"/>
      <c r="S128" s="127"/>
      <c r="T128" s="175" t="s">
        <v>74</v>
      </c>
      <c r="U128" s="1"/>
      <c r="V128" s="1"/>
      <c r="W128" s="1"/>
      <c r="X128" s="1"/>
      <c r="Y128" s="1"/>
      <c r="Z128" s="1"/>
      <c r="AA128" s="1"/>
      <c r="AB128" s="166"/>
      <c r="AC128" s="143"/>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
      <c r="H129" s="1"/>
      <c r="I129" s="1"/>
      <c r="J129" s="1"/>
      <c r="K129" s="1"/>
      <c r="L129" s="1"/>
      <c r="M129" s="1"/>
      <c r="N129" s="1"/>
      <c r="O129" s="1"/>
      <c r="P129" s="1"/>
      <c r="Q129" s="1"/>
      <c r="R129" s="174"/>
      <c r="S129" s="127"/>
      <c r="T129" s="175" t="s">
        <v>76</v>
      </c>
      <c r="U129" s="1"/>
      <c r="V129" s="1"/>
      <c r="W129" s="1"/>
      <c r="X129" s="1"/>
      <c r="Y129" s="1"/>
      <c r="Z129" s="1"/>
      <c r="AA129" s="1"/>
      <c r="AB129" s="166"/>
      <c r="AC129" s="143"/>
      <c r="AE129" s="167"/>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
      <c r="H130" s="1"/>
      <c r="I130" s="1"/>
      <c r="J130" s="1"/>
      <c r="K130" s="1"/>
      <c r="L130" s="1"/>
      <c r="M130" s="1"/>
      <c r="N130" s="1"/>
      <c r="O130" s="1"/>
      <c r="P130" s="1"/>
      <c r="Q130" s="1"/>
      <c r="R130" s="1"/>
      <c r="S130" s="127"/>
      <c r="T130" s="175" t="s">
        <v>78</v>
      </c>
      <c r="U130" s="1"/>
      <c r="V130" s="1"/>
      <c r="W130" s="1"/>
      <c r="X130" s="1"/>
      <c r="Y130" s="1"/>
      <c r="Z130" s="1"/>
      <c r="AA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
      <c r="H131" s="1"/>
      <c r="I131" s="1"/>
      <c r="J131" s="1"/>
      <c r="K131" s="1"/>
      <c r="L131" s="1"/>
      <c r="M131" s="1"/>
      <c r="N131" s="1"/>
      <c r="O131" s="1"/>
      <c r="P131" s="1"/>
      <c r="Q131" s="1"/>
      <c r="R131" s="1"/>
      <c r="S131" s="127"/>
      <c r="T131" s="175" t="s">
        <v>80</v>
      </c>
      <c r="U131" s="1"/>
      <c r="V131" s="1"/>
      <c r="W131" s="1"/>
      <c r="X131" s="1"/>
      <c r="Y131" s="1"/>
      <c r="Z131" s="1"/>
      <c r="AA131" s="1"/>
      <c r="AB131" s="3"/>
      <c r="AC131" s="143"/>
      <c r="AE131" s="167"/>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A132" s="1"/>
      <c r="AB132" s="166"/>
      <c r="AC132" s="143"/>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
      <c r="H133" s="1"/>
      <c r="I133" s="1"/>
      <c r="J133" s="1"/>
      <c r="K133" s="1"/>
      <c r="L133" s="1"/>
      <c r="M133" s="1"/>
      <c r="N133" s="1"/>
      <c r="O133" s="1"/>
      <c r="P133" s="1"/>
      <c r="Q133" s="1"/>
      <c r="R133" s="126"/>
      <c r="S133" s="127"/>
      <c r="T133" s="175" t="s">
        <v>86</v>
      </c>
      <c r="U133" s="1"/>
      <c r="V133" s="1"/>
      <c r="W133" s="1"/>
      <c r="X133" s="1"/>
      <c r="Y133" s="1"/>
      <c r="Z133" s="1"/>
      <c r="AA133" s="1"/>
      <c r="AB133" s="3"/>
      <c r="AC133" s="143"/>
      <c r="AE133" s="196"/>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A134" s="1"/>
      <c r="AB134" s="1"/>
      <c r="AC134" s="143"/>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E135" s="196"/>
      <c r="AF135" s="197"/>
      <c r="AG135" s="197"/>
      <c r="AH135" s="197"/>
      <c r="AI135" s="197"/>
      <c r="AJ135" s="197"/>
      <c r="AK135" s="177"/>
      <c r="AL135" s="177"/>
      <c r="AM135" s="160"/>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7"/>
      <c r="T136" s="175" t="s">
        <v>90</v>
      </c>
      <c r="U136" s="1"/>
      <c r="V136" s="1"/>
      <c r="W136" s="1"/>
      <c r="X136" s="1"/>
      <c r="Y136" s="1"/>
      <c r="Z136" s="1"/>
      <c r="AA136" s="1"/>
      <c r="AB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7"/>
      <c r="T137" s="175" t="s">
        <v>92</v>
      </c>
      <c r="U137" s="1"/>
      <c r="V137" s="1"/>
      <c r="W137" s="1"/>
      <c r="X137" s="1"/>
      <c r="Y137" s="1"/>
      <c r="Z137" s="1"/>
      <c r="AA137" s="1"/>
      <c r="AB137" s="1"/>
      <c r="AC137" s="143"/>
      <c r="AE137" s="202"/>
      <c r="AF137" s="151"/>
      <c r="AG137" s="151"/>
      <c r="AH137" s="151"/>
      <c r="AI137" s="151"/>
      <c r="AJ137" s="151"/>
      <c r="AK137" s="203"/>
      <c r="AL137" s="203"/>
      <c r="AM137" s="204"/>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5" t="s">
        <v>93</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A139" s="1"/>
      <c r="AB139" s="1"/>
      <c r="AC139" s="143"/>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A140" s="1"/>
      <c r="AB140" s="1"/>
      <c r="AC140" s="143"/>
      <c r="AE140" s="208"/>
      <c r="AF140" s="208"/>
      <c r="AG140" s="208"/>
      <c r="AH140" s="208"/>
      <c r="AI140" s="208"/>
      <c r="AJ140" s="208"/>
      <c r="AK140" s="208"/>
      <c r="AL140" s="208"/>
      <c r="AM140" s="208"/>
      <c r="AQ140" s="1"/>
    </row>
    <row r="141" ht="12" customHeight="1" spans="2:43" x14ac:dyDescent="0.25">
      <c r="B141" s="207"/>
      <c r="C141" s="207"/>
      <c r="D141" s="207"/>
      <c r="E141" s="207"/>
      <c r="F141" s="207"/>
      <c r="G141" s="1"/>
      <c r="H141" s="1"/>
      <c r="I141" s="1"/>
      <c r="J141" s="1"/>
      <c r="K141" s="1"/>
      <c r="L141" s="1"/>
      <c r="M141" s="1"/>
      <c r="N141" s="1"/>
      <c r="O141" s="1"/>
      <c r="P141" s="1"/>
      <c r="Q141" s="1"/>
      <c r="R141" s="1"/>
      <c r="S141" s="127"/>
      <c r="T141" s="209" t="s">
        <v>97</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7"/>
      <c r="C142" s="207"/>
      <c r="D142" s="207"/>
      <c r="E142" s="207"/>
      <c r="F142" s="207"/>
      <c r="G142" s="1"/>
      <c r="H142" s="1"/>
      <c r="I142" s="1"/>
      <c r="J142" s="1"/>
      <c r="K142" s="1"/>
      <c r="L142" s="1"/>
      <c r="M142" s="1"/>
      <c r="N142" s="1"/>
      <c r="O142" s="1"/>
      <c r="P142" s="1"/>
      <c r="Q142" s="1"/>
      <c r="R142" s="1"/>
      <c r="S142" s="127"/>
      <c r="T142" s="1"/>
      <c r="U142" s="1"/>
      <c r="V142" s="1"/>
      <c r="W142" s="1"/>
      <c r="X142" s="1"/>
      <c r="Y142" s="1"/>
      <c r="Z142" s="1"/>
      <c r="AA142" s="1"/>
      <c r="AB142" s="1"/>
      <c r="AC142" s="1"/>
      <c r="AE142" s="211" t="s">
        <v>98</v>
      </c>
      <c r="AF142" s="211"/>
      <c r="AG142" s="211"/>
      <c r="AH142" s="211"/>
      <c r="AI142" s="211"/>
      <c r="AJ142" s="211"/>
      <c r="AK142" s="211"/>
      <c r="AL142" s="211"/>
      <c r="AM142" s="211"/>
      <c r="AQ142" s="1"/>
    </row>
    <row r="143" spans="2:43" x14ac:dyDescent="0.25">
      <c r="B143" s="207"/>
      <c r="C143" s="207"/>
      <c r="D143" s="207"/>
      <c r="E143" s="207"/>
      <c r="F143" s="207"/>
      <c r="G143" s="1"/>
      <c r="H143" s="1"/>
      <c r="I143" s="1"/>
      <c r="J143" s="1"/>
      <c r="K143" s="1"/>
      <c r="L143" s="1"/>
      <c r="M143" s="1"/>
      <c r="N143" s="1"/>
      <c r="O143" s="1"/>
      <c r="P143" s="1"/>
      <c r="Q143" s="1"/>
      <c r="R143" s="1"/>
      <c r="S143" s="1"/>
      <c r="T143" s="175" t="s">
        <v>99</v>
      </c>
      <c r="U143" s="1"/>
      <c r="V143" s="1"/>
      <c r="W143" s="1"/>
      <c r="X143" s="1"/>
      <c r="Y143" s="1"/>
      <c r="Z143" s="1"/>
      <c r="AA143" s="1"/>
      <c r="AB143" s="1"/>
      <c r="AC143" s="212"/>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5" t="s">
        <v>100</v>
      </c>
      <c r="U144" s="1"/>
      <c r="V144" s="1"/>
      <c r="W144" s="1"/>
      <c r="X144" s="1"/>
      <c r="Y144" s="1"/>
      <c r="Z144" s="1"/>
      <c r="AA144" s="1"/>
      <c r="AB144" s="1"/>
      <c r="AC144" s="212"/>
      <c r="AE144" s="1" t="s">
        <v>101</v>
      </c>
      <c r="AG144" s="205"/>
      <c r="AH144" s="205"/>
      <c r="AI144" s="205"/>
      <c r="AJ144" s="205"/>
      <c r="AK144" s="205"/>
      <c r="AL144" s="205"/>
      <c r="AQ144" s="1"/>
    </row>
    <row r="145" ht="27.65" customHeight="1" spans="1:43" x14ac:dyDescent="0.25">
      <c r="A145" s="213"/>
      <c r="B145" s="213"/>
      <c r="C145" s="213"/>
      <c r="D145" s="213"/>
      <c r="E145" s="213"/>
      <c r="F145" s="213"/>
      <c r="G145" s="1"/>
      <c r="H145" s="1"/>
      <c r="I145" s="1"/>
      <c r="J145" s="1"/>
      <c r="K145" s="1"/>
      <c r="L145" s="1"/>
      <c r="M145" s="1"/>
      <c r="N145" s="1"/>
      <c r="O145" s="1"/>
      <c r="P145" s="1"/>
      <c r="Q145" s="1"/>
      <c r="R145" s="1"/>
      <c r="S145" s="1"/>
      <c r="T145" s="175" t="s">
        <v>102</v>
      </c>
      <c r="U145" s="1"/>
      <c r="V145" s="1"/>
      <c r="W145" s="1"/>
      <c r="X145" s="1"/>
      <c r="Y145" s="1"/>
      <c r="Z145" s="1"/>
      <c r="AA145" s="1"/>
      <c r="AB145" s="1"/>
      <c r="AC145" s="212"/>
      <c r="AE145" s="97"/>
      <c r="AF145" s="97"/>
      <c r="AG145" s="97"/>
      <c r="AH145" s="97"/>
      <c r="AI145" s="97"/>
      <c r="AJ145" s="97"/>
      <c r="AK145" s="97"/>
      <c r="AL145" s="97"/>
      <c r="AM145" s="97"/>
      <c r="AQ145" s="1"/>
    </row>
    <row r="146" ht="14.25" customHeight="1" spans="1:43" x14ac:dyDescent="0.25">
      <c r="A146" s="213"/>
      <c r="B146" s="213"/>
      <c r="C146" s="213"/>
      <c r="D146" s="213"/>
      <c r="E146" s="213"/>
      <c r="F146" s="213"/>
      <c r="G146" s="1"/>
      <c r="H146" s="1"/>
      <c r="I146" s="1"/>
      <c r="J146" s="1"/>
      <c r="K146" s="1"/>
      <c r="L146" s="1"/>
      <c r="M146" s="1"/>
      <c r="N146" s="1"/>
      <c r="O146" s="1"/>
      <c r="P146" s="1"/>
      <c r="Q146" s="1"/>
      <c r="R146" s="1"/>
      <c r="S146" s="1"/>
      <c r="T146" s="214" t="s">
        <v>103</v>
      </c>
      <c r="U146" s="215"/>
      <c r="V146" s="215"/>
      <c r="W146" s="215"/>
      <c r="X146" s="215"/>
      <c r="Y146" s="215"/>
      <c r="Z146" s="215"/>
      <c r="AA146" s="215"/>
      <c r="AB146" s="215"/>
      <c r="AC146" s="216"/>
      <c r="AE146" s="211" t="s">
        <v>104</v>
      </c>
      <c r="AF146" s="211"/>
      <c r="AG146" s="211"/>
      <c r="AH146" s="211"/>
      <c r="AI146" s="211"/>
      <c r="AJ146" s="211"/>
      <c r="AK146" s="211"/>
      <c r="AL146" s="211"/>
      <c r="AM146" s="211"/>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5" sqref="AQ25"/>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c r="H14" s="31"/>
      <c r="I14" s="31"/>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t="s">
        <v>24</v>
      </c>
      <c r="AD14" s="31" t="s">
        <v>24</v>
      </c>
      <c r="AE14" s="31"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c>
      <c r="H114" s="90">
        <f t="shared" si="6"/>
      </c>
      <c r="I114" s="90">
        <f t="shared" si="6"/>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v>0</v>
      </c>
      <c r="AB114" s="90">
        <f t="shared" si="6"/>
        <v>0</v>
      </c>
      <c r="AC114" s="90">
        <f t="shared" si="6"/>
        <v>0</v>
      </c>
      <c r="AD114" s="90">
        <f t="shared" si="6"/>
        <v>0</v>
      </c>
      <c r="AE114" s="91">
        <f t="shared" si="6"/>
        <v>0</v>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c>
      <c r="H115" s="115">
        <f t="shared" si="7"/>
      </c>
      <c r="I115" s="115">
        <f t="shared" si="7"/>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v>0</v>
      </c>
      <c r="AE115" s="116">
        <f t="shared" si="7"/>
        <v>0</v>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23"/>
      <c r="I116" s="123"/>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D117" s="1"/>
      <c r="AE117" s="133" t="s">
        <v>40</v>
      </c>
      <c r="AF117" s="134"/>
      <c r="AG117" s="135">
        <f>AA6</f>
        <v>NaN</v>
      </c>
      <c r="AH117" s="136" t="s">
        <v>41</v>
      </c>
      <c r="AI117" s="137"/>
      <c r="AJ117" s="138">
        <f>AQ9</f>
        <v>22</v>
      </c>
      <c r="AK117" s="139" t="s">
        <v>42</v>
      </c>
      <c r="AL117" s="139"/>
      <c r="AM117" s="140"/>
      <c r="AQ117" s="1"/>
    </row>
    <row r="118" ht="15" customHeight="1" spans="1:43" x14ac:dyDescent="0.25">
      <c r="A118" s="141" t="s">
        <v>43</v>
      </c>
      <c r="B118" s="141"/>
      <c r="C118" s="141"/>
      <c r="D118" s="141"/>
      <c r="E118" s="141"/>
      <c r="F118" s="141"/>
      <c r="G118" s="141"/>
      <c r="H118" s="141"/>
      <c r="I118" s="141"/>
      <c r="J118" s="1"/>
      <c r="K118" s="1"/>
      <c r="L118" s="1"/>
      <c r="M118" s="1"/>
      <c r="N118" s="1"/>
      <c r="O118" s="1"/>
      <c r="P118" s="1"/>
      <c r="Q118" s="1"/>
      <c r="R118" s="126"/>
      <c r="S118" s="127"/>
      <c r="T118" s="142" t="s">
        <v>44</v>
      </c>
      <c r="U118" s="1"/>
      <c r="V118" s="1"/>
      <c r="W118" s="1"/>
      <c r="X118" s="1"/>
      <c r="Y118" s="1"/>
      <c r="Z118" s="1"/>
      <c r="AA118" s="1"/>
      <c r="AB118" s="1"/>
      <c r="AC118" s="143"/>
      <c r="AD118" s="1"/>
      <c r="AE118" s="1"/>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41"/>
      <c r="H119" s="141"/>
      <c r="I119" s="141"/>
      <c r="J119" s="1"/>
      <c r="K119" s="1"/>
      <c r="L119" s="1"/>
      <c r="M119" s="1"/>
      <c r="N119" s="1"/>
      <c r="O119" s="1"/>
      <c r="P119" s="1"/>
      <c r="Q119" s="1"/>
      <c r="R119" s="126"/>
      <c r="S119" s="127"/>
      <c r="T119" s="1"/>
      <c r="U119" s="1"/>
      <c r="V119" s="1"/>
      <c r="W119" s="1"/>
      <c r="X119" s="1"/>
      <c r="Y119" s="1"/>
      <c r="Z119" s="1"/>
      <c r="AA119" s="1"/>
      <c r="AB119" s="1"/>
      <c r="AC119" s="143"/>
      <c r="AD119" s="1"/>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41"/>
      <c r="H120" s="141"/>
      <c r="I120" s="141"/>
      <c r="J120" s="1"/>
      <c r="K120" s="1"/>
      <c r="L120" s="1"/>
      <c r="M120" s="1"/>
      <c r="N120" s="1"/>
      <c r="O120" s="1"/>
      <c r="P120" s="1"/>
      <c r="Q120" s="1"/>
      <c r="R120" s="126"/>
      <c r="S120" s="127"/>
      <c r="T120" s="1"/>
      <c r="U120" s="1"/>
      <c r="V120" s="1"/>
      <c r="W120" s="1"/>
      <c r="X120" s="1"/>
      <c r="Y120" s="1"/>
      <c r="Z120" s="1"/>
      <c r="AA120" s="1"/>
      <c r="AB120" s="1"/>
      <c r="AC120" s="143"/>
      <c r="AD120" s="1"/>
      <c r="AE120" s="1"/>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63"/>
      <c r="I121" s="163"/>
      <c r="J121" s="1"/>
      <c r="K121" s="1"/>
      <c r="L121" s="1"/>
      <c r="M121" s="1"/>
      <c r="N121" s="1"/>
      <c r="O121" s="1"/>
      <c r="P121" s="1"/>
      <c r="Q121" s="164" t="s">
        <v>52</v>
      </c>
      <c r="R121" s="1"/>
      <c r="S121" s="127"/>
      <c r="T121" s="165" t="s">
        <v>53</v>
      </c>
      <c r="U121" s="1"/>
      <c r="V121" s="1"/>
      <c r="W121" s="1"/>
      <c r="X121" s="1"/>
      <c r="Y121" s="3"/>
      <c r="Z121" s="1"/>
      <c r="AA121" s="1"/>
      <c r="AB121" s="166"/>
      <c r="AC121" s="143"/>
      <c r="AD121" s="1"/>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71"/>
      <c r="I122" s="171"/>
      <c r="J122" s="1"/>
      <c r="K122" s="1"/>
      <c r="L122" s="1"/>
      <c r="M122" s="1"/>
      <c r="N122" s="1"/>
      <c r="O122" s="1"/>
      <c r="P122" s="1"/>
      <c r="Q122" s="1"/>
      <c r="R122" s="1"/>
      <c r="S122" s="127"/>
      <c r="T122" s="165" t="s">
        <v>56</v>
      </c>
      <c r="U122" s="3"/>
      <c r="V122" s="3"/>
      <c r="W122" s="3"/>
      <c r="X122" s="3"/>
      <c r="Y122" s="3"/>
      <c r="Z122" s="1"/>
      <c r="AA122" s="1"/>
      <c r="AB122" s="166"/>
      <c r="AC122" s="143"/>
      <c r="AD122" s="1"/>
      <c r="AE122" s="1"/>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73"/>
      <c r="I123" s="173"/>
      <c r="J123" s="1"/>
      <c r="K123" s="1"/>
      <c r="L123" s="1"/>
      <c r="M123" s="1"/>
      <c r="N123" s="1"/>
      <c r="O123" s="1"/>
      <c r="P123" s="1"/>
      <c r="Q123" s="174"/>
      <c r="R123" s="126"/>
      <c r="S123" s="127"/>
      <c r="T123" s="175" t="s">
        <v>60</v>
      </c>
      <c r="U123" s="3"/>
      <c r="V123" s="3"/>
      <c r="W123" s="3"/>
      <c r="X123" s="3"/>
      <c r="Y123" s="3"/>
      <c r="Z123" s="1"/>
      <c r="AA123" s="1"/>
      <c r="AB123" s="166"/>
      <c r="AC123" s="143"/>
      <c r="AD123" s="1"/>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71"/>
      <c r="I124" s="171"/>
      <c r="J124" s="1"/>
      <c r="K124" s="1"/>
      <c r="L124" s="1"/>
      <c r="M124" s="1"/>
      <c r="N124" s="1"/>
      <c r="O124" s="1"/>
      <c r="P124" s="1"/>
      <c r="Q124" s="126"/>
      <c r="R124" s="126"/>
      <c r="S124" s="127"/>
      <c r="T124" s="175" t="s">
        <v>63</v>
      </c>
      <c r="U124" s="1"/>
      <c r="V124" s="1"/>
      <c r="W124" s="1"/>
      <c r="X124" s="1"/>
      <c r="Y124" s="3"/>
      <c r="Z124" s="1"/>
      <c r="AA124" s="1"/>
      <c r="AB124" s="166"/>
      <c r="AC124" s="143"/>
      <c r="AD124" s="1"/>
      <c r="AE124" s="1"/>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63"/>
      <c r="I125" s="163"/>
      <c r="J125" s="1"/>
      <c r="K125" s="1"/>
      <c r="L125" s="1"/>
      <c r="M125" s="1"/>
      <c r="N125" s="1"/>
      <c r="O125" s="1"/>
      <c r="P125" s="1"/>
      <c r="Q125" s="164" t="s">
        <v>52</v>
      </c>
      <c r="R125" s="1"/>
      <c r="S125" s="127"/>
      <c r="T125" s="175" t="s">
        <v>67</v>
      </c>
      <c r="U125" s="1"/>
      <c r="V125" s="1"/>
      <c r="W125" s="1"/>
      <c r="X125" s="1"/>
      <c r="Y125" s="1"/>
      <c r="Z125" s="1"/>
      <c r="AA125" s="1"/>
      <c r="AB125" s="166"/>
      <c r="AC125" s="143"/>
      <c r="AD125" s="1"/>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64"/>
      <c r="I126" s="164"/>
      <c r="J126" s="1"/>
      <c r="K126" s="1"/>
      <c r="L126" s="1"/>
      <c r="M126" s="1"/>
      <c r="N126" s="1"/>
      <c r="O126" s="1"/>
      <c r="P126" s="1"/>
      <c r="Q126" s="1"/>
      <c r="R126" s="1"/>
      <c r="S126" s="127"/>
      <c r="T126" s="175" t="s">
        <v>70</v>
      </c>
      <c r="U126" s="1"/>
      <c r="V126" s="1"/>
      <c r="W126" s="1"/>
      <c r="X126" s="1"/>
      <c r="Y126" s="1"/>
      <c r="Z126" s="1"/>
      <c r="AA126" s="1"/>
      <c r="AB126" s="166"/>
      <c r="AC126" s="143"/>
      <c r="AD126" s="1"/>
      <c r="AE126" s="1"/>
      <c r="AF126" s="180"/>
      <c r="AG126" s="180"/>
      <c r="AH126" s="180"/>
      <c r="AI126" s="180"/>
      <c r="AJ126" s="180"/>
      <c r="AK126" s="183"/>
      <c r="AL126" s="183"/>
      <c r="AM126" s="184"/>
      <c r="AQ126" s="1"/>
    </row>
    <row r="127" ht="26.25" customHeight="1" spans="1:43" x14ac:dyDescent="0.25">
      <c r="A127" s="141"/>
      <c r="B127" s="141"/>
      <c r="C127" s="141"/>
      <c r="D127" s="141"/>
      <c r="E127" s="141"/>
      <c r="F127" s="141"/>
      <c r="G127" s="141"/>
      <c r="H127" s="141"/>
      <c r="I127" s="141"/>
      <c r="J127" s="1"/>
      <c r="K127" s="1"/>
      <c r="L127" s="1"/>
      <c r="M127" s="1"/>
      <c r="N127" s="1"/>
      <c r="O127" s="1"/>
      <c r="P127" s="164"/>
      <c r="Q127" s="164"/>
      <c r="R127" s="126"/>
      <c r="S127" s="127"/>
      <c r="T127" s="165" t="s">
        <v>71</v>
      </c>
      <c r="U127" s="1"/>
      <c r="V127" s="1"/>
      <c r="W127" s="1"/>
      <c r="X127" s="1"/>
      <c r="Y127" s="1"/>
      <c r="Z127" s="1"/>
      <c r="AA127" s="1"/>
      <c r="AB127" s="3"/>
      <c r="AC127" s="143"/>
      <c r="AD127" s="1"/>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89"/>
      <c r="H128" s="189"/>
      <c r="I128" s="189"/>
      <c r="J128" s="1"/>
      <c r="K128" s="1"/>
      <c r="L128" s="1"/>
      <c r="M128" s="1"/>
      <c r="N128" s="1"/>
      <c r="O128" s="1"/>
      <c r="P128" s="1"/>
      <c r="Q128" s="1"/>
      <c r="R128" s="174"/>
      <c r="S128" s="127"/>
      <c r="T128" s="175" t="s">
        <v>74</v>
      </c>
      <c r="U128" s="1"/>
      <c r="V128" s="1"/>
      <c r="W128" s="1"/>
      <c r="X128" s="1"/>
      <c r="Y128" s="1"/>
      <c r="Z128" s="1"/>
      <c r="AA128" s="1"/>
      <c r="AB128" s="166"/>
      <c r="AC128" s="143"/>
      <c r="AD128" s="1"/>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89"/>
      <c r="H129" s="189"/>
      <c r="I129" s="189"/>
      <c r="J129" s="1"/>
      <c r="K129" s="1"/>
      <c r="L129" s="1"/>
      <c r="M129" s="1"/>
      <c r="N129" s="1"/>
      <c r="O129" s="1"/>
      <c r="P129" s="1"/>
      <c r="Q129" s="1"/>
      <c r="R129" s="174"/>
      <c r="S129" s="127"/>
      <c r="T129" s="175" t="s">
        <v>76</v>
      </c>
      <c r="U129" s="1"/>
      <c r="V129" s="1"/>
      <c r="W129" s="1"/>
      <c r="X129" s="1"/>
      <c r="Y129" s="1"/>
      <c r="Z129" s="1"/>
      <c r="AA129" s="1"/>
      <c r="AB129" s="166"/>
      <c r="AC129" s="143"/>
      <c r="AD129" s="1"/>
      <c r="AE129" s="1"/>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92"/>
      <c r="H130" s="192"/>
      <c r="I130" s="192"/>
      <c r="J130" s="1"/>
      <c r="K130" s="1"/>
      <c r="L130" s="1"/>
      <c r="M130" s="1"/>
      <c r="N130" s="1"/>
      <c r="O130" s="1"/>
      <c r="P130" s="1"/>
      <c r="Q130" s="1"/>
      <c r="R130" s="1"/>
      <c r="S130" s="127"/>
      <c r="T130" s="175" t="s">
        <v>78</v>
      </c>
      <c r="U130" s="1"/>
      <c r="V130" s="1"/>
      <c r="W130" s="1"/>
      <c r="X130" s="1"/>
      <c r="Y130" s="1"/>
      <c r="Z130" s="1"/>
      <c r="AA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92"/>
      <c r="H131" s="192"/>
      <c r="I131" s="192"/>
      <c r="J131" s="1"/>
      <c r="K131" s="1"/>
      <c r="L131" s="1"/>
      <c r="M131" s="1"/>
      <c r="N131" s="1"/>
      <c r="O131" s="1"/>
      <c r="P131" s="1"/>
      <c r="Q131" s="1"/>
      <c r="R131" s="1"/>
      <c r="S131" s="127"/>
      <c r="T131" s="175" t="s">
        <v>80</v>
      </c>
      <c r="U131" s="1"/>
      <c r="V131" s="1"/>
      <c r="W131" s="1"/>
      <c r="X131" s="1"/>
      <c r="Y131" s="1"/>
      <c r="Z131" s="1"/>
      <c r="AA131" s="1"/>
      <c r="AB131" s="3"/>
      <c r="AC131" s="143"/>
      <c r="AD131" s="1"/>
      <c r="AE131" s="1"/>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A132" s="1"/>
      <c r="AB132" s="166"/>
      <c r="AC132" s="143"/>
      <c r="AD132" s="1"/>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92"/>
      <c r="H133" s="192"/>
      <c r="I133" s="192"/>
      <c r="J133" s="1"/>
      <c r="K133" s="1"/>
      <c r="L133" s="1"/>
      <c r="M133" s="1"/>
      <c r="N133" s="1"/>
      <c r="O133" s="1"/>
      <c r="P133" s="1"/>
      <c r="Q133" s="1"/>
      <c r="R133" s="126"/>
      <c r="S133" s="127"/>
      <c r="T133" s="175" t="s">
        <v>86</v>
      </c>
      <c r="U133" s="1"/>
      <c r="V133" s="1"/>
      <c r="W133" s="1"/>
      <c r="X133" s="1"/>
      <c r="Y133" s="1"/>
      <c r="Z133" s="1"/>
      <c r="AA133" s="1"/>
      <c r="AB133" s="3"/>
      <c r="AC133" s="143"/>
      <c r="AD133" s="1"/>
      <c r="AE133" s="1"/>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A134" s="1"/>
      <c r="AB134" s="1"/>
      <c r="AC134" s="143"/>
      <c r="AD134" s="1"/>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D135" s="1"/>
      <c r="AE135" s="1"/>
      <c r="AF135" s="197"/>
      <c r="AG135" s="197"/>
      <c r="AH135" s="197"/>
      <c r="AI135" s="197"/>
      <c r="AJ135" s="197"/>
      <c r="AK135" s="177"/>
      <c r="AL135" s="177"/>
      <c r="AM135" s="160"/>
      <c r="AQ135" s="1"/>
    </row>
    <row r="136" ht="15" customHeight="1" spans="2:43" x14ac:dyDescent="0.25">
      <c r="B136" s="200"/>
      <c r="C136" s="200"/>
      <c r="D136" s="200"/>
      <c r="E136" s="200"/>
      <c r="F136" s="200"/>
      <c r="G136" s="200"/>
      <c r="H136" s="200"/>
      <c r="I136" s="200"/>
      <c r="J136" s="1"/>
      <c r="K136" s="1"/>
      <c r="L136" s="1"/>
      <c r="M136" s="1"/>
      <c r="N136" s="1"/>
      <c r="O136" s="1"/>
      <c r="P136" s="1"/>
      <c r="Q136" s="1"/>
      <c r="R136" s="1"/>
      <c r="S136" s="127"/>
      <c r="T136" s="175" t="s">
        <v>90</v>
      </c>
      <c r="U136" s="1"/>
      <c r="V136" s="1"/>
      <c r="W136" s="1"/>
      <c r="X136" s="1"/>
      <c r="Y136" s="1"/>
      <c r="Z136" s="1"/>
      <c r="AA136" s="1"/>
      <c r="AB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200"/>
      <c r="H137" s="200"/>
      <c r="I137" s="200"/>
      <c r="J137" s="1"/>
      <c r="K137" s="1"/>
      <c r="L137" s="1"/>
      <c r="M137" s="1"/>
      <c r="N137" s="1"/>
      <c r="O137" s="1"/>
      <c r="P137" s="1"/>
      <c r="Q137" s="1"/>
      <c r="R137" s="1"/>
      <c r="S137" s="127"/>
      <c r="T137" s="175" t="s">
        <v>92</v>
      </c>
      <c r="U137" s="1"/>
      <c r="V137" s="1"/>
      <c r="W137" s="1"/>
      <c r="X137" s="1"/>
      <c r="Y137" s="1"/>
      <c r="Z137" s="1"/>
      <c r="AA137" s="1"/>
      <c r="AB137" s="1"/>
      <c r="AC137" s="143"/>
      <c r="AD137" s="1"/>
      <c r="AE137" s="1"/>
      <c r="AF137" s="151"/>
      <c r="AG137" s="151"/>
      <c r="AH137" s="151"/>
      <c r="AI137" s="151"/>
      <c r="AJ137" s="151"/>
      <c r="AK137" s="203"/>
      <c r="AL137" s="203"/>
      <c r="AM137" s="204"/>
      <c r="AQ137" s="1"/>
    </row>
    <row r="138" ht="14.25" customHeight="1" spans="2:43" x14ac:dyDescent="0.25">
      <c r="B138" s="3"/>
      <c r="C138" s="3"/>
      <c r="D138" s="3"/>
      <c r="E138" s="3"/>
      <c r="F138" s="3"/>
      <c r="J138" s="1"/>
      <c r="K138" s="1"/>
      <c r="L138" s="1"/>
      <c r="M138" s="1"/>
      <c r="N138" s="1"/>
      <c r="O138" s="1"/>
      <c r="P138" s="1"/>
      <c r="Q138" s="1"/>
      <c r="R138" s="1"/>
      <c r="S138" s="127"/>
      <c r="T138" s="175" t="s">
        <v>93</v>
      </c>
      <c r="U138" s="1"/>
      <c r="V138" s="1"/>
      <c r="W138" s="1"/>
      <c r="X138" s="1"/>
      <c r="Y138" s="1"/>
      <c r="Z138" s="1"/>
      <c r="AA138" s="1"/>
      <c r="AB138" s="1"/>
      <c r="AC138" s="143"/>
      <c r="AD138" s="1"/>
      <c r="AE138" s="1"/>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A139" s="1"/>
      <c r="AB139" s="1"/>
      <c r="AC139" s="143"/>
      <c r="AD139" s="1"/>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A140" s="1"/>
      <c r="AB140" s="1"/>
      <c r="AC140" s="143"/>
      <c r="AD140" s="1"/>
      <c r="AE140" s="208"/>
      <c r="AF140" s="208"/>
      <c r="AG140" s="208"/>
      <c r="AH140" s="208"/>
      <c r="AI140" s="208"/>
      <c r="AJ140" s="208"/>
      <c r="AK140" s="208"/>
      <c r="AL140" s="208"/>
      <c r="AM140" s="208"/>
      <c r="AQ140" s="1"/>
    </row>
    <row r="141" ht="12" customHeight="1" spans="2:43" x14ac:dyDescent="0.25">
      <c r="B141" s="207"/>
      <c r="C141" s="207"/>
      <c r="D141" s="207"/>
      <c r="E141" s="207"/>
      <c r="F141" s="207"/>
      <c r="J141" s="1"/>
      <c r="K141" s="1"/>
      <c r="L141" s="1"/>
      <c r="M141" s="1"/>
      <c r="N141" s="1"/>
      <c r="O141" s="1"/>
      <c r="P141" s="1"/>
      <c r="Q141" s="1"/>
      <c r="R141" s="1"/>
      <c r="S141" s="127"/>
      <c r="T141" s="209" t="s">
        <v>97</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7"/>
      <c r="C142" s="207"/>
      <c r="D142" s="207"/>
      <c r="E142" s="207"/>
      <c r="F142" s="207"/>
      <c r="J142" s="1"/>
      <c r="K142" s="1"/>
      <c r="L142" s="1"/>
      <c r="M142" s="1"/>
      <c r="N142" s="1"/>
      <c r="O142" s="1"/>
      <c r="P142" s="1"/>
      <c r="Q142" s="1"/>
      <c r="R142" s="1"/>
      <c r="S142" s="127"/>
      <c r="T142" s="1"/>
      <c r="U142" s="1"/>
      <c r="V142" s="1"/>
      <c r="W142" s="1"/>
      <c r="X142" s="1"/>
      <c r="Y142" s="1"/>
      <c r="Z142" s="1"/>
      <c r="AA142" s="1"/>
      <c r="AB142" s="1"/>
      <c r="AC142" s="1"/>
      <c r="AD142" s="1"/>
      <c r="AE142" s="211" t="s">
        <v>98</v>
      </c>
      <c r="AF142" s="211"/>
      <c r="AG142" s="211"/>
      <c r="AH142" s="211"/>
      <c r="AI142" s="211"/>
      <c r="AJ142" s="211"/>
      <c r="AK142" s="211"/>
      <c r="AL142" s="211"/>
      <c r="AM142" s="211"/>
      <c r="AQ142" s="1"/>
    </row>
    <row r="143" spans="2:43" x14ac:dyDescent="0.25">
      <c r="B143" s="207"/>
      <c r="C143" s="207"/>
      <c r="D143" s="207"/>
      <c r="E143" s="207"/>
      <c r="F143" s="207"/>
      <c r="J143" s="1"/>
      <c r="K143" s="1"/>
      <c r="L143" s="1"/>
      <c r="M143" s="1"/>
      <c r="N143" s="1"/>
      <c r="O143" s="1"/>
      <c r="P143" s="1"/>
      <c r="Q143" s="1"/>
      <c r="R143" s="1"/>
      <c r="S143" s="1"/>
      <c r="T143" s="175" t="s">
        <v>99</v>
      </c>
      <c r="U143" s="1"/>
      <c r="V143" s="1"/>
      <c r="W143" s="1"/>
      <c r="X143" s="1"/>
      <c r="Y143" s="1"/>
      <c r="Z143" s="1"/>
      <c r="AA143" s="1"/>
      <c r="AB143" s="1"/>
      <c r="AC143" s="212"/>
      <c r="AD143" s="1"/>
      <c r="AE143" s="1"/>
      <c r="AQ143" s="1"/>
    </row>
    <row r="144" ht="14.25" customHeight="1" spans="2:43" x14ac:dyDescent="0.25">
      <c r="B144" s="3"/>
      <c r="C144" s="3"/>
      <c r="D144" s="3"/>
      <c r="E144" s="3"/>
      <c r="F144" s="3"/>
      <c r="J144" s="1"/>
      <c r="K144" s="1"/>
      <c r="L144" s="1"/>
      <c r="M144" s="1"/>
      <c r="N144" s="1"/>
      <c r="O144" s="1"/>
      <c r="P144" s="1"/>
      <c r="Q144" s="1"/>
      <c r="R144" s="1"/>
      <c r="S144" s="1"/>
      <c r="T144" s="165" t="s">
        <v>100</v>
      </c>
      <c r="U144" s="1"/>
      <c r="V144" s="1"/>
      <c r="W144" s="1"/>
      <c r="X144" s="1"/>
      <c r="Y144" s="1"/>
      <c r="Z144" s="1"/>
      <c r="AA144" s="1"/>
      <c r="AB144" s="1"/>
      <c r="AC144" s="212"/>
      <c r="AD144" s="1"/>
      <c r="AE144" s="1" t="s">
        <v>101</v>
      </c>
      <c r="AG144" s="205"/>
      <c r="AH144" s="205"/>
      <c r="AI144" s="205"/>
      <c r="AJ144" s="205"/>
      <c r="AK144" s="205"/>
      <c r="AL144" s="205"/>
      <c r="AQ144" s="1"/>
    </row>
    <row r="145" ht="27.65" customHeight="1" spans="1:43" x14ac:dyDescent="0.25">
      <c r="A145" s="213"/>
      <c r="B145" s="213"/>
      <c r="C145" s="213"/>
      <c r="D145" s="213"/>
      <c r="E145" s="213"/>
      <c r="F145" s="213"/>
      <c r="J145" s="1"/>
      <c r="K145" s="1"/>
      <c r="L145" s="1"/>
      <c r="M145" s="1"/>
      <c r="N145" s="1"/>
      <c r="O145" s="1"/>
      <c r="P145" s="1"/>
      <c r="Q145" s="1"/>
      <c r="R145" s="1"/>
      <c r="S145" s="1"/>
      <c r="T145" s="175" t="s">
        <v>102</v>
      </c>
      <c r="U145" s="1"/>
      <c r="V145" s="1"/>
      <c r="W145" s="1"/>
      <c r="X145" s="1"/>
      <c r="Y145" s="1"/>
      <c r="Z145" s="1"/>
      <c r="AA145" s="1"/>
      <c r="AB145" s="1"/>
      <c r="AC145" s="212"/>
      <c r="AD145" s="1"/>
      <c r="AE145" s="97"/>
      <c r="AF145" s="97"/>
      <c r="AG145" s="97"/>
      <c r="AH145" s="97"/>
      <c r="AI145" s="97"/>
      <c r="AJ145" s="97"/>
      <c r="AK145" s="97"/>
      <c r="AL145" s="97"/>
      <c r="AM145" s="97"/>
      <c r="AQ145" s="1"/>
    </row>
    <row r="146" ht="14.25" customHeight="1" spans="1:43" x14ac:dyDescent="0.25">
      <c r="A146" s="213"/>
      <c r="B146" s="213"/>
      <c r="C146" s="213"/>
      <c r="D146" s="213"/>
      <c r="E146" s="213"/>
      <c r="F146" s="213"/>
      <c r="J146" s="1"/>
      <c r="K146" s="1"/>
      <c r="L146" s="1"/>
      <c r="M146" s="1"/>
      <c r="N146" s="1"/>
      <c r="O146" s="1"/>
      <c r="P146" s="1"/>
      <c r="Q146" s="1"/>
      <c r="R146" s="1"/>
      <c r="S146" s="1"/>
      <c r="T146" s="214" t="s">
        <v>103</v>
      </c>
      <c r="U146" s="215"/>
      <c r="V146" s="215"/>
      <c r="W146" s="215"/>
      <c r="X146" s="215"/>
      <c r="Y146" s="215"/>
      <c r="Z146" s="215"/>
      <c r="AA146" s="215"/>
      <c r="AB146" s="215"/>
      <c r="AC146" s="216"/>
      <c r="AD146" s="1"/>
      <c r="AE146" s="211" t="s">
        <v>104</v>
      </c>
      <c r="AF146" s="211"/>
      <c r="AG146" s="211"/>
      <c r="AH146" s="211"/>
      <c r="AI146" s="211"/>
      <c r="AJ146" s="211"/>
      <c r="AK146" s="211"/>
      <c r="AL146" s="211"/>
      <c r="AM146" s="211"/>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S31" sqref="AS31"/>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c r="AB14" s="31"/>
      <c r="AC14" s="31"/>
      <c r="AD14" s="31"/>
      <c r="AE14" s="31"/>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v>0</v>
      </c>
      <c r="H114" s="90">
        <f t="shared" si="6"/>
        <v>0</v>
      </c>
      <c r="I114" s="90">
        <f t="shared" si="6"/>
        <v>0</v>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c>
      <c r="AB114" s="90">
        <f t="shared" si="6"/>
      </c>
      <c r="AC114" s="90">
        <f t="shared" si="6"/>
      </c>
      <c r="AD114" s="90">
        <f t="shared" si="6"/>
      </c>
      <c r="AE114" s="91">
        <f t="shared" si="6"/>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c>
      <c r="AB115" s="115">
        <f t="shared" si="7"/>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E117" s="133" t="s">
        <v>40</v>
      </c>
      <c r="AF117" s="134"/>
      <c r="AG117" s="135">
        <f>AA6</f>
        <v>NaN</v>
      </c>
      <c r="AH117" s="136" t="s">
        <v>41</v>
      </c>
      <c r="AI117" s="137"/>
      <c r="AJ117" s="138">
        <f>AQ9</f>
        <v>22</v>
      </c>
      <c r="AK117" s="139" t="s">
        <v>42</v>
      </c>
      <c r="AL117" s="139"/>
      <c r="AM117" s="140"/>
      <c r="AQ117" s="1"/>
    </row>
    <row r="118" ht="15" customHeight="1" spans="1:43" x14ac:dyDescent="0.25">
      <c r="A118" s="141" t="s">
        <v>43</v>
      </c>
      <c r="B118" s="141"/>
      <c r="C118" s="141"/>
      <c r="D118" s="141"/>
      <c r="E118" s="141"/>
      <c r="F118" s="141"/>
      <c r="G118" s="1"/>
      <c r="H118" s="1"/>
      <c r="I118" s="1"/>
      <c r="J118" s="1"/>
      <c r="K118" s="1"/>
      <c r="L118" s="1"/>
      <c r="M118" s="1"/>
      <c r="N118" s="1"/>
      <c r="O118" s="1"/>
      <c r="P118" s="1"/>
      <c r="Q118" s="1"/>
      <c r="R118" s="126"/>
      <c r="S118" s="127"/>
      <c r="T118" s="142" t="s">
        <v>44</v>
      </c>
      <c r="U118" s="1"/>
      <c r="V118" s="1"/>
      <c r="W118" s="1"/>
      <c r="X118" s="1"/>
      <c r="Y118" s="1"/>
      <c r="Z118" s="1"/>
      <c r="AA118" s="217"/>
      <c r="AB118" s="217"/>
      <c r="AC118" s="143"/>
      <c r="AE118" s="144"/>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201"/>
      <c r="AB119" s="201"/>
      <c r="AC119" s="143"/>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201"/>
      <c r="AB120" s="201"/>
      <c r="AC120" s="143"/>
      <c r="AE120" s="157"/>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
      <c r="I121" s="1"/>
      <c r="J121" s="1"/>
      <c r="K121" s="1"/>
      <c r="L121" s="1"/>
      <c r="M121" s="1"/>
      <c r="N121" s="1"/>
      <c r="O121" s="1"/>
      <c r="P121" s="1"/>
      <c r="Q121" s="164" t="s">
        <v>52</v>
      </c>
      <c r="R121" s="1"/>
      <c r="S121" s="127"/>
      <c r="T121" s="165" t="s">
        <v>53</v>
      </c>
      <c r="U121" s="1"/>
      <c r="V121" s="1"/>
      <c r="W121" s="1"/>
      <c r="X121" s="1"/>
      <c r="Y121" s="3"/>
      <c r="Z121" s="1"/>
      <c r="AB121" s="166"/>
      <c r="AC121" s="143"/>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
      <c r="I122" s="1"/>
      <c r="J122" s="1"/>
      <c r="K122" s="1"/>
      <c r="L122" s="1"/>
      <c r="M122" s="1"/>
      <c r="N122" s="1"/>
      <c r="O122" s="1"/>
      <c r="P122" s="1"/>
      <c r="Q122" s="1"/>
      <c r="R122" s="1"/>
      <c r="S122" s="127"/>
      <c r="T122" s="165" t="s">
        <v>56</v>
      </c>
      <c r="U122" s="3"/>
      <c r="V122" s="3"/>
      <c r="W122" s="3"/>
      <c r="X122" s="3"/>
      <c r="Y122" s="3"/>
      <c r="Z122" s="1"/>
      <c r="AB122" s="166"/>
      <c r="AC122" s="143"/>
      <c r="AE122" s="167"/>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
      <c r="I123" s="1"/>
      <c r="J123" s="1"/>
      <c r="K123" s="1"/>
      <c r="L123" s="1"/>
      <c r="M123" s="1"/>
      <c r="N123" s="1"/>
      <c r="O123" s="1"/>
      <c r="P123" s="1"/>
      <c r="Q123" s="174"/>
      <c r="R123" s="126"/>
      <c r="S123" s="127"/>
      <c r="T123" s="175" t="s">
        <v>60</v>
      </c>
      <c r="U123" s="3"/>
      <c r="V123" s="3"/>
      <c r="W123" s="3"/>
      <c r="X123" s="3"/>
      <c r="Y123" s="3"/>
      <c r="Z123" s="1"/>
      <c r="AB123" s="166"/>
      <c r="AC123" s="143"/>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
      <c r="I124" s="1"/>
      <c r="J124" s="1"/>
      <c r="K124" s="1"/>
      <c r="L124" s="1"/>
      <c r="M124" s="1"/>
      <c r="N124" s="1"/>
      <c r="O124" s="1"/>
      <c r="P124" s="1"/>
      <c r="Q124" s="126"/>
      <c r="R124" s="126"/>
      <c r="S124" s="127"/>
      <c r="T124" s="175" t="s">
        <v>63</v>
      </c>
      <c r="U124" s="1"/>
      <c r="V124" s="1"/>
      <c r="W124" s="1"/>
      <c r="X124" s="1"/>
      <c r="Y124" s="3"/>
      <c r="Z124" s="1"/>
      <c r="AB124" s="166"/>
      <c r="AC124" s="143"/>
      <c r="AE124" s="167"/>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
      <c r="I125" s="1"/>
      <c r="J125" s="1"/>
      <c r="K125" s="1"/>
      <c r="L125" s="1"/>
      <c r="M125" s="1"/>
      <c r="N125" s="1"/>
      <c r="O125" s="1"/>
      <c r="P125" s="1"/>
      <c r="Q125" s="164" t="s">
        <v>52</v>
      </c>
      <c r="R125" s="1"/>
      <c r="S125" s="127"/>
      <c r="T125" s="175" t="s">
        <v>67</v>
      </c>
      <c r="U125" s="1"/>
      <c r="V125" s="1"/>
      <c r="W125" s="1"/>
      <c r="X125" s="1"/>
      <c r="Y125" s="1"/>
      <c r="Z125" s="1"/>
      <c r="AB125" s="166"/>
      <c r="AC125" s="143"/>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
      <c r="I126" s="1"/>
      <c r="J126" s="1"/>
      <c r="K126" s="1"/>
      <c r="L126" s="1"/>
      <c r="M126" s="1"/>
      <c r="N126" s="1"/>
      <c r="O126" s="1"/>
      <c r="P126" s="1"/>
      <c r="Q126" s="1"/>
      <c r="R126" s="1"/>
      <c r="S126" s="127"/>
      <c r="T126" s="175" t="s">
        <v>70</v>
      </c>
      <c r="U126" s="1"/>
      <c r="V126" s="1"/>
      <c r="W126" s="1"/>
      <c r="X126" s="1"/>
      <c r="Y126" s="1"/>
      <c r="Z126" s="1"/>
      <c r="AB126" s="166"/>
      <c r="AC126" s="143"/>
      <c r="AE126" s="179"/>
      <c r="AF126" s="180"/>
      <c r="AG126" s="180"/>
      <c r="AH126" s="180"/>
      <c r="AI126" s="180"/>
      <c r="AJ126" s="180"/>
      <c r="AK126" s="183"/>
      <c r="AL126" s="183"/>
      <c r="AM126" s="184"/>
      <c r="AQ126" s="1"/>
    </row>
    <row r="127" ht="26.25" customHeight="1" spans="1:43" x14ac:dyDescent="0.25">
      <c r="A127" s="141"/>
      <c r="B127" s="141"/>
      <c r="C127" s="141"/>
      <c r="D127" s="141"/>
      <c r="E127" s="141"/>
      <c r="F127" s="141"/>
      <c r="G127" s="1"/>
      <c r="H127" s="1"/>
      <c r="I127" s="1"/>
      <c r="J127" s="1"/>
      <c r="K127" s="1"/>
      <c r="L127" s="1"/>
      <c r="M127" s="1"/>
      <c r="N127" s="1"/>
      <c r="O127" s="1"/>
      <c r="P127" s="164"/>
      <c r="Q127" s="164"/>
      <c r="R127" s="126"/>
      <c r="S127" s="127"/>
      <c r="T127" s="165" t="s">
        <v>71</v>
      </c>
      <c r="U127" s="1"/>
      <c r="V127" s="1"/>
      <c r="W127" s="1"/>
      <c r="X127" s="1"/>
      <c r="Y127" s="1"/>
      <c r="Z127" s="1"/>
      <c r="AB127" s="3"/>
      <c r="AC127" s="143"/>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
      <c r="H128" s="1"/>
      <c r="I128" s="1"/>
      <c r="J128" s="1"/>
      <c r="K128" s="1"/>
      <c r="L128" s="1"/>
      <c r="M128" s="1"/>
      <c r="N128" s="1"/>
      <c r="O128" s="1"/>
      <c r="P128" s="1"/>
      <c r="Q128" s="1"/>
      <c r="R128" s="174"/>
      <c r="S128" s="127"/>
      <c r="T128" s="175" t="s">
        <v>74</v>
      </c>
      <c r="U128" s="1"/>
      <c r="V128" s="1"/>
      <c r="W128" s="1"/>
      <c r="X128" s="1"/>
      <c r="Y128" s="1"/>
      <c r="Z128" s="1"/>
      <c r="AB128" s="166"/>
      <c r="AC128" s="143"/>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
      <c r="H129" s="1"/>
      <c r="I129" s="1"/>
      <c r="J129" s="1"/>
      <c r="K129" s="1"/>
      <c r="L129" s="1"/>
      <c r="M129" s="1"/>
      <c r="N129" s="1"/>
      <c r="O129" s="1"/>
      <c r="P129" s="1"/>
      <c r="Q129" s="1"/>
      <c r="R129" s="174"/>
      <c r="S129" s="127"/>
      <c r="T129" s="175" t="s">
        <v>76</v>
      </c>
      <c r="U129" s="1"/>
      <c r="V129" s="1"/>
      <c r="W129" s="1"/>
      <c r="X129" s="1"/>
      <c r="Y129" s="1"/>
      <c r="Z129" s="1"/>
      <c r="AB129" s="166"/>
      <c r="AC129" s="143"/>
      <c r="AE129" s="167"/>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
      <c r="H130" s="1"/>
      <c r="I130" s="1"/>
      <c r="J130" s="1"/>
      <c r="K130" s="1"/>
      <c r="L130" s="1"/>
      <c r="M130" s="1"/>
      <c r="N130" s="1"/>
      <c r="O130" s="1"/>
      <c r="P130" s="1"/>
      <c r="Q130" s="1"/>
      <c r="R130" s="1"/>
      <c r="S130" s="127"/>
      <c r="T130" s="175" t="s">
        <v>78</v>
      </c>
      <c r="U130" s="1"/>
      <c r="V130" s="1"/>
      <c r="W130" s="1"/>
      <c r="X130" s="1"/>
      <c r="Y130" s="1"/>
      <c r="Z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
      <c r="H131" s="1"/>
      <c r="I131" s="1"/>
      <c r="J131" s="1"/>
      <c r="K131" s="1"/>
      <c r="L131" s="1"/>
      <c r="M131" s="1"/>
      <c r="N131" s="1"/>
      <c r="O131" s="1"/>
      <c r="P131" s="1"/>
      <c r="Q131" s="1"/>
      <c r="R131" s="1"/>
      <c r="S131" s="127"/>
      <c r="T131" s="175" t="s">
        <v>80</v>
      </c>
      <c r="U131" s="1"/>
      <c r="V131" s="1"/>
      <c r="W131" s="1"/>
      <c r="X131" s="1"/>
      <c r="Y131" s="1"/>
      <c r="Z131" s="1"/>
      <c r="AB131" s="3"/>
      <c r="AC131" s="143"/>
      <c r="AE131" s="167"/>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B132" s="166"/>
      <c r="AC132" s="143"/>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
      <c r="H133" s="1"/>
      <c r="I133" s="1"/>
      <c r="J133" s="1"/>
      <c r="K133" s="1"/>
      <c r="L133" s="1"/>
      <c r="M133" s="1"/>
      <c r="N133" s="1"/>
      <c r="O133" s="1"/>
      <c r="P133" s="1"/>
      <c r="Q133" s="1"/>
      <c r="R133" s="126"/>
      <c r="S133" s="127"/>
      <c r="T133" s="175" t="s">
        <v>86</v>
      </c>
      <c r="U133" s="1"/>
      <c r="V133" s="1"/>
      <c r="W133" s="1"/>
      <c r="X133" s="1"/>
      <c r="Y133" s="1"/>
      <c r="Z133" s="1"/>
      <c r="AB133" s="3"/>
      <c r="AC133" s="143"/>
      <c r="AE133" s="196"/>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C134" s="143"/>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E135" s="196"/>
      <c r="AF135" s="197"/>
      <c r="AG135" s="197"/>
      <c r="AH135" s="197"/>
      <c r="AI135" s="197"/>
      <c r="AJ135" s="197"/>
      <c r="AK135" s="177"/>
      <c r="AL135" s="177"/>
      <c r="AM135" s="160"/>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7"/>
      <c r="T136" s="175" t="s">
        <v>90</v>
      </c>
      <c r="U136" s="1"/>
      <c r="V136" s="1"/>
      <c r="W136" s="1"/>
      <c r="X136" s="1"/>
      <c r="Y136" s="1"/>
      <c r="Z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7"/>
      <c r="T137" s="175" t="s">
        <v>92</v>
      </c>
      <c r="U137" s="1"/>
      <c r="V137" s="1"/>
      <c r="W137" s="1"/>
      <c r="X137" s="1"/>
      <c r="Y137" s="1"/>
      <c r="Z137" s="1"/>
      <c r="AC137" s="143"/>
      <c r="AE137" s="202"/>
      <c r="AF137" s="151"/>
      <c r="AG137" s="151"/>
      <c r="AH137" s="151"/>
      <c r="AI137" s="151"/>
      <c r="AJ137" s="151"/>
      <c r="AK137" s="203"/>
      <c r="AL137" s="203"/>
      <c r="AM137" s="204"/>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5" t="s">
        <v>93</v>
      </c>
      <c r="U138" s="1"/>
      <c r="V138" s="1"/>
      <c r="W138" s="1"/>
      <c r="X138" s="1"/>
      <c r="Y138" s="1"/>
      <c r="Z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C139" s="143"/>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C140" s="143"/>
      <c r="AE140" s="208"/>
      <c r="AF140" s="208"/>
      <c r="AG140" s="208"/>
      <c r="AH140" s="208"/>
      <c r="AI140" s="208"/>
      <c r="AJ140" s="208"/>
      <c r="AK140" s="208"/>
      <c r="AL140" s="208"/>
      <c r="AM140" s="208"/>
      <c r="AQ140" s="1"/>
    </row>
    <row r="141" ht="12" customHeight="1" spans="2:43" x14ac:dyDescent="0.25">
      <c r="B141" s="207"/>
      <c r="C141" s="207"/>
      <c r="D141" s="207"/>
      <c r="E141" s="207"/>
      <c r="F141" s="207"/>
      <c r="G141" s="1"/>
      <c r="H141" s="1"/>
      <c r="I141" s="1"/>
      <c r="J141" s="1"/>
      <c r="K141" s="1"/>
      <c r="L141" s="1"/>
      <c r="M141" s="1"/>
      <c r="N141" s="1"/>
      <c r="O141" s="1"/>
      <c r="P141" s="1"/>
      <c r="Q141" s="1"/>
      <c r="R141" s="1"/>
      <c r="S141" s="127"/>
      <c r="T141" s="209" t="s">
        <v>97</v>
      </c>
      <c r="U141" s="1"/>
      <c r="V141" s="1"/>
      <c r="W141" s="1"/>
      <c r="X141" s="1"/>
      <c r="Y141" s="1"/>
      <c r="Z141" s="1"/>
      <c r="AA141" s="201"/>
      <c r="AB141" s="201"/>
      <c r="AC141" s="210"/>
      <c r="AE141" s="97"/>
      <c r="AF141" s="97"/>
      <c r="AG141" s="97"/>
      <c r="AH141" s="97"/>
      <c r="AI141" s="97"/>
      <c r="AJ141" s="97"/>
      <c r="AK141" s="97"/>
      <c r="AL141" s="97"/>
      <c r="AM141" s="97"/>
      <c r="AQ141" s="1"/>
    </row>
    <row r="142" spans="2:43" x14ac:dyDescent="0.25">
      <c r="B142" s="207"/>
      <c r="C142" s="207"/>
      <c r="D142" s="207"/>
      <c r="E142" s="207"/>
      <c r="F142" s="207"/>
      <c r="G142" s="1"/>
      <c r="H142" s="1"/>
      <c r="I142" s="1"/>
      <c r="J142" s="1"/>
      <c r="K142" s="1"/>
      <c r="L142" s="1"/>
      <c r="M142" s="1"/>
      <c r="N142" s="1"/>
      <c r="O142" s="1"/>
      <c r="P142" s="1"/>
      <c r="Q142" s="1"/>
      <c r="R142" s="1"/>
      <c r="S142" s="127"/>
      <c r="T142" s="1"/>
      <c r="U142" s="1"/>
      <c r="V142" s="1"/>
      <c r="W142" s="1"/>
      <c r="X142" s="1"/>
      <c r="Y142" s="1"/>
      <c r="Z142" s="1"/>
      <c r="AA142" s="201"/>
      <c r="AB142" s="201"/>
      <c r="AC142" s="210"/>
      <c r="AE142" s="211" t="s">
        <v>98</v>
      </c>
      <c r="AF142" s="211"/>
      <c r="AG142" s="211"/>
      <c r="AH142" s="211"/>
      <c r="AI142" s="211"/>
      <c r="AJ142" s="211"/>
      <c r="AK142" s="211"/>
      <c r="AL142" s="211"/>
      <c r="AM142" s="211"/>
      <c r="AQ142" s="1"/>
    </row>
    <row r="143" spans="2:43" x14ac:dyDescent="0.25">
      <c r="B143" s="207"/>
      <c r="C143" s="207"/>
      <c r="D143" s="207"/>
      <c r="E143" s="207"/>
      <c r="F143" s="207"/>
      <c r="G143" s="1"/>
      <c r="H143" s="1"/>
      <c r="I143" s="1"/>
      <c r="J143" s="1"/>
      <c r="K143" s="1"/>
      <c r="L143" s="1"/>
      <c r="M143" s="1"/>
      <c r="N143" s="1"/>
      <c r="O143" s="1"/>
      <c r="P143" s="1"/>
      <c r="Q143" s="1"/>
      <c r="R143" s="1"/>
      <c r="S143" s="1"/>
      <c r="T143" s="175" t="s">
        <v>99</v>
      </c>
      <c r="U143" s="1"/>
      <c r="V143" s="1"/>
      <c r="W143" s="1"/>
      <c r="X143" s="1"/>
      <c r="Y143" s="1"/>
      <c r="Z143" s="1"/>
      <c r="AC143" s="212"/>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5" t="s">
        <v>100</v>
      </c>
      <c r="U144" s="1"/>
      <c r="V144" s="1"/>
      <c r="W144" s="1"/>
      <c r="X144" s="1"/>
      <c r="Y144" s="1"/>
      <c r="Z144" s="1"/>
      <c r="AC144" s="212"/>
      <c r="AE144" s="1" t="s">
        <v>101</v>
      </c>
      <c r="AG144" s="205"/>
      <c r="AH144" s="205"/>
      <c r="AI144" s="205"/>
      <c r="AJ144" s="205"/>
      <c r="AK144" s="205"/>
      <c r="AL144" s="205"/>
      <c r="AQ144" s="1"/>
    </row>
    <row r="145" ht="27.65" customHeight="1" spans="1:43" x14ac:dyDescent="0.25">
      <c r="A145" s="213"/>
      <c r="B145" s="213"/>
      <c r="C145" s="213"/>
      <c r="D145" s="213"/>
      <c r="E145" s="213"/>
      <c r="F145" s="213"/>
      <c r="G145" s="1"/>
      <c r="H145" s="1"/>
      <c r="I145" s="1"/>
      <c r="J145" s="1"/>
      <c r="K145" s="1"/>
      <c r="L145" s="1"/>
      <c r="M145" s="1"/>
      <c r="N145" s="1"/>
      <c r="O145" s="1"/>
      <c r="P145" s="1"/>
      <c r="Q145" s="1"/>
      <c r="R145" s="1"/>
      <c r="S145" s="1"/>
      <c r="T145" s="175" t="s">
        <v>102</v>
      </c>
      <c r="U145" s="1"/>
      <c r="V145" s="1"/>
      <c r="W145" s="1"/>
      <c r="X145" s="1"/>
      <c r="Y145" s="1"/>
      <c r="Z145" s="1"/>
      <c r="AC145" s="212"/>
      <c r="AE145" s="97"/>
      <c r="AF145" s="97"/>
      <c r="AG145" s="97"/>
      <c r="AH145" s="97"/>
      <c r="AI145" s="97"/>
      <c r="AJ145" s="97"/>
      <c r="AK145" s="97"/>
      <c r="AL145" s="97"/>
      <c r="AM145" s="97"/>
      <c r="AQ145" s="1"/>
    </row>
    <row r="146" ht="14.25" customHeight="1" spans="1:43" x14ac:dyDescent="0.25">
      <c r="A146" s="213"/>
      <c r="B146" s="213"/>
      <c r="C146" s="213"/>
      <c r="D146" s="213"/>
      <c r="E146" s="213"/>
      <c r="F146" s="213"/>
      <c r="G146" s="1"/>
      <c r="H146" s="1"/>
      <c r="I146" s="1"/>
      <c r="J146" s="1"/>
      <c r="K146" s="1"/>
      <c r="L146" s="1"/>
      <c r="M146" s="1"/>
      <c r="N146" s="1"/>
      <c r="O146" s="1"/>
      <c r="P146" s="1"/>
      <c r="Q146" s="1"/>
      <c r="R146" s="1"/>
      <c r="S146" s="1"/>
      <c r="T146" s="214" t="s">
        <v>103</v>
      </c>
      <c r="U146" s="215"/>
      <c r="V146" s="215"/>
      <c r="W146" s="215"/>
      <c r="X146" s="215"/>
      <c r="Y146" s="215"/>
      <c r="Z146" s="215"/>
      <c r="AA146" s="215"/>
      <c r="AB146" s="215"/>
      <c r="AC146" s="216"/>
      <c r="AE146" s="211" t="s">
        <v>104</v>
      </c>
      <c r="AF146" s="211"/>
      <c r="AG146" s="211"/>
      <c r="AH146" s="211"/>
      <c r="AI146" s="211"/>
      <c r="AJ146" s="211"/>
      <c r="AK146" s="211"/>
      <c r="AL146" s="211"/>
      <c r="AM146" s="211"/>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C24" sqref="AC24"/>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c r="AD14" s="31"/>
      <c r="AE14" s="31"/>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v>0</v>
      </c>
      <c r="H114" s="90">
        <f t="shared" si="6"/>
        <v>0</v>
      </c>
      <c r="I114" s="90">
        <f t="shared" si="6"/>
        <v>0</v>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v>0</v>
      </c>
      <c r="AB114" s="90">
        <f t="shared" si="6"/>
        <v>0</v>
      </c>
      <c r="AC114" s="90">
        <f t="shared" si="6"/>
      </c>
      <c r="AD114" s="90">
        <f t="shared" si="6"/>
      </c>
      <c r="AE114" s="91">
        <f t="shared" si="6"/>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E117" s="133" t="s">
        <v>40</v>
      </c>
      <c r="AF117" s="134"/>
      <c r="AG117" s="135">
        <f>AA6</f>
        <v>NaN</v>
      </c>
      <c r="AH117" s="136" t="s">
        <v>41</v>
      </c>
      <c r="AI117" s="137"/>
      <c r="AJ117" s="138">
        <f>AQ9</f>
        <v>23</v>
      </c>
      <c r="AK117" s="139" t="s">
        <v>42</v>
      </c>
      <c r="AL117" s="139"/>
      <c r="AM117" s="140"/>
      <c r="AQ117" s="1"/>
    </row>
    <row r="118" ht="15" customHeight="1" spans="1:43" x14ac:dyDescent="0.25">
      <c r="A118" s="141" t="s">
        <v>43</v>
      </c>
      <c r="B118" s="141"/>
      <c r="C118" s="141"/>
      <c r="D118" s="141"/>
      <c r="E118" s="141"/>
      <c r="F118" s="141"/>
      <c r="G118" s="1"/>
      <c r="H118" s="1"/>
      <c r="I118" s="1"/>
      <c r="J118" s="1"/>
      <c r="K118" s="1"/>
      <c r="L118" s="1"/>
      <c r="M118" s="1"/>
      <c r="N118" s="1"/>
      <c r="O118" s="1"/>
      <c r="P118" s="1"/>
      <c r="Q118" s="1"/>
      <c r="R118" s="126"/>
      <c r="S118" s="127"/>
      <c r="T118" s="142" t="s">
        <v>44</v>
      </c>
      <c r="U118" s="1"/>
      <c r="V118" s="1"/>
      <c r="W118" s="1"/>
      <c r="X118" s="1"/>
      <c r="Y118" s="1"/>
      <c r="Z118" s="1"/>
      <c r="AA118" s="1"/>
      <c r="AB118" s="1"/>
      <c r="AC118" s="143"/>
      <c r="AE118" s="144"/>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7"/>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
      <c r="I121" s="1"/>
      <c r="J121" s="1"/>
      <c r="K121" s="1"/>
      <c r="L121" s="1"/>
      <c r="M121" s="1"/>
      <c r="N121" s="1"/>
      <c r="O121" s="1"/>
      <c r="P121" s="1"/>
      <c r="Q121" s="164" t="s">
        <v>52</v>
      </c>
      <c r="R121" s="1"/>
      <c r="S121" s="127"/>
      <c r="T121" s="165" t="s">
        <v>53</v>
      </c>
      <c r="U121" s="1"/>
      <c r="V121" s="1"/>
      <c r="W121" s="1"/>
      <c r="X121" s="1"/>
      <c r="Y121" s="3"/>
      <c r="Z121" s="1"/>
      <c r="AA121" s="1"/>
      <c r="AB121" s="166"/>
      <c r="AC121" s="143"/>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
      <c r="I122" s="1"/>
      <c r="J122" s="1"/>
      <c r="K122" s="1"/>
      <c r="L122" s="1"/>
      <c r="M122" s="1"/>
      <c r="N122" s="1"/>
      <c r="O122" s="1"/>
      <c r="P122" s="1"/>
      <c r="Q122" s="1"/>
      <c r="R122" s="1"/>
      <c r="S122" s="127"/>
      <c r="T122" s="165" t="s">
        <v>56</v>
      </c>
      <c r="U122" s="3"/>
      <c r="V122" s="3"/>
      <c r="W122" s="3"/>
      <c r="X122" s="3"/>
      <c r="Y122" s="3"/>
      <c r="Z122" s="1"/>
      <c r="AA122" s="1"/>
      <c r="AB122" s="166"/>
      <c r="AC122" s="143"/>
      <c r="AE122" s="167"/>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
      <c r="I123" s="1"/>
      <c r="J123" s="1"/>
      <c r="K123" s="1"/>
      <c r="L123" s="1"/>
      <c r="M123" s="1"/>
      <c r="N123" s="1"/>
      <c r="O123" s="1"/>
      <c r="P123" s="1"/>
      <c r="Q123" s="174"/>
      <c r="R123" s="126"/>
      <c r="S123" s="127"/>
      <c r="T123" s="175" t="s">
        <v>60</v>
      </c>
      <c r="U123" s="3"/>
      <c r="V123" s="3"/>
      <c r="W123" s="3"/>
      <c r="X123" s="3"/>
      <c r="Y123" s="3"/>
      <c r="Z123" s="1"/>
      <c r="AA123" s="1"/>
      <c r="AB123" s="166"/>
      <c r="AC123" s="143"/>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
      <c r="I124" s="1"/>
      <c r="J124" s="1"/>
      <c r="K124" s="1"/>
      <c r="L124" s="1"/>
      <c r="M124" s="1"/>
      <c r="N124" s="1"/>
      <c r="O124" s="1"/>
      <c r="P124" s="1"/>
      <c r="Q124" s="126"/>
      <c r="R124" s="126"/>
      <c r="S124" s="127"/>
      <c r="T124" s="175" t="s">
        <v>63</v>
      </c>
      <c r="U124" s="1"/>
      <c r="V124" s="1"/>
      <c r="W124" s="1"/>
      <c r="X124" s="1"/>
      <c r="Y124" s="3"/>
      <c r="Z124" s="1"/>
      <c r="AA124" s="1"/>
      <c r="AB124" s="166"/>
      <c r="AC124" s="143"/>
      <c r="AE124" s="167"/>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
      <c r="I125" s="1"/>
      <c r="J125" s="1"/>
      <c r="K125" s="1"/>
      <c r="L125" s="1"/>
      <c r="M125" s="1"/>
      <c r="N125" s="1"/>
      <c r="O125" s="1"/>
      <c r="P125" s="1"/>
      <c r="Q125" s="164" t="s">
        <v>52</v>
      </c>
      <c r="R125" s="1"/>
      <c r="S125" s="127"/>
      <c r="T125" s="175" t="s">
        <v>67</v>
      </c>
      <c r="U125" s="1"/>
      <c r="V125" s="1"/>
      <c r="W125" s="1"/>
      <c r="X125" s="1"/>
      <c r="Y125" s="1"/>
      <c r="Z125" s="1"/>
      <c r="AA125" s="1"/>
      <c r="AB125" s="166"/>
      <c r="AC125" s="143"/>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
      <c r="I126" s="1"/>
      <c r="J126" s="1"/>
      <c r="K126" s="1"/>
      <c r="L126" s="1"/>
      <c r="M126" s="1"/>
      <c r="N126" s="1"/>
      <c r="O126" s="1"/>
      <c r="P126" s="1"/>
      <c r="Q126" s="1"/>
      <c r="R126" s="1"/>
      <c r="S126" s="127"/>
      <c r="T126" s="175" t="s">
        <v>70</v>
      </c>
      <c r="U126" s="1"/>
      <c r="V126" s="1"/>
      <c r="W126" s="1"/>
      <c r="X126" s="1"/>
      <c r="Y126" s="1"/>
      <c r="Z126" s="1"/>
      <c r="AA126" s="1"/>
      <c r="AB126" s="166"/>
      <c r="AC126" s="143"/>
      <c r="AE126" s="179"/>
      <c r="AF126" s="180"/>
      <c r="AG126" s="180"/>
      <c r="AH126" s="180"/>
      <c r="AI126" s="180"/>
      <c r="AJ126" s="180"/>
      <c r="AK126" s="183"/>
      <c r="AL126" s="183"/>
      <c r="AM126" s="184"/>
      <c r="AQ126" s="1"/>
    </row>
    <row r="127" ht="26.25" customHeight="1" spans="1:43" x14ac:dyDescent="0.25">
      <c r="A127" s="141"/>
      <c r="B127" s="141"/>
      <c r="C127" s="141"/>
      <c r="D127" s="141"/>
      <c r="E127" s="141"/>
      <c r="F127" s="141"/>
      <c r="G127" s="1"/>
      <c r="H127" s="1"/>
      <c r="I127" s="1"/>
      <c r="J127" s="1"/>
      <c r="K127" s="1"/>
      <c r="L127" s="1"/>
      <c r="M127" s="1"/>
      <c r="N127" s="1"/>
      <c r="O127" s="1"/>
      <c r="P127" s="164"/>
      <c r="Q127" s="164"/>
      <c r="R127" s="126"/>
      <c r="S127" s="127"/>
      <c r="T127" s="165" t="s">
        <v>71</v>
      </c>
      <c r="U127" s="1"/>
      <c r="V127" s="1"/>
      <c r="W127" s="1"/>
      <c r="X127" s="1"/>
      <c r="Y127" s="1"/>
      <c r="Z127" s="1"/>
      <c r="AA127" s="1"/>
      <c r="AB127" s="3"/>
      <c r="AC127" s="143"/>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
      <c r="H128" s="1"/>
      <c r="I128" s="1"/>
      <c r="J128" s="1"/>
      <c r="K128" s="1"/>
      <c r="L128" s="1"/>
      <c r="M128" s="1"/>
      <c r="N128" s="1"/>
      <c r="O128" s="1"/>
      <c r="P128" s="1"/>
      <c r="Q128" s="1"/>
      <c r="R128" s="174"/>
      <c r="S128" s="127"/>
      <c r="T128" s="175" t="s">
        <v>74</v>
      </c>
      <c r="U128" s="1"/>
      <c r="V128" s="1"/>
      <c r="W128" s="1"/>
      <c r="X128" s="1"/>
      <c r="Y128" s="1"/>
      <c r="Z128" s="1"/>
      <c r="AA128" s="1"/>
      <c r="AB128" s="166"/>
      <c r="AC128" s="143"/>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
      <c r="H129" s="1"/>
      <c r="I129" s="1"/>
      <c r="J129" s="1"/>
      <c r="K129" s="1"/>
      <c r="L129" s="1"/>
      <c r="M129" s="1"/>
      <c r="N129" s="1"/>
      <c r="O129" s="1"/>
      <c r="P129" s="1"/>
      <c r="Q129" s="1"/>
      <c r="R129" s="174"/>
      <c r="S129" s="127"/>
      <c r="T129" s="175" t="s">
        <v>76</v>
      </c>
      <c r="U129" s="1"/>
      <c r="V129" s="1"/>
      <c r="W129" s="1"/>
      <c r="X129" s="1"/>
      <c r="Y129" s="1"/>
      <c r="Z129" s="1"/>
      <c r="AA129" s="1"/>
      <c r="AB129" s="166"/>
      <c r="AC129" s="143"/>
      <c r="AE129" s="167"/>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
      <c r="H130" s="1"/>
      <c r="I130" s="1"/>
      <c r="J130" s="1"/>
      <c r="K130" s="1"/>
      <c r="L130" s="1"/>
      <c r="M130" s="1"/>
      <c r="N130" s="1"/>
      <c r="O130" s="1"/>
      <c r="P130" s="1"/>
      <c r="Q130" s="1"/>
      <c r="R130" s="1"/>
      <c r="S130" s="127"/>
      <c r="T130" s="175" t="s">
        <v>78</v>
      </c>
      <c r="U130" s="1"/>
      <c r="V130" s="1"/>
      <c r="W130" s="1"/>
      <c r="X130" s="1"/>
      <c r="Y130" s="1"/>
      <c r="Z130" s="1"/>
      <c r="AA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
      <c r="H131" s="1"/>
      <c r="I131" s="1"/>
      <c r="J131" s="1"/>
      <c r="K131" s="1"/>
      <c r="L131" s="1"/>
      <c r="M131" s="1"/>
      <c r="N131" s="1"/>
      <c r="O131" s="1"/>
      <c r="P131" s="1"/>
      <c r="Q131" s="1"/>
      <c r="R131" s="1"/>
      <c r="S131" s="127"/>
      <c r="T131" s="175" t="s">
        <v>80</v>
      </c>
      <c r="U131" s="1"/>
      <c r="V131" s="1"/>
      <c r="W131" s="1"/>
      <c r="X131" s="1"/>
      <c r="Y131" s="1"/>
      <c r="Z131" s="1"/>
      <c r="AA131" s="1"/>
      <c r="AB131" s="3"/>
      <c r="AC131" s="143"/>
      <c r="AE131" s="167"/>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A132" s="1"/>
      <c r="AB132" s="166"/>
      <c r="AC132" s="143"/>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
      <c r="H133" s="1"/>
      <c r="I133" s="1"/>
      <c r="J133" s="1"/>
      <c r="K133" s="1"/>
      <c r="L133" s="1"/>
      <c r="M133" s="1"/>
      <c r="N133" s="1"/>
      <c r="O133" s="1"/>
      <c r="P133" s="1"/>
      <c r="Q133" s="1"/>
      <c r="R133" s="126"/>
      <c r="S133" s="127"/>
      <c r="T133" s="175" t="s">
        <v>86</v>
      </c>
      <c r="U133" s="1"/>
      <c r="V133" s="1"/>
      <c r="W133" s="1"/>
      <c r="X133" s="1"/>
      <c r="Y133" s="1"/>
      <c r="Z133" s="1"/>
      <c r="AA133" s="1"/>
      <c r="AB133" s="3"/>
      <c r="AC133" s="143"/>
      <c r="AE133" s="196"/>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A134" s="1"/>
      <c r="AB134" s="1"/>
      <c r="AC134" s="143"/>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E135" s="196"/>
      <c r="AF135" s="197"/>
      <c r="AG135" s="197"/>
      <c r="AH135" s="197"/>
      <c r="AI135" s="197"/>
      <c r="AJ135" s="197"/>
      <c r="AK135" s="177"/>
      <c r="AL135" s="177"/>
      <c r="AM135" s="160"/>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7"/>
      <c r="T136" s="175" t="s">
        <v>90</v>
      </c>
      <c r="U136" s="1"/>
      <c r="V136" s="1"/>
      <c r="W136" s="1"/>
      <c r="X136" s="1"/>
      <c r="Y136" s="1"/>
      <c r="Z136" s="1"/>
      <c r="AA136" s="1"/>
      <c r="AB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7"/>
      <c r="T137" s="175" t="s">
        <v>92</v>
      </c>
      <c r="U137" s="1"/>
      <c r="V137" s="1"/>
      <c r="W137" s="1"/>
      <c r="X137" s="1"/>
      <c r="Y137" s="1"/>
      <c r="Z137" s="1"/>
      <c r="AA137" s="1"/>
      <c r="AB137" s="1"/>
      <c r="AC137" s="143"/>
      <c r="AE137" s="202"/>
      <c r="AF137" s="151"/>
      <c r="AG137" s="151"/>
      <c r="AH137" s="151"/>
      <c r="AI137" s="151"/>
      <c r="AJ137" s="151"/>
      <c r="AK137" s="203"/>
      <c r="AL137" s="203"/>
      <c r="AM137" s="204"/>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5" t="s">
        <v>93</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A139" s="1"/>
      <c r="AB139" s="1"/>
      <c r="AC139" s="143"/>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A140" s="1"/>
      <c r="AB140" s="1"/>
      <c r="AC140" s="143"/>
      <c r="AE140" s="208"/>
      <c r="AF140" s="208"/>
      <c r="AG140" s="208"/>
      <c r="AH140" s="208"/>
      <c r="AI140" s="208"/>
      <c r="AJ140" s="208"/>
      <c r="AK140" s="208"/>
      <c r="AL140" s="208"/>
      <c r="AM140" s="208"/>
      <c r="AQ140" s="1"/>
    </row>
    <row r="141" ht="12" customHeight="1" spans="2:43" x14ac:dyDescent="0.25">
      <c r="B141" s="207"/>
      <c r="C141" s="207"/>
      <c r="D141" s="207"/>
      <c r="E141" s="207"/>
      <c r="F141" s="207"/>
      <c r="G141" s="1"/>
      <c r="H141" s="1"/>
      <c r="I141" s="1"/>
      <c r="J141" s="1"/>
      <c r="K141" s="1"/>
      <c r="L141" s="1"/>
      <c r="M141" s="1"/>
      <c r="N141" s="1"/>
      <c r="O141" s="1"/>
      <c r="P141" s="1"/>
      <c r="Q141" s="1"/>
      <c r="R141" s="1"/>
      <c r="S141" s="127"/>
      <c r="T141" s="209" t="s">
        <v>97</v>
      </c>
      <c r="U141" s="1"/>
      <c r="V141" s="1"/>
      <c r="W141" s="1"/>
      <c r="X141" s="1"/>
      <c r="Y141" s="1"/>
      <c r="Z141" s="1"/>
      <c r="AA141" s="1"/>
      <c r="AB141" s="1"/>
      <c r="AC141" s="210"/>
      <c r="AE141" s="97"/>
      <c r="AF141" s="97"/>
      <c r="AG141" s="97"/>
      <c r="AH141" s="97"/>
      <c r="AI141" s="97"/>
      <c r="AJ141" s="97"/>
      <c r="AK141" s="97"/>
      <c r="AL141" s="97"/>
      <c r="AM141" s="97"/>
      <c r="AQ141" s="1"/>
    </row>
    <row r="142" spans="2:43" x14ac:dyDescent="0.25">
      <c r="B142" s="207"/>
      <c r="C142" s="207"/>
      <c r="D142" s="207"/>
      <c r="E142" s="207"/>
      <c r="F142" s="207"/>
      <c r="G142" s="1"/>
      <c r="H142" s="1"/>
      <c r="I142" s="1"/>
      <c r="J142" s="1"/>
      <c r="K142" s="1"/>
      <c r="L142" s="1"/>
      <c r="M142" s="1"/>
      <c r="N142" s="1"/>
      <c r="O142" s="1"/>
      <c r="P142" s="1"/>
      <c r="Q142" s="1"/>
      <c r="R142" s="1"/>
      <c r="S142" s="127"/>
      <c r="T142" s="1"/>
      <c r="U142" s="1"/>
      <c r="V142" s="1"/>
      <c r="W142" s="1"/>
      <c r="X142" s="1"/>
      <c r="Y142" s="1"/>
      <c r="Z142" s="1"/>
      <c r="AA142" s="1"/>
      <c r="AB142" s="1"/>
      <c r="AC142" s="210"/>
      <c r="AE142" s="211" t="s">
        <v>98</v>
      </c>
      <c r="AF142" s="211"/>
      <c r="AG142" s="211"/>
      <c r="AH142" s="211"/>
      <c r="AI142" s="211"/>
      <c r="AJ142" s="211"/>
      <c r="AK142" s="211"/>
      <c r="AL142" s="211"/>
      <c r="AM142" s="211"/>
      <c r="AQ142" s="1"/>
    </row>
    <row r="143" spans="2:43" x14ac:dyDescent="0.25">
      <c r="B143" s="207"/>
      <c r="C143" s="207"/>
      <c r="D143" s="207"/>
      <c r="E143" s="207"/>
      <c r="F143" s="207"/>
      <c r="G143" s="1"/>
      <c r="H143" s="1"/>
      <c r="I143" s="1"/>
      <c r="J143" s="1"/>
      <c r="K143" s="1"/>
      <c r="L143" s="1"/>
      <c r="M143" s="1"/>
      <c r="N143" s="1"/>
      <c r="O143" s="1"/>
      <c r="P143" s="1"/>
      <c r="Q143" s="1"/>
      <c r="R143" s="1"/>
      <c r="S143" s="1"/>
      <c r="T143" s="175" t="s">
        <v>99</v>
      </c>
      <c r="U143" s="1"/>
      <c r="V143" s="1"/>
      <c r="W143" s="1"/>
      <c r="X143" s="1"/>
      <c r="Y143" s="1"/>
      <c r="Z143" s="1"/>
      <c r="AA143" s="1"/>
      <c r="AB143" s="1"/>
      <c r="AC143" s="212"/>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5" t="s">
        <v>100</v>
      </c>
      <c r="U144" s="1"/>
      <c r="V144" s="1"/>
      <c r="W144" s="1"/>
      <c r="X144" s="1"/>
      <c r="Y144" s="1"/>
      <c r="Z144" s="1"/>
      <c r="AA144" s="1"/>
      <c r="AB144" s="1"/>
      <c r="AC144" s="212"/>
      <c r="AE144" s="1" t="s">
        <v>101</v>
      </c>
      <c r="AG144" s="205"/>
      <c r="AH144" s="205"/>
      <c r="AI144" s="205"/>
      <c r="AJ144" s="205"/>
      <c r="AK144" s="205"/>
      <c r="AL144" s="205"/>
      <c r="AQ144" s="1"/>
    </row>
    <row r="145" ht="27.65" customHeight="1" spans="1:43" x14ac:dyDescent="0.25">
      <c r="A145" s="213"/>
      <c r="B145" s="213"/>
      <c r="C145" s="213"/>
      <c r="D145" s="213"/>
      <c r="E145" s="213"/>
      <c r="F145" s="213"/>
      <c r="G145" s="1"/>
      <c r="H145" s="1"/>
      <c r="I145" s="1"/>
      <c r="J145" s="1"/>
      <c r="K145" s="1"/>
      <c r="L145" s="1"/>
      <c r="M145" s="1"/>
      <c r="N145" s="1"/>
      <c r="O145" s="1"/>
      <c r="P145" s="1"/>
      <c r="Q145" s="1"/>
      <c r="R145" s="1"/>
      <c r="S145" s="1"/>
      <c r="T145" s="175" t="s">
        <v>102</v>
      </c>
      <c r="U145" s="1"/>
      <c r="V145" s="1"/>
      <c r="W145" s="1"/>
      <c r="X145" s="1"/>
      <c r="Y145" s="1"/>
      <c r="Z145" s="1"/>
      <c r="AA145" s="1"/>
      <c r="AB145" s="1"/>
      <c r="AC145" s="212"/>
      <c r="AE145" s="97"/>
      <c r="AF145" s="97"/>
      <c r="AG145" s="97"/>
      <c r="AH145" s="97"/>
      <c r="AI145" s="97"/>
      <c r="AJ145" s="97"/>
      <c r="AK145" s="97"/>
      <c r="AL145" s="97"/>
      <c r="AM145" s="97"/>
      <c r="AQ145" s="1"/>
    </row>
    <row r="146" ht="14.25" customHeight="1" spans="1:43" x14ac:dyDescent="0.25">
      <c r="A146" s="213"/>
      <c r="B146" s="213"/>
      <c r="C146" s="213"/>
      <c r="D146" s="213"/>
      <c r="E146" s="213"/>
      <c r="F146" s="213"/>
      <c r="G146" s="1"/>
      <c r="H146" s="1"/>
      <c r="I146" s="1"/>
      <c r="J146" s="1"/>
      <c r="K146" s="1"/>
      <c r="L146" s="1"/>
      <c r="M146" s="1"/>
      <c r="N146" s="1"/>
      <c r="O146" s="1"/>
      <c r="P146" s="1"/>
      <c r="Q146" s="1"/>
      <c r="R146" s="1"/>
      <c r="S146" s="1"/>
      <c r="T146" s="214" t="s">
        <v>103</v>
      </c>
      <c r="U146" s="215"/>
      <c r="V146" s="215"/>
      <c r="W146" s="215"/>
      <c r="X146" s="215"/>
      <c r="Y146" s="215"/>
      <c r="Z146" s="215"/>
      <c r="AA146" s="215"/>
      <c r="AB146" s="215"/>
      <c r="AC146" s="216"/>
      <c r="AE146" s="211" t="s">
        <v>104</v>
      </c>
      <c r="AF146" s="211"/>
      <c r="AG146" s="211"/>
      <c r="AH146" s="211"/>
      <c r="AI146" s="211"/>
      <c r="AJ146" s="211"/>
      <c r="AK146" s="211"/>
      <c r="AL146" s="211"/>
      <c r="AM146" s="211"/>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1" sqref="A1"/>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t="s">
        <v>24</v>
      </c>
      <c r="H14" s="31" t="s">
        <v>24</v>
      </c>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c r="AD14" s="31"/>
      <c r="AE14" s="31"/>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v>0</v>
      </c>
      <c r="H114" s="90">
        <f t="shared" si="6"/>
        <v>0</v>
      </c>
      <c r="I114" s="90">
        <f t="shared" si="6"/>
        <v>0</v>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v>0</v>
      </c>
      <c r="AB114" s="90">
        <f t="shared" si="6"/>
        <v>0</v>
      </c>
      <c r="AC114" s="90">
        <f t="shared" si="6"/>
      </c>
      <c r="AD114" s="90">
        <f t="shared" si="6"/>
      </c>
      <c r="AE114" s="91">
        <f t="shared" si="6"/>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v>0</v>
      </c>
      <c r="H115" s="115">
        <f t="shared" si="7"/>
        <v>0</v>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c>
      <c r="AD115" s="115">
        <f t="shared" si="7"/>
      </c>
      <c r="AE115" s="116">
        <f t="shared" si="7"/>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E117" s="133" t="s">
        <v>40</v>
      </c>
      <c r="AF117" s="134"/>
      <c r="AG117" s="135">
        <f>AA6</f>
        <v>NaN</v>
      </c>
      <c r="AH117" s="136" t="s">
        <v>41</v>
      </c>
      <c r="AI117" s="137"/>
      <c r="AJ117" s="138">
        <f>AQ9</f>
        <v>22</v>
      </c>
      <c r="AK117" s="139" t="s">
        <v>42</v>
      </c>
      <c r="AL117" s="139"/>
      <c r="AM117" s="140"/>
      <c r="AQ117" s="1"/>
    </row>
    <row r="118" ht="15" customHeight="1" spans="1:43" x14ac:dyDescent="0.25">
      <c r="A118" s="141" t="s">
        <v>43</v>
      </c>
      <c r="B118" s="141"/>
      <c r="C118" s="141"/>
      <c r="D118" s="141"/>
      <c r="E118" s="141"/>
      <c r="F118" s="141"/>
      <c r="G118" s="1"/>
      <c r="H118" s="1"/>
      <c r="I118" s="1"/>
      <c r="J118" s="1"/>
      <c r="K118" s="1"/>
      <c r="L118" s="1"/>
      <c r="M118" s="1"/>
      <c r="N118" s="1"/>
      <c r="O118" s="1"/>
      <c r="P118" s="1"/>
      <c r="Q118" s="1"/>
      <c r="R118" s="126"/>
      <c r="S118" s="127"/>
      <c r="T118" s="142" t="s">
        <v>44</v>
      </c>
      <c r="U118" s="1"/>
      <c r="V118" s="1"/>
      <c r="W118" s="1"/>
      <c r="X118" s="1"/>
      <c r="Y118" s="1"/>
      <c r="Z118" s="1"/>
      <c r="AA118" s="1"/>
      <c r="AB118" s="1"/>
      <c r="AC118" s="143"/>
      <c r="AE118" s="144"/>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
      <c r="H119" s="1"/>
      <c r="I119" s="1"/>
      <c r="J119" s="1"/>
      <c r="K119" s="1"/>
      <c r="L119" s="1"/>
      <c r="M119" s="1"/>
      <c r="N119" s="1"/>
      <c r="O119" s="1"/>
      <c r="P119" s="1"/>
      <c r="Q119" s="1"/>
      <c r="R119" s="126"/>
      <c r="S119" s="127"/>
      <c r="T119" s="1"/>
      <c r="U119" s="1"/>
      <c r="V119" s="1"/>
      <c r="W119" s="1"/>
      <c r="X119" s="1"/>
      <c r="Y119" s="1"/>
      <c r="Z119" s="1"/>
      <c r="AA119" s="1"/>
      <c r="AB119" s="1"/>
      <c r="AC119" s="143"/>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
      <c r="H120" s="1"/>
      <c r="I120" s="1"/>
      <c r="J120" s="1"/>
      <c r="K120" s="1"/>
      <c r="L120" s="1"/>
      <c r="M120" s="1"/>
      <c r="N120" s="1"/>
      <c r="O120" s="1"/>
      <c r="P120" s="1"/>
      <c r="Q120" s="1"/>
      <c r="R120" s="126"/>
      <c r="S120" s="127"/>
      <c r="T120" s="1"/>
      <c r="U120" s="1"/>
      <c r="V120" s="1"/>
      <c r="W120" s="1"/>
      <c r="X120" s="1"/>
      <c r="Y120" s="1"/>
      <c r="Z120" s="1"/>
      <c r="AA120" s="1"/>
      <c r="AB120" s="1"/>
      <c r="AC120" s="143"/>
      <c r="AE120" s="157"/>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
      <c r="I121" s="1"/>
      <c r="J121" s="1"/>
      <c r="K121" s="1"/>
      <c r="L121" s="1"/>
      <c r="M121" s="1"/>
      <c r="N121" s="1"/>
      <c r="O121" s="1"/>
      <c r="P121" s="1"/>
      <c r="Q121" s="164" t="s">
        <v>52</v>
      </c>
      <c r="R121" s="1"/>
      <c r="S121" s="127"/>
      <c r="T121" s="165" t="s">
        <v>53</v>
      </c>
      <c r="U121" s="1"/>
      <c r="V121" s="1"/>
      <c r="W121" s="1"/>
      <c r="X121" s="1"/>
      <c r="Y121" s="3"/>
      <c r="Z121" s="1"/>
      <c r="AA121" s="1"/>
      <c r="AB121" s="166"/>
      <c r="AC121" s="143"/>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
      <c r="I122" s="1"/>
      <c r="J122" s="1"/>
      <c r="K122" s="1"/>
      <c r="L122" s="1"/>
      <c r="M122" s="1"/>
      <c r="N122" s="1"/>
      <c r="O122" s="1"/>
      <c r="P122" s="1"/>
      <c r="Q122" s="1"/>
      <c r="R122" s="1"/>
      <c r="S122" s="127"/>
      <c r="T122" s="165" t="s">
        <v>56</v>
      </c>
      <c r="U122" s="3"/>
      <c r="V122" s="3"/>
      <c r="W122" s="3"/>
      <c r="X122" s="3"/>
      <c r="Y122" s="3"/>
      <c r="Z122" s="1"/>
      <c r="AA122" s="1"/>
      <c r="AB122" s="166"/>
      <c r="AC122" s="143"/>
      <c r="AE122" s="167"/>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
      <c r="I123" s="1"/>
      <c r="J123" s="1"/>
      <c r="K123" s="1"/>
      <c r="L123" s="1"/>
      <c r="M123" s="1"/>
      <c r="N123" s="1"/>
      <c r="O123" s="1"/>
      <c r="P123" s="1"/>
      <c r="Q123" s="174"/>
      <c r="R123" s="126"/>
      <c r="S123" s="127"/>
      <c r="T123" s="175" t="s">
        <v>60</v>
      </c>
      <c r="U123" s="3"/>
      <c r="V123" s="3"/>
      <c r="W123" s="3"/>
      <c r="X123" s="3"/>
      <c r="Y123" s="3"/>
      <c r="Z123" s="1"/>
      <c r="AA123" s="1"/>
      <c r="AB123" s="166"/>
      <c r="AC123" s="143"/>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
      <c r="I124" s="1"/>
      <c r="J124" s="1"/>
      <c r="K124" s="1"/>
      <c r="L124" s="1"/>
      <c r="M124" s="1"/>
      <c r="N124" s="1"/>
      <c r="O124" s="1"/>
      <c r="P124" s="1"/>
      <c r="Q124" s="126"/>
      <c r="R124" s="126"/>
      <c r="S124" s="127"/>
      <c r="T124" s="175" t="s">
        <v>63</v>
      </c>
      <c r="U124" s="1"/>
      <c r="V124" s="1"/>
      <c r="W124" s="1"/>
      <c r="X124" s="1"/>
      <c r="Y124" s="3"/>
      <c r="Z124" s="1"/>
      <c r="AA124" s="1"/>
      <c r="AB124" s="166"/>
      <c r="AC124" s="143"/>
      <c r="AE124" s="167"/>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
      <c r="I125" s="1"/>
      <c r="J125" s="1"/>
      <c r="K125" s="1"/>
      <c r="L125" s="1"/>
      <c r="M125" s="1"/>
      <c r="N125" s="1"/>
      <c r="O125" s="1"/>
      <c r="P125" s="1"/>
      <c r="Q125" s="164" t="s">
        <v>52</v>
      </c>
      <c r="R125" s="1"/>
      <c r="S125" s="127"/>
      <c r="T125" s="175" t="s">
        <v>67</v>
      </c>
      <c r="U125" s="1"/>
      <c r="V125" s="1"/>
      <c r="W125" s="1"/>
      <c r="X125" s="1"/>
      <c r="Y125" s="1"/>
      <c r="Z125" s="1"/>
      <c r="AA125" s="1"/>
      <c r="AB125" s="166"/>
      <c r="AC125" s="143"/>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
      <c r="I126" s="1"/>
      <c r="J126" s="1"/>
      <c r="K126" s="1"/>
      <c r="L126" s="1"/>
      <c r="M126" s="1"/>
      <c r="N126" s="1"/>
      <c r="O126" s="1"/>
      <c r="P126" s="1"/>
      <c r="Q126" s="1"/>
      <c r="R126" s="1"/>
      <c r="S126" s="127"/>
      <c r="T126" s="175" t="s">
        <v>70</v>
      </c>
      <c r="U126" s="1"/>
      <c r="V126" s="1"/>
      <c r="W126" s="1"/>
      <c r="X126" s="1"/>
      <c r="Y126" s="1"/>
      <c r="Z126" s="1"/>
      <c r="AA126" s="1"/>
      <c r="AB126" s="166"/>
      <c r="AC126" s="143"/>
      <c r="AE126" s="179"/>
      <c r="AF126" s="180"/>
      <c r="AG126" s="180"/>
      <c r="AH126" s="180"/>
      <c r="AI126" s="180"/>
      <c r="AJ126" s="180"/>
      <c r="AK126" s="183"/>
      <c r="AL126" s="183"/>
      <c r="AM126" s="184"/>
      <c r="AQ126" s="1"/>
    </row>
    <row r="127" ht="26.25" customHeight="1" spans="1:43" x14ac:dyDescent="0.25">
      <c r="A127" s="141"/>
      <c r="B127" s="141"/>
      <c r="C127" s="141"/>
      <c r="D127" s="141"/>
      <c r="E127" s="141"/>
      <c r="F127" s="141"/>
      <c r="G127" s="1"/>
      <c r="H127" s="1"/>
      <c r="I127" s="1"/>
      <c r="J127" s="1"/>
      <c r="K127" s="1"/>
      <c r="L127" s="1"/>
      <c r="M127" s="1"/>
      <c r="N127" s="1"/>
      <c r="O127" s="1"/>
      <c r="P127" s="164"/>
      <c r="Q127" s="164"/>
      <c r="R127" s="126"/>
      <c r="S127" s="127"/>
      <c r="T127" s="165" t="s">
        <v>71</v>
      </c>
      <c r="U127" s="1"/>
      <c r="V127" s="1"/>
      <c r="W127" s="1"/>
      <c r="X127" s="1"/>
      <c r="Y127" s="1"/>
      <c r="Z127" s="1"/>
      <c r="AA127" s="1"/>
      <c r="AB127" s="3"/>
      <c r="AC127" s="143"/>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
      <c r="H128" s="1"/>
      <c r="I128" s="1"/>
      <c r="J128" s="1"/>
      <c r="K128" s="1"/>
      <c r="L128" s="1"/>
      <c r="M128" s="1"/>
      <c r="N128" s="1"/>
      <c r="O128" s="1"/>
      <c r="P128" s="1"/>
      <c r="Q128" s="1"/>
      <c r="R128" s="174"/>
      <c r="S128" s="127"/>
      <c r="T128" s="175" t="s">
        <v>74</v>
      </c>
      <c r="U128" s="1"/>
      <c r="V128" s="1"/>
      <c r="W128" s="1"/>
      <c r="X128" s="1"/>
      <c r="Y128" s="1"/>
      <c r="Z128" s="1"/>
      <c r="AA128" s="1"/>
      <c r="AB128" s="166"/>
      <c r="AC128" s="143"/>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
      <c r="H129" s="1"/>
      <c r="I129" s="1"/>
      <c r="J129" s="1"/>
      <c r="K129" s="1"/>
      <c r="L129" s="1"/>
      <c r="M129" s="1"/>
      <c r="N129" s="1"/>
      <c r="O129" s="1"/>
      <c r="P129" s="1"/>
      <c r="Q129" s="1"/>
      <c r="R129" s="174"/>
      <c r="S129" s="127"/>
      <c r="T129" s="175" t="s">
        <v>76</v>
      </c>
      <c r="U129" s="1"/>
      <c r="V129" s="1"/>
      <c r="W129" s="1"/>
      <c r="X129" s="1"/>
      <c r="Y129" s="1"/>
      <c r="Z129" s="1"/>
      <c r="AA129" s="1"/>
      <c r="AB129" s="166"/>
      <c r="AC129" s="143"/>
      <c r="AE129" s="167"/>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
      <c r="H130" s="1"/>
      <c r="I130" s="1"/>
      <c r="J130" s="1"/>
      <c r="K130" s="1"/>
      <c r="L130" s="1"/>
      <c r="M130" s="1"/>
      <c r="N130" s="1"/>
      <c r="O130" s="1"/>
      <c r="P130" s="1"/>
      <c r="Q130" s="1"/>
      <c r="R130" s="1"/>
      <c r="S130" s="127"/>
      <c r="T130" s="175" t="s">
        <v>78</v>
      </c>
      <c r="U130" s="1"/>
      <c r="V130" s="1"/>
      <c r="W130" s="1"/>
      <c r="X130" s="1"/>
      <c r="Y130" s="1"/>
      <c r="Z130" s="1"/>
      <c r="AA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
      <c r="H131" s="1"/>
      <c r="I131" s="1"/>
      <c r="J131" s="1"/>
      <c r="K131" s="1"/>
      <c r="L131" s="1"/>
      <c r="M131" s="1"/>
      <c r="N131" s="1"/>
      <c r="O131" s="1"/>
      <c r="P131" s="1"/>
      <c r="Q131" s="1"/>
      <c r="R131" s="1"/>
      <c r="S131" s="127"/>
      <c r="T131" s="175" t="s">
        <v>80</v>
      </c>
      <c r="U131" s="1"/>
      <c r="V131" s="1"/>
      <c r="W131" s="1"/>
      <c r="X131" s="1"/>
      <c r="Y131" s="1"/>
      <c r="Z131" s="1"/>
      <c r="AA131" s="1"/>
      <c r="AB131" s="3"/>
      <c r="AC131" s="143"/>
      <c r="AE131" s="167"/>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A132" s="1"/>
      <c r="AB132" s="166"/>
      <c r="AC132" s="143"/>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
      <c r="H133" s="1"/>
      <c r="I133" s="1"/>
      <c r="J133" s="1"/>
      <c r="K133" s="1"/>
      <c r="L133" s="1"/>
      <c r="M133" s="1"/>
      <c r="N133" s="1"/>
      <c r="O133" s="1"/>
      <c r="P133" s="1"/>
      <c r="Q133" s="1"/>
      <c r="R133" s="126"/>
      <c r="S133" s="127"/>
      <c r="T133" s="175" t="s">
        <v>86</v>
      </c>
      <c r="U133" s="1"/>
      <c r="V133" s="1"/>
      <c r="W133" s="1"/>
      <c r="X133" s="1"/>
      <c r="Y133" s="1"/>
      <c r="Z133" s="1"/>
      <c r="AA133" s="1"/>
      <c r="AB133" s="3"/>
      <c r="AC133" s="143"/>
      <c r="AE133" s="196"/>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A134" s="1"/>
      <c r="AB134" s="1"/>
      <c r="AC134" s="143"/>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E135" s="196"/>
      <c r="AF135" s="197"/>
      <c r="AG135" s="197"/>
      <c r="AH135" s="197"/>
      <c r="AI135" s="197"/>
      <c r="AJ135" s="197"/>
      <c r="AK135" s="177"/>
      <c r="AL135" s="177"/>
      <c r="AM135" s="160"/>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7"/>
      <c r="T136" s="175" t="s">
        <v>90</v>
      </c>
      <c r="U136" s="1"/>
      <c r="V136" s="1"/>
      <c r="W136" s="1"/>
      <c r="X136" s="1"/>
      <c r="Y136" s="1"/>
      <c r="Z136" s="1"/>
      <c r="AA136" s="1"/>
      <c r="AB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7"/>
      <c r="T137" s="175" t="s">
        <v>92</v>
      </c>
      <c r="U137" s="1"/>
      <c r="V137" s="1"/>
      <c r="W137" s="1"/>
      <c r="X137" s="1"/>
      <c r="Y137" s="1"/>
      <c r="Z137" s="1"/>
      <c r="AA137" s="1"/>
      <c r="AB137" s="1"/>
      <c r="AC137" s="143"/>
      <c r="AE137" s="202"/>
      <c r="AF137" s="151"/>
      <c r="AG137" s="151"/>
      <c r="AH137" s="151"/>
      <c r="AI137" s="151"/>
      <c r="AJ137" s="151"/>
      <c r="AK137" s="203"/>
      <c r="AL137" s="203"/>
      <c r="AM137" s="204"/>
      <c r="AQ137" s="1"/>
    </row>
    <row r="138" ht="14.25" customHeight="1" spans="2:43" x14ac:dyDescent="0.25">
      <c r="B138" s="3"/>
      <c r="C138" s="3"/>
      <c r="D138" s="3"/>
      <c r="E138" s="3"/>
      <c r="F138" s="3"/>
      <c r="G138" s="1"/>
      <c r="H138" s="1"/>
      <c r="I138" s="1"/>
      <c r="J138" s="1"/>
      <c r="K138" s="1"/>
      <c r="L138" s="1"/>
      <c r="M138" s="1"/>
      <c r="N138" s="1"/>
      <c r="O138" s="1"/>
      <c r="P138" s="1"/>
      <c r="Q138" s="1"/>
      <c r="R138" s="1"/>
      <c r="S138" s="127"/>
      <c r="T138" s="175" t="s">
        <v>93</v>
      </c>
      <c r="U138" s="1"/>
      <c r="V138" s="1"/>
      <c r="W138" s="1"/>
      <c r="X138" s="1"/>
      <c r="Y138" s="1"/>
      <c r="Z138" s="1"/>
      <c r="AA138" s="1"/>
      <c r="AB138" s="1"/>
      <c r="AC138" s="143"/>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A139" s="1"/>
      <c r="AB139" s="1"/>
      <c r="AC139" s="143"/>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A140" s="1"/>
      <c r="AB140" s="1"/>
      <c r="AC140" s="143"/>
      <c r="AE140" s="208"/>
      <c r="AF140" s="208"/>
      <c r="AG140" s="208"/>
      <c r="AH140" s="208"/>
      <c r="AI140" s="208"/>
      <c r="AJ140" s="208"/>
      <c r="AK140" s="208"/>
      <c r="AL140" s="208"/>
      <c r="AM140" s="208"/>
      <c r="AQ140" s="1"/>
    </row>
    <row r="141" ht="12" customHeight="1" spans="2:43" x14ac:dyDescent="0.25">
      <c r="B141" s="207"/>
      <c r="C141" s="207"/>
      <c r="D141" s="207"/>
      <c r="E141" s="207"/>
      <c r="F141" s="207"/>
      <c r="G141" s="1"/>
      <c r="H141" s="1"/>
      <c r="I141" s="1"/>
      <c r="J141" s="1"/>
      <c r="K141" s="1"/>
      <c r="L141" s="1"/>
      <c r="M141" s="1"/>
      <c r="N141" s="1"/>
      <c r="O141" s="1"/>
      <c r="P141" s="1"/>
      <c r="Q141" s="1"/>
      <c r="R141" s="1"/>
      <c r="S141" s="127"/>
      <c r="T141" s="209" t="s">
        <v>97</v>
      </c>
      <c r="U141" s="1"/>
      <c r="V141" s="1"/>
      <c r="W141" s="1"/>
      <c r="X141" s="1"/>
      <c r="Y141" s="1"/>
      <c r="Z141" s="1"/>
      <c r="AA141" s="1"/>
      <c r="AB141" s="1"/>
      <c r="AC141" s="210"/>
      <c r="AE141" s="97"/>
      <c r="AF141" s="97"/>
      <c r="AG141" s="97"/>
      <c r="AH141" s="97"/>
      <c r="AI141" s="97"/>
      <c r="AJ141" s="97"/>
      <c r="AK141" s="97"/>
      <c r="AL141" s="97"/>
      <c r="AM141" s="97"/>
      <c r="AQ141" s="1"/>
    </row>
    <row r="142" spans="2:43" x14ac:dyDescent="0.25">
      <c r="B142" s="207"/>
      <c r="C142" s="207"/>
      <c r="D142" s="207"/>
      <c r="E142" s="207"/>
      <c r="F142" s="207"/>
      <c r="G142" s="1"/>
      <c r="H142" s="1"/>
      <c r="I142" s="1"/>
      <c r="J142" s="1"/>
      <c r="K142" s="1"/>
      <c r="L142" s="1"/>
      <c r="M142" s="1"/>
      <c r="N142" s="1"/>
      <c r="O142" s="1"/>
      <c r="P142" s="1"/>
      <c r="Q142" s="1"/>
      <c r="R142" s="1"/>
      <c r="S142" s="127"/>
      <c r="T142" s="1"/>
      <c r="U142" s="1"/>
      <c r="V142" s="1"/>
      <c r="W142" s="1"/>
      <c r="X142" s="1"/>
      <c r="Y142" s="1"/>
      <c r="Z142" s="1"/>
      <c r="AA142" s="1"/>
      <c r="AB142" s="1"/>
      <c r="AC142" s="210"/>
      <c r="AE142" s="211" t="s">
        <v>98</v>
      </c>
      <c r="AF142" s="211"/>
      <c r="AG142" s="211"/>
      <c r="AH142" s="211"/>
      <c r="AI142" s="211"/>
      <c r="AJ142" s="211"/>
      <c r="AK142" s="211"/>
      <c r="AL142" s="211"/>
      <c r="AM142" s="211"/>
      <c r="AQ142" s="1"/>
    </row>
    <row r="143" spans="2:43" x14ac:dyDescent="0.25">
      <c r="B143" s="207"/>
      <c r="C143" s="207"/>
      <c r="D143" s="207"/>
      <c r="E143" s="207"/>
      <c r="F143" s="207"/>
      <c r="G143" s="1"/>
      <c r="H143" s="1"/>
      <c r="I143" s="1"/>
      <c r="J143" s="1"/>
      <c r="K143" s="1"/>
      <c r="L143" s="1"/>
      <c r="M143" s="1"/>
      <c r="N143" s="1"/>
      <c r="O143" s="1"/>
      <c r="P143" s="1"/>
      <c r="Q143" s="1"/>
      <c r="R143" s="1"/>
      <c r="S143" s="1"/>
      <c r="T143" s="175" t="s">
        <v>99</v>
      </c>
      <c r="U143" s="1"/>
      <c r="V143" s="1"/>
      <c r="W143" s="1"/>
      <c r="X143" s="1"/>
      <c r="Y143" s="1"/>
      <c r="Z143" s="1"/>
      <c r="AA143" s="1"/>
      <c r="AB143" s="1"/>
      <c r="AC143" s="212"/>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5" t="s">
        <v>100</v>
      </c>
      <c r="U144" s="1"/>
      <c r="V144" s="1"/>
      <c r="W144" s="1"/>
      <c r="X144" s="1"/>
      <c r="Y144" s="1"/>
      <c r="Z144" s="1"/>
      <c r="AA144" s="1"/>
      <c r="AB144" s="1"/>
      <c r="AC144" s="212"/>
      <c r="AE144" s="1" t="s">
        <v>101</v>
      </c>
      <c r="AG144" s="205"/>
      <c r="AH144" s="205"/>
      <c r="AI144" s="205"/>
      <c r="AJ144" s="205"/>
      <c r="AK144" s="205"/>
      <c r="AL144" s="205"/>
      <c r="AQ144" s="1"/>
    </row>
    <row r="145" ht="27.65" customHeight="1" spans="1:43" x14ac:dyDescent="0.25">
      <c r="A145" s="213"/>
      <c r="B145" s="213"/>
      <c r="C145" s="213"/>
      <c r="D145" s="213"/>
      <c r="E145" s="213"/>
      <c r="F145" s="213"/>
      <c r="G145" s="1"/>
      <c r="H145" s="1"/>
      <c r="I145" s="1"/>
      <c r="J145" s="1"/>
      <c r="K145" s="1"/>
      <c r="L145" s="1"/>
      <c r="M145" s="1"/>
      <c r="N145" s="1"/>
      <c r="O145" s="1"/>
      <c r="P145" s="1"/>
      <c r="Q145" s="1"/>
      <c r="R145" s="1"/>
      <c r="S145" s="1"/>
      <c r="T145" s="175" t="s">
        <v>102</v>
      </c>
      <c r="U145" s="1"/>
      <c r="V145" s="1"/>
      <c r="W145" s="1"/>
      <c r="X145" s="1"/>
      <c r="Y145" s="1"/>
      <c r="Z145" s="1"/>
      <c r="AA145" s="1"/>
      <c r="AB145" s="1"/>
      <c r="AC145" s="212"/>
      <c r="AE145" s="97"/>
      <c r="AF145" s="97"/>
      <c r="AG145" s="97"/>
      <c r="AH145" s="97"/>
      <c r="AI145" s="97"/>
      <c r="AJ145" s="97"/>
      <c r="AK145" s="97"/>
      <c r="AL145" s="97"/>
      <c r="AM145" s="97"/>
      <c r="AQ145" s="1"/>
    </row>
    <row r="146" ht="14.25" customHeight="1" spans="1:43" x14ac:dyDescent="0.25">
      <c r="A146" s="213"/>
      <c r="B146" s="213"/>
      <c r="C146" s="213"/>
      <c r="D146" s="213"/>
      <c r="E146" s="213"/>
      <c r="F146" s="213"/>
      <c r="G146" s="1"/>
      <c r="H146" s="1"/>
      <c r="I146" s="1"/>
      <c r="J146" s="1"/>
      <c r="K146" s="1"/>
      <c r="L146" s="1"/>
      <c r="M146" s="1"/>
      <c r="N146" s="1"/>
      <c r="O146" s="1"/>
      <c r="P146" s="1"/>
      <c r="Q146" s="1"/>
      <c r="R146" s="1"/>
      <c r="S146" s="1"/>
      <c r="T146" s="214" t="s">
        <v>103</v>
      </c>
      <c r="U146" s="215"/>
      <c r="V146" s="215"/>
      <c r="W146" s="215"/>
      <c r="X146" s="215"/>
      <c r="Y146" s="215"/>
      <c r="Z146" s="215"/>
      <c r="AA146" s="215"/>
      <c r="AB146" s="215"/>
      <c r="AC146" s="216"/>
      <c r="AE146" s="211" t="s">
        <v>104</v>
      </c>
      <c r="AF146" s="211"/>
      <c r="AG146" s="211"/>
      <c r="AH146" s="211"/>
      <c r="AI146" s="211"/>
      <c r="AJ146" s="211"/>
      <c r="AK146" s="211"/>
      <c r="AL146" s="211"/>
      <c r="AM146" s="211"/>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J18" sqref="AJ18"/>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31"/>
      <c r="H13" s="31"/>
      <c r="I13" s="31" t="s">
        <v>24</v>
      </c>
      <c r="J13" s="31" t="s">
        <v>106</v>
      </c>
      <c r="K13" s="31" t="s">
        <v>24</v>
      </c>
      <c r="L13" s="31" t="s">
        <v>24</v>
      </c>
      <c r="M13" s="31" t="s">
        <v>24</v>
      </c>
      <c r="N13" s="31" t="s">
        <v>24</v>
      </c>
      <c r="O13" s="31" t="s">
        <v>24</v>
      </c>
      <c r="P13" s="31" t="s">
        <v>24</v>
      </c>
      <c r="Q13" s="31" t="s">
        <v>24</v>
      </c>
      <c r="R13" s="31" t="s">
        <v>24</v>
      </c>
      <c r="S13" s="31" t="s">
        <v>24</v>
      </c>
      <c r="T13" s="31" t="s">
        <v>106</v>
      </c>
      <c r="U13" s="31" t="s">
        <v>24</v>
      </c>
      <c r="V13" s="31" t="s">
        <v>24</v>
      </c>
      <c r="W13" s="31" t="s">
        <v>106</v>
      </c>
      <c r="X13" s="31" t="s">
        <v>24</v>
      </c>
      <c r="Y13" s="31" t="s">
        <v>24</v>
      </c>
      <c r="Z13" s="31" t="s">
        <v>24</v>
      </c>
      <c r="AA13" s="31" t="s">
        <v>24</v>
      </c>
      <c r="AB13" s="31" t="s">
        <v>24</v>
      </c>
      <c r="AC13" s="31" t="s">
        <v>24</v>
      </c>
      <c r="AD13" s="31" t="s">
        <v>24</v>
      </c>
      <c r="AE13" s="31"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31">
        <v>2</v>
      </c>
      <c r="B14" s="70" t="s">
        <v>26</v>
      </c>
      <c r="C14" s="71"/>
      <c r="D14" s="71"/>
      <c r="E14" s="71"/>
      <c r="F14" s="71"/>
      <c r="G14" s="31"/>
      <c r="H14" s="31"/>
      <c r="I14" s="31" t="s">
        <v>24</v>
      </c>
      <c r="J14" s="31" t="s">
        <v>24</v>
      </c>
      <c r="K14" s="31" t="s">
        <v>24</v>
      </c>
      <c r="L14" s="31" t="s">
        <v>24</v>
      </c>
      <c r="M14" s="31" t="s">
        <v>24</v>
      </c>
      <c r="N14" s="31" t="s">
        <v>24</v>
      </c>
      <c r="O14" s="31" t="s">
        <v>24</v>
      </c>
      <c r="P14" s="31" t="s">
        <v>24</v>
      </c>
      <c r="Q14" s="31" t="s">
        <v>24</v>
      </c>
      <c r="R14" s="31" t="s">
        <v>24</v>
      </c>
      <c r="S14" s="31" t="s">
        <v>24</v>
      </c>
      <c r="T14" s="31" t="s">
        <v>24</v>
      </c>
      <c r="U14" s="31" t="s">
        <v>24</v>
      </c>
      <c r="V14" s="31" t="s">
        <v>24</v>
      </c>
      <c r="W14" s="31" t="s">
        <v>24</v>
      </c>
      <c r="X14" s="31" t="s">
        <v>24</v>
      </c>
      <c r="Y14" s="31" t="s">
        <v>24</v>
      </c>
      <c r="Z14" s="31" t="s">
        <v>24</v>
      </c>
      <c r="AA14" s="31" t="s">
        <v>24</v>
      </c>
      <c r="AB14" s="31" t="s">
        <v>24</v>
      </c>
      <c r="AC14" s="31" t="s">
        <v>24</v>
      </c>
      <c r="AD14" s="31" t="s">
        <v>24</v>
      </c>
      <c r="AE14" s="31"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72">
        <f t="shared" si="0"/>
      </c>
      <c r="AG15" s="73">
        <f t="shared" si="1"/>
      </c>
      <c r="AH15" s="74"/>
      <c r="AI15" s="75"/>
      <c r="AJ15" s="75"/>
      <c r="AK15" s="75"/>
      <c r="AL15" s="75"/>
      <c r="AM15" s="76"/>
      <c r="AO15" s="17" t="s">
        <v>29</v>
      </c>
      <c r="AP15" s="1" t="s">
        <v>30</v>
      </c>
      <c r="AQ15" s="1"/>
    </row>
    <row r="16" ht="21.9" customHeight="1" spans="1:43" x14ac:dyDescent="0.25">
      <c r="A16" s="31">
        <v>4</v>
      </c>
      <c r="B16" s="70"/>
      <c r="C16" s="71"/>
      <c r="D16" s="71"/>
      <c r="E16" s="71"/>
      <c r="F16" s="7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72">
        <f t="shared" si="0"/>
      </c>
      <c r="AG17" s="73">
        <f t="shared" si="1"/>
      </c>
      <c r="AH17" s="74"/>
      <c r="AI17" s="75"/>
      <c r="AJ17" s="75"/>
      <c r="AK17" s="75"/>
      <c r="AL17" s="75"/>
      <c r="AM17" s="76"/>
      <c r="AQ17" s="1"/>
    </row>
    <row r="18" ht="21.9" customHeight="1" spans="1:43" x14ac:dyDescent="0.25">
      <c r="A18" s="31">
        <v>6</v>
      </c>
      <c r="B18" s="70"/>
      <c r="C18" s="71"/>
      <c r="D18" s="71"/>
      <c r="E18" s="71"/>
      <c r="F18" s="7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72">
        <f t="shared" si="0"/>
      </c>
      <c r="AG19" s="73">
        <f t="shared" si="1"/>
      </c>
      <c r="AH19" s="74"/>
      <c r="AI19" s="75"/>
      <c r="AJ19" s="75"/>
      <c r="AK19" s="75"/>
      <c r="AL19" s="75"/>
      <c r="AM19" s="76"/>
      <c r="AQ19" s="1"/>
    </row>
    <row r="20" ht="21.9" customHeight="1" spans="1:43" x14ac:dyDescent="0.25">
      <c r="A20" s="31">
        <v>8</v>
      </c>
      <c r="B20" s="70"/>
      <c r="C20" s="71"/>
      <c r="D20" s="71"/>
      <c r="E20" s="71"/>
      <c r="F20" s="7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72">
        <f t="shared" si="0"/>
      </c>
      <c r="AG20" s="73">
        <f t="shared" si="1"/>
      </c>
      <c r="AH20" s="74"/>
      <c r="AI20" s="75"/>
      <c r="AJ20" s="75"/>
      <c r="AK20" s="75"/>
      <c r="AL20" s="75"/>
      <c r="AM20" s="76"/>
      <c r="AQ20" s="1"/>
    </row>
    <row r="21" ht="21.9" customHeight="1" spans="1:43" x14ac:dyDescent="0.25">
      <c r="A21" s="62">
        <v>9</v>
      </c>
      <c r="B21" s="70"/>
      <c r="C21" s="71"/>
      <c r="D21" s="71"/>
      <c r="E21" s="71"/>
      <c r="F21" s="7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72"/>
      <c r="AG21" s="73"/>
      <c r="AH21" s="74"/>
      <c r="AI21" s="75"/>
      <c r="AJ21" s="75"/>
      <c r="AK21" s="75"/>
      <c r="AL21" s="75"/>
      <c r="AM21" s="76"/>
      <c r="AQ21" s="1"/>
    </row>
    <row r="22" ht="21.9" customHeight="1" spans="1:43" x14ac:dyDescent="0.25">
      <c r="A22" s="62">
        <v>10</v>
      </c>
      <c r="B22" s="70"/>
      <c r="C22" s="71"/>
      <c r="D22" s="71"/>
      <c r="E22" s="71"/>
      <c r="F22" s="7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72"/>
      <c r="AG22" s="73"/>
      <c r="AH22" s="74"/>
      <c r="AI22" s="75"/>
      <c r="AJ22" s="75"/>
      <c r="AK22" s="75"/>
      <c r="AL22" s="75"/>
      <c r="AM22" s="76"/>
      <c r="AQ22" s="1"/>
    </row>
    <row r="23" ht="21.9" customHeight="1" spans="1:43" x14ac:dyDescent="0.25">
      <c r="A23" s="62">
        <v>11</v>
      </c>
      <c r="B23" s="70"/>
      <c r="C23" s="71"/>
      <c r="D23" s="71"/>
      <c r="E23" s="71"/>
      <c r="F23" s="7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72"/>
      <c r="AG23" s="73"/>
      <c r="AH23" s="74"/>
      <c r="AI23" s="75"/>
      <c r="AJ23" s="75"/>
      <c r="AK23" s="75"/>
      <c r="AL23" s="75"/>
      <c r="AM23" s="76"/>
      <c r="AQ23" s="1"/>
    </row>
    <row r="24" ht="21.9" customHeight="1" spans="1:43" x14ac:dyDescent="0.25">
      <c r="A24" s="62">
        <v>12</v>
      </c>
      <c r="B24" s="70"/>
      <c r="C24" s="71"/>
      <c r="D24" s="71"/>
      <c r="E24" s="71"/>
      <c r="F24" s="7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72"/>
      <c r="AG24" s="73"/>
      <c r="AH24" s="74"/>
      <c r="AI24" s="75"/>
      <c r="AJ24" s="75"/>
      <c r="AK24" s="75"/>
      <c r="AL24" s="75"/>
      <c r="AM24" s="76"/>
      <c r="AQ24" s="1"/>
    </row>
    <row r="25" ht="21.9" customHeight="1" spans="1:43" x14ac:dyDescent="0.25">
      <c r="A25" s="62">
        <v>13</v>
      </c>
      <c r="B25" s="70"/>
      <c r="C25" s="71"/>
      <c r="D25" s="71"/>
      <c r="E25" s="71"/>
      <c r="F25" s="7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72"/>
      <c r="AG25" s="73"/>
      <c r="AH25" s="74"/>
      <c r="AI25" s="75"/>
      <c r="AJ25" s="75"/>
      <c r="AK25" s="75"/>
      <c r="AL25" s="75"/>
      <c r="AM25" s="76"/>
      <c r="AQ25" s="1"/>
    </row>
    <row r="26" ht="21.9" customHeight="1" spans="1:43" x14ac:dyDescent="0.25">
      <c r="A26" s="62">
        <v>14</v>
      </c>
      <c r="B26" s="70"/>
      <c r="C26" s="71"/>
      <c r="D26" s="71"/>
      <c r="E26" s="71"/>
      <c r="F26" s="7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72"/>
      <c r="AG26" s="73"/>
      <c r="AH26" s="74"/>
      <c r="AI26" s="75"/>
      <c r="AJ26" s="75"/>
      <c r="AK26" s="75"/>
      <c r="AL26" s="75"/>
      <c r="AM26" s="76"/>
      <c r="AQ26" s="1"/>
    </row>
    <row r="27" ht="21.9" customHeight="1" spans="1:43" x14ac:dyDescent="0.25">
      <c r="A27" s="62">
        <v>15</v>
      </c>
      <c r="B27" s="70"/>
      <c r="C27" s="71"/>
      <c r="D27" s="71"/>
      <c r="E27" s="71"/>
      <c r="F27" s="7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72"/>
      <c r="AG27" s="73"/>
      <c r="AH27" s="74"/>
      <c r="AI27" s="75"/>
      <c r="AJ27" s="75"/>
      <c r="AK27" s="75"/>
      <c r="AL27" s="75"/>
      <c r="AM27" s="76"/>
      <c r="AQ27" s="1"/>
    </row>
    <row r="28" ht="21.9" customHeight="1" spans="1:43" x14ac:dyDescent="0.25">
      <c r="A28" s="62">
        <v>16</v>
      </c>
      <c r="B28" s="70"/>
      <c r="C28" s="71"/>
      <c r="D28" s="71"/>
      <c r="E28" s="71"/>
      <c r="F28" s="7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72"/>
      <c r="AG28" s="73"/>
      <c r="AH28" s="74"/>
      <c r="AI28" s="75"/>
      <c r="AJ28" s="75"/>
      <c r="AK28" s="75"/>
      <c r="AL28" s="75"/>
      <c r="AM28" s="76"/>
      <c r="AQ28" s="1"/>
    </row>
    <row r="29" ht="21.9" customHeight="1" spans="1:43" x14ac:dyDescent="0.25">
      <c r="A29" s="62">
        <v>17</v>
      </c>
      <c r="B29" s="70"/>
      <c r="C29" s="71"/>
      <c r="D29" s="71"/>
      <c r="E29" s="71"/>
      <c r="F29" s="7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72"/>
      <c r="AG29" s="73"/>
      <c r="AH29" s="74"/>
      <c r="AI29" s="75"/>
      <c r="AJ29" s="75"/>
      <c r="AK29" s="75"/>
      <c r="AL29" s="75"/>
      <c r="AM29" s="76"/>
      <c r="AQ29" s="1"/>
    </row>
    <row r="30" ht="21.9" customHeight="1" spans="1:43" x14ac:dyDescent="0.25">
      <c r="A30" s="62">
        <v>18</v>
      </c>
      <c r="B30" s="70"/>
      <c r="C30" s="71"/>
      <c r="D30" s="71"/>
      <c r="E30" s="71"/>
      <c r="F30" s="7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72"/>
      <c r="AG30" s="73"/>
      <c r="AH30" s="74"/>
      <c r="AI30" s="75"/>
      <c r="AJ30" s="75"/>
      <c r="AK30" s="75"/>
      <c r="AL30" s="75"/>
      <c r="AM30" s="76"/>
      <c r="AQ30" s="1"/>
    </row>
    <row r="31" ht="21.9" customHeight="1" spans="1:43" x14ac:dyDescent="0.25">
      <c r="A31" s="62">
        <v>19</v>
      </c>
      <c r="B31" s="70"/>
      <c r="C31" s="71"/>
      <c r="D31" s="71"/>
      <c r="E31" s="71"/>
      <c r="F31" s="7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72"/>
      <c r="AG31" s="73"/>
      <c r="AH31" s="74"/>
      <c r="AI31" s="75"/>
      <c r="AJ31" s="75"/>
      <c r="AK31" s="75"/>
      <c r="AL31" s="75"/>
      <c r="AM31" s="76"/>
      <c r="AQ31" s="1"/>
    </row>
    <row r="32" ht="21.9" customHeight="1" spans="1:43" x14ac:dyDescent="0.25">
      <c r="A32" s="62">
        <v>20</v>
      </c>
      <c r="B32" s="70"/>
      <c r="C32" s="71"/>
      <c r="D32" s="71"/>
      <c r="E32" s="71"/>
      <c r="F32" s="7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72"/>
      <c r="AG32" s="73"/>
      <c r="AH32" s="74"/>
      <c r="AI32" s="75"/>
      <c r="AJ32" s="75"/>
      <c r="AK32" s="75"/>
      <c r="AL32" s="75"/>
      <c r="AM32" s="76"/>
      <c r="AQ32" s="1"/>
    </row>
    <row r="33" ht="21.9" customHeight="1" spans="1:43" x14ac:dyDescent="0.25">
      <c r="A33" s="62">
        <v>21</v>
      </c>
      <c r="B33" s="70"/>
      <c r="C33" s="71"/>
      <c r="D33" s="71"/>
      <c r="E33" s="71"/>
      <c r="F33" s="7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72"/>
      <c r="AG33" s="73"/>
      <c r="AH33" s="74"/>
      <c r="AI33" s="75"/>
      <c r="AJ33" s="75"/>
      <c r="AK33" s="75"/>
      <c r="AL33" s="75"/>
      <c r="AM33" s="76"/>
      <c r="AQ33" s="1"/>
    </row>
    <row r="34" ht="21.9" customHeight="1" spans="1:43" x14ac:dyDescent="0.25">
      <c r="A34" s="62">
        <v>22</v>
      </c>
      <c r="B34" s="70"/>
      <c r="C34" s="71"/>
      <c r="D34" s="71"/>
      <c r="E34" s="71"/>
      <c r="F34" s="7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72"/>
      <c r="AG34" s="73"/>
      <c r="AH34" s="74"/>
      <c r="AI34" s="75"/>
      <c r="AJ34" s="75"/>
      <c r="AK34" s="75"/>
      <c r="AL34" s="75"/>
      <c r="AM34" s="76"/>
      <c r="AQ34" s="1"/>
    </row>
    <row r="35" ht="21.9" customHeight="1" spans="1:43" x14ac:dyDescent="0.25">
      <c r="A35" s="62">
        <v>23</v>
      </c>
      <c r="B35" s="70"/>
      <c r="C35" s="71"/>
      <c r="D35" s="71"/>
      <c r="E35" s="71"/>
      <c r="F35" s="7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72"/>
      <c r="AG35" s="73"/>
      <c r="AH35" s="74"/>
      <c r="AI35" s="75"/>
      <c r="AJ35" s="75"/>
      <c r="AK35" s="75"/>
      <c r="AL35" s="75"/>
      <c r="AM35" s="76"/>
      <c r="AQ35" s="1"/>
    </row>
    <row r="36" ht="21.9" customHeight="1" spans="1:43" x14ac:dyDescent="0.25">
      <c r="A36" s="62">
        <v>24</v>
      </c>
      <c r="B36" s="70"/>
      <c r="C36" s="71"/>
      <c r="D36" s="71"/>
      <c r="E36" s="71"/>
      <c r="F36" s="7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72"/>
      <c r="AG36" s="73"/>
      <c r="AH36" s="74"/>
      <c r="AI36" s="75"/>
      <c r="AJ36" s="75"/>
      <c r="AK36" s="75"/>
      <c r="AL36" s="75"/>
      <c r="AM36" s="76"/>
      <c r="AQ36" s="1"/>
    </row>
    <row r="37" ht="21.9" customHeight="1" spans="1:43" x14ac:dyDescent="0.25">
      <c r="A37" s="62">
        <v>25</v>
      </c>
      <c r="B37" s="70"/>
      <c r="C37" s="71"/>
      <c r="D37" s="71"/>
      <c r="E37" s="71"/>
      <c r="F37" s="7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72"/>
      <c r="AG37" s="73"/>
      <c r="AH37" s="74"/>
      <c r="AI37" s="75"/>
      <c r="AJ37" s="75"/>
      <c r="AK37" s="75"/>
      <c r="AL37" s="75"/>
      <c r="AM37" s="76"/>
      <c r="AQ37" s="1"/>
    </row>
    <row r="38" ht="21.9" customHeight="1" spans="1:43" x14ac:dyDescent="0.25">
      <c r="A38" s="62">
        <v>26</v>
      </c>
      <c r="B38" s="70"/>
      <c r="C38" s="71"/>
      <c r="D38" s="71"/>
      <c r="E38" s="71"/>
      <c r="F38" s="7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72"/>
      <c r="AG38" s="73"/>
      <c r="AH38" s="74"/>
      <c r="AI38" s="75"/>
      <c r="AJ38" s="75"/>
      <c r="AK38" s="75"/>
      <c r="AL38" s="75"/>
      <c r="AM38" s="76"/>
      <c r="AQ38" s="1"/>
    </row>
    <row r="39" ht="21.9" customHeight="1" spans="1:43" x14ac:dyDescent="0.25">
      <c r="A39" s="62">
        <v>27</v>
      </c>
      <c r="B39" s="70"/>
      <c r="C39" s="71"/>
      <c r="D39" s="71"/>
      <c r="E39" s="71"/>
      <c r="F39" s="7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72"/>
      <c r="AG39" s="73"/>
      <c r="AH39" s="74"/>
      <c r="AI39" s="75"/>
      <c r="AJ39" s="75"/>
      <c r="AK39" s="75"/>
      <c r="AL39" s="75"/>
      <c r="AM39" s="76"/>
      <c r="AQ39" s="1"/>
    </row>
    <row r="40" ht="21.9" customHeight="1" spans="1:43" x14ac:dyDescent="0.25">
      <c r="A40" s="62">
        <v>28</v>
      </c>
      <c r="B40" s="70"/>
      <c r="C40" s="71"/>
      <c r="D40" s="71"/>
      <c r="E40" s="71"/>
      <c r="F40" s="7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72"/>
      <c r="AG40" s="73"/>
      <c r="AH40" s="74"/>
      <c r="AI40" s="75"/>
      <c r="AJ40" s="75"/>
      <c r="AK40" s="75"/>
      <c r="AL40" s="75"/>
      <c r="AM40" s="76"/>
      <c r="AQ40" s="1"/>
    </row>
    <row r="41" ht="21.9" customHeight="1" spans="1:43" x14ac:dyDescent="0.25">
      <c r="A41" s="62">
        <v>29</v>
      </c>
      <c r="B41" s="70"/>
      <c r="C41" s="71"/>
      <c r="D41" s="71"/>
      <c r="E41" s="71"/>
      <c r="F41" s="7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c r="C64" s="97"/>
      <c r="D64" s="97"/>
      <c r="E64" s="97"/>
      <c r="F64" s="97"/>
      <c r="G64" s="62"/>
      <c r="H64" s="31"/>
      <c r="I64" s="31"/>
      <c r="J64" s="31"/>
      <c r="K64" s="98"/>
      <c r="L64" s="99"/>
      <c r="M64" s="100"/>
      <c r="N64" s="100"/>
      <c r="O64" s="100"/>
      <c r="P64" s="101"/>
      <c r="Q64" s="62"/>
      <c r="R64" s="100"/>
      <c r="S64" s="100"/>
      <c r="T64" s="100"/>
      <c r="U64" s="98"/>
      <c r="V64" s="99"/>
      <c r="W64" s="100"/>
      <c r="X64" s="100"/>
      <c r="Y64" s="100"/>
      <c r="Z64" s="101"/>
      <c r="AA64" s="62"/>
      <c r="AB64" s="100"/>
      <c r="AC64" s="100"/>
      <c r="AD64" s="101"/>
      <c r="AE64" s="98"/>
      <c r="AF64" s="65">
        <f t="shared" ref="AF64:AF113" si="4">IF(B64="","",COUNTIF(G64:AE64,"x")+COUNTIF(G64:AE64,"h")*0.5)</f>
      </c>
      <c r="AG64" s="66">
        <f>IF(B64="","",$AJ$117-AF64)</f>
      </c>
      <c r="AH64" s="67"/>
      <c r="AI64" s="64"/>
      <c r="AJ64" s="64"/>
      <c r="AK64" s="64"/>
      <c r="AL64" s="64"/>
      <c r="AM64" s="68"/>
      <c r="AQ64" s="1"/>
    </row>
    <row r="65" ht="21.9" customHeight="1" spans="1:43" x14ac:dyDescent="0.25">
      <c r="A65" s="31">
        <v>2</v>
      </c>
      <c r="B65" s="77"/>
      <c r="C65" s="75"/>
      <c r="D65" s="75"/>
      <c r="E65" s="75"/>
      <c r="F65" s="75"/>
      <c r="G65" s="102"/>
      <c r="H65" s="103"/>
      <c r="I65" s="31"/>
      <c r="J65" s="31"/>
      <c r="K65" s="31"/>
      <c r="L65" s="31"/>
      <c r="M65" s="31"/>
      <c r="N65" s="31"/>
      <c r="O65" s="31"/>
      <c r="P65" s="31"/>
      <c r="Q65" s="31"/>
      <c r="R65" s="31"/>
      <c r="S65" s="31"/>
      <c r="T65" s="31"/>
      <c r="U65" s="31"/>
      <c r="V65" s="31"/>
      <c r="W65" s="31"/>
      <c r="X65" s="31"/>
      <c r="Y65" s="31"/>
      <c r="Z65" s="31"/>
      <c r="AA65" s="31"/>
      <c r="AB65" s="31"/>
      <c r="AC65" s="31"/>
      <c r="AD65" s="31"/>
      <c r="AE65" s="31"/>
      <c r="AF65" s="72">
        <f t="shared" si="4"/>
      </c>
      <c r="AG65" s="73">
        <f>IF(B65="","",$AJ$117-AF65)</f>
      </c>
      <c r="AH65" s="74"/>
      <c r="AI65" s="75"/>
      <c r="AJ65" s="75"/>
      <c r="AK65" s="75"/>
      <c r="AL65" s="75"/>
      <c r="AM65" s="76"/>
      <c r="AQ65" s="1"/>
    </row>
    <row r="66" ht="21.9" customHeight="1" spans="1:43" x14ac:dyDescent="0.25">
      <c r="A66" s="31">
        <v>3</v>
      </c>
      <c r="B66" s="77"/>
      <c r="C66" s="75"/>
      <c r="D66" s="75"/>
      <c r="E66" s="75"/>
      <c r="F66" s="75"/>
      <c r="G66" s="102"/>
      <c r="H66" s="103"/>
      <c r="I66" s="31"/>
      <c r="J66" s="31"/>
      <c r="K66" s="31"/>
      <c r="L66" s="31"/>
      <c r="M66" s="31"/>
      <c r="N66" s="31"/>
      <c r="O66" s="31"/>
      <c r="P66" s="31"/>
      <c r="Q66" s="31"/>
      <c r="R66" s="31"/>
      <c r="S66" s="31"/>
      <c r="T66" s="31"/>
      <c r="U66" s="31"/>
      <c r="V66" s="31"/>
      <c r="W66" s="31"/>
      <c r="X66" s="31"/>
      <c r="Y66" s="31"/>
      <c r="Z66" s="31"/>
      <c r="AA66" s="31"/>
      <c r="AB66" s="31"/>
      <c r="AC66" s="31"/>
      <c r="AD66" s="31"/>
      <c r="AE66" s="31"/>
      <c r="AF66" s="72">
        <f t="shared" si="4"/>
      </c>
      <c r="AG66" s="73">
        <f>IF(B66="","",$AJ$117-AF66)</f>
      </c>
      <c r="AH66" s="74"/>
      <c r="AI66" s="75"/>
      <c r="AJ66" s="75"/>
      <c r="AK66" s="75"/>
      <c r="AL66" s="75"/>
      <c r="AM66" s="76"/>
      <c r="AQ66" s="1"/>
    </row>
    <row r="67" ht="21.9" customHeight="1" spans="1:43" x14ac:dyDescent="0.25">
      <c r="A67" s="31">
        <v>4</v>
      </c>
      <c r="B67" s="77"/>
      <c r="C67" s="75"/>
      <c r="D67" s="75"/>
      <c r="E67" s="75"/>
      <c r="F67" s="75"/>
      <c r="G67" s="102"/>
      <c r="H67" s="103"/>
      <c r="I67" s="31"/>
      <c r="J67" s="31"/>
      <c r="K67" s="31"/>
      <c r="L67" s="31"/>
      <c r="M67" s="31"/>
      <c r="N67" s="31"/>
      <c r="O67" s="31"/>
      <c r="P67" s="31"/>
      <c r="Q67" s="31"/>
      <c r="R67" s="31"/>
      <c r="S67" s="31"/>
      <c r="T67" s="31"/>
      <c r="U67" s="31"/>
      <c r="V67" s="31"/>
      <c r="W67" s="31"/>
      <c r="X67" s="31"/>
      <c r="Y67" s="31"/>
      <c r="Z67" s="31"/>
      <c r="AA67" s="31"/>
      <c r="AB67" s="31"/>
      <c r="AC67" s="31"/>
      <c r="AD67" s="31"/>
      <c r="AE67" s="31"/>
      <c r="AF67" s="72">
        <f t="shared" si="4"/>
      </c>
      <c r="AG67" s="73">
        <f>IF(B67="","",$AJ$117-AF67)</f>
      </c>
      <c r="AH67" s="74"/>
      <c r="AI67" s="75"/>
      <c r="AJ67" s="75"/>
      <c r="AK67" s="75"/>
      <c r="AL67" s="75"/>
      <c r="AM67" s="76"/>
      <c r="AQ67" s="1"/>
    </row>
    <row r="68" ht="21.9" customHeight="1" spans="1:43" x14ac:dyDescent="0.25">
      <c r="A68" s="62">
        <v>5</v>
      </c>
      <c r="B68" s="77"/>
      <c r="C68" s="75"/>
      <c r="D68" s="75"/>
      <c r="E68" s="75"/>
      <c r="F68" s="75"/>
      <c r="G68" s="102"/>
      <c r="H68" s="103"/>
      <c r="I68" s="31"/>
      <c r="J68" s="31"/>
      <c r="K68" s="31"/>
      <c r="L68" s="31"/>
      <c r="M68" s="31"/>
      <c r="N68" s="31"/>
      <c r="O68" s="31"/>
      <c r="P68" s="31"/>
      <c r="Q68" s="31"/>
      <c r="R68" s="31"/>
      <c r="S68" s="31"/>
      <c r="T68" s="31"/>
      <c r="U68" s="31"/>
      <c r="V68" s="31"/>
      <c r="W68" s="31"/>
      <c r="X68" s="31"/>
      <c r="Y68" s="31"/>
      <c r="Z68" s="31"/>
      <c r="AA68" s="31"/>
      <c r="AB68" s="31"/>
      <c r="AC68" s="31"/>
      <c r="AD68" s="31"/>
      <c r="AE68" s="31"/>
      <c r="AF68" s="72"/>
      <c r="AG68" s="73"/>
      <c r="AH68" s="74"/>
      <c r="AI68" s="75"/>
      <c r="AJ68" s="75"/>
      <c r="AK68" s="75"/>
      <c r="AL68" s="75"/>
      <c r="AM68" s="76"/>
      <c r="AQ68" s="1"/>
    </row>
    <row r="69" ht="21.9" customHeight="1" spans="1:43" x14ac:dyDescent="0.25">
      <c r="A69" s="62">
        <v>6</v>
      </c>
      <c r="B69" s="77"/>
      <c r="C69" s="75"/>
      <c r="D69" s="75"/>
      <c r="E69" s="75"/>
      <c r="F69" s="75"/>
      <c r="G69" s="102"/>
      <c r="H69" s="103"/>
      <c r="I69" s="31"/>
      <c r="J69" s="31"/>
      <c r="K69" s="31"/>
      <c r="L69" s="31"/>
      <c r="M69" s="31"/>
      <c r="N69" s="31"/>
      <c r="O69" s="31"/>
      <c r="P69" s="31"/>
      <c r="Q69" s="31"/>
      <c r="R69" s="31"/>
      <c r="S69" s="31"/>
      <c r="T69" s="31"/>
      <c r="U69" s="31"/>
      <c r="V69" s="31"/>
      <c r="W69" s="31"/>
      <c r="X69" s="31"/>
      <c r="Y69" s="31"/>
      <c r="Z69" s="31"/>
      <c r="AA69" s="31"/>
      <c r="AB69" s="31"/>
      <c r="AC69" s="31"/>
      <c r="AD69" s="31"/>
      <c r="AE69" s="31"/>
      <c r="AF69" s="72"/>
      <c r="AG69" s="73"/>
      <c r="AH69" s="74"/>
      <c r="AI69" s="75"/>
      <c r="AJ69" s="75"/>
      <c r="AK69" s="75"/>
      <c r="AL69" s="75"/>
      <c r="AM69" s="76"/>
      <c r="AQ69" s="1"/>
    </row>
    <row r="70" ht="21.9" customHeight="1" spans="1:43" x14ac:dyDescent="0.25">
      <c r="A70" s="31">
        <v>7</v>
      </c>
      <c r="B70" s="77"/>
      <c r="C70" s="75"/>
      <c r="D70" s="75"/>
      <c r="E70" s="75"/>
      <c r="F70" s="75"/>
      <c r="G70" s="102"/>
      <c r="H70" s="103"/>
      <c r="I70" s="31"/>
      <c r="J70" s="31"/>
      <c r="K70" s="31"/>
      <c r="L70" s="31"/>
      <c r="M70" s="31"/>
      <c r="N70" s="31"/>
      <c r="O70" s="31"/>
      <c r="P70" s="31"/>
      <c r="Q70" s="31"/>
      <c r="R70" s="31"/>
      <c r="S70" s="31"/>
      <c r="T70" s="31"/>
      <c r="U70" s="31"/>
      <c r="V70" s="31"/>
      <c r="W70" s="31"/>
      <c r="X70" s="31"/>
      <c r="Y70" s="31"/>
      <c r="Z70" s="31"/>
      <c r="AA70" s="31"/>
      <c r="AB70" s="31"/>
      <c r="AC70" s="31"/>
      <c r="AD70" s="31"/>
      <c r="AE70" s="31"/>
      <c r="AF70" s="72"/>
      <c r="AG70" s="73"/>
      <c r="AH70" s="74"/>
      <c r="AI70" s="75"/>
      <c r="AJ70" s="75"/>
      <c r="AK70" s="75"/>
      <c r="AL70" s="75"/>
      <c r="AM70" s="76"/>
      <c r="AQ70" s="1"/>
    </row>
    <row r="71" ht="21.9" customHeight="1" spans="1:43" x14ac:dyDescent="0.25">
      <c r="A71" s="62">
        <v>8</v>
      </c>
      <c r="B71" s="77"/>
      <c r="C71" s="75"/>
      <c r="D71" s="75"/>
      <c r="E71" s="75"/>
      <c r="F71" s="75"/>
      <c r="G71" s="102"/>
      <c r="H71" s="103"/>
      <c r="I71" s="31"/>
      <c r="J71" s="31"/>
      <c r="K71" s="31"/>
      <c r="L71" s="31"/>
      <c r="M71" s="31"/>
      <c r="N71" s="31"/>
      <c r="O71" s="31"/>
      <c r="P71" s="31"/>
      <c r="Q71" s="31"/>
      <c r="R71" s="31"/>
      <c r="S71" s="31"/>
      <c r="T71" s="31"/>
      <c r="U71" s="31"/>
      <c r="V71" s="31"/>
      <c r="W71" s="31"/>
      <c r="X71" s="31"/>
      <c r="Y71" s="31"/>
      <c r="Z71" s="31"/>
      <c r="AA71" s="31"/>
      <c r="AB71" s="31"/>
      <c r="AC71" s="31"/>
      <c r="AD71" s="31"/>
      <c r="AE71" s="31"/>
      <c r="AF71" s="72"/>
      <c r="AG71" s="73"/>
      <c r="AH71" s="74"/>
      <c r="AI71" s="75"/>
      <c r="AJ71" s="75"/>
      <c r="AK71" s="75"/>
      <c r="AL71" s="75"/>
      <c r="AM71" s="76"/>
      <c r="AQ71" s="1"/>
    </row>
    <row r="72" ht="21.9" customHeight="1" spans="1:43" x14ac:dyDescent="0.25">
      <c r="A72" s="62">
        <v>9</v>
      </c>
      <c r="B72" s="77"/>
      <c r="C72" s="75"/>
      <c r="D72" s="75"/>
      <c r="E72" s="75"/>
      <c r="F72" s="75"/>
      <c r="G72" s="102"/>
      <c r="H72" s="103"/>
      <c r="I72" s="31"/>
      <c r="J72" s="31"/>
      <c r="K72" s="31"/>
      <c r="L72" s="31"/>
      <c r="M72" s="31"/>
      <c r="N72" s="31"/>
      <c r="O72" s="31"/>
      <c r="P72" s="31"/>
      <c r="Q72" s="31"/>
      <c r="R72" s="31"/>
      <c r="S72" s="31"/>
      <c r="T72" s="31"/>
      <c r="U72" s="31"/>
      <c r="V72" s="31"/>
      <c r="W72" s="31"/>
      <c r="X72" s="31"/>
      <c r="Y72" s="31"/>
      <c r="Z72" s="31"/>
      <c r="AA72" s="31"/>
      <c r="AB72" s="31"/>
      <c r="AC72" s="31"/>
      <c r="AD72" s="31"/>
      <c r="AE72" s="31"/>
      <c r="AF72" s="72"/>
      <c r="AG72" s="73"/>
      <c r="AH72" s="74"/>
      <c r="AI72" s="75"/>
      <c r="AJ72" s="75"/>
      <c r="AK72" s="75"/>
      <c r="AL72" s="75"/>
      <c r="AM72" s="76"/>
      <c r="AQ72" s="1"/>
    </row>
    <row r="73" ht="21.9" customHeight="1" spans="1:43" x14ac:dyDescent="0.25">
      <c r="A73" s="31">
        <v>10</v>
      </c>
      <c r="B73" s="77"/>
      <c r="C73" s="75"/>
      <c r="D73" s="75"/>
      <c r="E73" s="75"/>
      <c r="F73" s="75"/>
      <c r="G73" s="102"/>
      <c r="H73" s="103"/>
      <c r="I73" s="31"/>
      <c r="J73" s="31"/>
      <c r="K73" s="31"/>
      <c r="L73" s="31"/>
      <c r="M73" s="31"/>
      <c r="N73" s="31"/>
      <c r="O73" s="31"/>
      <c r="P73" s="31"/>
      <c r="Q73" s="31"/>
      <c r="R73" s="31"/>
      <c r="S73" s="31"/>
      <c r="T73" s="31"/>
      <c r="U73" s="31"/>
      <c r="V73" s="31"/>
      <c r="W73" s="31"/>
      <c r="X73" s="31"/>
      <c r="Y73" s="31"/>
      <c r="Z73" s="31"/>
      <c r="AA73" s="31"/>
      <c r="AB73" s="31"/>
      <c r="AC73" s="31"/>
      <c r="AD73" s="31"/>
      <c r="AE73" s="31"/>
      <c r="AF73" s="72"/>
      <c r="AG73" s="73"/>
      <c r="AH73" s="74"/>
      <c r="AI73" s="75"/>
      <c r="AJ73" s="75"/>
      <c r="AK73" s="75"/>
      <c r="AL73" s="75"/>
      <c r="AM73" s="76"/>
      <c r="AQ73" s="1"/>
    </row>
    <row r="74" ht="21.9" customHeight="1" spans="1:43" x14ac:dyDescent="0.25">
      <c r="A74" s="62">
        <v>11</v>
      </c>
      <c r="B74" s="77"/>
      <c r="C74" s="75"/>
      <c r="D74" s="75"/>
      <c r="E74" s="75"/>
      <c r="F74" s="75"/>
      <c r="G74" s="102"/>
      <c r="H74" s="103"/>
      <c r="I74" s="31"/>
      <c r="J74" s="31"/>
      <c r="K74" s="31"/>
      <c r="L74" s="31"/>
      <c r="M74" s="31"/>
      <c r="N74" s="31"/>
      <c r="O74" s="31"/>
      <c r="P74" s="31"/>
      <c r="Q74" s="31"/>
      <c r="R74" s="31"/>
      <c r="S74" s="31"/>
      <c r="T74" s="31"/>
      <c r="U74" s="31"/>
      <c r="V74" s="31"/>
      <c r="W74" s="31"/>
      <c r="X74" s="31"/>
      <c r="Y74" s="31"/>
      <c r="Z74" s="31"/>
      <c r="AA74" s="31"/>
      <c r="AB74" s="31"/>
      <c r="AC74" s="31"/>
      <c r="AD74" s="31"/>
      <c r="AE74" s="31"/>
      <c r="AF74" s="72"/>
      <c r="AG74" s="73"/>
      <c r="AH74" s="74"/>
      <c r="AI74" s="75"/>
      <c r="AJ74" s="75"/>
      <c r="AK74" s="75"/>
      <c r="AL74" s="75"/>
      <c r="AM74" s="76"/>
      <c r="AQ74" s="1"/>
    </row>
    <row r="75" ht="21.9" customHeight="1" spans="1:43" x14ac:dyDescent="0.25">
      <c r="A75" s="62">
        <v>12</v>
      </c>
      <c r="B75" s="77"/>
      <c r="C75" s="75"/>
      <c r="D75" s="75"/>
      <c r="E75" s="75"/>
      <c r="F75" s="75"/>
      <c r="G75" s="102"/>
      <c r="H75" s="103"/>
      <c r="I75" s="31"/>
      <c r="J75" s="31"/>
      <c r="K75" s="31"/>
      <c r="L75" s="31"/>
      <c r="M75" s="31"/>
      <c r="N75" s="31"/>
      <c r="O75" s="31"/>
      <c r="P75" s="31"/>
      <c r="Q75" s="31"/>
      <c r="R75" s="31"/>
      <c r="S75" s="31"/>
      <c r="T75" s="31"/>
      <c r="U75" s="31"/>
      <c r="V75" s="31"/>
      <c r="W75" s="31"/>
      <c r="X75" s="31"/>
      <c r="Y75" s="31"/>
      <c r="Z75" s="31"/>
      <c r="AA75" s="31"/>
      <c r="AB75" s="31"/>
      <c r="AC75" s="31"/>
      <c r="AD75" s="31"/>
      <c r="AE75" s="31"/>
      <c r="AF75" s="72"/>
      <c r="AG75" s="73"/>
      <c r="AH75" s="74"/>
      <c r="AI75" s="75"/>
      <c r="AJ75" s="75"/>
      <c r="AK75" s="75"/>
      <c r="AL75" s="75"/>
      <c r="AM75" s="76"/>
      <c r="AQ75" s="1"/>
    </row>
    <row r="76" ht="21.9" customHeight="1" spans="1:43" x14ac:dyDescent="0.25">
      <c r="A76" s="31">
        <v>13</v>
      </c>
      <c r="B76" s="77"/>
      <c r="C76" s="75"/>
      <c r="D76" s="75"/>
      <c r="E76" s="75"/>
      <c r="F76" s="75"/>
      <c r="G76" s="102"/>
      <c r="H76" s="103"/>
      <c r="I76" s="31"/>
      <c r="J76" s="31"/>
      <c r="K76" s="31"/>
      <c r="L76" s="31"/>
      <c r="M76" s="31"/>
      <c r="N76" s="31"/>
      <c r="O76" s="31"/>
      <c r="P76" s="31"/>
      <c r="Q76" s="31"/>
      <c r="R76" s="31"/>
      <c r="S76" s="31"/>
      <c r="T76" s="31"/>
      <c r="U76" s="31"/>
      <c r="V76" s="31"/>
      <c r="W76" s="31"/>
      <c r="X76" s="31"/>
      <c r="Y76" s="31"/>
      <c r="Z76" s="31"/>
      <c r="AA76" s="31"/>
      <c r="AB76" s="31"/>
      <c r="AC76" s="31"/>
      <c r="AD76" s="31"/>
      <c r="AE76" s="31"/>
      <c r="AF76" s="72"/>
      <c r="AG76" s="73"/>
      <c r="AH76" s="74"/>
      <c r="AI76" s="75"/>
      <c r="AJ76" s="75"/>
      <c r="AK76" s="75"/>
      <c r="AL76" s="75"/>
      <c r="AM76" s="76"/>
      <c r="AQ76" s="1"/>
    </row>
    <row r="77" ht="21.9" customHeight="1" spans="1:43" x14ac:dyDescent="0.25">
      <c r="A77" s="62">
        <v>14</v>
      </c>
      <c r="B77" s="77"/>
      <c r="C77" s="75"/>
      <c r="D77" s="75"/>
      <c r="E77" s="75"/>
      <c r="F77" s="75"/>
      <c r="G77" s="102"/>
      <c r="H77" s="103"/>
      <c r="I77" s="31"/>
      <c r="J77" s="31"/>
      <c r="K77" s="31"/>
      <c r="L77" s="31"/>
      <c r="M77" s="31"/>
      <c r="N77" s="31"/>
      <c r="O77" s="31"/>
      <c r="P77" s="31"/>
      <c r="Q77" s="31"/>
      <c r="R77" s="31"/>
      <c r="S77" s="31"/>
      <c r="T77" s="31"/>
      <c r="U77" s="31"/>
      <c r="V77" s="31"/>
      <c r="W77" s="31"/>
      <c r="X77" s="31"/>
      <c r="Y77" s="31"/>
      <c r="Z77" s="31"/>
      <c r="AA77" s="31"/>
      <c r="AB77" s="31"/>
      <c r="AC77" s="31"/>
      <c r="AD77" s="31"/>
      <c r="AE77" s="31"/>
      <c r="AF77" s="72"/>
      <c r="AG77" s="73"/>
      <c r="AH77" s="74"/>
      <c r="AI77" s="75"/>
      <c r="AJ77" s="75"/>
      <c r="AK77" s="75"/>
      <c r="AL77" s="75"/>
      <c r="AM77" s="76"/>
      <c r="AQ77" s="1"/>
    </row>
    <row r="78" ht="21.9" customHeight="1" spans="1:43" x14ac:dyDescent="0.25">
      <c r="A78" s="62">
        <v>15</v>
      </c>
      <c r="B78" s="77"/>
      <c r="C78" s="75"/>
      <c r="D78" s="75"/>
      <c r="E78" s="75"/>
      <c r="F78" s="75"/>
      <c r="G78" s="102"/>
      <c r="H78" s="103"/>
      <c r="I78" s="31"/>
      <c r="J78" s="31"/>
      <c r="K78" s="31"/>
      <c r="L78" s="31"/>
      <c r="M78" s="31"/>
      <c r="N78" s="31"/>
      <c r="O78" s="31"/>
      <c r="P78" s="31"/>
      <c r="Q78" s="31"/>
      <c r="R78" s="31"/>
      <c r="S78" s="31"/>
      <c r="T78" s="31"/>
      <c r="U78" s="31"/>
      <c r="V78" s="31"/>
      <c r="W78" s="31"/>
      <c r="X78" s="31"/>
      <c r="Y78" s="31"/>
      <c r="Z78" s="31"/>
      <c r="AA78" s="31"/>
      <c r="AB78" s="31"/>
      <c r="AC78" s="31"/>
      <c r="AD78" s="31"/>
      <c r="AE78" s="31"/>
      <c r="AF78" s="72"/>
      <c r="AG78" s="73"/>
      <c r="AH78" s="74"/>
      <c r="AI78" s="75"/>
      <c r="AJ78" s="75"/>
      <c r="AK78" s="75"/>
      <c r="AL78" s="75"/>
      <c r="AM78" s="76"/>
      <c r="AQ78" s="1"/>
    </row>
    <row r="79" ht="21.9" customHeight="1" spans="1:43" x14ac:dyDescent="0.25">
      <c r="A79" s="31">
        <v>16</v>
      </c>
      <c r="B79" s="77"/>
      <c r="C79" s="75"/>
      <c r="D79" s="75"/>
      <c r="E79" s="75"/>
      <c r="F79" s="75"/>
      <c r="G79" s="102"/>
      <c r="H79" s="103"/>
      <c r="I79" s="31"/>
      <c r="J79" s="31"/>
      <c r="K79" s="31"/>
      <c r="L79" s="31"/>
      <c r="M79" s="31"/>
      <c r="N79" s="31"/>
      <c r="O79" s="31"/>
      <c r="P79" s="31"/>
      <c r="Q79" s="31"/>
      <c r="R79" s="31"/>
      <c r="S79" s="31"/>
      <c r="T79" s="31"/>
      <c r="U79" s="31"/>
      <c r="V79" s="31"/>
      <c r="W79" s="31"/>
      <c r="X79" s="31"/>
      <c r="Y79" s="31"/>
      <c r="Z79" s="31"/>
      <c r="AA79" s="31"/>
      <c r="AB79" s="31"/>
      <c r="AC79" s="31"/>
      <c r="AD79" s="31"/>
      <c r="AE79" s="31"/>
      <c r="AF79" s="72"/>
      <c r="AG79" s="73"/>
      <c r="AH79" s="74"/>
      <c r="AI79" s="75"/>
      <c r="AJ79" s="75"/>
      <c r="AK79" s="75"/>
      <c r="AL79" s="75"/>
      <c r="AM79" s="76"/>
      <c r="AQ79" s="1"/>
    </row>
    <row r="80" ht="21.9" customHeight="1" spans="1:43" x14ac:dyDescent="0.25">
      <c r="A80" s="62">
        <v>17</v>
      </c>
      <c r="B80" s="77"/>
      <c r="C80" s="75"/>
      <c r="D80" s="75"/>
      <c r="E80" s="75"/>
      <c r="F80" s="75"/>
      <c r="G80" s="102"/>
      <c r="H80" s="103"/>
      <c r="I80" s="31"/>
      <c r="J80" s="31"/>
      <c r="K80" s="31"/>
      <c r="L80" s="31"/>
      <c r="M80" s="31"/>
      <c r="N80" s="31"/>
      <c r="O80" s="31"/>
      <c r="P80" s="31"/>
      <c r="Q80" s="31"/>
      <c r="R80" s="31"/>
      <c r="S80" s="31"/>
      <c r="T80" s="31"/>
      <c r="U80" s="31"/>
      <c r="V80" s="31"/>
      <c r="W80" s="31"/>
      <c r="X80" s="31"/>
      <c r="Y80" s="31"/>
      <c r="Z80" s="31"/>
      <c r="AA80" s="31"/>
      <c r="AB80" s="31"/>
      <c r="AC80" s="31"/>
      <c r="AD80" s="31"/>
      <c r="AE80" s="31"/>
      <c r="AF80" s="72"/>
      <c r="AG80" s="73"/>
      <c r="AH80" s="74"/>
      <c r="AI80" s="75"/>
      <c r="AJ80" s="75"/>
      <c r="AK80" s="75"/>
      <c r="AL80" s="75"/>
      <c r="AM80" s="76"/>
      <c r="AQ80" s="1"/>
    </row>
    <row r="81" ht="21.9" customHeight="1" spans="1:43" x14ac:dyDescent="0.25">
      <c r="A81" s="62">
        <v>18</v>
      </c>
      <c r="B81" s="77"/>
      <c r="C81" s="75"/>
      <c r="D81" s="75"/>
      <c r="E81" s="75"/>
      <c r="F81" s="75"/>
      <c r="G81" s="102"/>
      <c r="H81" s="103"/>
      <c r="I81" s="31"/>
      <c r="J81" s="31"/>
      <c r="K81" s="31"/>
      <c r="L81" s="31"/>
      <c r="M81" s="31"/>
      <c r="N81" s="31"/>
      <c r="O81" s="31"/>
      <c r="P81" s="31"/>
      <c r="Q81" s="31"/>
      <c r="R81" s="31"/>
      <c r="S81" s="31"/>
      <c r="T81" s="31"/>
      <c r="U81" s="31"/>
      <c r="V81" s="31"/>
      <c r="W81" s="31"/>
      <c r="X81" s="31"/>
      <c r="Y81" s="31"/>
      <c r="Z81" s="31"/>
      <c r="AA81" s="31"/>
      <c r="AB81" s="31"/>
      <c r="AC81" s="31"/>
      <c r="AD81" s="31"/>
      <c r="AE81" s="31"/>
      <c r="AF81" s="72"/>
      <c r="AG81" s="73"/>
      <c r="AH81" s="74"/>
      <c r="AI81" s="75"/>
      <c r="AJ81" s="75"/>
      <c r="AK81" s="75"/>
      <c r="AL81" s="75"/>
      <c r="AM81" s="76"/>
      <c r="AQ81" s="1"/>
    </row>
    <row r="82" ht="21.9" customHeight="1" spans="1:43" x14ac:dyDescent="0.25">
      <c r="A82" s="31">
        <v>19</v>
      </c>
      <c r="B82" s="77"/>
      <c r="C82" s="75"/>
      <c r="D82" s="75"/>
      <c r="E82" s="75"/>
      <c r="F82" s="75"/>
      <c r="G82" s="102"/>
      <c r="H82" s="103"/>
      <c r="I82" s="31"/>
      <c r="J82" s="31"/>
      <c r="K82" s="31"/>
      <c r="L82" s="31"/>
      <c r="M82" s="31"/>
      <c r="N82" s="31"/>
      <c r="O82" s="31"/>
      <c r="P82" s="31"/>
      <c r="Q82" s="31"/>
      <c r="R82" s="31"/>
      <c r="S82" s="31"/>
      <c r="T82" s="31"/>
      <c r="U82" s="31"/>
      <c r="V82" s="31"/>
      <c r="W82" s="31"/>
      <c r="X82" s="31"/>
      <c r="Y82" s="31"/>
      <c r="Z82" s="31"/>
      <c r="AA82" s="31"/>
      <c r="AB82" s="31"/>
      <c r="AC82" s="31"/>
      <c r="AD82" s="31"/>
      <c r="AE82" s="31"/>
      <c r="AF82" s="72"/>
      <c r="AG82" s="73"/>
      <c r="AH82" s="74"/>
      <c r="AI82" s="75"/>
      <c r="AJ82" s="75"/>
      <c r="AK82" s="75"/>
      <c r="AL82" s="75"/>
      <c r="AM82" s="76"/>
      <c r="AQ82" s="1"/>
    </row>
    <row r="83" ht="21.9" customHeight="1" spans="1:43" x14ac:dyDescent="0.25">
      <c r="A83" s="62">
        <v>20</v>
      </c>
      <c r="B83" s="77"/>
      <c r="C83" s="75"/>
      <c r="D83" s="75"/>
      <c r="E83" s="75"/>
      <c r="F83" s="75"/>
      <c r="G83" s="102"/>
      <c r="H83" s="103"/>
      <c r="I83" s="31"/>
      <c r="J83" s="31"/>
      <c r="K83" s="31"/>
      <c r="L83" s="31"/>
      <c r="M83" s="31"/>
      <c r="N83" s="31"/>
      <c r="O83" s="31"/>
      <c r="P83" s="31"/>
      <c r="Q83" s="31"/>
      <c r="R83" s="31"/>
      <c r="S83" s="31"/>
      <c r="T83" s="31"/>
      <c r="U83" s="31"/>
      <c r="V83" s="31"/>
      <c r="W83" s="31"/>
      <c r="X83" s="31"/>
      <c r="Y83" s="31"/>
      <c r="Z83" s="31"/>
      <c r="AA83" s="31"/>
      <c r="AB83" s="31"/>
      <c r="AC83" s="31"/>
      <c r="AD83" s="31"/>
      <c r="AE83" s="31"/>
      <c r="AF83" s="72"/>
      <c r="AG83" s="73"/>
      <c r="AH83" s="74"/>
      <c r="AI83" s="75"/>
      <c r="AJ83" s="75"/>
      <c r="AK83" s="75"/>
      <c r="AL83" s="75"/>
      <c r="AM83" s="76"/>
      <c r="AQ83" s="1"/>
    </row>
    <row r="84" ht="21.9" customHeight="1" spans="1:43" x14ac:dyDescent="0.25">
      <c r="A84" s="62">
        <v>21</v>
      </c>
      <c r="B84" s="77"/>
      <c r="C84" s="75"/>
      <c r="D84" s="75"/>
      <c r="E84" s="75"/>
      <c r="F84" s="75"/>
      <c r="G84" s="102"/>
      <c r="H84" s="103"/>
      <c r="I84" s="31"/>
      <c r="J84" s="31"/>
      <c r="K84" s="31"/>
      <c r="L84" s="31"/>
      <c r="M84" s="31"/>
      <c r="N84" s="31"/>
      <c r="O84" s="31"/>
      <c r="P84" s="31"/>
      <c r="Q84" s="31"/>
      <c r="R84" s="31"/>
      <c r="S84" s="31"/>
      <c r="T84" s="31"/>
      <c r="U84" s="31"/>
      <c r="V84" s="31"/>
      <c r="W84" s="31"/>
      <c r="X84" s="31"/>
      <c r="Y84" s="31"/>
      <c r="Z84" s="31"/>
      <c r="AA84" s="31"/>
      <c r="AB84" s="31"/>
      <c r="AC84" s="31"/>
      <c r="AD84" s="31"/>
      <c r="AE84" s="31"/>
      <c r="AF84" s="72"/>
      <c r="AG84" s="73"/>
      <c r="AH84" s="74"/>
      <c r="AI84" s="75"/>
      <c r="AJ84" s="75"/>
      <c r="AK84" s="75"/>
      <c r="AL84" s="75"/>
      <c r="AM84" s="76"/>
      <c r="AQ84" s="1"/>
    </row>
    <row r="85" ht="21.9" customHeight="1" spans="1:43" x14ac:dyDescent="0.25">
      <c r="A85" s="31">
        <v>22</v>
      </c>
      <c r="B85" s="77"/>
      <c r="C85" s="75"/>
      <c r="D85" s="75"/>
      <c r="E85" s="75"/>
      <c r="F85" s="75"/>
      <c r="G85" s="102"/>
      <c r="H85" s="103"/>
      <c r="I85" s="31"/>
      <c r="J85" s="31"/>
      <c r="K85" s="31"/>
      <c r="L85" s="31"/>
      <c r="M85" s="31"/>
      <c r="N85" s="31"/>
      <c r="O85" s="31"/>
      <c r="P85" s="31"/>
      <c r="Q85" s="31"/>
      <c r="R85" s="31"/>
      <c r="S85" s="31"/>
      <c r="T85" s="31"/>
      <c r="U85" s="31"/>
      <c r="V85" s="31"/>
      <c r="W85" s="31"/>
      <c r="X85" s="31"/>
      <c r="Y85" s="31"/>
      <c r="Z85" s="31"/>
      <c r="AA85" s="31"/>
      <c r="AB85" s="31"/>
      <c r="AC85" s="31"/>
      <c r="AD85" s="31"/>
      <c r="AE85" s="31"/>
      <c r="AF85" s="72"/>
      <c r="AG85" s="73"/>
      <c r="AH85" s="74"/>
      <c r="AI85" s="75"/>
      <c r="AJ85" s="75"/>
      <c r="AK85" s="75"/>
      <c r="AL85" s="75"/>
      <c r="AM85" s="76"/>
      <c r="AQ85" s="1"/>
    </row>
    <row r="86" ht="21.9" customHeight="1" spans="1:43" x14ac:dyDescent="0.25">
      <c r="A86" s="62">
        <v>23</v>
      </c>
      <c r="B86" s="77"/>
      <c r="C86" s="75"/>
      <c r="D86" s="75"/>
      <c r="E86" s="75"/>
      <c r="F86" s="75"/>
      <c r="G86" s="102"/>
      <c r="H86" s="103"/>
      <c r="I86" s="31"/>
      <c r="J86" s="31"/>
      <c r="K86" s="31"/>
      <c r="L86" s="31"/>
      <c r="M86" s="31"/>
      <c r="N86" s="31"/>
      <c r="O86" s="31"/>
      <c r="P86" s="31"/>
      <c r="Q86" s="31"/>
      <c r="R86" s="31"/>
      <c r="S86" s="31"/>
      <c r="T86" s="31"/>
      <c r="U86" s="31"/>
      <c r="V86" s="31"/>
      <c r="W86" s="31"/>
      <c r="X86" s="31"/>
      <c r="Y86" s="31"/>
      <c r="Z86" s="31"/>
      <c r="AA86" s="31"/>
      <c r="AB86" s="31"/>
      <c r="AC86" s="31"/>
      <c r="AD86" s="31"/>
      <c r="AE86" s="31"/>
      <c r="AF86" s="72"/>
      <c r="AG86" s="73"/>
      <c r="AH86" s="74"/>
      <c r="AI86" s="75"/>
      <c r="AJ86" s="75"/>
      <c r="AK86" s="75"/>
      <c r="AL86" s="75"/>
      <c r="AM86" s="76"/>
      <c r="AQ86" s="1"/>
    </row>
    <row r="87" ht="21.9" customHeight="1" spans="1:43" x14ac:dyDescent="0.25">
      <c r="A87" s="62">
        <v>24</v>
      </c>
      <c r="B87" s="77"/>
      <c r="C87" s="75"/>
      <c r="D87" s="75"/>
      <c r="E87" s="75"/>
      <c r="F87" s="75"/>
      <c r="G87" s="102"/>
      <c r="H87" s="103"/>
      <c r="I87" s="31"/>
      <c r="J87" s="31"/>
      <c r="K87" s="31"/>
      <c r="L87" s="31"/>
      <c r="M87" s="31"/>
      <c r="N87" s="31"/>
      <c r="O87" s="31"/>
      <c r="P87" s="31"/>
      <c r="Q87" s="31"/>
      <c r="R87" s="31"/>
      <c r="S87" s="31"/>
      <c r="T87" s="31"/>
      <c r="U87" s="31"/>
      <c r="V87" s="31"/>
      <c r="W87" s="31"/>
      <c r="X87" s="31"/>
      <c r="Y87" s="31"/>
      <c r="Z87" s="31"/>
      <c r="AA87" s="31"/>
      <c r="AB87" s="31"/>
      <c r="AC87" s="31"/>
      <c r="AD87" s="31"/>
      <c r="AE87" s="31"/>
      <c r="AF87" s="72"/>
      <c r="AG87" s="73"/>
      <c r="AH87" s="74"/>
      <c r="AI87" s="75"/>
      <c r="AJ87" s="75"/>
      <c r="AK87" s="75"/>
      <c r="AL87" s="75"/>
      <c r="AM87" s="76"/>
      <c r="AQ87" s="1"/>
    </row>
    <row r="88" ht="21.9" customHeight="1" spans="1:43" x14ac:dyDescent="0.25">
      <c r="A88" s="31">
        <v>25</v>
      </c>
      <c r="B88" s="77"/>
      <c r="C88" s="75"/>
      <c r="D88" s="75"/>
      <c r="E88" s="75"/>
      <c r="F88" s="75"/>
      <c r="G88" s="102"/>
      <c r="H88" s="103"/>
      <c r="I88" s="31"/>
      <c r="J88" s="31"/>
      <c r="K88" s="31"/>
      <c r="L88" s="31"/>
      <c r="M88" s="31"/>
      <c r="N88" s="31"/>
      <c r="O88" s="31"/>
      <c r="P88" s="31"/>
      <c r="Q88" s="31"/>
      <c r="R88" s="31"/>
      <c r="S88" s="31"/>
      <c r="T88" s="31"/>
      <c r="U88" s="31"/>
      <c r="V88" s="31"/>
      <c r="W88" s="31"/>
      <c r="X88" s="31"/>
      <c r="Y88" s="31"/>
      <c r="Z88" s="31"/>
      <c r="AA88" s="31"/>
      <c r="AB88" s="31"/>
      <c r="AC88" s="31"/>
      <c r="AD88" s="31"/>
      <c r="AE88" s="31"/>
      <c r="AF88" s="72">
        <f t="shared" si="4"/>
      </c>
      <c r="AG88" s="73">
        <f t="shared" ref="AG88:AG113" si="5">IF(B88="","",$AJ$117-AF88)</f>
      </c>
      <c r="AH88" s="74"/>
      <c r="AI88" s="75"/>
      <c r="AJ88" s="75"/>
      <c r="AK88" s="75"/>
      <c r="AL88" s="75"/>
      <c r="AM88" s="76"/>
      <c r="AQ88" s="1"/>
    </row>
    <row r="89" ht="21.9" customHeight="1" spans="1:43" x14ac:dyDescent="0.25">
      <c r="A89" s="62">
        <v>26</v>
      </c>
      <c r="B89" s="77"/>
      <c r="C89" s="75"/>
      <c r="D89" s="75"/>
      <c r="E89" s="75"/>
      <c r="F89" s="75"/>
      <c r="G89" s="102"/>
      <c r="H89" s="103"/>
      <c r="I89" s="31"/>
      <c r="J89" s="31"/>
      <c r="K89" s="31"/>
      <c r="L89" s="31"/>
      <c r="M89" s="31"/>
      <c r="N89" s="31"/>
      <c r="O89" s="31"/>
      <c r="P89" s="31"/>
      <c r="Q89" s="31"/>
      <c r="R89" s="31"/>
      <c r="S89" s="31"/>
      <c r="T89" s="31"/>
      <c r="U89" s="31"/>
      <c r="V89" s="31"/>
      <c r="W89" s="31"/>
      <c r="X89" s="31"/>
      <c r="Y89" s="31"/>
      <c r="Z89" s="31"/>
      <c r="AA89" s="31"/>
      <c r="AB89" s="31"/>
      <c r="AC89" s="31"/>
      <c r="AD89" s="31"/>
      <c r="AE89" s="31"/>
      <c r="AF89" s="72">
        <f t="shared" si="4"/>
      </c>
      <c r="AG89" s="73">
        <f t="shared" si="5"/>
      </c>
      <c r="AH89" s="74"/>
      <c r="AI89" s="75"/>
      <c r="AJ89" s="75"/>
      <c r="AK89" s="75"/>
      <c r="AL89" s="75"/>
      <c r="AM89" s="76"/>
      <c r="AQ89" s="1"/>
    </row>
    <row r="90" ht="21.9" customHeight="1" spans="1:43" x14ac:dyDescent="0.25">
      <c r="A90" s="62">
        <v>27</v>
      </c>
      <c r="B90" s="77"/>
      <c r="C90" s="75"/>
      <c r="D90" s="75"/>
      <c r="E90" s="75"/>
      <c r="F90" s="75"/>
      <c r="G90" s="102"/>
      <c r="H90" s="103"/>
      <c r="I90" s="31"/>
      <c r="J90" s="31"/>
      <c r="K90" s="31"/>
      <c r="L90" s="31"/>
      <c r="M90" s="31"/>
      <c r="N90" s="31"/>
      <c r="O90" s="31"/>
      <c r="P90" s="31"/>
      <c r="Q90" s="31"/>
      <c r="R90" s="31"/>
      <c r="S90" s="31"/>
      <c r="T90" s="31"/>
      <c r="U90" s="31"/>
      <c r="V90" s="31"/>
      <c r="W90" s="31"/>
      <c r="X90" s="31"/>
      <c r="Y90" s="31"/>
      <c r="Z90" s="31"/>
      <c r="AA90" s="31"/>
      <c r="AB90" s="31"/>
      <c r="AC90" s="31"/>
      <c r="AD90" s="31"/>
      <c r="AE90" s="31"/>
      <c r="AF90" s="72">
        <f t="shared" si="4"/>
      </c>
      <c r="AG90" s="73">
        <f t="shared" si="5"/>
      </c>
      <c r="AH90" s="74"/>
      <c r="AI90" s="75"/>
      <c r="AJ90" s="75"/>
      <c r="AK90" s="75"/>
      <c r="AL90" s="75"/>
      <c r="AM90" s="76"/>
      <c r="AQ90" s="1"/>
    </row>
    <row r="91" ht="21.9" customHeight="1" spans="1:43" x14ac:dyDescent="0.25">
      <c r="A91" s="31">
        <v>28</v>
      </c>
      <c r="B91" s="77"/>
      <c r="C91" s="75"/>
      <c r="D91" s="75"/>
      <c r="E91" s="75"/>
      <c r="F91" s="75"/>
      <c r="G91" s="102"/>
      <c r="H91" s="103"/>
      <c r="I91" s="31"/>
      <c r="J91" s="31"/>
      <c r="K91" s="31"/>
      <c r="L91" s="31"/>
      <c r="M91" s="31"/>
      <c r="N91" s="31"/>
      <c r="O91" s="31"/>
      <c r="P91" s="31"/>
      <c r="Q91" s="31"/>
      <c r="R91" s="31"/>
      <c r="S91" s="31"/>
      <c r="T91" s="31"/>
      <c r="U91" s="31"/>
      <c r="V91" s="31"/>
      <c r="W91" s="31"/>
      <c r="X91" s="31"/>
      <c r="Y91" s="31"/>
      <c r="Z91" s="31"/>
      <c r="AA91" s="31"/>
      <c r="AB91" s="31"/>
      <c r="AC91" s="31"/>
      <c r="AD91" s="31"/>
      <c r="AE91" s="31"/>
      <c r="AF91" s="72">
        <f t="shared" si="4"/>
      </c>
      <c r="AG91" s="73">
        <f t="shared" si="5"/>
      </c>
      <c r="AH91" s="74"/>
      <c r="AI91" s="75"/>
      <c r="AJ91" s="75"/>
      <c r="AK91" s="75"/>
      <c r="AL91" s="75"/>
      <c r="AM91" s="76"/>
      <c r="AQ91" s="1"/>
    </row>
    <row r="92" ht="21.9" customHeight="1" spans="1:43" x14ac:dyDescent="0.25">
      <c r="A92" s="62">
        <v>29</v>
      </c>
      <c r="B92" s="77"/>
      <c r="C92" s="75"/>
      <c r="D92" s="75"/>
      <c r="E92" s="75"/>
      <c r="F92" s="75"/>
      <c r="G92" s="102"/>
      <c r="H92" s="103"/>
      <c r="I92" s="31"/>
      <c r="J92" s="31"/>
      <c r="K92" s="31"/>
      <c r="L92" s="31"/>
      <c r="M92" s="31"/>
      <c r="N92" s="31"/>
      <c r="O92" s="31"/>
      <c r="P92" s="31"/>
      <c r="Q92" s="31"/>
      <c r="R92" s="31"/>
      <c r="S92" s="31"/>
      <c r="T92" s="31"/>
      <c r="U92" s="31"/>
      <c r="V92" s="31"/>
      <c r="W92" s="31"/>
      <c r="X92" s="31"/>
      <c r="Y92" s="31"/>
      <c r="Z92" s="31"/>
      <c r="AA92" s="31"/>
      <c r="AB92" s="31"/>
      <c r="AC92" s="31"/>
      <c r="AD92" s="31"/>
      <c r="AE92" s="31"/>
      <c r="AF92" s="72">
        <f t="shared" si="4"/>
      </c>
      <c r="AG92" s="73">
        <f t="shared" si="5"/>
      </c>
      <c r="AH92" s="74"/>
      <c r="AI92" s="75"/>
      <c r="AJ92" s="75"/>
      <c r="AK92" s="75"/>
      <c r="AL92" s="75"/>
      <c r="AM92" s="76"/>
      <c r="AQ92" s="1"/>
    </row>
    <row r="93" ht="21.9" customHeight="1" spans="1:43" x14ac:dyDescent="0.25">
      <c r="A93" s="62">
        <v>30</v>
      </c>
      <c r="B93" s="77"/>
      <c r="C93" s="75"/>
      <c r="D93" s="75"/>
      <c r="E93" s="75"/>
      <c r="F93" s="75"/>
      <c r="G93" s="102"/>
      <c r="H93" s="103"/>
      <c r="I93" s="31"/>
      <c r="J93" s="31"/>
      <c r="K93" s="31"/>
      <c r="L93" s="31"/>
      <c r="M93" s="31"/>
      <c r="N93" s="31"/>
      <c r="O93" s="31"/>
      <c r="P93" s="31"/>
      <c r="Q93" s="31"/>
      <c r="R93" s="31"/>
      <c r="S93" s="31"/>
      <c r="T93" s="31"/>
      <c r="U93" s="31"/>
      <c r="V93" s="31"/>
      <c r="W93" s="31"/>
      <c r="X93" s="31"/>
      <c r="Y93" s="31"/>
      <c r="Z93" s="31"/>
      <c r="AA93" s="31"/>
      <c r="AB93" s="31"/>
      <c r="AC93" s="31"/>
      <c r="AD93" s="31"/>
      <c r="AE93" s="31"/>
      <c r="AF93" s="72">
        <f t="shared" si="4"/>
      </c>
      <c r="AG93" s="73">
        <f t="shared" si="5"/>
      </c>
      <c r="AH93" s="74"/>
      <c r="AI93" s="75"/>
      <c r="AJ93" s="75"/>
      <c r="AK93" s="75"/>
      <c r="AL93" s="75"/>
      <c r="AM93" s="76"/>
      <c r="AQ93" s="1"/>
    </row>
    <row r="94" ht="21.9" customHeight="1" spans="1:43" x14ac:dyDescent="0.25">
      <c r="A94" s="31">
        <v>31</v>
      </c>
      <c r="B94" s="77"/>
      <c r="C94" s="75"/>
      <c r="D94" s="75"/>
      <c r="E94" s="75"/>
      <c r="F94" s="75"/>
      <c r="G94" s="102"/>
      <c r="H94" s="103"/>
      <c r="I94" s="31"/>
      <c r="J94" s="31"/>
      <c r="K94" s="31"/>
      <c r="L94" s="31"/>
      <c r="M94" s="31"/>
      <c r="N94" s="31"/>
      <c r="O94" s="31"/>
      <c r="P94" s="31"/>
      <c r="Q94" s="31"/>
      <c r="R94" s="31"/>
      <c r="S94" s="31"/>
      <c r="T94" s="31"/>
      <c r="U94" s="31"/>
      <c r="V94" s="31"/>
      <c r="W94" s="31"/>
      <c r="X94" s="31"/>
      <c r="Y94" s="31"/>
      <c r="Z94" s="31"/>
      <c r="AA94" s="31"/>
      <c r="AB94" s="31"/>
      <c r="AC94" s="31"/>
      <c r="AD94" s="31"/>
      <c r="AE94" s="31"/>
      <c r="AF94" s="72">
        <f t="shared" si="4"/>
      </c>
      <c r="AG94" s="73">
        <f t="shared" si="5"/>
      </c>
      <c r="AH94" s="74"/>
      <c r="AI94" s="75"/>
      <c r="AJ94" s="75"/>
      <c r="AK94" s="75"/>
      <c r="AL94" s="75"/>
      <c r="AM94" s="76"/>
      <c r="AQ94" s="1"/>
    </row>
    <row r="95" ht="21.9" customHeight="1" spans="1:43" x14ac:dyDescent="0.25">
      <c r="A95" s="62">
        <v>32</v>
      </c>
      <c r="B95" s="77"/>
      <c r="C95" s="75"/>
      <c r="D95" s="75"/>
      <c r="E95" s="75"/>
      <c r="F95" s="75"/>
      <c r="G95" s="102"/>
      <c r="H95" s="103"/>
      <c r="I95" s="31"/>
      <c r="J95" s="31"/>
      <c r="K95" s="31"/>
      <c r="L95" s="31"/>
      <c r="M95" s="31"/>
      <c r="N95" s="31"/>
      <c r="O95" s="31"/>
      <c r="P95" s="31"/>
      <c r="Q95" s="31"/>
      <c r="R95" s="31"/>
      <c r="S95" s="31"/>
      <c r="T95" s="31"/>
      <c r="U95" s="31"/>
      <c r="V95" s="31"/>
      <c r="W95" s="31"/>
      <c r="X95" s="31"/>
      <c r="Y95" s="31"/>
      <c r="Z95" s="31"/>
      <c r="AA95" s="31"/>
      <c r="AB95" s="31"/>
      <c r="AC95" s="31"/>
      <c r="AD95" s="31"/>
      <c r="AE95" s="31"/>
      <c r="AF95" s="72">
        <f t="shared" si="4"/>
      </c>
      <c r="AG95" s="73">
        <f t="shared" si="5"/>
      </c>
      <c r="AH95" s="74"/>
      <c r="AI95" s="75"/>
      <c r="AJ95" s="75"/>
      <c r="AK95" s="75"/>
      <c r="AL95" s="75"/>
      <c r="AM95" s="76"/>
      <c r="AQ95" s="1"/>
    </row>
    <row r="96" ht="21.9" customHeight="1" spans="1:43" x14ac:dyDescent="0.25">
      <c r="A96" s="62">
        <v>33</v>
      </c>
      <c r="B96" s="77"/>
      <c r="C96" s="75"/>
      <c r="D96" s="75"/>
      <c r="E96" s="75"/>
      <c r="F96" s="75"/>
      <c r="G96" s="102"/>
      <c r="H96" s="103"/>
      <c r="I96" s="31"/>
      <c r="J96" s="31"/>
      <c r="K96" s="31"/>
      <c r="L96" s="31"/>
      <c r="M96" s="31"/>
      <c r="N96" s="31"/>
      <c r="O96" s="31"/>
      <c r="P96" s="31"/>
      <c r="Q96" s="31"/>
      <c r="R96" s="31"/>
      <c r="S96" s="31"/>
      <c r="T96" s="31"/>
      <c r="U96" s="31"/>
      <c r="V96" s="31"/>
      <c r="W96" s="31"/>
      <c r="X96" s="31"/>
      <c r="Y96" s="31"/>
      <c r="Z96" s="31"/>
      <c r="AA96" s="31"/>
      <c r="AB96" s="31"/>
      <c r="AC96" s="31"/>
      <c r="AD96" s="31"/>
      <c r="AE96" s="31"/>
      <c r="AF96" s="72">
        <f t="shared" si="4"/>
      </c>
      <c r="AG96" s="73">
        <f t="shared" si="5"/>
      </c>
      <c r="AH96" s="74"/>
      <c r="AI96" s="75"/>
      <c r="AJ96" s="75"/>
      <c r="AK96" s="75"/>
      <c r="AL96" s="75"/>
      <c r="AM96" s="76"/>
      <c r="AQ96" s="1"/>
    </row>
    <row r="97" ht="21.9" customHeight="1" spans="1:43" x14ac:dyDescent="0.25">
      <c r="A97" s="31">
        <v>34</v>
      </c>
      <c r="B97" s="77"/>
      <c r="C97" s="75"/>
      <c r="D97" s="75"/>
      <c r="E97" s="75"/>
      <c r="F97" s="75"/>
      <c r="G97" s="102"/>
      <c r="H97" s="103"/>
      <c r="I97" s="31"/>
      <c r="J97" s="31"/>
      <c r="K97" s="31"/>
      <c r="L97" s="31"/>
      <c r="M97" s="31"/>
      <c r="N97" s="31"/>
      <c r="O97" s="31"/>
      <c r="P97" s="31"/>
      <c r="Q97" s="31"/>
      <c r="R97" s="31"/>
      <c r="S97" s="31"/>
      <c r="T97" s="31"/>
      <c r="U97" s="31"/>
      <c r="V97" s="31"/>
      <c r="W97" s="31"/>
      <c r="X97" s="31"/>
      <c r="Y97" s="31"/>
      <c r="Z97" s="31"/>
      <c r="AA97" s="31"/>
      <c r="AB97" s="31"/>
      <c r="AC97" s="31"/>
      <c r="AD97" s="31"/>
      <c r="AE97" s="31"/>
      <c r="AF97" s="72">
        <f t="shared" si="4"/>
      </c>
      <c r="AG97" s="73">
        <f t="shared" si="5"/>
      </c>
      <c r="AH97" s="74"/>
      <c r="AI97" s="75"/>
      <c r="AJ97" s="75"/>
      <c r="AK97" s="75"/>
      <c r="AL97" s="75"/>
      <c r="AM97" s="76"/>
      <c r="AQ97" s="1"/>
    </row>
    <row r="98" ht="21.9" customHeight="1" spans="1:43" x14ac:dyDescent="0.25">
      <c r="A98" s="62">
        <v>35</v>
      </c>
      <c r="B98" s="77"/>
      <c r="C98" s="75"/>
      <c r="D98" s="75"/>
      <c r="E98" s="75"/>
      <c r="F98" s="75"/>
      <c r="G98" s="102"/>
      <c r="H98" s="103"/>
      <c r="I98" s="31"/>
      <c r="J98" s="31"/>
      <c r="K98" s="31"/>
      <c r="L98" s="31"/>
      <c r="M98" s="31"/>
      <c r="N98" s="31"/>
      <c r="O98" s="31"/>
      <c r="P98" s="31"/>
      <c r="Q98" s="31"/>
      <c r="R98" s="31"/>
      <c r="S98" s="31"/>
      <c r="T98" s="31"/>
      <c r="U98" s="31"/>
      <c r="V98" s="31"/>
      <c r="W98" s="31"/>
      <c r="X98" s="31"/>
      <c r="Y98" s="31"/>
      <c r="Z98" s="31"/>
      <c r="AA98" s="31"/>
      <c r="AB98" s="31"/>
      <c r="AC98" s="31"/>
      <c r="AD98" s="31"/>
      <c r="AE98" s="31"/>
      <c r="AF98" s="72">
        <f t="shared" si="4"/>
      </c>
      <c r="AG98" s="73">
        <f t="shared" si="5"/>
      </c>
      <c r="AH98" s="74"/>
      <c r="AI98" s="75"/>
      <c r="AJ98" s="75"/>
      <c r="AK98" s="75"/>
      <c r="AL98" s="75"/>
      <c r="AM98" s="76"/>
      <c r="AQ98" s="1"/>
    </row>
    <row r="99" ht="21.9" customHeight="1" spans="1:43" x14ac:dyDescent="0.25">
      <c r="A99" s="62">
        <v>36</v>
      </c>
      <c r="B99" s="77"/>
      <c r="C99" s="75"/>
      <c r="D99" s="75"/>
      <c r="E99" s="75"/>
      <c r="F99" s="75"/>
      <c r="G99" s="102"/>
      <c r="H99" s="103"/>
      <c r="I99" s="31"/>
      <c r="J99" s="31"/>
      <c r="K99" s="31"/>
      <c r="L99" s="31"/>
      <c r="M99" s="31"/>
      <c r="N99" s="31"/>
      <c r="O99" s="31"/>
      <c r="P99" s="31"/>
      <c r="Q99" s="31"/>
      <c r="R99" s="31"/>
      <c r="S99" s="31"/>
      <c r="T99" s="31"/>
      <c r="U99" s="31"/>
      <c r="V99" s="31"/>
      <c r="W99" s="31"/>
      <c r="X99" s="31"/>
      <c r="Y99" s="31"/>
      <c r="Z99" s="31"/>
      <c r="AA99" s="31"/>
      <c r="AB99" s="31"/>
      <c r="AC99" s="31"/>
      <c r="AD99" s="31"/>
      <c r="AE99" s="31"/>
      <c r="AF99" s="72">
        <f t="shared" si="4"/>
      </c>
      <c r="AG99" s="73">
        <f t="shared" si="5"/>
      </c>
      <c r="AH99" s="74"/>
      <c r="AI99" s="75"/>
      <c r="AJ99" s="75"/>
      <c r="AK99" s="75"/>
      <c r="AL99" s="75"/>
      <c r="AM99" s="76"/>
      <c r="AQ99" s="1"/>
    </row>
    <row r="100" ht="21.9" customHeight="1" spans="1:43" x14ac:dyDescent="0.25">
      <c r="A100" s="31">
        <v>37</v>
      </c>
      <c r="B100" s="77"/>
      <c r="C100" s="75"/>
      <c r="D100" s="75"/>
      <c r="E100" s="75"/>
      <c r="F100" s="75"/>
      <c r="G100" s="102"/>
      <c r="H100" s="103"/>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2">
        <f t="shared" si="4"/>
      </c>
      <c r="AG100" s="73">
        <f t="shared" si="5"/>
      </c>
      <c r="AH100" s="74"/>
      <c r="AI100" s="75"/>
      <c r="AJ100" s="75"/>
      <c r="AK100" s="75"/>
      <c r="AL100" s="75"/>
      <c r="AM100" s="76"/>
      <c r="AQ100" s="1"/>
    </row>
    <row r="101" ht="21.9" customHeight="1" spans="1:43" x14ac:dyDescent="0.25">
      <c r="A101" s="62">
        <v>38</v>
      </c>
      <c r="B101" s="77"/>
      <c r="C101" s="75"/>
      <c r="D101" s="75"/>
      <c r="E101" s="75"/>
      <c r="F101" s="75"/>
      <c r="G101" s="102"/>
      <c r="H101" s="103"/>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2">
        <f t="shared" si="4"/>
      </c>
      <c r="AG101" s="73">
        <f t="shared" si="5"/>
      </c>
      <c r="AH101" s="74"/>
      <c r="AI101" s="75"/>
      <c r="AJ101" s="75"/>
      <c r="AK101" s="75"/>
      <c r="AL101" s="75"/>
      <c r="AM101" s="76"/>
      <c r="AQ101" s="1"/>
    </row>
    <row r="102" ht="21.9" customHeight="1" spans="1:43" x14ac:dyDescent="0.25">
      <c r="A102" s="62">
        <v>39</v>
      </c>
      <c r="B102" s="77"/>
      <c r="C102" s="75"/>
      <c r="D102" s="75"/>
      <c r="E102" s="75"/>
      <c r="F102" s="75"/>
      <c r="G102" s="102"/>
      <c r="H102" s="103"/>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2">
        <f t="shared" si="4"/>
      </c>
      <c r="AG102" s="73">
        <f t="shared" si="5"/>
      </c>
      <c r="AH102" s="74"/>
      <c r="AI102" s="75"/>
      <c r="AJ102" s="75"/>
      <c r="AK102" s="75"/>
      <c r="AL102" s="75"/>
      <c r="AM102" s="76"/>
      <c r="AQ102" s="1"/>
    </row>
    <row r="103" ht="21.9" customHeight="1" spans="1:43" x14ac:dyDescent="0.25">
      <c r="A103" s="31">
        <v>40</v>
      </c>
      <c r="B103" s="77"/>
      <c r="C103" s="75"/>
      <c r="D103" s="75"/>
      <c r="E103" s="75"/>
      <c r="F103" s="75"/>
      <c r="G103" s="102"/>
      <c r="H103" s="103"/>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2">
        <f t="shared" si="4"/>
      </c>
      <c r="AG103" s="73">
        <f t="shared" si="5"/>
      </c>
      <c r="AH103" s="74"/>
      <c r="AI103" s="75"/>
      <c r="AJ103" s="75"/>
      <c r="AK103" s="75"/>
      <c r="AL103" s="75"/>
      <c r="AM103" s="76"/>
      <c r="AQ103" s="1"/>
    </row>
    <row r="104" ht="21.9" customHeight="1" spans="1:43" x14ac:dyDescent="0.25">
      <c r="A104" s="62">
        <v>41</v>
      </c>
      <c r="B104" s="77"/>
      <c r="C104" s="75"/>
      <c r="D104" s="75"/>
      <c r="E104" s="75"/>
      <c r="F104" s="75"/>
      <c r="G104" s="102"/>
      <c r="H104" s="103"/>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2">
        <f t="shared" si="4"/>
      </c>
      <c r="AG105" s="73">
        <f t="shared" si="5"/>
      </c>
      <c r="AH105" s="74"/>
      <c r="AI105" s="75"/>
      <c r="AJ105" s="75"/>
      <c r="AK105" s="75"/>
      <c r="AL105" s="75"/>
      <c r="AM105" s="76"/>
      <c r="AQ105" s="1"/>
    </row>
    <row r="106" ht="21.9" customHeight="1" spans="1:43" x14ac:dyDescent="0.25">
      <c r="A106" s="31">
        <v>43</v>
      </c>
      <c r="B106" s="77"/>
      <c r="C106" s="75"/>
      <c r="D106" s="75"/>
      <c r="E106" s="75"/>
      <c r="F106" s="75"/>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2">
        <f t="shared" si="4"/>
      </c>
      <c r="AG108" s="73">
        <f t="shared" si="5"/>
      </c>
      <c r="AH108" s="74"/>
      <c r="AI108" s="75"/>
      <c r="AJ108" s="75"/>
      <c r="AK108" s="75"/>
      <c r="AL108" s="75"/>
      <c r="AM108" s="76"/>
      <c r="AQ108" s="1"/>
    </row>
    <row r="109" ht="21.9" customHeight="1" spans="1:43" x14ac:dyDescent="0.25">
      <c r="A109" s="31">
        <v>46</v>
      </c>
      <c r="B109" s="77"/>
      <c r="C109" s="75"/>
      <c r="D109" s="75"/>
      <c r="E109" s="75"/>
      <c r="F109" s="75"/>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2">
        <f t="shared" si="4"/>
      </c>
      <c r="AG111" s="73">
        <f t="shared" si="5"/>
      </c>
      <c r="AH111" s="74"/>
      <c r="AI111" s="75"/>
      <c r="AJ111" s="75"/>
      <c r="AK111" s="75"/>
      <c r="AL111" s="75"/>
      <c r="AM111" s="76"/>
      <c r="AQ111" s="1"/>
    </row>
    <row r="112" ht="21.9" customHeight="1" spans="1:43" x14ac:dyDescent="0.25">
      <c r="A112" s="31">
        <v>49</v>
      </c>
      <c r="B112" s="77"/>
      <c r="C112" s="75"/>
      <c r="D112" s="75"/>
      <c r="E112" s="75"/>
      <c r="F112" s="75"/>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104">
        <f t="shared" si="4"/>
      </c>
      <c r="AG113" s="105">
        <f t="shared" si="5"/>
      </c>
      <c r="AH113" s="106"/>
      <c r="AI113" s="85"/>
      <c r="AJ113" s="85"/>
      <c r="AK113" s="85"/>
      <c r="AL113" s="85"/>
      <c r="AM113" s="86"/>
      <c r="AQ113" s="1"/>
    </row>
    <row r="114" ht="21.9" customHeight="1" spans="1:43" x14ac:dyDescent="0.25">
      <c r="A114" s="107" t="s">
        <v>36</v>
      </c>
      <c r="B114" s="88"/>
      <c r="C114" s="88"/>
      <c r="D114" s="88"/>
      <c r="E114" s="88"/>
      <c r="F114" s="88"/>
      <c r="G114" s="108">
        <f t="shared" ref="G114:AE114" si="6">IF(G10="","",COUNTA($B$64:$B$113)-(COUNTIF(G64:G113,"x")+COUNTIF(G64:G113,"h")*0.5))</f>
      </c>
      <c r="H114" s="90">
        <f t="shared" si="6"/>
      </c>
      <c r="I114" s="90">
        <f t="shared" si="6"/>
        <v>0</v>
      </c>
      <c r="J114" s="90">
        <f t="shared" si="6"/>
        <v>0</v>
      </c>
      <c r="K114" s="91">
        <f t="shared" si="6"/>
        <v>0</v>
      </c>
      <c r="L114" s="108">
        <f t="shared" si="6"/>
        <v>0</v>
      </c>
      <c r="M114" s="90">
        <f t="shared" si="6"/>
        <v>0</v>
      </c>
      <c r="N114" s="90">
        <f t="shared" si="6"/>
        <v>0</v>
      </c>
      <c r="O114" s="90">
        <f t="shared" si="6"/>
        <v>0</v>
      </c>
      <c r="P114" s="91">
        <f t="shared" si="6"/>
        <v>0</v>
      </c>
      <c r="Q114" s="108">
        <f t="shared" si="6"/>
        <v>0</v>
      </c>
      <c r="R114" s="90">
        <f t="shared" si="6"/>
        <v>0</v>
      </c>
      <c r="S114" s="90">
        <f t="shared" si="6"/>
        <v>0</v>
      </c>
      <c r="T114" s="90">
        <f t="shared" si="6"/>
        <v>0</v>
      </c>
      <c r="U114" s="91">
        <f t="shared" si="6"/>
        <v>0</v>
      </c>
      <c r="V114" s="108">
        <f t="shared" si="6"/>
        <v>0</v>
      </c>
      <c r="W114" s="90">
        <f t="shared" si="6"/>
        <v>0</v>
      </c>
      <c r="X114" s="90">
        <f t="shared" si="6"/>
        <v>0</v>
      </c>
      <c r="Y114" s="90">
        <f t="shared" si="6"/>
        <v>0</v>
      </c>
      <c r="Z114" s="91">
        <f t="shared" si="6"/>
        <v>0</v>
      </c>
      <c r="AA114" s="108">
        <f t="shared" si="6"/>
        <v>0</v>
      </c>
      <c r="AB114" s="90">
        <f t="shared" si="6"/>
        <v>0</v>
      </c>
      <c r="AC114" s="90">
        <f t="shared" si="6"/>
        <v>0</v>
      </c>
      <c r="AD114" s="90">
        <f t="shared" si="6"/>
        <v>0</v>
      </c>
      <c r="AE114" s="91">
        <f t="shared" si="6"/>
        <v>0</v>
      </c>
      <c r="AF114" s="92">
        <f>SUM(AF64:AF113)</f>
        <v>0</v>
      </c>
      <c r="AG114" s="93">
        <f>SUM(AG64:AG113)</f>
        <v>0</v>
      </c>
      <c r="AH114" s="109"/>
      <c r="AI114" s="110"/>
      <c r="AJ114" s="110"/>
      <c r="AK114" s="110"/>
      <c r="AL114" s="110"/>
      <c r="AM114" s="111"/>
      <c r="AQ114" s="1"/>
    </row>
    <row r="115" ht="21.9" customHeight="1" spans="1:43" x14ac:dyDescent="0.25">
      <c r="A115" s="112" t="s">
        <v>37</v>
      </c>
      <c r="B115" s="112"/>
      <c r="C115" s="113"/>
      <c r="D115" s="113"/>
      <c r="E115" s="113"/>
      <c r="F115" s="113"/>
      <c r="G115" s="114">
        <f t="shared" ref="G115:AE115" si="7">IF(G10="","",G63+G114)</f>
      </c>
      <c r="H115" s="115">
        <f t="shared" si="7"/>
      </c>
      <c r="I115" s="115">
        <f t="shared" si="7"/>
        <v>0</v>
      </c>
      <c r="J115" s="115">
        <f t="shared" si="7"/>
        <v>0</v>
      </c>
      <c r="K115" s="116">
        <f t="shared" si="7"/>
        <v>0</v>
      </c>
      <c r="L115" s="114">
        <f t="shared" si="7"/>
        <v>0</v>
      </c>
      <c r="M115" s="115">
        <f t="shared" si="7"/>
        <v>0</v>
      </c>
      <c r="N115" s="115">
        <f t="shared" si="7"/>
        <v>0</v>
      </c>
      <c r="O115" s="115">
        <f t="shared" si="7"/>
        <v>0</v>
      </c>
      <c r="P115" s="116">
        <f t="shared" si="7"/>
        <v>0</v>
      </c>
      <c r="Q115" s="114">
        <f t="shared" si="7"/>
        <v>0</v>
      </c>
      <c r="R115" s="115">
        <f t="shared" si="7"/>
        <v>0</v>
      </c>
      <c r="S115" s="115">
        <f t="shared" si="7"/>
        <v>0</v>
      </c>
      <c r="T115" s="115">
        <f t="shared" si="7"/>
        <v>0</v>
      </c>
      <c r="U115" s="116">
        <f t="shared" si="7"/>
        <v>0</v>
      </c>
      <c r="V115" s="114">
        <f t="shared" si="7"/>
        <v>0</v>
      </c>
      <c r="W115" s="115">
        <f t="shared" si="7"/>
        <v>0</v>
      </c>
      <c r="X115" s="115">
        <f t="shared" si="7"/>
        <v>0</v>
      </c>
      <c r="Y115" s="115">
        <f t="shared" si="7"/>
        <v>0</v>
      </c>
      <c r="Z115" s="116">
        <f t="shared" si="7"/>
        <v>0</v>
      </c>
      <c r="AA115" s="114">
        <f t="shared" si="7"/>
        <v>0</v>
      </c>
      <c r="AB115" s="115">
        <f t="shared" si="7"/>
        <v>0</v>
      </c>
      <c r="AC115" s="115">
        <f t="shared" si="7"/>
        <v>0</v>
      </c>
      <c r="AD115" s="115">
        <f t="shared" si="7"/>
        <v>0</v>
      </c>
      <c r="AE115" s="116">
        <f t="shared" si="7"/>
        <v>0</v>
      </c>
      <c r="AF115" s="117">
        <f>AF63+AF114</f>
        <v>0</v>
      </c>
      <c r="AG115" s="118">
        <f>AG63+AG114</f>
        <v>0</v>
      </c>
      <c r="AH115" s="119"/>
      <c r="AI115" s="120"/>
      <c r="AJ115" s="120"/>
      <c r="AK115" s="120"/>
      <c r="AL115" s="120"/>
      <c r="AM115" s="121"/>
      <c r="AQ115" s="1"/>
    </row>
    <row r="116" ht="6.75" customHeight="1" spans="1:43" x14ac:dyDescent="0.25">
      <c r="A116" s="122"/>
      <c r="B116" s="122"/>
      <c r="C116" s="122"/>
      <c r="D116" s="122"/>
      <c r="E116" s="122"/>
      <c r="F116" s="122"/>
      <c r="G116" s="123"/>
      <c r="H116" s="123"/>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4" t="s">
        <v>38</v>
      </c>
      <c r="B117" s="125"/>
      <c r="C117" s="125"/>
      <c r="D117" s="125"/>
      <c r="E117" s="125"/>
      <c r="F117" s="125"/>
      <c r="G117" s="126"/>
      <c r="H117" s="126"/>
      <c r="I117" s="126"/>
      <c r="J117" s="126"/>
      <c r="K117" s="126"/>
      <c r="L117" s="126"/>
      <c r="M117" s="126"/>
      <c r="N117" s="126"/>
      <c r="O117" s="126"/>
      <c r="P117" s="126"/>
      <c r="Q117" s="126"/>
      <c r="R117" s="126"/>
      <c r="S117" s="127"/>
      <c r="T117" s="128" t="s">
        <v>39</v>
      </c>
      <c r="U117" s="129"/>
      <c r="V117" s="129"/>
      <c r="W117" s="129"/>
      <c r="X117" s="129"/>
      <c r="Y117" s="130"/>
      <c r="Z117" s="130"/>
      <c r="AA117" s="130"/>
      <c r="AB117" s="131"/>
      <c r="AC117" s="132"/>
      <c r="AD117" s="1"/>
      <c r="AE117" s="133" t="s">
        <v>40</v>
      </c>
      <c r="AF117" s="134"/>
      <c r="AG117" s="135">
        <f>AA6</f>
        <v>NaN</v>
      </c>
      <c r="AH117" s="136" t="s">
        <v>41</v>
      </c>
      <c r="AI117" s="137"/>
      <c r="AJ117" s="138">
        <f>AQ9</f>
        <v>23</v>
      </c>
      <c r="AK117" s="139" t="s">
        <v>42</v>
      </c>
      <c r="AL117" s="139"/>
      <c r="AM117" s="140"/>
      <c r="AQ117" s="1"/>
    </row>
    <row r="118" ht="15" customHeight="1" spans="1:43" x14ac:dyDescent="0.25">
      <c r="A118" s="141" t="s">
        <v>43</v>
      </c>
      <c r="B118" s="141"/>
      <c r="C118" s="141"/>
      <c r="D118" s="141"/>
      <c r="E118" s="141"/>
      <c r="F118" s="141"/>
      <c r="G118" s="141"/>
      <c r="H118" s="141"/>
      <c r="I118" s="1"/>
      <c r="J118" s="1"/>
      <c r="K118" s="1"/>
      <c r="L118" s="1"/>
      <c r="M118" s="1"/>
      <c r="N118" s="1"/>
      <c r="O118" s="1"/>
      <c r="P118" s="1"/>
      <c r="Q118" s="1"/>
      <c r="R118" s="126"/>
      <c r="S118" s="127"/>
      <c r="T118" s="142" t="s">
        <v>44</v>
      </c>
      <c r="U118" s="1"/>
      <c r="V118" s="1"/>
      <c r="W118" s="1"/>
      <c r="X118" s="1"/>
      <c r="Y118" s="1"/>
      <c r="Z118" s="1"/>
      <c r="AA118" s="1"/>
      <c r="AB118" s="1"/>
      <c r="AC118" s="143"/>
      <c r="AD118" s="1"/>
      <c r="AE118" s="1"/>
      <c r="AF118" s="145"/>
      <c r="AG118" s="146"/>
      <c r="AH118" s="147"/>
      <c r="AI118" s="148"/>
      <c r="AJ118" s="149"/>
      <c r="AK118" s="150" t="s">
        <v>16</v>
      </c>
      <c r="AL118" s="151" t="s">
        <v>20</v>
      </c>
      <c r="AM118" s="152" t="s">
        <v>45</v>
      </c>
      <c r="AQ118" s="1"/>
    </row>
    <row r="119" ht="15.5" customHeight="1" spans="1:43" x14ac:dyDescent="0.25">
      <c r="A119" s="141" t="s">
        <v>46</v>
      </c>
      <c r="B119" s="141"/>
      <c r="C119" s="141"/>
      <c r="D119" s="141"/>
      <c r="E119" s="141"/>
      <c r="F119" s="141"/>
      <c r="G119" s="141"/>
      <c r="H119" s="141"/>
      <c r="I119" s="1"/>
      <c r="J119" s="1"/>
      <c r="K119" s="1"/>
      <c r="L119" s="1"/>
      <c r="M119" s="1"/>
      <c r="N119" s="1"/>
      <c r="O119" s="1"/>
      <c r="P119" s="1"/>
      <c r="Q119" s="1"/>
      <c r="R119" s="126"/>
      <c r="S119" s="127"/>
      <c r="T119" s="1"/>
      <c r="U119" s="1"/>
      <c r="V119" s="1"/>
      <c r="W119" s="1"/>
      <c r="X119" s="1"/>
      <c r="Y119" s="1"/>
      <c r="Z119" s="1"/>
      <c r="AA119" s="1"/>
      <c r="AB119" s="1"/>
      <c r="AC119" s="143"/>
      <c r="AD119" s="1"/>
      <c r="AE119" s="153" t="s">
        <v>47</v>
      </c>
      <c r="AF119" s="154"/>
      <c r="AG119" s="154"/>
      <c r="AH119" s="154"/>
      <c r="AI119" s="154"/>
      <c r="AJ119" s="155"/>
      <c r="AK119" s="100"/>
      <c r="AL119" s="100"/>
      <c r="AM119" s="156">
        <f>AK119+AL119</f>
        <v>0</v>
      </c>
      <c r="AQ119" s="1"/>
    </row>
    <row r="120" ht="15.75" customHeight="1" spans="1:43" x14ac:dyDescent="0.25">
      <c r="A120" s="141" t="s">
        <v>48</v>
      </c>
      <c r="B120" s="141"/>
      <c r="C120" s="141"/>
      <c r="D120" s="141"/>
      <c r="E120" s="141"/>
      <c r="F120" s="141"/>
      <c r="G120" s="141"/>
      <c r="H120" s="141"/>
      <c r="I120" s="1"/>
      <c r="J120" s="1"/>
      <c r="K120" s="1"/>
      <c r="L120" s="1"/>
      <c r="M120" s="1"/>
      <c r="N120" s="1"/>
      <c r="O120" s="1"/>
      <c r="P120" s="1"/>
      <c r="Q120" s="1"/>
      <c r="R120" s="126"/>
      <c r="S120" s="127"/>
      <c r="T120" s="1"/>
      <c r="U120" s="1"/>
      <c r="V120" s="1"/>
      <c r="W120" s="1"/>
      <c r="X120" s="1"/>
      <c r="Y120" s="1"/>
      <c r="Z120" s="1"/>
      <c r="AA120" s="1"/>
      <c r="AB120" s="1"/>
      <c r="AC120" s="143"/>
      <c r="AD120" s="1"/>
      <c r="AE120" s="1"/>
      <c r="AF120" s="158"/>
      <c r="AG120" s="158"/>
      <c r="AH120" s="158"/>
      <c r="AI120" s="158"/>
      <c r="AJ120" s="159"/>
      <c r="AK120" s="31"/>
      <c r="AL120" s="31"/>
      <c r="AM120" s="160"/>
      <c r="AQ120" s="1"/>
    </row>
    <row r="121" ht="15.75" customHeight="1" spans="1:43" x14ac:dyDescent="0.25">
      <c r="A121" s="161" t="s">
        <v>49</v>
      </c>
      <c r="B121" s="162" t="s">
        <v>50</v>
      </c>
      <c r="C121" s="162"/>
      <c r="D121" s="162"/>
      <c r="E121" s="162"/>
      <c r="F121" s="162"/>
      <c r="G121" s="163" t="s">
        <v>51</v>
      </c>
      <c r="H121" s="163"/>
      <c r="I121" s="1"/>
      <c r="J121" s="1"/>
      <c r="K121" s="1"/>
      <c r="L121" s="1"/>
      <c r="M121" s="1"/>
      <c r="N121" s="1"/>
      <c r="O121" s="1"/>
      <c r="P121" s="1"/>
      <c r="Q121" s="164" t="s">
        <v>52</v>
      </c>
      <c r="R121" s="1"/>
      <c r="S121" s="127"/>
      <c r="T121" s="165" t="s">
        <v>53</v>
      </c>
      <c r="U121" s="1"/>
      <c r="V121" s="1"/>
      <c r="W121" s="1"/>
      <c r="X121" s="1"/>
      <c r="Y121" s="3"/>
      <c r="Z121" s="1"/>
      <c r="AA121" s="1"/>
      <c r="AB121" s="166"/>
      <c r="AC121" s="143"/>
      <c r="AD121" s="1"/>
      <c r="AE121" s="167" t="s">
        <v>54</v>
      </c>
      <c r="AF121" s="168"/>
      <c r="AG121" s="168"/>
      <c r="AH121" s="168"/>
      <c r="AI121" s="168"/>
      <c r="AJ121" s="168"/>
      <c r="AK121" s="169">
        <v>0</v>
      </c>
      <c r="AL121" s="169">
        <v>0</v>
      </c>
      <c r="AM121" s="170">
        <f>AK121+AL121</f>
        <v>0</v>
      </c>
      <c r="AQ121" s="1"/>
    </row>
    <row r="122" ht="15.75" customHeight="1" spans="1:43" x14ac:dyDescent="0.25">
      <c r="A122" s="161"/>
      <c r="B122" s="162"/>
      <c r="C122" s="162"/>
      <c r="D122" s="162"/>
      <c r="E122" s="162"/>
      <c r="F122" s="162"/>
      <c r="G122" s="171" t="s">
        <v>55</v>
      </c>
      <c r="H122" s="171"/>
      <c r="I122" s="1"/>
      <c r="J122" s="1"/>
      <c r="K122" s="1"/>
      <c r="L122" s="1"/>
      <c r="M122" s="1"/>
      <c r="N122" s="1"/>
      <c r="O122" s="1"/>
      <c r="P122" s="1"/>
      <c r="Q122" s="1"/>
      <c r="R122" s="1"/>
      <c r="S122" s="127"/>
      <c r="T122" s="165" t="s">
        <v>56</v>
      </c>
      <c r="U122" s="3"/>
      <c r="V122" s="3"/>
      <c r="W122" s="3"/>
      <c r="X122" s="3"/>
      <c r="Y122" s="3"/>
      <c r="Z122" s="1"/>
      <c r="AA122" s="1"/>
      <c r="AB122" s="166"/>
      <c r="AC122" s="143"/>
      <c r="AD122" s="1"/>
      <c r="AE122" s="1"/>
      <c r="AF122" s="168"/>
      <c r="AG122" s="168"/>
      <c r="AH122" s="168"/>
      <c r="AI122" s="168"/>
      <c r="AJ122" s="168"/>
      <c r="AK122" s="169"/>
      <c r="AL122" s="169"/>
      <c r="AM122" s="170"/>
      <c r="AQ122" s="1"/>
    </row>
    <row r="123" ht="18" customHeight="1" spans="1:43" x14ac:dyDescent="0.25">
      <c r="A123" s="161" t="s">
        <v>57</v>
      </c>
      <c r="B123" s="172" t="s">
        <v>58</v>
      </c>
      <c r="C123" s="172"/>
      <c r="D123" s="172"/>
      <c r="E123" s="172"/>
      <c r="F123" s="172"/>
      <c r="G123" s="173" t="s">
        <v>59</v>
      </c>
      <c r="H123" s="173"/>
      <c r="I123" s="1"/>
      <c r="J123" s="1"/>
      <c r="K123" s="1"/>
      <c r="L123" s="1"/>
      <c r="M123" s="1"/>
      <c r="N123" s="1"/>
      <c r="O123" s="1"/>
      <c r="P123" s="1"/>
      <c r="Q123" s="174"/>
      <c r="R123" s="126"/>
      <c r="S123" s="127"/>
      <c r="T123" s="175" t="s">
        <v>60</v>
      </c>
      <c r="U123" s="3"/>
      <c r="V123" s="3"/>
      <c r="W123" s="3"/>
      <c r="X123" s="3"/>
      <c r="Y123" s="3"/>
      <c r="Z123" s="1"/>
      <c r="AA123" s="1"/>
      <c r="AB123" s="166"/>
      <c r="AC123" s="143"/>
      <c r="AD123" s="1"/>
      <c r="AE123" s="167" t="s">
        <v>61</v>
      </c>
      <c r="AF123" s="168"/>
      <c r="AG123" s="168"/>
      <c r="AH123" s="168"/>
      <c r="AI123" s="168"/>
      <c r="AJ123" s="168"/>
      <c r="AK123" s="176">
        <f>COUNTA($B$13:$B$62)</f>
        <v>0</v>
      </c>
      <c r="AL123" s="176">
        <f>COUNTA($B$64:$B$113)</f>
        <v>0</v>
      </c>
      <c r="AM123" s="156">
        <f>AK123+AL123</f>
        <v>0</v>
      </c>
      <c r="AQ123" s="1"/>
    </row>
    <row r="124" ht="14.25" customHeight="1" spans="1:43" x14ac:dyDescent="0.25">
      <c r="A124" s="161"/>
      <c r="B124" s="172"/>
      <c r="C124" s="172"/>
      <c r="D124" s="172"/>
      <c r="E124" s="172"/>
      <c r="F124" s="172"/>
      <c r="G124" s="171" t="s">
        <v>62</v>
      </c>
      <c r="H124" s="171"/>
      <c r="I124" s="1"/>
      <c r="J124" s="1"/>
      <c r="K124" s="1"/>
      <c r="L124" s="1"/>
      <c r="M124" s="1"/>
      <c r="N124" s="1"/>
      <c r="O124" s="1"/>
      <c r="P124" s="1"/>
      <c r="Q124" s="126"/>
      <c r="R124" s="126"/>
      <c r="S124" s="127"/>
      <c r="T124" s="175" t="s">
        <v>63</v>
      </c>
      <c r="U124" s="1"/>
      <c r="V124" s="1"/>
      <c r="W124" s="1"/>
      <c r="X124" s="1"/>
      <c r="Y124" s="3"/>
      <c r="Z124" s="1"/>
      <c r="AA124" s="1"/>
      <c r="AB124" s="166"/>
      <c r="AC124" s="143"/>
      <c r="AD124" s="1"/>
      <c r="AE124" s="1"/>
      <c r="AF124" s="168"/>
      <c r="AG124" s="168"/>
      <c r="AH124" s="168"/>
      <c r="AI124" s="168"/>
      <c r="AJ124" s="168"/>
      <c r="AK124" s="177"/>
      <c r="AL124" s="177"/>
      <c r="AM124" s="160"/>
      <c r="AQ124" s="1"/>
    </row>
    <row r="125" ht="15.75" customHeight="1" spans="1:43" x14ac:dyDescent="0.25">
      <c r="A125" s="178" t="s">
        <v>64</v>
      </c>
      <c r="B125" s="162" t="s">
        <v>65</v>
      </c>
      <c r="C125" s="162"/>
      <c r="D125" s="162"/>
      <c r="E125" s="162"/>
      <c r="F125" s="162"/>
      <c r="G125" s="163" t="s">
        <v>66</v>
      </c>
      <c r="H125" s="163"/>
      <c r="I125" s="1"/>
      <c r="J125" s="1"/>
      <c r="K125" s="1"/>
      <c r="L125" s="1"/>
      <c r="M125" s="1"/>
      <c r="N125" s="1"/>
      <c r="O125" s="1"/>
      <c r="P125" s="1"/>
      <c r="Q125" s="164" t="s">
        <v>52</v>
      </c>
      <c r="R125" s="1"/>
      <c r="S125" s="127"/>
      <c r="T125" s="175" t="s">
        <v>67</v>
      </c>
      <c r="U125" s="1"/>
      <c r="V125" s="1"/>
      <c r="W125" s="1"/>
      <c r="X125" s="1"/>
      <c r="Y125" s="1"/>
      <c r="Z125" s="1"/>
      <c r="AA125" s="1"/>
      <c r="AB125" s="166"/>
      <c r="AC125" s="143"/>
      <c r="AD125" s="1"/>
      <c r="AE125" s="179" t="s">
        <v>68</v>
      </c>
      <c r="AF125" s="180"/>
      <c r="AG125" s="180"/>
      <c r="AH125" s="180"/>
      <c r="AI125" s="180"/>
      <c r="AJ125" s="180"/>
      <c r="AK125" s="181" t="e">
        <f>AK123/AK119</f>
        <v>#DIV/0!</v>
      </c>
      <c r="AL125" s="181" t="e">
        <f>AL123/AL119</f>
        <v>#DIV/0!</v>
      </c>
      <c r="AM125" s="182" t="e">
        <f>AM123/AM119</f>
        <v>#DIV/0!</v>
      </c>
      <c r="AQ125" s="1"/>
    </row>
    <row r="126" ht="19.5" customHeight="1" spans="1:43" x14ac:dyDescent="0.25">
      <c r="A126" s="178"/>
      <c r="B126" s="162"/>
      <c r="C126" s="162"/>
      <c r="D126" s="162"/>
      <c r="E126" s="162"/>
      <c r="F126" s="162"/>
      <c r="G126" s="164" t="s">
        <v>69</v>
      </c>
      <c r="H126" s="164"/>
      <c r="I126" s="1"/>
      <c r="J126" s="1"/>
      <c r="K126" s="1"/>
      <c r="L126" s="1"/>
      <c r="M126" s="1"/>
      <c r="N126" s="1"/>
      <c r="O126" s="1"/>
      <c r="P126" s="1"/>
      <c r="Q126" s="1"/>
      <c r="R126" s="1"/>
      <c r="S126" s="127"/>
      <c r="T126" s="175" t="s">
        <v>70</v>
      </c>
      <c r="U126" s="1"/>
      <c r="V126" s="1"/>
      <c r="W126" s="1"/>
      <c r="X126" s="1"/>
      <c r="Y126" s="1"/>
      <c r="Z126" s="1"/>
      <c r="AA126" s="1"/>
      <c r="AB126" s="166"/>
      <c r="AC126" s="143"/>
      <c r="AD126" s="1"/>
      <c r="AE126" s="1"/>
      <c r="AF126" s="180"/>
      <c r="AG126" s="180"/>
      <c r="AH126" s="180"/>
      <c r="AI126" s="180"/>
      <c r="AJ126" s="180"/>
      <c r="AK126" s="183"/>
      <c r="AL126" s="183"/>
      <c r="AM126" s="184"/>
      <c r="AQ126" s="1"/>
    </row>
    <row r="127" ht="26.25" customHeight="1" spans="1:43" x14ac:dyDescent="0.25">
      <c r="A127" s="141"/>
      <c r="B127" s="141"/>
      <c r="C127" s="141"/>
      <c r="D127" s="141"/>
      <c r="E127" s="141"/>
      <c r="F127" s="141"/>
      <c r="G127" s="141"/>
      <c r="H127" s="141"/>
      <c r="I127" s="1"/>
      <c r="J127" s="1"/>
      <c r="K127" s="1"/>
      <c r="L127" s="1"/>
      <c r="M127" s="1"/>
      <c r="N127" s="1"/>
      <c r="O127" s="1"/>
      <c r="P127" s="164"/>
      <c r="Q127" s="164"/>
      <c r="R127" s="126"/>
      <c r="S127" s="127"/>
      <c r="T127" s="165" t="s">
        <v>71</v>
      </c>
      <c r="U127" s="1"/>
      <c r="V127" s="1"/>
      <c r="W127" s="1"/>
      <c r="X127" s="1"/>
      <c r="Y127" s="1"/>
      <c r="Z127" s="1"/>
      <c r="AA127" s="1"/>
      <c r="AB127" s="3"/>
      <c r="AC127" s="143"/>
      <c r="AD127" s="1"/>
      <c r="AE127" s="185" t="s">
        <v>72</v>
      </c>
      <c r="AF127" s="186"/>
      <c r="AG127" s="186"/>
      <c r="AH127" s="186"/>
      <c r="AI127" s="186"/>
      <c r="AJ127" s="186"/>
      <c r="AK127" s="187">
        <f>AG63/AJ117</f>
        <v>0</v>
      </c>
      <c r="AL127" s="187">
        <f>AG114/AJ117</f>
        <v>0</v>
      </c>
      <c r="AM127" s="188">
        <f>AG115/AJ117</f>
        <v>0</v>
      </c>
      <c r="AQ127" s="1"/>
    </row>
    <row r="128" ht="16.5" customHeight="1" spans="1:43" x14ac:dyDescent="0.25">
      <c r="A128" s="189" t="s">
        <v>73</v>
      </c>
      <c r="B128" s="189"/>
      <c r="C128" s="189"/>
      <c r="D128" s="189"/>
      <c r="E128" s="189"/>
      <c r="F128" s="189"/>
      <c r="G128" s="189"/>
      <c r="H128" s="189"/>
      <c r="I128" s="1"/>
      <c r="J128" s="1"/>
      <c r="K128" s="1"/>
      <c r="L128" s="1"/>
      <c r="M128" s="1"/>
      <c r="N128" s="1"/>
      <c r="O128" s="1"/>
      <c r="P128" s="1"/>
      <c r="Q128" s="1"/>
      <c r="R128" s="174"/>
      <c r="S128" s="127"/>
      <c r="T128" s="175" t="s">
        <v>74</v>
      </c>
      <c r="U128" s="1"/>
      <c r="V128" s="1"/>
      <c r="W128" s="1"/>
      <c r="X128" s="1"/>
      <c r="Y128" s="1"/>
      <c r="Z128" s="1"/>
      <c r="AA128" s="1"/>
      <c r="AB128" s="166"/>
      <c r="AC128" s="143"/>
      <c r="AD128" s="1"/>
      <c r="AE128" s="167" t="s">
        <v>75</v>
      </c>
      <c r="AF128" s="168"/>
      <c r="AG128" s="168"/>
      <c r="AH128" s="168"/>
      <c r="AI128" s="168"/>
      <c r="AJ128" s="168"/>
      <c r="AK128" s="190" t="e">
        <f>AK127/AK123</f>
        <v>#DIV/0!</v>
      </c>
      <c r="AL128" s="190" t="e">
        <f>AL127/AL123</f>
        <v>#DIV/0!</v>
      </c>
      <c r="AM128" s="191" t="e">
        <f>AM127/AM123</f>
        <v>#DIV/0!</v>
      </c>
      <c r="AQ128" s="1"/>
    </row>
    <row r="129" ht="15.75" customHeight="1" spans="1:43" x14ac:dyDescent="0.25">
      <c r="A129" s="189"/>
      <c r="B129" s="189"/>
      <c r="C129" s="189"/>
      <c r="D129" s="189"/>
      <c r="E129" s="189"/>
      <c r="F129" s="189"/>
      <c r="G129" s="189"/>
      <c r="H129" s="189"/>
      <c r="I129" s="1"/>
      <c r="J129" s="1"/>
      <c r="K129" s="1"/>
      <c r="L129" s="1"/>
      <c r="M129" s="1"/>
      <c r="N129" s="1"/>
      <c r="O129" s="1"/>
      <c r="P129" s="1"/>
      <c r="Q129" s="1"/>
      <c r="R129" s="174"/>
      <c r="S129" s="127"/>
      <c r="T129" s="175" t="s">
        <v>76</v>
      </c>
      <c r="U129" s="1"/>
      <c r="V129" s="1"/>
      <c r="W129" s="1"/>
      <c r="X129" s="1"/>
      <c r="Y129" s="1"/>
      <c r="Z129" s="1"/>
      <c r="AA129" s="1"/>
      <c r="AB129" s="166"/>
      <c r="AC129" s="143"/>
      <c r="AD129" s="1"/>
      <c r="AE129" s="1"/>
      <c r="AF129" s="168"/>
      <c r="AG129" s="168"/>
      <c r="AH129" s="168"/>
      <c r="AI129" s="168"/>
      <c r="AJ129" s="168"/>
      <c r="AK129" s="177"/>
      <c r="AL129" s="190"/>
      <c r="AM129" s="191"/>
      <c r="AQ129" s="1"/>
    </row>
    <row r="130" ht="15.75" customHeight="1" spans="1:43" x14ac:dyDescent="0.25">
      <c r="A130" s="192" t="s">
        <v>77</v>
      </c>
      <c r="B130" s="192"/>
      <c r="C130" s="192"/>
      <c r="D130" s="192"/>
      <c r="E130" s="192"/>
      <c r="F130" s="192"/>
      <c r="G130" s="192"/>
      <c r="H130" s="192"/>
      <c r="I130" s="1"/>
      <c r="J130" s="1"/>
      <c r="K130" s="1"/>
      <c r="L130" s="1"/>
      <c r="M130" s="1"/>
      <c r="N130" s="1"/>
      <c r="O130" s="1"/>
      <c r="P130" s="1"/>
      <c r="Q130" s="1"/>
      <c r="R130" s="1"/>
      <c r="S130" s="127"/>
      <c r="T130" s="175" t="s">
        <v>78</v>
      </c>
      <c r="U130" s="1"/>
      <c r="V130" s="1"/>
      <c r="W130" s="1"/>
      <c r="X130" s="1"/>
      <c r="Y130" s="1"/>
      <c r="Z130" s="1"/>
      <c r="AA130" s="1"/>
      <c r="AB130" s="166"/>
      <c r="AC130" s="143"/>
      <c r="AD130" s="193"/>
      <c r="AE130" s="167" t="s">
        <v>79</v>
      </c>
      <c r="AF130" s="168"/>
      <c r="AG130" s="168"/>
      <c r="AH130" s="168"/>
      <c r="AI130" s="168"/>
      <c r="AJ130" s="168"/>
      <c r="AK130" s="80">
        <v>0</v>
      </c>
      <c r="AL130" s="80">
        <v>0</v>
      </c>
      <c r="AM130" s="194">
        <f>AK130+AL130</f>
        <v>0</v>
      </c>
      <c r="AQ130" s="1"/>
    </row>
    <row r="131" ht="16.5" customHeight="1" spans="1:43" x14ac:dyDescent="0.25">
      <c r="A131" s="192"/>
      <c r="B131" s="192"/>
      <c r="C131" s="192"/>
      <c r="D131" s="192"/>
      <c r="E131" s="192"/>
      <c r="F131" s="192"/>
      <c r="G131" s="192"/>
      <c r="H131" s="192"/>
      <c r="I131" s="1"/>
      <c r="J131" s="1"/>
      <c r="K131" s="1"/>
      <c r="L131" s="1"/>
      <c r="M131" s="1"/>
      <c r="N131" s="1"/>
      <c r="O131" s="1"/>
      <c r="P131" s="1"/>
      <c r="Q131" s="1"/>
      <c r="R131" s="1"/>
      <c r="S131" s="127"/>
      <c r="T131" s="175" t="s">
        <v>80</v>
      </c>
      <c r="U131" s="1"/>
      <c r="V131" s="1"/>
      <c r="W131" s="1"/>
      <c r="X131" s="1"/>
      <c r="Y131" s="1"/>
      <c r="Z131" s="1"/>
      <c r="AA131" s="1"/>
      <c r="AB131" s="3"/>
      <c r="AC131" s="143"/>
      <c r="AD131" s="1"/>
      <c r="AE131" s="1"/>
      <c r="AF131" s="168"/>
      <c r="AG131" s="168"/>
      <c r="AH131" s="168"/>
      <c r="AI131" s="168"/>
      <c r="AJ131" s="168"/>
      <c r="AK131" s="100"/>
      <c r="AL131" s="100"/>
      <c r="AM131" s="156"/>
      <c r="AQ131" s="1"/>
    </row>
    <row r="132" ht="14.25" customHeight="1" spans="1:43" x14ac:dyDescent="0.25">
      <c r="A132" s="126" t="s">
        <v>81</v>
      </c>
      <c r="B132" s="189"/>
      <c r="C132" s="189"/>
      <c r="D132" s="189"/>
      <c r="E132" s="189"/>
      <c r="F132" s="189"/>
      <c r="G132" s="195"/>
      <c r="H132" s="195"/>
      <c r="I132" s="195"/>
      <c r="J132" s="195"/>
      <c r="K132" s="195"/>
      <c r="L132" s="195"/>
      <c r="M132" s="195"/>
      <c r="N132" s="195"/>
      <c r="O132" s="195"/>
      <c r="P132" s="195"/>
      <c r="Q132" s="195"/>
      <c r="R132" s="174"/>
      <c r="S132" s="127"/>
      <c r="T132" s="175" t="s">
        <v>82</v>
      </c>
      <c r="U132" s="1"/>
      <c r="V132" s="1"/>
      <c r="W132" s="1"/>
      <c r="X132" s="1"/>
      <c r="Y132" s="1"/>
      <c r="Z132" s="1"/>
      <c r="AA132" s="1"/>
      <c r="AB132" s="166"/>
      <c r="AC132" s="143"/>
      <c r="AD132" s="1"/>
      <c r="AE132" s="196" t="s">
        <v>83</v>
      </c>
      <c r="AF132" s="197"/>
      <c r="AG132" s="197"/>
      <c r="AH132" s="197"/>
      <c r="AI132" s="197"/>
      <c r="AJ132" s="197"/>
      <c r="AK132" s="198">
        <f>COUNTIF(AH13:AI62,"NLS")</f>
        <v>0</v>
      </c>
      <c r="AL132" s="198">
        <f>COUNTIF(AH64:AI113,"NLS")</f>
        <v>0</v>
      </c>
      <c r="AM132" s="170">
        <f>AK132+AL132</f>
        <v>0</v>
      </c>
      <c r="AQ132" s="1"/>
    </row>
    <row r="133" ht="15.75" customHeight="1" spans="1:43" x14ac:dyDescent="0.25">
      <c r="A133" s="161" t="s">
        <v>84</v>
      </c>
      <c r="B133" s="192" t="s">
        <v>85</v>
      </c>
      <c r="C133" s="192"/>
      <c r="D133" s="192"/>
      <c r="E133" s="192"/>
      <c r="F133" s="192"/>
      <c r="G133" s="192"/>
      <c r="H133" s="192"/>
      <c r="I133" s="1"/>
      <c r="J133" s="1"/>
      <c r="K133" s="1"/>
      <c r="L133" s="1"/>
      <c r="M133" s="1"/>
      <c r="N133" s="1"/>
      <c r="O133" s="1"/>
      <c r="P133" s="1"/>
      <c r="Q133" s="1"/>
      <c r="R133" s="126"/>
      <c r="S133" s="127"/>
      <c r="T133" s="175" t="s">
        <v>86</v>
      </c>
      <c r="U133" s="1"/>
      <c r="V133" s="1"/>
      <c r="W133" s="1"/>
      <c r="X133" s="1"/>
      <c r="Y133" s="1"/>
      <c r="Z133" s="1"/>
      <c r="AA133" s="1"/>
      <c r="AB133" s="3"/>
      <c r="AC133" s="143"/>
      <c r="AD133" s="1"/>
      <c r="AE133" s="1"/>
      <c r="AF133" s="197"/>
      <c r="AG133" s="197"/>
      <c r="AH133" s="197"/>
      <c r="AI133" s="197"/>
      <c r="AJ133" s="197"/>
      <c r="AK133" s="198"/>
      <c r="AL133" s="198"/>
      <c r="AM133" s="170"/>
      <c r="AQ133" s="1"/>
    </row>
    <row r="134" ht="15.75" customHeight="1" spans="7:43" x14ac:dyDescent="0.25">
      <c r="G134" s="125"/>
      <c r="H134" s="125"/>
      <c r="I134" s="125"/>
      <c r="J134" s="125"/>
      <c r="K134" s="199"/>
      <c r="L134" s="199"/>
      <c r="M134" s="199"/>
      <c r="N134" s="199"/>
      <c r="O134" s="1"/>
      <c r="P134" s="1"/>
      <c r="Q134" s="1"/>
      <c r="R134" s="1"/>
      <c r="S134" s="127"/>
      <c r="T134" s="175" t="s">
        <v>87</v>
      </c>
      <c r="U134" s="1"/>
      <c r="V134" s="1"/>
      <c r="W134" s="1"/>
      <c r="X134" s="1"/>
      <c r="Y134" s="1"/>
      <c r="Z134" s="1"/>
      <c r="AA134" s="1"/>
      <c r="AB134" s="1"/>
      <c r="AC134" s="143"/>
      <c r="AD134" s="1"/>
      <c r="AE134" s="196" t="s">
        <v>88</v>
      </c>
      <c r="AF134" s="197"/>
      <c r="AG134" s="197"/>
      <c r="AH134" s="197"/>
      <c r="AI134" s="197"/>
      <c r="AJ134" s="197"/>
      <c r="AK134" s="177">
        <f>COUNTIF(AH13:AI62,"Transferred Out")</f>
        <v>0</v>
      </c>
      <c r="AL134" s="177">
        <f>COUNTIF(AH64:AI113,"Transferred Out")</f>
        <v>0</v>
      </c>
      <c r="AM134" s="160">
        <f>AK134+AL134</f>
        <v>0</v>
      </c>
      <c r="AQ134" s="1"/>
    </row>
    <row r="135" ht="14.25" customHeight="1" spans="2:43" x14ac:dyDescent="0.25">
      <c r="B135" s="125"/>
      <c r="C135" s="125"/>
      <c r="D135" s="125"/>
      <c r="E135" s="125"/>
      <c r="F135" s="125"/>
      <c r="G135" s="125"/>
      <c r="H135" s="125"/>
      <c r="I135" s="125"/>
      <c r="J135" s="125"/>
      <c r="K135" s="1"/>
      <c r="L135" s="1"/>
      <c r="M135" s="1"/>
      <c r="N135" s="1"/>
      <c r="O135" s="1"/>
      <c r="P135" s="1"/>
      <c r="Q135" s="1"/>
      <c r="R135" s="1"/>
      <c r="S135" s="127"/>
      <c r="T135" s="165" t="s">
        <v>89</v>
      </c>
      <c r="U135" s="1"/>
      <c r="V135" s="1"/>
      <c r="W135" s="1"/>
      <c r="X135" s="1"/>
      <c r="Y135" s="1"/>
      <c r="Z135" s="166"/>
      <c r="AA135" s="166"/>
      <c r="AB135" s="166"/>
      <c r="AC135" s="143"/>
      <c r="AD135" s="1"/>
      <c r="AE135" s="1"/>
      <c r="AF135" s="197"/>
      <c r="AG135" s="197"/>
      <c r="AH135" s="197"/>
      <c r="AI135" s="197"/>
      <c r="AJ135" s="197"/>
      <c r="AK135" s="177"/>
      <c r="AL135" s="177"/>
      <c r="AM135" s="160"/>
      <c r="AQ135" s="1"/>
    </row>
    <row r="136" ht="15" customHeight="1" spans="2:43" x14ac:dyDescent="0.25">
      <c r="B136" s="200"/>
      <c r="C136" s="200"/>
      <c r="D136" s="200"/>
      <c r="E136" s="200"/>
      <c r="F136" s="200"/>
      <c r="G136" s="200"/>
      <c r="H136" s="200"/>
      <c r="I136" s="1"/>
      <c r="J136" s="1"/>
      <c r="K136" s="1"/>
      <c r="L136" s="1"/>
      <c r="M136" s="1"/>
      <c r="N136" s="1"/>
      <c r="O136" s="1"/>
      <c r="P136" s="1"/>
      <c r="Q136" s="1"/>
      <c r="R136" s="1"/>
      <c r="S136" s="127"/>
      <c r="T136" s="175" t="s">
        <v>90</v>
      </c>
      <c r="U136" s="1"/>
      <c r="V136" s="1"/>
      <c r="W136" s="1"/>
      <c r="X136" s="1"/>
      <c r="Y136" s="1"/>
      <c r="Z136" s="1"/>
      <c r="AA136" s="1"/>
      <c r="AB136" s="1"/>
      <c r="AC136" s="143"/>
      <c r="AD136" s="201"/>
      <c r="AE136" s="196" t="s">
        <v>91</v>
      </c>
      <c r="AF136" s="197"/>
      <c r="AG136" s="197"/>
      <c r="AH136" s="197"/>
      <c r="AI136" s="197"/>
      <c r="AJ136" s="197"/>
      <c r="AK136" s="177">
        <f>COUNTIF(AH13:AI62,"Transferred In")</f>
        <v>0</v>
      </c>
      <c r="AL136" s="177">
        <f>COUNTIF(AH64:AI113,"Transferred In")</f>
        <v>0</v>
      </c>
      <c r="AM136" s="160">
        <f>AK136+AL136</f>
        <v>0</v>
      </c>
      <c r="AQ136" s="1"/>
    </row>
    <row r="137" ht="15.75" customHeight="1" spans="2:43" x14ac:dyDescent="0.25">
      <c r="B137" s="200"/>
      <c r="C137" s="200"/>
      <c r="D137" s="200"/>
      <c r="E137" s="200"/>
      <c r="F137" s="200"/>
      <c r="G137" s="200"/>
      <c r="H137" s="200"/>
      <c r="I137" s="1"/>
      <c r="J137" s="1"/>
      <c r="K137" s="1"/>
      <c r="L137" s="1"/>
      <c r="M137" s="1"/>
      <c r="N137" s="1"/>
      <c r="O137" s="1"/>
      <c r="P137" s="1"/>
      <c r="Q137" s="1"/>
      <c r="R137" s="1"/>
      <c r="S137" s="127"/>
      <c r="T137" s="175" t="s">
        <v>92</v>
      </c>
      <c r="U137" s="1"/>
      <c r="V137" s="1"/>
      <c r="W137" s="1"/>
      <c r="X137" s="1"/>
      <c r="Y137" s="1"/>
      <c r="Z137" s="1"/>
      <c r="AA137" s="1"/>
      <c r="AB137" s="1"/>
      <c r="AC137" s="143"/>
      <c r="AD137" s="1"/>
      <c r="AE137" s="1"/>
      <c r="AF137" s="151"/>
      <c r="AG137" s="151"/>
      <c r="AH137" s="151"/>
      <c r="AI137" s="151"/>
      <c r="AJ137" s="151"/>
      <c r="AK137" s="203"/>
      <c r="AL137" s="203"/>
      <c r="AM137" s="204"/>
      <c r="AQ137" s="1"/>
    </row>
    <row r="138" ht="14.25" customHeight="1" spans="2:43" x14ac:dyDescent="0.25">
      <c r="B138" s="3"/>
      <c r="C138" s="3"/>
      <c r="D138" s="3"/>
      <c r="E138" s="3"/>
      <c r="F138" s="3"/>
      <c r="I138" s="1"/>
      <c r="J138" s="1"/>
      <c r="K138" s="1"/>
      <c r="L138" s="1"/>
      <c r="M138" s="1"/>
      <c r="N138" s="1"/>
      <c r="O138" s="1"/>
      <c r="P138" s="1"/>
      <c r="Q138" s="1"/>
      <c r="R138" s="1"/>
      <c r="S138" s="127"/>
      <c r="T138" s="175" t="s">
        <v>93</v>
      </c>
      <c r="U138" s="1"/>
      <c r="V138" s="1"/>
      <c r="W138" s="1"/>
      <c r="X138" s="1"/>
      <c r="Y138" s="1"/>
      <c r="Z138" s="1"/>
      <c r="AA138" s="1"/>
      <c r="AB138" s="1"/>
      <c r="AC138" s="143"/>
      <c r="AD138" s="1"/>
      <c r="AE138" s="1"/>
      <c r="AQ138" s="1"/>
    </row>
    <row r="139" spans="2:43" x14ac:dyDescent="0.25">
      <c r="B139" s="3"/>
      <c r="C139" s="3"/>
      <c r="D139" s="3"/>
      <c r="E139" s="3"/>
      <c r="F139" s="3"/>
      <c r="G139" s="3"/>
      <c r="H139" s="3"/>
      <c r="I139" s="3"/>
      <c r="J139" s="3"/>
      <c r="K139" s="1"/>
      <c r="L139" s="1"/>
      <c r="M139" s="1"/>
      <c r="N139" s="1"/>
      <c r="O139" s="1"/>
      <c r="P139" s="1"/>
      <c r="Q139" s="1"/>
      <c r="R139" s="1"/>
      <c r="S139" s="127"/>
      <c r="T139" s="165" t="s">
        <v>94</v>
      </c>
      <c r="U139" s="1"/>
      <c r="V139" s="1"/>
      <c r="W139" s="1"/>
      <c r="X139" s="1"/>
      <c r="Y139" s="1"/>
      <c r="Z139" s="1"/>
      <c r="AA139" s="1"/>
      <c r="AB139" s="1"/>
      <c r="AC139" s="143"/>
      <c r="AD139" s="1"/>
      <c r="AE139" s="205" t="s">
        <v>95</v>
      </c>
      <c r="AM139" s="206"/>
      <c r="AQ139" s="1"/>
    </row>
    <row r="140" spans="2:43" x14ac:dyDescent="0.25">
      <c r="B140" s="207"/>
      <c r="C140" s="207"/>
      <c r="D140" s="207"/>
      <c r="E140" s="207"/>
      <c r="F140" s="207"/>
      <c r="G140" s="3"/>
      <c r="H140" s="3"/>
      <c r="I140" s="3"/>
      <c r="J140" s="3"/>
      <c r="K140" s="1"/>
      <c r="L140" s="1"/>
      <c r="M140" s="1"/>
      <c r="N140" s="1"/>
      <c r="O140" s="1"/>
      <c r="P140" s="1"/>
      <c r="Q140" s="1"/>
      <c r="R140" s="1"/>
      <c r="S140" s="127"/>
      <c r="T140" s="175" t="s">
        <v>96</v>
      </c>
      <c r="U140" s="1"/>
      <c r="V140" s="1"/>
      <c r="W140" s="1"/>
      <c r="X140" s="1"/>
      <c r="Y140" s="1"/>
      <c r="Z140" s="1"/>
      <c r="AA140" s="1"/>
      <c r="AB140" s="1"/>
      <c r="AC140" s="143"/>
      <c r="AD140" s="1"/>
      <c r="AE140" s="208"/>
      <c r="AF140" s="208"/>
      <c r="AG140" s="208"/>
      <c r="AH140" s="208"/>
      <c r="AI140" s="208"/>
      <c r="AJ140" s="208"/>
      <c r="AK140" s="208"/>
      <c r="AL140" s="208"/>
      <c r="AM140" s="208"/>
      <c r="AQ140" s="1"/>
    </row>
    <row r="141" ht="12" customHeight="1" spans="2:43" x14ac:dyDescent="0.25">
      <c r="B141" s="207"/>
      <c r="C141" s="207"/>
      <c r="D141" s="207"/>
      <c r="E141" s="207"/>
      <c r="F141" s="207"/>
      <c r="I141" s="1"/>
      <c r="J141" s="1"/>
      <c r="K141" s="1"/>
      <c r="L141" s="1"/>
      <c r="M141" s="1"/>
      <c r="N141" s="1"/>
      <c r="O141" s="1"/>
      <c r="P141" s="1"/>
      <c r="Q141" s="1"/>
      <c r="R141" s="1"/>
      <c r="S141" s="127"/>
      <c r="T141" s="209" t="s">
        <v>97</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7"/>
      <c r="C142" s="207"/>
      <c r="D142" s="207"/>
      <c r="E142" s="207"/>
      <c r="F142" s="207"/>
      <c r="I142" s="1"/>
      <c r="J142" s="1"/>
      <c r="K142" s="1"/>
      <c r="L142" s="1"/>
      <c r="M142" s="1"/>
      <c r="N142" s="1"/>
      <c r="O142" s="1"/>
      <c r="P142" s="1"/>
      <c r="Q142" s="1"/>
      <c r="R142" s="1"/>
      <c r="S142" s="127"/>
      <c r="T142" s="1"/>
      <c r="U142" s="1"/>
      <c r="V142" s="1"/>
      <c r="W142" s="1"/>
      <c r="X142" s="1"/>
      <c r="Y142" s="1"/>
      <c r="Z142" s="1"/>
      <c r="AA142" s="1"/>
      <c r="AB142" s="1"/>
      <c r="AC142" s="1"/>
      <c r="AD142" s="1"/>
      <c r="AE142" s="211" t="s">
        <v>98</v>
      </c>
      <c r="AF142" s="211"/>
      <c r="AG142" s="211"/>
      <c r="AH142" s="211"/>
      <c r="AI142" s="211"/>
      <c r="AJ142" s="211"/>
      <c r="AK142" s="211"/>
      <c r="AL142" s="211"/>
      <c r="AM142" s="211"/>
      <c r="AQ142" s="1"/>
    </row>
    <row r="143" spans="2:43" x14ac:dyDescent="0.25">
      <c r="B143" s="207"/>
      <c r="C143" s="207"/>
      <c r="D143" s="207"/>
      <c r="E143" s="207"/>
      <c r="F143" s="207"/>
      <c r="I143" s="1"/>
      <c r="J143" s="1"/>
      <c r="K143" s="1"/>
      <c r="L143" s="1"/>
      <c r="M143" s="1"/>
      <c r="N143" s="1"/>
      <c r="O143" s="1"/>
      <c r="P143" s="1"/>
      <c r="Q143" s="1"/>
      <c r="R143" s="1"/>
      <c r="S143" s="1"/>
      <c r="T143" s="175" t="s">
        <v>99</v>
      </c>
      <c r="U143" s="1"/>
      <c r="V143" s="1"/>
      <c r="W143" s="1"/>
      <c r="X143" s="1"/>
      <c r="Y143" s="1"/>
      <c r="Z143" s="1"/>
      <c r="AA143" s="1"/>
      <c r="AB143" s="1"/>
      <c r="AC143" s="212"/>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5" t="s">
        <v>100</v>
      </c>
      <c r="U144" s="1"/>
      <c r="V144" s="1"/>
      <c r="W144" s="1"/>
      <c r="X144" s="1"/>
      <c r="Y144" s="1"/>
      <c r="Z144" s="1"/>
      <c r="AA144" s="1"/>
      <c r="AB144" s="1"/>
      <c r="AC144" s="212"/>
      <c r="AD144" s="1"/>
      <c r="AE144" s="1" t="s">
        <v>101</v>
      </c>
      <c r="AG144" s="205"/>
      <c r="AH144" s="205"/>
      <c r="AI144" s="205"/>
      <c r="AJ144" s="205"/>
      <c r="AK144" s="205"/>
      <c r="AL144" s="205"/>
      <c r="AQ144" s="1"/>
    </row>
    <row r="145" ht="27.65" customHeight="1" spans="1:43" x14ac:dyDescent="0.25">
      <c r="A145" s="213"/>
      <c r="B145" s="213"/>
      <c r="C145" s="213"/>
      <c r="D145" s="213"/>
      <c r="E145" s="213"/>
      <c r="F145" s="213"/>
      <c r="I145" s="1"/>
      <c r="J145" s="1"/>
      <c r="K145" s="1"/>
      <c r="L145" s="1"/>
      <c r="M145" s="1"/>
      <c r="N145" s="1"/>
      <c r="O145" s="1"/>
      <c r="P145" s="1"/>
      <c r="Q145" s="1"/>
      <c r="R145" s="1"/>
      <c r="S145" s="1"/>
      <c r="T145" s="175" t="s">
        <v>102</v>
      </c>
      <c r="U145" s="1"/>
      <c r="V145" s="1"/>
      <c r="W145" s="1"/>
      <c r="X145" s="1"/>
      <c r="Y145" s="1"/>
      <c r="Z145" s="1"/>
      <c r="AA145" s="1"/>
      <c r="AB145" s="1"/>
      <c r="AC145" s="212"/>
      <c r="AD145" s="1"/>
      <c r="AE145" s="97"/>
      <c r="AF145" s="97"/>
      <c r="AG145" s="97"/>
      <c r="AH145" s="97"/>
      <c r="AI145" s="97"/>
      <c r="AJ145" s="97"/>
      <c r="AK145" s="97"/>
      <c r="AL145" s="97"/>
      <c r="AM145" s="97"/>
      <c r="AQ145" s="1"/>
    </row>
    <row r="146" ht="14.25" customHeight="1" spans="1:43" x14ac:dyDescent="0.25">
      <c r="A146" s="213"/>
      <c r="B146" s="213"/>
      <c r="C146" s="213"/>
      <c r="D146" s="213"/>
      <c r="E146" s="213"/>
      <c r="F146" s="213"/>
      <c r="I146" s="1"/>
      <c r="J146" s="1"/>
      <c r="K146" s="1"/>
      <c r="L146" s="1"/>
      <c r="M146" s="1"/>
      <c r="N146" s="1"/>
      <c r="O146" s="1"/>
      <c r="P146" s="1"/>
      <c r="Q146" s="1"/>
      <c r="R146" s="1"/>
      <c r="S146" s="1"/>
      <c r="T146" s="214" t="s">
        <v>103</v>
      </c>
      <c r="U146" s="215"/>
      <c r="V146" s="215"/>
      <c r="W146" s="215"/>
      <c r="X146" s="215"/>
      <c r="Y146" s="215"/>
      <c r="Z146" s="215"/>
      <c r="AA146" s="215"/>
      <c r="AB146" s="215"/>
      <c r="AC146" s="216"/>
      <c r="AD146" s="1"/>
      <c r="AE146" s="211" t="s">
        <v>104</v>
      </c>
      <c r="AF146" s="211"/>
      <c r="AG146" s="211"/>
      <c r="AH146" s="211"/>
      <c r="AI146" s="211"/>
      <c r="AJ146" s="211"/>
      <c r="AK146" s="211"/>
      <c r="AL146" s="211"/>
      <c r="AM146" s="211"/>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2025-10-22T07:01:06Z</dcterms:modified>
</cp:coreProperties>
</file>