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<sst xmlns="http://schemas.openxmlformats.org/spreadsheetml/2006/main" count="1644" uniqueCount="139">
  <si>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</si>
  <si>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</si>
  <si>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</si>
  <si>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</si>
  <si>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</si>
  <si>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</si>
  <si>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</si>
  <si>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</si>
  <si>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</si>
  <si>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</si>
  <si>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</si>
  <si>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</si>
  <si>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</si>
  <si>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</si>
  <si>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</si>
  <si>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</si>
  <si>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</si>
  <si>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</si>
  <si>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</si>
  <si>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</si>
  <si>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</si>
  <si>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</si>
  <si>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</si>
  <si>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jhunel</t>
  </si>
  <si>
    <t>X</t>
  </si>
  <si>
    <t>Code:</t>
  </si>
  <si>
    <t>teves</t>
  </si>
  <si>
    <t>[blank]</t>
  </si>
  <si>
    <t>present</t>
  </si>
  <si>
    <t>x</t>
  </si>
  <si>
    <t>absent</t>
  </si>
  <si>
    <t>h</t>
  </si>
  <si>
    <t>half-day (optional)</t>
  </si>
  <si>
    <t>Note:</t>
  </si>
  <si>
    <t>Please remember to include only the days when there are classes.</t>
  </si>
  <si>
    <t>MALE  | TOTAL Per Day</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</si>
  <si>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</si>
  <si>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</si>
  <si>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</si>
  <si>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</si>
  <si>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</si>
  <si>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</si>
  <si>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</si>
  <si>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</si>
  <si>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</si>
  <si>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</si>
  <si>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</si>
  <si>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</si>
  <si>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</si>
  <si>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</si>
  <si>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</si>
  <si>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</si>
  <si>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</si>
  <si>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</si>
  <si>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</si>
  <si>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</si>
  <si>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</si>
  <si>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</si>
  <si>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</si>
  <si>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</si>
  <si>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</si>
  <si>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</si>
  <si>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</si>
  <si>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</si>
  <si>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</si>
  <si>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</si>
  <si>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</si>
  <si>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</si>
  <si>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</si>
  <si>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</si>
  <si>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</si>
  <si>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</si>
  <si>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</si>
  <si>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</si>
  <si>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</si>
  <si>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</si>
  <si>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</si>
  <si>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</si>
  <si>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</si>
  <si>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</si>
  <si>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</si>
  <si>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</si>
  <si>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</si>
  <si>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</si>
  <si>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</si>
  <si>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</si>
  <si>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</si>
  <si>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</si>
  <si>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</si>
  <si>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</si>
  <si>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</si>
  <si>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</si>
  <si>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</si>
  <si>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</si>
  <si>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</si>
  <si>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</si>
  <si>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</si>
  <si>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</si>
  <si>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</si>
  <si>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</si>
  <si>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</si>
  <si>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</si>
  <si>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</si>
  <si>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</si>
  <si>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</si>
  <si>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</si>
  <si>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</si>
  <si>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</si>
  <si>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</si>
  <si>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</si>
  <si>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</si>
  <si>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</si>
  <si>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</si>
  <si>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</si>
  <si>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</si>
  <si>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</si>
  <si>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</si>
  <si>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</si>
  <si>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</si>
  <si>
    <t>2025-10-02</t>
  </si>
  <si>
    <t>Teves</t>
  </si>
  <si>
    <t>11:30:34 AM</t>
  </si>
  <si>
    <t>attendance_simple</t>
  </si>
  <si>
    <t>2025-10-16</t>
  </si>
  <si>
    <t>Sambling</t>
  </si>
  <si>
    <t>01:22:19 PM</t>
  </si>
  <si>
    <t>Mabao</t>
  </si>
  <si>
    <t>01:22:26 PM</t>
  </si>
  <si>
    <t>Sande</t>
  </si>
  <si>
    <t>01:22:33 PM</t>
  </si>
  <si>
    <t>Almonia</t>
  </si>
  <si>
    <t>01:22:40 PM</t>
  </si>
  <si>
    <t>01:22:47 PM</t>
  </si>
  <si>
    <t>2025-10-20T17:08:01.913245Z</t>
  </si>
  <si>
    <t>try</t>
  </si>
  <si>
    <t>2025-10-21T06:30:05.949353Z</t>
  </si>
  <si>
    <t>2025-10-01</t>
  </si>
  <si>
    <t>attendance_history</t>
  </si>
  <si>
    <t>2025-10-21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</si>
</sst>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4">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FormatPr defaultRowHeight="15" outlineLevelRow="0" outlineLevelCol="0" x14ac:dyDescent="55"/>
  <cols>
    <col min="1" max="1" width="15" customWidth="1"/>
    <col min="2" max="2" width="30" customWidth="1"/>
    <col min="3" max="5" width="20" customWidth="1"/>
  </cols>
  <sheetData>
    <row r="1" spans="1:5" x14ac:dyDescent="0.25">
      <c r="A1" t="s">
        <v>114</v>
      </c>
      <c r="B1" t="s">
        <v>115</v>
      </c>
      <c r="C1" t="s">
        <v>116</v>
      </c>
      <c r="D1" t="s">
        <v>117</v>
      </c>
      <c r="E1" t="s">
        <v>118</v>
      </c>
    </row>
    <row r="2" spans="1:5" x14ac:dyDescent="0.25">
      <c r="A2" t="s">
        <v>119</v>
      </c>
      <c r="B2" t="s">
        <v>120</v>
      </c>
      <c r="C2" t="s">
        <v>108</v>
      </c>
      <c r="D2" t="s">
        <v>121</v>
      </c>
      <c r="E2" t="s">
        <v>122</v>
      </c>
    </row>
    <row r="3" spans="1:5" x14ac:dyDescent="0.25">
      <c r="A3" t="s">
        <v>123</v>
      </c>
      <c r="B3" t="s">
        <v>124</v>
      </c>
      <c r="C3" t="s">
        <v>108</v>
      </c>
      <c r="D3" t="s">
        <v>125</v>
      </c>
      <c r="E3" t="s">
        <v>122</v>
      </c>
    </row>
    <row r="4" spans="1:5" x14ac:dyDescent="0.25">
      <c r="A4" t="s">
        <v>123</v>
      </c>
      <c r="B4" t="s">
        <v>126</v>
      </c>
      <c r="C4" t="s">
        <v>108</v>
      </c>
      <c r="D4" t="s">
        <v>127</v>
      </c>
      <c r="E4" t="s">
        <v>122</v>
      </c>
    </row>
    <row r="5" spans="1:5" x14ac:dyDescent="0.25">
      <c r="A5" t="s">
        <v>123</v>
      </c>
      <c r="B5" t="s">
        <v>128</v>
      </c>
      <c r="C5" t="s">
        <v>108</v>
      </c>
      <c r="D5" t="s">
        <v>129</v>
      </c>
      <c r="E5" t="s">
        <v>122</v>
      </c>
    </row>
    <row r="6" spans="1:5" x14ac:dyDescent="0.25">
      <c r="A6" t="s">
        <v>123</v>
      </c>
      <c r="B6" t="s">
        <v>130</v>
      </c>
      <c r="C6" t="s">
        <v>108</v>
      </c>
      <c r="D6" t="s">
        <v>131</v>
      </c>
      <c r="E6" t="s">
        <v>122</v>
      </c>
    </row>
    <row r="7" spans="1:5" x14ac:dyDescent="0.25">
      <c r="A7" t="s">
        <v>123</v>
      </c>
      <c r="B7" t="s">
        <v>120</v>
      </c>
      <c r="C7" t="s">
        <v>108</v>
      </c>
      <c r="D7" t="s">
        <v>132</v>
      </c>
      <c r="E7" t="s">
        <v>122</v>
      </c>
    </row>
    <row r="8" spans="1:5" x14ac:dyDescent="0.25">
      <c r="A8" t="s">
        <v>133</v>
      </c>
      <c r="B8" t="s">
        <v>134</v>
      </c>
      <c r="C8" t="s">
        <v>108</v>
      </c>
      <c r="D8" t="s">
        <v>108</v>
      </c>
      <c r="E8" t="s">
        <v>122</v>
      </c>
    </row>
    <row r="9" spans="1:5" x14ac:dyDescent="0.25">
      <c r="A9" t="s">
        <v>135</v>
      </c>
      <c r="B9" t="s">
        <v>120</v>
      </c>
      <c r="C9" t="s">
        <v>108</v>
      </c>
      <c r="D9" t="s">
        <v>108</v>
      </c>
      <c r="E9" t="s">
        <v>122</v>
      </c>
    </row>
    <row r="10" spans="1:5" x14ac:dyDescent="0.25">
      <c r="A10" t="s">
        <v>136</v>
      </c>
      <c r="B10" t="s">
        <v>124</v>
      </c>
      <c r="C10" t="s">
        <v>108</v>
      </c>
      <c r="D10" t="s">
        <v>108</v>
      </c>
      <c r="E10" t="s">
        <v>137</v>
      </c>
    </row>
    <row r="11" spans="1:5" x14ac:dyDescent="0.25">
      <c r="A11" t="s">
        <v>136</v>
      </c>
      <c r="B11" t="s">
        <v>126</v>
      </c>
      <c r="C11" t="s">
        <v>108</v>
      </c>
      <c r="D11" t="s">
        <v>108</v>
      </c>
      <c r="E11" t="s">
        <v>137</v>
      </c>
    </row>
    <row r="12" spans="1:5" x14ac:dyDescent="0.25">
      <c r="A12" t="s">
        <v>136</v>
      </c>
      <c r="B12" t="s">
        <v>128</v>
      </c>
      <c r="C12" t="s">
        <v>108</v>
      </c>
      <c r="D12" t="s">
        <v>108</v>
      </c>
      <c r="E12" t="s">
        <v>137</v>
      </c>
    </row>
    <row r="13" spans="1:5" x14ac:dyDescent="0.25">
      <c r="A13" t="s">
        <v>136</v>
      </c>
      <c r="B13" t="s">
        <v>130</v>
      </c>
      <c r="C13" t="s">
        <v>108</v>
      </c>
      <c r="D13" t="s">
        <v>108</v>
      </c>
      <c r="E13" t="s">
        <v>137</v>
      </c>
    </row>
    <row r="14" spans="1:5" x14ac:dyDescent="0.25">
      <c r="A14" t="s">
        <v>136</v>
      </c>
      <c r="B14" t="s">
        <v>120</v>
      </c>
      <c r="C14" t="s">
        <v>108</v>
      </c>
      <c r="D14" t="s">
        <v>108</v>
      </c>
      <c r="E14" t="s">
        <v>137</v>
      </c>
    </row>
    <row r="15" spans="1:5" x14ac:dyDescent="0.25">
      <c r="A15" t="s">
        <v>119</v>
      </c>
      <c r="B15" t="s">
        <v>120</v>
      </c>
      <c r="C15" t="s">
        <v>108</v>
      </c>
      <c r="D15" t="s">
        <v>108</v>
      </c>
      <c r="E15" t="s">
        <v>137</v>
      </c>
    </row>
    <row r="16" spans="1:5" x14ac:dyDescent="0.25">
      <c r="A16" t="s">
        <v>123</v>
      </c>
      <c r="B16" t="s">
        <v>124</v>
      </c>
      <c r="C16" t="s">
        <v>108</v>
      </c>
      <c r="D16" t="s">
        <v>108</v>
      </c>
      <c r="E16" t="s">
        <v>137</v>
      </c>
    </row>
    <row r="17" spans="1:5" x14ac:dyDescent="0.25">
      <c r="A17" t="s">
        <v>123</v>
      </c>
      <c r="B17" t="s">
        <v>126</v>
      </c>
      <c r="C17" t="s">
        <v>108</v>
      </c>
      <c r="D17" t="s">
        <v>108</v>
      </c>
      <c r="E17" t="s">
        <v>137</v>
      </c>
    </row>
    <row r="18" spans="1:5" x14ac:dyDescent="0.25">
      <c r="A18" t="s">
        <v>123</v>
      </c>
      <c r="B18" t="s">
        <v>128</v>
      </c>
      <c r="C18" t="s">
        <v>108</v>
      </c>
      <c r="D18" t="s">
        <v>108</v>
      </c>
      <c r="E18" t="s">
        <v>137</v>
      </c>
    </row>
    <row r="19" spans="1:5" x14ac:dyDescent="0.25">
      <c r="A19" t="s">
        <v>123</v>
      </c>
      <c r="B19" t="s">
        <v>130</v>
      </c>
      <c r="C19" t="s">
        <v>108</v>
      </c>
      <c r="D19" t="s">
        <v>108</v>
      </c>
      <c r="E19" t="s">
        <v>137</v>
      </c>
    </row>
    <row r="20" spans="1:5" x14ac:dyDescent="0.25">
      <c r="A20" t="s">
        <v>123</v>
      </c>
      <c r="B20" t="s">
        <v>120</v>
      </c>
      <c r="C20" t="s">
        <v>108</v>
      </c>
      <c r="D20" t="s">
        <v>108</v>
      </c>
      <c r="E20" t="s">
        <v>137</v>
      </c>
    </row>
    <row r="21" spans="1:5" x14ac:dyDescent="0.25">
      <c r="A21" t="s">
        <v>138</v>
      </c>
      <c r="B21" t="s">
        <v>120</v>
      </c>
      <c r="C21" t="s">
        <v>108</v>
      </c>
      <c r="D21" t="s">
        <v>108</v>
      </c>
      <c r="E21" t="s">
        <v>137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1"/>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35"/>
      <c r="H118" s="135"/>
      <c r="I118" s="135"/>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58"/>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66"/>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68"/>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66"/>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58"/>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59"/>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35"/>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84"/>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84"/>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87"/>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87"/>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87"/>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96"/>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96"/>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20</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213"/>
      <c r="AB118" s="213"/>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7"/>
      <c r="AB119" s="197"/>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7"/>
      <c r="AB120" s="197"/>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97"/>
      <c r="AB141" s="197"/>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97"/>
      <c r="AB142" s="197"/>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E117" s="127" t="s">
        <v>42</v>
      </c>
      <c r="AF117" s="128"/>
      <c r="AG117" s="129">
        <f>AA6</f>
        <v>NaN</v>
      </c>
      <c r="AH117" s="130" t="s">
        <v>43</v>
      </c>
      <c r="AI117" s="131"/>
      <c r="AJ117" s="132">
        <f>AQ9</f>
        <v>22</v>
      </c>
      <c r="AK117" s="133" t="s">
        <v>44</v>
      </c>
      <c r="AL117" s="133"/>
      <c r="AM117" s="134"/>
      <c r="AQ117" s="1"/>
    </row>
    <row r="118" ht="15" customHeight="1" spans="1:43" x14ac:dyDescent="0.25">
      <c r="A118" s="135" t="s">
        <v>45</v>
      </c>
      <c r="B118" s="135"/>
      <c r="C118" s="135"/>
      <c r="D118" s="135"/>
      <c r="E118" s="135"/>
      <c r="F118" s="135"/>
      <c r="G118" s="1"/>
      <c r="H118" s="1"/>
      <c r="I118" s="1"/>
      <c r="J118" s="1"/>
      <c r="K118" s="1"/>
      <c r="L118" s="1"/>
      <c r="M118" s="1"/>
      <c r="N118" s="1"/>
      <c r="O118" s="1"/>
      <c r="P118" s="1"/>
      <c r="Q118" s="1"/>
      <c r="R118" s="120"/>
      <c r="S118" s="121"/>
      <c r="T118" s="136" t="s">
        <v>46</v>
      </c>
      <c r="U118" s="1"/>
      <c r="V118" s="1"/>
      <c r="W118" s="1"/>
      <c r="X118" s="1"/>
      <c r="Y118" s="1"/>
      <c r="Z118" s="1"/>
      <c r="AA118" s="1"/>
      <c r="AB118" s="1"/>
      <c r="AC118" s="137"/>
      <c r="AE118" s="138"/>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152"/>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
      <c r="I121" s="1"/>
      <c r="J121" s="1"/>
      <c r="K121" s="1"/>
      <c r="L121" s="1"/>
      <c r="M121" s="1"/>
      <c r="N121" s="1"/>
      <c r="O121" s="1"/>
      <c r="P121" s="1"/>
      <c r="Q121" s="159" t="s">
        <v>54</v>
      </c>
      <c r="R121" s="1"/>
      <c r="S121" s="121"/>
      <c r="T121" s="160" t="s">
        <v>55</v>
      </c>
      <c r="U121" s="1"/>
      <c r="V121" s="1"/>
      <c r="W121" s="1"/>
      <c r="X121" s="1"/>
      <c r="Y121" s="3"/>
      <c r="Z121" s="1"/>
      <c r="AA121" s="1"/>
      <c r="AB121" s="161"/>
      <c r="AC121" s="137"/>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
      <c r="I122" s="1"/>
      <c r="J122" s="1"/>
      <c r="K122" s="1"/>
      <c r="L122" s="1"/>
      <c r="M122" s="1"/>
      <c r="N122" s="1"/>
      <c r="O122" s="1"/>
      <c r="P122" s="1"/>
      <c r="Q122" s="1"/>
      <c r="R122" s="1"/>
      <c r="S122" s="121"/>
      <c r="T122" s="160" t="s">
        <v>58</v>
      </c>
      <c r="U122" s="3"/>
      <c r="V122" s="3"/>
      <c r="W122" s="3"/>
      <c r="X122" s="3"/>
      <c r="Y122" s="3"/>
      <c r="Z122" s="1"/>
      <c r="AA122" s="1"/>
      <c r="AB122" s="161"/>
      <c r="AC122" s="137"/>
      <c r="AE122" s="162"/>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
      <c r="I123" s="1"/>
      <c r="J123" s="1"/>
      <c r="K123" s="1"/>
      <c r="L123" s="1"/>
      <c r="M123" s="1"/>
      <c r="N123" s="1"/>
      <c r="O123" s="1"/>
      <c r="P123" s="1"/>
      <c r="Q123" s="169"/>
      <c r="R123" s="120"/>
      <c r="S123" s="121"/>
      <c r="T123" s="170" t="s">
        <v>62</v>
      </c>
      <c r="U123" s="3"/>
      <c r="V123" s="3"/>
      <c r="W123" s="3"/>
      <c r="X123" s="3"/>
      <c r="Y123" s="3"/>
      <c r="Z123" s="1"/>
      <c r="AA123" s="1"/>
      <c r="AB123" s="161"/>
      <c r="AC123" s="137"/>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
      <c r="I124" s="1"/>
      <c r="J124" s="1"/>
      <c r="K124" s="1"/>
      <c r="L124" s="1"/>
      <c r="M124" s="1"/>
      <c r="N124" s="1"/>
      <c r="O124" s="1"/>
      <c r="P124" s="1"/>
      <c r="Q124" s="120"/>
      <c r="R124" s="120"/>
      <c r="S124" s="121"/>
      <c r="T124" s="170" t="s">
        <v>65</v>
      </c>
      <c r="U124" s="1"/>
      <c r="V124" s="1"/>
      <c r="W124" s="1"/>
      <c r="X124" s="1"/>
      <c r="Y124" s="3"/>
      <c r="Z124" s="1"/>
      <c r="AA124" s="1"/>
      <c r="AB124" s="161"/>
      <c r="AC124" s="137"/>
      <c r="AE124" s="162"/>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
      <c r="I125" s="1"/>
      <c r="J125" s="1"/>
      <c r="K125" s="1"/>
      <c r="L125" s="1"/>
      <c r="M125" s="1"/>
      <c r="N125" s="1"/>
      <c r="O125" s="1"/>
      <c r="P125" s="1"/>
      <c r="Q125" s="159" t="s">
        <v>54</v>
      </c>
      <c r="R125" s="1"/>
      <c r="S125" s="121"/>
      <c r="T125" s="170" t="s">
        <v>69</v>
      </c>
      <c r="U125" s="1"/>
      <c r="V125" s="1"/>
      <c r="W125" s="1"/>
      <c r="X125" s="1"/>
      <c r="Y125" s="1"/>
      <c r="Z125" s="1"/>
      <c r="AA125" s="1"/>
      <c r="AB125" s="161"/>
      <c r="AC125" s="137"/>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
      <c r="I126" s="1"/>
      <c r="J126" s="1"/>
      <c r="K126" s="1"/>
      <c r="L126" s="1"/>
      <c r="M126" s="1"/>
      <c r="N126" s="1"/>
      <c r="O126" s="1"/>
      <c r="P126" s="1"/>
      <c r="Q126" s="1"/>
      <c r="R126" s="1"/>
      <c r="S126" s="121"/>
      <c r="T126" s="170" t="s">
        <v>72</v>
      </c>
      <c r="U126" s="1"/>
      <c r="V126" s="1"/>
      <c r="W126" s="1"/>
      <c r="X126" s="1"/>
      <c r="Y126" s="1"/>
      <c r="Z126" s="1"/>
      <c r="AA126" s="1"/>
      <c r="AB126" s="161"/>
      <c r="AC126" s="137"/>
      <c r="AE126" s="174"/>
      <c r="AF126" s="175"/>
      <c r="AG126" s="175"/>
      <c r="AH126" s="175"/>
      <c r="AI126" s="175"/>
      <c r="AJ126" s="175"/>
      <c r="AK126" s="178"/>
      <c r="AL126" s="178"/>
      <c r="AM126" s="179"/>
      <c r="AQ126" s="1"/>
    </row>
    <row r="127" ht="26.25" customHeight="1" spans="1:43" x14ac:dyDescent="0.25">
      <c r="A127" s="135"/>
      <c r="B127" s="135"/>
      <c r="C127" s="135"/>
      <c r="D127" s="135"/>
      <c r="E127" s="135"/>
      <c r="F127" s="135"/>
      <c r="G127" s="1"/>
      <c r="H127" s="1"/>
      <c r="I127" s="1"/>
      <c r="J127" s="1"/>
      <c r="K127" s="1"/>
      <c r="L127" s="1"/>
      <c r="M127" s="1"/>
      <c r="N127" s="1"/>
      <c r="O127" s="1"/>
      <c r="P127" s="159"/>
      <c r="Q127" s="159"/>
      <c r="R127" s="120"/>
      <c r="S127" s="121"/>
      <c r="T127" s="160" t="s">
        <v>73</v>
      </c>
      <c r="U127" s="1"/>
      <c r="V127" s="1"/>
      <c r="W127" s="1"/>
      <c r="X127" s="1"/>
      <c r="Y127" s="1"/>
      <c r="Z127" s="1"/>
      <c r="AA127" s="1"/>
      <c r="AB127" s="3"/>
      <c r="AC127" s="137"/>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
      <c r="H128" s="1"/>
      <c r="I128" s="1"/>
      <c r="J128" s="1"/>
      <c r="K128" s="1"/>
      <c r="L128" s="1"/>
      <c r="M128" s="1"/>
      <c r="N128" s="1"/>
      <c r="O128" s="1"/>
      <c r="P128" s="1"/>
      <c r="Q128" s="1"/>
      <c r="R128" s="169"/>
      <c r="S128" s="121"/>
      <c r="T128" s="170" t="s">
        <v>76</v>
      </c>
      <c r="U128" s="1"/>
      <c r="V128" s="1"/>
      <c r="W128" s="1"/>
      <c r="X128" s="1"/>
      <c r="Y128" s="1"/>
      <c r="Z128" s="1"/>
      <c r="AA128" s="1"/>
      <c r="AB128" s="161"/>
      <c r="AC128" s="137"/>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
      <c r="H129" s="1"/>
      <c r="I129" s="1"/>
      <c r="J129" s="1"/>
      <c r="K129" s="1"/>
      <c r="L129" s="1"/>
      <c r="M129" s="1"/>
      <c r="N129" s="1"/>
      <c r="O129" s="1"/>
      <c r="P129" s="1"/>
      <c r="Q129" s="1"/>
      <c r="R129" s="169"/>
      <c r="S129" s="121"/>
      <c r="T129" s="170" t="s">
        <v>78</v>
      </c>
      <c r="U129" s="1"/>
      <c r="V129" s="1"/>
      <c r="W129" s="1"/>
      <c r="X129" s="1"/>
      <c r="Y129" s="1"/>
      <c r="Z129" s="1"/>
      <c r="AA129" s="1"/>
      <c r="AB129" s="161"/>
      <c r="AC129" s="137"/>
      <c r="AE129" s="162"/>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
      <c r="H130" s="1"/>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
      <c r="H131" s="1"/>
      <c r="I131" s="1"/>
      <c r="J131" s="1"/>
      <c r="K131" s="1"/>
      <c r="L131" s="1"/>
      <c r="M131" s="1"/>
      <c r="N131" s="1"/>
      <c r="O131" s="1"/>
      <c r="P131" s="1"/>
      <c r="Q131" s="1"/>
      <c r="R131" s="1"/>
      <c r="S131" s="121"/>
      <c r="T131" s="170" t="s">
        <v>82</v>
      </c>
      <c r="U131" s="1"/>
      <c r="V131" s="1"/>
      <c r="W131" s="1"/>
      <c r="X131" s="1"/>
      <c r="Y131" s="1"/>
      <c r="Z131" s="1"/>
      <c r="AA131" s="1"/>
      <c r="AB131" s="3"/>
      <c r="AC131" s="137"/>
      <c r="AE131" s="162"/>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
      <c r="H133" s="1"/>
      <c r="I133" s="1"/>
      <c r="J133" s="1"/>
      <c r="K133" s="1"/>
      <c r="L133" s="1"/>
      <c r="M133" s="1"/>
      <c r="N133" s="1"/>
      <c r="O133" s="1"/>
      <c r="P133" s="1"/>
      <c r="Q133" s="1"/>
      <c r="R133" s="120"/>
      <c r="S133" s="121"/>
      <c r="T133" s="170" t="s">
        <v>88</v>
      </c>
      <c r="U133" s="1"/>
      <c r="V133" s="1"/>
      <c r="W133" s="1"/>
      <c r="X133" s="1"/>
      <c r="Y133" s="1"/>
      <c r="Z133" s="1"/>
      <c r="AA133" s="1"/>
      <c r="AB133" s="3"/>
      <c r="AC133" s="137"/>
      <c r="AE133" s="192"/>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E135" s="192"/>
      <c r="AF135" s="193"/>
      <c r="AG135" s="193"/>
      <c r="AH135" s="193"/>
      <c r="AI135" s="193"/>
      <c r="AJ135" s="193"/>
      <c r="AK135" s="172"/>
      <c r="AL135" s="172"/>
      <c r="AM135" s="155"/>
      <c r="AQ135" s="1"/>
    </row>
    <row r="136" ht="15" customHeight="1" spans="2:43" x14ac:dyDescent="0.25">
      <c r="B136" s="196"/>
      <c r="C136" s="196"/>
      <c r="D136" s="196"/>
      <c r="E136" s="196"/>
      <c r="F136" s="196"/>
      <c r="G136" s="1"/>
      <c r="H136" s="1"/>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
      <c r="H137" s="1"/>
      <c r="I137" s="1"/>
      <c r="J137" s="1"/>
      <c r="K137" s="1"/>
      <c r="L137" s="1"/>
      <c r="M137" s="1"/>
      <c r="N137" s="1"/>
      <c r="O137" s="1"/>
      <c r="P137" s="1"/>
      <c r="Q137" s="1"/>
      <c r="R137" s="1"/>
      <c r="S137" s="121"/>
      <c r="T137" s="170" t="s">
        <v>94</v>
      </c>
      <c r="U137" s="1"/>
      <c r="V137" s="1"/>
      <c r="W137" s="1"/>
      <c r="X137" s="1"/>
      <c r="Y137" s="1"/>
      <c r="Z137" s="1"/>
      <c r="AA137" s="1"/>
      <c r="AB137" s="1"/>
      <c r="AC137" s="137"/>
      <c r="AE137" s="198"/>
      <c r="AF137" s="145"/>
      <c r="AG137" s="145"/>
      <c r="AH137" s="145"/>
      <c r="AI137" s="145"/>
      <c r="AJ137" s="145"/>
      <c r="AK137" s="199"/>
      <c r="AL137" s="199"/>
      <c r="AM137" s="200"/>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0" t="s">
        <v>95</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E140" s="204"/>
      <c r="AF140" s="204"/>
      <c r="AG140" s="204"/>
      <c r="AH140" s="204"/>
      <c r="AI140" s="204"/>
      <c r="AJ140" s="204"/>
      <c r="AK140" s="204"/>
      <c r="AL140" s="204"/>
      <c r="AM140" s="204"/>
      <c r="AQ140" s="1"/>
    </row>
    <row r="141" ht="12" customHeight="1" spans="2:43" x14ac:dyDescent="0.25">
      <c r="B141" s="203"/>
      <c r="C141" s="203"/>
      <c r="D141" s="203"/>
      <c r="E141" s="203"/>
      <c r="F141" s="203"/>
      <c r="G141" s="1"/>
      <c r="H141" s="1"/>
      <c r="I141" s="1"/>
      <c r="J141" s="1"/>
      <c r="K141" s="1"/>
      <c r="L141" s="1"/>
      <c r="M141" s="1"/>
      <c r="N141" s="1"/>
      <c r="O141" s="1"/>
      <c r="P141" s="1"/>
      <c r="Q141" s="1"/>
      <c r="R141" s="1"/>
      <c r="S141" s="121"/>
      <c r="T141" s="205" t="s">
        <v>99</v>
      </c>
      <c r="U141" s="1"/>
      <c r="V141" s="1"/>
      <c r="W141" s="1"/>
      <c r="X141" s="1"/>
      <c r="Y141" s="1"/>
      <c r="Z141" s="1"/>
      <c r="AA141" s="1"/>
      <c r="AB141" s="1"/>
      <c r="AC141" s="206"/>
      <c r="AE141" s="97"/>
      <c r="AF141" s="97"/>
      <c r="AG141" s="97"/>
      <c r="AH141" s="97"/>
      <c r="AI141" s="97"/>
      <c r="AJ141" s="97"/>
      <c r="AK141" s="97"/>
      <c r="AL141" s="97"/>
      <c r="AM141" s="97"/>
      <c r="AQ141" s="1"/>
    </row>
    <row r="142" spans="2:43" x14ac:dyDescent="0.25">
      <c r="B142" s="203"/>
      <c r="C142" s="203"/>
      <c r="D142" s="203"/>
      <c r="E142" s="203"/>
      <c r="F142" s="203"/>
      <c r="G142" s="1"/>
      <c r="H142" s="1"/>
      <c r="I142" s="1"/>
      <c r="J142" s="1"/>
      <c r="K142" s="1"/>
      <c r="L142" s="1"/>
      <c r="M142" s="1"/>
      <c r="N142" s="1"/>
      <c r="O142" s="1"/>
      <c r="P142" s="1"/>
      <c r="Q142" s="1"/>
      <c r="R142" s="1"/>
      <c r="S142" s="121"/>
      <c r="T142" s="1"/>
      <c r="U142" s="1"/>
      <c r="V142" s="1"/>
      <c r="W142" s="1"/>
      <c r="X142" s="1"/>
      <c r="Y142" s="1"/>
      <c r="Z142" s="1"/>
      <c r="AA142" s="1"/>
      <c r="AB142" s="1"/>
      <c r="AC142" s="206"/>
      <c r="AE142" s="207" t="s">
        <v>100</v>
      </c>
      <c r="AF142" s="207"/>
      <c r="AG142" s="207"/>
      <c r="AH142" s="207"/>
      <c r="AI142" s="207"/>
      <c r="AJ142" s="207"/>
      <c r="AK142" s="207"/>
      <c r="AL142" s="207"/>
      <c r="AM142" s="207"/>
      <c r="AQ142" s="1"/>
    </row>
    <row r="143" spans="2:43" x14ac:dyDescent="0.25">
      <c r="B143" s="203"/>
      <c r="C143" s="203"/>
      <c r="D143" s="203"/>
      <c r="E143" s="203"/>
      <c r="F143" s="203"/>
      <c r="G143" s="1"/>
      <c r="H143" s="1"/>
      <c r="I143" s="1"/>
      <c r="J143" s="1"/>
      <c r="K143" s="1"/>
      <c r="L143" s="1"/>
      <c r="M143" s="1"/>
      <c r="N143" s="1"/>
      <c r="O143" s="1"/>
      <c r="P143" s="1"/>
      <c r="Q143" s="1"/>
      <c r="R143" s="1"/>
      <c r="S143" s="1"/>
      <c r="T143" s="170" t="s">
        <v>101</v>
      </c>
      <c r="U143" s="1"/>
      <c r="V143" s="1"/>
      <c r="W143" s="1"/>
      <c r="X143" s="1"/>
      <c r="Y143" s="1"/>
      <c r="Z143" s="1"/>
      <c r="AA143" s="1"/>
      <c r="AB143" s="1"/>
      <c r="AC143" s="208"/>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0" t="s">
        <v>102</v>
      </c>
      <c r="U144" s="1"/>
      <c r="V144" s="1"/>
      <c r="W144" s="1"/>
      <c r="X144" s="1"/>
      <c r="Y144" s="1"/>
      <c r="Z144" s="1"/>
      <c r="AA144" s="1"/>
      <c r="AB144" s="1"/>
      <c r="AC144" s="208"/>
      <c r="AE144" s="1" t="s">
        <v>103</v>
      </c>
      <c r="AG144" s="201"/>
      <c r="AH144" s="201"/>
      <c r="AI144" s="201"/>
      <c r="AJ144" s="201"/>
      <c r="AK144" s="201"/>
      <c r="AL144" s="201"/>
      <c r="AQ144" s="1"/>
    </row>
    <row r="145" ht="27.65" customHeight="1" spans="1:43" x14ac:dyDescent="0.25">
      <c r="A145" s="209"/>
      <c r="B145" s="209"/>
      <c r="C145" s="209"/>
      <c r="D145" s="209"/>
      <c r="E145" s="209"/>
      <c r="F145" s="209"/>
      <c r="G145" s="1"/>
      <c r="H145" s="1"/>
      <c r="I145" s="1"/>
      <c r="J145" s="1"/>
      <c r="K145" s="1"/>
      <c r="L145" s="1"/>
      <c r="M145" s="1"/>
      <c r="N145" s="1"/>
      <c r="O145" s="1"/>
      <c r="P145" s="1"/>
      <c r="Q145" s="1"/>
      <c r="R145" s="1"/>
      <c r="S145" s="1"/>
      <c r="T145" s="170" t="s">
        <v>104</v>
      </c>
      <c r="U145" s="1"/>
      <c r="V145" s="1"/>
      <c r="W145" s="1"/>
      <c r="X145" s="1"/>
      <c r="Y145" s="1"/>
      <c r="Z145" s="1"/>
      <c r="AA145" s="1"/>
      <c r="AB145" s="1"/>
      <c r="AC145" s="208"/>
      <c r="AE145" s="97"/>
      <c r="AF145" s="97"/>
      <c r="AG145" s="97"/>
      <c r="AH145" s="97"/>
      <c r="AI145" s="97"/>
      <c r="AJ145" s="97"/>
      <c r="AK145" s="97"/>
      <c r="AL145" s="97"/>
      <c r="AM145" s="97"/>
      <c r="AQ145" s="1"/>
    </row>
    <row r="146" ht="14.25" customHeight="1" spans="1:43" x14ac:dyDescent="0.25">
      <c r="A146" s="209"/>
      <c r="B146" s="209"/>
      <c r="C146" s="209"/>
      <c r="D146" s="209"/>
      <c r="E146" s="209"/>
      <c r="F146" s="209"/>
      <c r="G146" s="1"/>
      <c r="H146" s="1"/>
      <c r="I146" s="1"/>
      <c r="J146" s="1"/>
      <c r="K146" s="1"/>
      <c r="L146" s="1"/>
      <c r="M146" s="1"/>
      <c r="N146" s="1"/>
      <c r="O146" s="1"/>
      <c r="P146" s="1"/>
      <c r="Q146" s="1"/>
      <c r="R146" s="1"/>
      <c r="S146" s="1"/>
      <c r="T146" s="210" t="s">
        <v>105</v>
      </c>
      <c r="U146" s="211"/>
      <c r="V146" s="211"/>
      <c r="W146" s="211"/>
      <c r="X146" s="211"/>
      <c r="Y146" s="211"/>
      <c r="Z146" s="211"/>
      <c r="AA146" s="211"/>
      <c r="AB146" s="211"/>
      <c r="AC146" s="212"/>
      <c r="AE146" s="207" t="s">
        <v>106</v>
      </c>
      <c r="AF146" s="207"/>
      <c r="AG146" s="207"/>
      <c r="AH146" s="207"/>
      <c r="AI146" s="207"/>
      <c r="AJ146" s="207"/>
      <c r="AK146" s="207"/>
      <c r="AL146" s="207"/>
      <c r="AM146" s="207"/>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108</v>
      </c>
      <c r="K14" s="62" t="s">
        <v>24</v>
      </c>
      <c r="L14" s="62" t="s">
        <v>24</v>
      </c>
      <c r="M14" s="62" t="s">
        <v>24</v>
      </c>
      <c r="N14" s="62" t="s">
        <v>24</v>
      </c>
      <c r="O14" s="62" t="s">
        <v>24</v>
      </c>
      <c r="P14" s="62" t="s">
        <v>24</v>
      </c>
      <c r="Q14" s="62" t="s">
        <v>24</v>
      </c>
      <c r="R14" s="62" t="s">
        <v>24</v>
      </c>
      <c r="S14" s="62" t="s">
        <v>24</v>
      </c>
      <c r="T14" s="62" t="s">
        <v>108</v>
      </c>
      <c r="U14" s="62" t="s">
        <v>24</v>
      </c>
      <c r="V14" s="62" t="s">
        <v>24</v>
      </c>
      <c r="W14" s="62" t="s">
        <v>108</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c r="C15" s="71"/>
      <c r="D15" s="71"/>
      <c r="E15" s="71"/>
      <c r="F15" s="71"/>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72">
        <f t="shared" si="0"/>
      </c>
      <c r="AG15" s="73">
        <f t="shared" si="1"/>
      </c>
      <c r="AH15" s="74"/>
      <c r="AI15" s="75"/>
      <c r="AJ15" s="75"/>
      <c r="AK15" s="75"/>
      <c r="AL15" s="75"/>
      <c r="AM15" s="76"/>
      <c r="AO15" s="17" t="s">
        <v>29</v>
      </c>
      <c r="AP15" s="1" t="s">
        <v>30</v>
      </c>
      <c r="AQ15" s="1"/>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31</v>
      </c>
      <c r="AP16" s="1" t="s">
        <v>32</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33</v>
      </c>
      <c r="AP18" s="1" t="s">
        <v>34</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35</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36</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37</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c r="C66" s="75"/>
      <c r="D66" s="75"/>
      <c r="E66" s="75"/>
      <c r="F66" s="75"/>
      <c r="G66" s="62"/>
      <c r="H66" s="62"/>
      <c r="I66" s="62"/>
      <c r="J66" s="62"/>
      <c r="K66" s="62"/>
      <c r="L66" s="62"/>
      <c r="M66" s="62"/>
      <c r="N66" s="62"/>
      <c r="O66" s="62"/>
      <c r="P66" s="62"/>
      <c r="Q66" s="62"/>
      <c r="R66" s="62"/>
      <c r="S66" s="62"/>
      <c r="T66" s="62"/>
      <c r="U66" s="62"/>
      <c r="V66" s="62"/>
      <c r="W66" s="62"/>
      <c r="X66" s="62"/>
      <c r="Y66" s="62"/>
      <c r="Z66" s="62"/>
      <c r="AA66" s="62"/>
      <c r="AB66" s="62"/>
      <c r="AC66" s="62"/>
      <c r="AD66" s="62"/>
      <c r="AE66" s="62"/>
      <c r="AF66" s="72">
        <f t="shared" si="4"/>
      </c>
      <c r="AG66" s="73">
        <f>IF(B66="","",$AJ$117-AF66)</f>
      </c>
      <c r="AH66" s="74"/>
      <c r="AI66" s="75"/>
      <c r="AJ66" s="75"/>
      <c r="AK66" s="75"/>
      <c r="AL66" s="75"/>
      <c r="AM66" s="76"/>
      <c r="AQ66" s="1"/>
    </row>
    <row r="67" ht="21.9" customHeight="1" spans="1:43" x14ac:dyDescent="0.25">
      <c r="A67" s="62">
        <v>4</v>
      </c>
      <c r="B67" s="70"/>
      <c r="C67" s="75"/>
      <c r="D67" s="75"/>
      <c r="E67" s="75"/>
      <c r="F67" s="75"/>
      <c r="G67" s="62"/>
      <c r="H67" s="62"/>
      <c r="I67" s="62"/>
      <c r="J67" s="62"/>
      <c r="K67" s="62"/>
      <c r="L67" s="62"/>
      <c r="M67" s="62"/>
      <c r="N67" s="62"/>
      <c r="O67" s="62"/>
      <c r="P67" s="62"/>
      <c r="Q67" s="62"/>
      <c r="R67" s="62"/>
      <c r="S67" s="62"/>
      <c r="T67" s="62"/>
      <c r="U67" s="62"/>
      <c r="V67" s="62"/>
      <c r="W67" s="62"/>
      <c r="X67" s="62"/>
      <c r="Y67" s="62"/>
      <c r="Z67" s="62"/>
      <c r="AA67" s="62"/>
      <c r="AB67" s="62"/>
      <c r="AC67" s="62"/>
      <c r="AD67" s="62"/>
      <c r="AE67" s="62"/>
      <c r="AF67" s="72">
        <f t="shared" si="4"/>
      </c>
      <c r="AG67" s="73">
        <f>IF(B67="","",$AJ$117-AF67)</f>
      </c>
      <c r="AH67" s="74"/>
      <c r="AI67" s="75"/>
      <c r="AJ67" s="75"/>
      <c r="AK67" s="75"/>
      <c r="AL67" s="75"/>
      <c r="AM67" s="76"/>
      <c r="AQ67" s="1"/>
    </row>
    <row r="68" ht="21.9" customHeight="1" spans="1:43" x14ac:dyDescent="0.25">
      <c r="A68" s="62">
        <v>5</v>
      </c>
      <c r="B68" s="70"/>
      <c r="C68" s="75"/>
      <c r="D68" s="75"/>
      <c r="E68" s="75"/>
      <c r="F68" s="75"/>
      <c r="G68" s="62"/>
      <c r="H68" s="62"/>
      <c r="I68" s="62"/>
      <c r="J68" s="62"/>
      <c r="K68" s="62"/>
      <c r="L68" s="62"/>
      <c r="M68" s="62"/>
      <c r="N68" s="62"/>
      <c r="O68" s="62"/>
      <c r="P68" s="62"/>
      <c r="Q68" s="62"/>
      <c r="R68" s="62"/>
      <c r="S68" s="62"/>
      <c r="T68" s="62"/>
      <c r="U68" s="62"/>
      <c r="V68" s="62"/>
      <c r="W68" s="62"/>
      <c r="X68" s="62"/>
      <c r="Y68" s="62"/>
      <c r="Z68" s="62"/>
      <c r="AA68" s="62"/>
      <c r="AB68" s="62"/>
      <c r="AC68" s="62"/>
      <c r="AD68" s="62"/>
      <c r="AE68" s="62"/>
      <c r="AF68" s="72"/>
      <c r="AG68" s="73"/>
      <c r="AH68" s="74"/>
      <c r="AI68" s="75"/>
      <c r="AJ68" s="75"/>
      <c r="AK68" s="75"/>
      <c r="AL68" s="75"/>
      <c r="AM68" s="76"/>
      <c r="AQ68" s="1"/>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38</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39</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40</v>
      </c>
      <c r="B117" s="119"/>
      <c r="C117" s="119"/>
      <c r="D117" s="119"/>
      <c r="E117" s="119"/>
      <c r="F117" s="119"/>
      <c r="G117" s="120"/>
      <c r="H117" s="120"/>
      <c r="I117" s="120"/>
      <c r="J117" s="120"/>
      <c r="K117" s="120"/>
      <c r="L117" s="120"/>
      <c r="M117" s="120"/>
      <c r="N117" s="120"/>
      <c r="O117" s="120"/>
      <c r="P117" s="120"/>
      <c r="Q117" s="120"/>
      <c r="R117" s="120"/>
      <c r="S117" s="121"/>
      <c r="T117" s="122" t="s">
        <v>41</v>
      </c>
      <c r="U117" s="123"/>
      <c r="V117" s="123"/>
      <c r="W117" s="123"/>
      <c r="X117" s="123"/>
      <c r="Y117" s="124"/>
      <c r="Z117" s="124"/>
      <c r="AA117" s="124"/>
      <c r="AB117" s="125"/>
      <c r="AC117" s="126"/>
      <c r="AD117" s="1"/>
      <c r="AE117" s="127" t="s">
        <v>42</v>
      </c>
      <c r="AF117" s="128"/>
      <c r="AG117" s="129">
        <f>AA6</f>
        <v>NaN</v>
      </c>
      <c r="AH117" s="130" t="s">
        <v>43</v>
      </c>
      <c r="AI117" s="131"/>
      <c r="AJ117" s="132">
        <f>AQ9</f>
        <v>23</v>
      </c>
      <c r="AK117" s="133" t="s">
        <v>44</v>
      </c>
      <c r="AL117" s="133"/>
      <c r="AM117" s="134"/>
      <c r="AQ117" s="1"/>
    </row>
    <row r="118" ht="15" customHeight="1" spans="1:43" x14ac:dyDescent="0.25">
      <c r="A118" s="135" t="s">
        <v>45</v>
      </c>
      <c r="B118" s="135"/>
      <c r="C118" s="135"/>
      <c r="D118" s="135"/>
      <c r="E118" s="135"/>
      <c r="F118" s="135"/>
      <c r="G118" s="135"/>
      <c r="H118" s="135"/>
      <c r="I118" s="1"/>
      <c r="J118" s="1"/>
      <c r="K118" s="1"/>
      <c r="L118" s="1"/>
      <c r="M118" s="1"/>
      <c r="N118" s="1"/>
      <c r="O118" s="1"/>
      <c r="P118" s="1"/>
      <c r="Q118" s="1"/>
      <c r="R118" s="120"/>
      <c r="S118" s="121"/>
      <c r="T118" s="136" t="s">
        <v>46</v>
      </c>
      <c r="U118" s="1"/>
      <c r="V118" s="1"/>
      <c r="W118" s="1"/>
      <c r="X118" s="1"/>
      <c r="Y118" s="1"/>
      <c r="Z118" s="1"/>
      <c r="AA118" s="1"/>
      <c r="AB118" s="1"/>
      <c r="AC118" s="137"/>
      <c r="AD118" s="1"/>
      <c r="AE118" s="1"/>
      <c r="AF118" s="139"/>
      <c r="AG118" s="140"/>
      <c r="AH118" s="141"/>
      <c r="AI118" s="142"/>
      <c r="AJ118" s="143"/>
      <c r="AK118" s="144" t="s">
        <v>16</v>
      </c>
      <c r="AL118" s="145" t="s">
        <v>20</v>
      </c>
      <c r="AM118" s="146" t="s">
        <v>47</v>
      </c>
      <c r="AQ118" s="1"/>
    </row>
    <row r="119" ht="15.5" customHeight="1" spans="1:43" x14ac:dyDescent="0.25">
      <c r="A119" s="135" t="s">
        <v>48</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7" t="s">
        <v>49</v>
      </c>
      <c r="AF119" s="148"/>
      <c r="AG119" s="148"/>
      <c r="AH119" s="148"/>
      <c r="AI119" s="148"/>
      <c r="AJ119" s="149"/>
      <c r="AK119" s="150"/>
      <c r="AL119" s="150"/>
      <c r="AM119" s="151">
        <f>AK119+AL119</f>
        <v>0</v>
      </c>
      <c r="AQ119" s="1"/>
    </row>
    <row r="120" ht="15.75" customHeight="1" spans="1:43" x14ac:dyDescent="0.25">
      <c r="A120" s="135" t="s">
        <v>50</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3"/>
      <c r="AG120" s="153"/>
      <c r="AH120" s="153"/>
      <c r="AI120" s="153"/>
      <c r="AJ120" s="154"/>
      <c r="AK120" s="31"/>
      <c r="AL120" s="31"/>
      <c r="AM120" s="155"/>
      <c r="AQ120" s="1"/>
    </row>
    <row r="121" ht="15.75" customHeight="1" spans="1:43" x14ac:dyDescent="0.25">
      <c r="A121" s="156" t="s">
        <v>51</v>
      </c>
      <c r="B121" s="157" t="s">
        <v>52</v>
      </c>
      <c r="C121" s="157"/>
      <c r="D121" s="157"/>
      <c r="E121" s="157"/>
      <c r="F121" s="157"/>
      <c r="G121" s="158" t="s">
        <v>53</v>
      </c>
      <c r="H121" s="158"/>
      <c r="I121" s="1"/>
      <c r="J121" s="1"/>
      <c r="K121" s="1"/>
      <c r="L121" s="1"/>
      <c r="M121" s="1"/>
      <c r="N121" s="1"/>
      <c r="O121" s="1"/>
      <c r="P121" s="1"/>
      <c r="Q121" s="159" t="s">
        <v>54</v>
      </c>
      <c r="R121" s="1"/>
      <c r="S121" s="121"/>
      <c r="T121" s="160" t="s">
        <v>55</v>
      </c>
      <c r="U121" s="1"/>
      <c r="V121" s="1"/>
      <c r="W121" s="1"/>
      <c r="X121" s="1"/>
      <c r="Y121" s="3"/>
      <c r="Z121" s="1"/>
      <c r="AA121" s="1"/>
      <c r="AB121" s="161"/>
      <c r="AC121" s="137"/>
      <c r="AD121" s="1"/>
      <c r="AE121" s="162" t="s">
        <v>56</v>
      </c>
      <c r="AF121" s="163"/>
      <c r="AG121" s="163"/>
      <c r="AH121" s="163"/>
      <c r="AI121" s="163"/>
      <c r="AJ121" s="163"/>
      <c r="AK121" s="164">
        <v>0</v>
      </c>
      <c r="AL121" s="164">
        <v>0</v>
      </c>
      <c r="AM121" s="165">
        <f>AK121+AL121</f>
        <v>0</v>
      </c>
      <c r="AQ121" s="1"/>
    </row>
    <row r="122" ht="15.75" customHeight="1" spans="1:43" x14ac:dyDescent="0.25">
      <c r="A122" s="156"/>
      <c r="B122" s="157"/>
      <c r="C122" s="157"/>
      <c r="D122" s="157"/>
      <c r="E122" s="157"/>
      <c r="F122" s="157"/>
      <c r="G122" s="166" t="s">
        <v>57</v>
      </c>
      <c r="H122" s="166"/>
      <c r="I122" s="1"/>
      <c r="J122" s="1"/>
      <c r="K122" s="1"/>
      <c r="L122" s="1"/>
      <c r="M122" s="1"/>
      <c r="N122" s="1"/>
      <c r="O122" s="1"/>
      <c r="P122" s="1"/>
      <c r="Q122" s="1"/>
      <c r="R122" s="1"/>
      <c r="S122" s="121"/>
      <c r="T122" s="160" t="s">
        <v>58</v>
      </c>
      <c r="U122" s="3"/>
      <c r="V122" s="3"/>
      <c r="W122" s="3"/>
      <c r="X122" s="3"/>
      <c r="Y122" s="3"/>
      <c r="Z122" s="1"/>
      <c r="AA122" s="1"/>
      <c r="AB122" s="161"/>
      <c r="AC122" s="137"/>
      <c r="AD122" s="1"/>
      <c r="AE122" s="1"/>
      <c r="AF122" s="163"/>
      <c r="AG122" s="163"/>
      <c r="AH122" s="163"/>
      <c r="AI122" s="163"/>
      <c r="AJ122" s="163"/>
      <c r="AK122" s="164"/>
      <c r="AL122" s="164"/>
      <c r="AM122" s="165"/>
      <c r="AQ122" s="1"/>
    </row>
    <row r="123" ht="18" customHeight="1" spans="1:43" x14ac:dyDescent="0.25">
      <c r="A123" s="156" t="s">
        <v>59</v>
      </c>
      <c r="B123" s="167" t="s">
        <v>60</v>
      </c>
      <c r="C123" s="167"/>
      <c r="D123" s="167"/>
      <c r="E123" s="167"/>
      <c r="F123" s="167"/>
      <c r="G123" s="168" t="s">
        <v>61</v>
      </c>
      <c r="H123" s="168"/>
      <c r="I123" s="1"/>
      <c r="J123" s="1"/>
      <c r="K123" s="1"/>
      <c r="L123" s="1"/>
      <c r="M123" s="1"/>
      <c r="N123" s="1"/>
      <c r="O123" s="1"/>
      <c r="P123" s="1"/>
      <c r="Q123" s="169"/>
      <c r="R123" s="120"/>
      <c r="S123" s="121"/>
      <c r="T123" s="170" t="s">
        <v>62</v>
      </c>
      <c r="U123" s="3"/>
      <c r="V123" s="3"/>
      <c r="W123" s="3"/>
      <c r="X123" s="3"/>
      <c r="Y123" s="3"/>
      <c r="Z123" s="1"/>
      <c r="AA123" s="1"/>
      <c r="AB123" s="161"/>
      <c r="AC123" s="137"/>
      <c r="AD123" s="1"/>
      <c r="AE123" s="162" t="s">
        <v>63</v>
      </c>
      <c r="AF123" s="163"/>
      <c r="AG123" s="163"/>
      <c r="AH123" s="163"/>
      <c r="AI123" s="163"/>
      <c r="AJ123" s="163"/>
      <c r="AK123" s="171">
        <f>COUNTA($B$13:$B$62)</f>
        <v>0</v>
      </c>
      <c r="AL123" s="171">
        <f>COUNTA($B$64:$B$113)</f>
        <v>0</v>
      </c>
      <c r="AM123" s="151">
        <f>AK123+AL123</f>
        <v>0</v>
      </c>
      <c r="AQ123" s="1"/>
    </row>
    <row r="124" ht="14.25" customHeight="1" spans="1:43" x14ac:dyDescent="0.25">
      <c r="A124" s="156"/>
      <c r="B124" s="167"/>
      <c r="C124" s="167"/>
      <c r="D124" s="167"/>
      <c r="E124" s="167"/>
      <c r="F124" s="167"/>
      <c r="G124" s="166" t="s">
        <v>64</v>
      </c>
      <c r="H124" s="166"/>
      <c r="I124" s="1"/>
      <c r="J124" s="1"/>
      <c r="K124" s="1"/>
      <c r="L124" s="1"/>
      <c r="M124" s="1"/>
      <c r="N124" s="1"/>
      <c r="O124" s="1"/>
      <c r="P124" s="1"/>
      <c r="Q124" s="120"/>
      <c r="R124" s="120"/>
      <c r="S124" s="121"/>
      <c r="T124" s="170" t="s">
        <v>65</v>
      </c>
      <c r="U124" s="1"/>
      <c r="V124" s="1"/>
      <c r="W124" s="1"/>
      <c r="X124" s="1"/>
      <c r="Y124" s="3"/>
      <c r="Z124" s="1"/>
      <c r="AA124" s="1"/>
      <c r="AB124" s="161"/>
      <c r="AC124" s="137"/>
      <c r="AD124" s="1"/>
      <c r="AE124" s="1"/>
      <c r="AF124" s="163"/>
      <c r="AG124" s="163"/>
      <c r="AH124" s="163"/>
      <c r="AI124" s="163"/>
      <c r="AJ124" s="163"/>
      <c r="AK124" s="172"/>
      <c r="AL124" s="172"/>
      <c r="AM124" s="155"/>
      <c r="AQ124" s="1"/>
    </row>
    <row r="125" ht="15.75" customHeight="1" spans="1:43" x14ac:dyDescent="0.25">
      <c r="A125" s="173" t="s">
        <v>66</v>
      </c>
      <c r="B125" s="157" t="s">
        <v>67</v>
      </c>
      <c r="C125" s="157"/>
      <c r="D125" s="157"/>
      <c r="E125" s="157"/>
      <c r="F125" s="157"/>
      <c r="G125" s="158" t="s">
        <v>68</v>
      </c>
      <c r="H125" s="158"/>
      <c r="I125" s="1"/>
      <c r="J125" s="1"/>
      <c r="K125" s="1"/>
      <c r="L125" s="1"/>
      <c r="M125" s="1"/>
      <c r="N125" s="1"/>
      <c r="O125" s="1"/>
      <c r="P125" s="1"/>
      <c r="Q125" s="159" t="s">
        <v>54</v>
      </c>
      <c r="R125" s="1"/>
      <c r="S125" s="121"/>
      <c r="T125" s="170" t="s">
        <v>69</v>
      </c>
      <c r="U125" s="1"/>
      <c r="V125" s="1"/>
      <c r="W125" s="1"/>
      <c r="X125" s="1"/>
      <c r="Y125" s="1"/>
      <c r="Z125" s="1"/>
      <c r="AA125" s="1"/>
      <c r="AB125" s="161"/>
      <c r="AC125" s="137"/>
      <c r="AD125" s="1"/>
      <c r="AE125" s="174" t="s">
        <v>70</v>
      </c>
      <c r="AF125" s="175"/>
      <c r="AG125" s="175"/>
      <c r="AH125" s="175"/>
      <c r="AI125" s="175"/>
      <c r="AJ125" s="175"/>
      <c r="AK125" s="176" t="e">
        <f>AK123/AK119</f>
        <v>#DIV/0!</v>
      </c>
      <c r="AL125" s="176" t="e">
        <f>AL123/AL119</f>
        <v>#DIV/0!</v>
      </c>
      <c r="AM125" s="177" t="e">
        <f>AM123/AM119</f>
        <v>#DIV/0!</v>
      </c>
      <c r="AQ125" s="1"/>
    </row>
    <row r="126" ht="19.5" customHeight="1" spans="1:43" x14ac:dyDescent="0.25">
      <c r="A126" s="173"/>
      <c r="B126" s="157"/>
      <c r="C126" s="157"/>
      <c r="D126" s="157"/>
      <c r="E126" s="157"/>
      <c r="F126" s="157"/>
      <c r="G126" s="159" t="s">
        <v>71</v>
      </c>
      <c r="H126" s="159"/>
      <c r="I126" s="1"/>
      <c r="J126" s="1"/>
      <c r="K126" s="1"/>
      <c r="L126" s="1"/>
      <c r="M126" s="1"/>
      <c r="N126" s="1"/>
      <c r="O126" s="1"/>
      <c r="P126" s="1"/>
      <c r="Q126" s="1"/>
      <c r="R126" s="1"/>
      <c r="S126" s="121"/>
      <c r="T126" s="170" t="s">
        <v>72</v>
      </c>
      <c r="U126" s="1"/>
      <c r="V126" s="1"/>
      <c r="W126" s="1"/>
      <c r="X126" s="1"/>
      <c r="Y126" s="1"/>
      <c r="Z126" s="1"/>
      <c r="AA126" s="1"/>
      <c r="AB126" s="161"/>
      <c r="AC126" s="137"/>
      <c r="AD126" s="1"/>
      <c r="AE126" s="1"/>
      <c r="AF126" s="175"/>
      <c r="AG126" s="175"/>
      <c r="AH126" s="175"/>
      <c r="AI126" s="175"/>
      <c r="AJ126" s="175"/>
      <c r="AK126" s="178"/>
      <c r="AL126" s="178"/>
      <c r="AM126" s="179"/>
      <c r="AQ126" s="1"/>
    </row>
    <row r="127" ht="26.25" customHeight="1" spans="1:43" x14ac:dyDescent="0.25">
      <c r="A127" s="135"/>
      <c r="B127" s="135"/>
      <c r="C127" s="135"/>
      <c r="D127" s="135"/>
      <c r="E127" s="135"/>
      <c r="F127" s="135"/>
      <c r="G127" s="135"/>
      <c r="H127" s="135"/>
      <c r="I127" s="1"/>
      <c r="J127" s="1"/>
      <c r="K127" s="1"/>
      <c r="L127" s="1"/>
      <c r="M127" s="1"/>
      <c r="N127" s="1"/>
      <c r="O127" s="1"/>
      <c r="P127" s="159"/>
      <c r="Q127" s="159"/>
      <c r="R127" s="120"/>
      <c r="S127" s="121"/>
      <c r="T127" s="160" t="s">
        <v>73</v>
      </c>
      <c r="U127" s="1"/>
      <c r="V127" s="1"/>
      <c r="W127" s="1"/>
      <c r="X127" s="1"/>
      <c r="Y127" s="1"/>
      <c r="Z127" s="1"/>
      <c r="AA127" s="1"/>
      <c r="AB127" s="3"/>
      <c r="AC127" s="137"/>
      <c r="AD127" s="1"/>
      <c r="AE127" s="180" t="s">
        <v>74</v>
      </c>
      <c r="AF127" s="181"/>
      <c r="AG127" s="181"/>
      <c r="AH127" s="181"/>
      <c r="AI127" s="181"/>
      <c r="AJ127" s="181"/>
      <c r="AK127" s="182">
        <f>AG63/AJ117</f>
        <v>0</v>
      </c>
      <c r="AL127" s="182">
        <f>AG114/AJ117</f>
        <v>0</v>
      </c>
      <c r="AM127" s="183">
        <f>AG115/AJ117</f>
        <v>0</v>
      </c>
      <c r="AQ127" s="1"/>
    </row>
    <row r="128" ht="16.5" customHeight="1" spans="1:43" x14ac:dyDescent="0.25">
      <c r="A128" s="184" t="s">
        <v>75</v>
      </c>
      <c r="B128" s="184"/>
      <c r="C128" s="184"/>
      <c r="D128" s="184"/>
      <c r="E128" s="184"/>
      <c r="F128" s="184"/>
      <c r="G128" s="184"/>
      <c r="H128" s="184"/>
      <c r="I128" s="1"/>
      <c r="J128" s="1"/>
      <c r="K128" s="1"/>
      <c r="L128" s="1"/>
      <c r="M128" s="1"/>
      <c r="N128" s="1"/>
      <c r="O128" s="1"/>
      <c r="P128" s="1"/>
      <c r="Q128" s="1"/>
      <c r="R128" s="169"/>
      <c r="S128" s="121"/>
      <c r="T128" s="170" t="s">
        <v>76</v>
      </c>
      <c r="U128" s="1"/>
      <c r="V128" s="1"/>
      <c r="W128" s="1"/>
      <c r="X128" s="1"/>
      <c r="Y128" s="1"/>
      <c r="Z128" s="1"/>
      <c r="AA128" s="1"/>
      <c r="AB128" s="161"/>
      <c r="AC128" s="137"/>
      <c r="AD128" s="1"/>
      <c r="AE128" s="162" t="s">
        <v>77</v>
      </c>
      <c r="AF128" s="163"/>
      <c r="AG128" s="163"/>
      <c r="AH128" s="163"/>
      <c r="AI128" s="163"/>
      <c r="AJ128" s="163"/>
      <c r="AK128" s="185" t="e">
        <f>AK127/AK123</f>
        <v>#DIV/0!</v>
      </c>
      <c r="AL128" s="185" t="e">
        <f>AL127/AL123</f>
        <v>#DIV/0!</v>
      </c>
      <c r="AM128" s="186" t="e">
        <f>AM127/AM123</f>
        <v>#DIV/0!</v>
      </c>
      <c r="AQ128" s="1"/>
    </row>
    <row r="129" ht="15.75" customHeight="1" spans="1:43" x14ac:dyDescent="0.25">
      <c r="A129" s="184"/>
      <c r="B129" s="184"/>
      <c r="C129" s="184"/>
      <c r="D129" s="184"/>
      <c r="E129" s="184"/>
      <c r="F129" s="184"/>
      <c r="G129" s="184"/>
      <c r="H129" s="184"/>
      <c r="I129" s="1"/>
      <c r="J129" s="1"/>
      <c r="K129" s="1"/>
      <c r="L129" s="1"/>
      <c r="M129" s="1"/>
      <c r="N129" s="1"/>
      <c r="O129" s="1"/>
      <c r="P129" s="1"/>
      <c r="Q129" s="1"/>
      <c r="R129" s="169"/>
      <c r="S129" s="121"/>
      <c r="T129" s="170" t="s">
        <v>78</v>
      </c>
      <c r="U129" s="1"/>
      <c r="V129" s="1"/>
      <c r="W129" s="1"/>
      <c r="X129" s="1"/>
      <c r="Y129" s="1"/>
      <c r="Z129" s="1"/>
      <c r="AA129" s="1"/>
      <c r="AB129" s="161"/>
      <c r="AC129" s="137"/>
      <c r="AD129" s="1"/>
      <c r="AE129" s="1"/>
      <c r="AF129" s="163"/>
      <c r="AG129" s="163"/>
      <c r="AH129" s="163"/>
      <c r="AI129" s="163"/>
      <c r="AJ129" s="163"/>
      <c r="AK129" s="172"/>
      <c r="AL129" s="185"/>
      <c r="AM129" s="186"/>
      <c r="AQ129" s="1"/>
    </row>
    <row r="130" ht="15.75" customHeight="1" spans="1:43" x14ac:dyDescent="0.25">
      <c r="A130" s="187" t="s">
        <v>79</v>
      </c>
      <c r="B130" s="187"/>
      <c r="C130" s="187"/>
      <c r="D130" s="187"/>
      <c r="E130" s="187"/>
      <c r="F130" s="187"/>
      <c r="G130" s="187"/>
      <c r="H130" s="187"/>
      <c r="I130" s="1"/>
      <c r="J130" s="1"/>
      <c r="K130" s="1"/>
      <c r="L130" s="1"/>
      <c r="M130" s="1"/>
      <c r="N130" s="1"/>
      <c r="O130" s="1"/>
      <c r="P130" s="1"/>
      <c r="Q130" s="1"/>
      <c r="R130" s="1"/>
      <c r="S130" s="121"/>
      <c r="T130" s="170" t="s">
        <v>80</v>
      </c>
      <c r="U130" s="1"/>
      <c r="V130" s="1"/>
      <c r="W130" s="1"/>
      <c r="X130" s="1"/>
      <c r="Y130" s="1"/>
      <c r="Z130" s="1"/>
      <c r="AA130" s="1"/>
      <c r="AB130" s="161"/>
      <c r="AC130" s="137"/>
      <c r="AD130" s="188"/>
      <c r="AE130" s="162" t="s">
        <v>81</v>
      </c>
      <c r="AF130" s="163"/>
      <c r="AG130" s="163"/>
      <c r="AH130" s="163"/>
      <c r="AI130" s="163"/>
      <c r="AJ130" s="163"/>
      <c r="AK130" s="189">
        <v>0</v>
      </c>
      <c r="AL130" s="189">
        <v>0</v>
      </c>
      <c r="AM130" s="190">
        <f>AK130+AL130</f>
        <v>0</v>
      </c>
      <c r="AQ130" s="1"/>
    </row>
    <row r="131" ht="16.5" customHeight="1" spans="1:43" x14ac:dyDescent="0.25">
      <c r="A131" s="187"/>
      <c r="B131" s="187"/>
      <c r="C131" s="187"/>
      <c r="D131" s="187"/>
      <c r="E131" s="187"/>
      <c r="F131" s="187"/>
      <c r="G131" s="187"/>
      <c r="H131" s="187"/>
      <c r="I131" s="1"/>
      <c r="J131" s="1"/>
      <c r="K131" s="1"/>
      <c r="L131" s="1"/>
      <c r="M131" s="1"/>
      <c r="N131" s="1"/>
      <c r="O131" s="1"/>
      <c r="P131" s="1"/>
      <c r="Q131" s="1"/>
      <c r="R131" s="1"/>
      <c r="S131" s="121"/>
      <c r="T131" s="170" t="s">
        <v>82</v>
      </c>
      <c r="U131" s="1"/>
      <c r="V131" s="1"/>
      <c r="W131" s="1"/>
      <c r="X131" s="1"/>
      <c r="Y131" s="1"/>
      <c r="Z131" s="1"/>
      <c r="AA131" s="1"/>
      <c r="AB131" s="3"/>
      <c r="AC131" s="137"/>
      <c r="AD131" s="1"/>
      <c r="AE131" s="1"/>
      <c r="AF131" s="163"/>
      <c r="AG131" s="163"/>
      <c r="AH131" s="163"/>
      <c r="AI131" s="163"/>
      <c r="AJ131" s="163"/>
      <c r="AK131" s="150"/>
      <c r="AL131" s="150"/>
      <c r="AM131" s="151"/>
      <c r="AQ131" s="1"/>
    </row>
    <row r="132" ht="14.25" customHeight="1" spans="1:43" x14ac:dyDescent="0.25">
      <c r="A132" s="120" t="s">
        <v>83</v>
      </c>
      <c r="B132" s="184"/>
      <c r="C132" s="184"/>
      <c r="D132" s="184"/>
      <c r="E132" s="184"/>
      <c r="F132" s="184"/>
      <c r="G132" s="191"/>
      <c r="H132" s="191"/>
      <c r="I132" s="191"/>
      <c r="J132" s="191"/>
      <c r="K132" s="191"/>
      <c r="L132" s="191"/>
      <c r="M132" s="191"/>
      <c r="N132" s="191"/>
      <c r="O132" s="191"/>
      <c r="P132" s="191"/>
      <c r="Q132" s="191"/>
      <c r="R132" s="169"/>
      <c r="S132" s="121"/>
      <c r="T132" s="170" t="s">
        <v>84</v>
      </c>
      <c r="U132" s="1"/>
      <c r="V132" s="1"/>
      <c r="W132" s="1"/>
      <c r="X132" s="1"/>
      <c r="Y132" s="1"/>
      <c r="Z132" s="1"/>
      <c r="AA132" s="1"/>
      <c r="AB132" s="161"/>
      <c r="AC132" s="137"/>
      <c r="AD132" s="1"/>
      <c r="AE132" s="192" t="s">
        <v>85</v>
      </c>
      <c r="AF132" s="193"/>
      <c r="AG132" s="193"/>
      <c r="AH132" s="193"/>
      <c r="AI132" s="193"/>
      <c r="AJ132" s="193"/>
      <c r="AK132" s="194">
        <f>COUNTIF(AH13:AI62,"NLS")</f>
        <v>0</v>
      </c>
      <c r="AL132" s="194">
        <f>COUNTIF(AH64:AI113,"NLS")</f>
        <v>0</v>
      </c>
      <c r="AM132" s="165">
        <f>AK132+AL132</f>
        <v>0</v>
      </c>
      <c r="AQ132" s="1"/>
    </row>
    <row r="133" ht="15.75" customHeight="1" spans="1:43" x14ac:dyDescent="0.25">
      <c r="A133" s="156" t="s">
        <v>86</v>
      </c>
      <c r="B133" s="187" t="s">
        <v>87</v>
      </c>
      <c r="C133" s="187"/>
      <c r="D133" s="187"/>
      <c r="E133" s="187"/>
      <c r="F133" s="187"/>
      <c r="G133" s="187"/>
      <c r="H133" s="187"/>
      <c r="I133" s="1"/>
      <c r="J133" s="1"/>
      <c r="K133" s="1"/>
      <c r="L133" s="1"/>
      <c r="M133" s="1"/>
      <c r="N133" s="1"/>
      <c r="O133" s="1"/>
      <c r="P133" s="1"/>
      <c r="Q133" s="1"/>
      <c r="R133" s="120"/>
      <c r="S133" s="121"/>
      <c r="T133" s="170" t="s">
        <v>88</v>
      </c>
      <c r="U133" s="1"/>
      <c r="V133" s="1"/>
      <c r="W133" s="1"/>
      <c r="X133" s="1"/>
      <c r="Y133" s="1"/>
      <c r="Z133" s="1"/>
      <c r="AA133" s="1"/>
      <c r="AB133" s="3"/>
      <c r="AC133" s="137"/>
      <c r="AD133" s="1"/>
      <c r="AE133" s="1"/>
      <c r="AF133" s="193"/>
      <c r="AG133" s="193"/>
      <c r="AH133" s="193"/>
      <c r="AI133" s="193"/>
      <c r="AJ133" s="193"/>
      <c r="AK133" s="194"/>
      <c r="AL133" s="194"/>
      <c r="AM133" s="165"/>
      <c r="AQ133" s="1"/>
    </row>
    <row r="134" ht="15.75" customHeight="1" spans="7:43" x14ac:dyDescent="0.25">
      <c r="G134" s="119"/>
      <c r="H134" s="119"/>
      <c r="I134" s="119"/>
      <c r="J134" s="119"/>
      <c r="K134" s="195"/>
      <c r="L134" s="195"/>
      <c r="M134" s="195"/>
      <c r="N134" s="195"/>
      <c r="O134" s="1"/>
      <c r="P134" s="1"/>
      <c r="Q134" s="1"/>
      <c r="R134" s="1"/>
      <c r="S134" s="121"/>
      <c r="T134" s="170" t="s">
        <v>89</v>
      </c>
      <c r="U134" s="1"/>
      <c r="V134" s="1"/>
      <c r="W134" s="1"/>
      <c r="X134" s="1"/>
      <c r="Y134" s="1"/>
      <c r="Z134" s="1"/>
      <c r="AA134" s="1"/>
      <c r="AB134" s="1"/>
      <c r="AC134" s="137"/>
      <c r="AD134" s="1"/>
      <c r="AE134" s="192" t="s">
        <v>90</v>
      </c>
      <c r="AF134" s="193"/>
      <c r="AG134" s="193"/>
      <c r="AH134" s="193"/>
      <c r="AI134" s="193"/>
      <c r="AJ134" s="193"/>
      <c r="AK134" s="172">
        <f>COUNTIF(AH13:AI62,"Transferred Out")</f>
        <v>0</v>
      </c>
      <c r="AL134" s="172">
        <f>COUNTIF(AH64:AI113,"Transferred Out")</f>
        <v>0</v>
      </c>
      <c r="AM134" s="155">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0" t="s">
        <v>91</v>
      </c>
      <c r="U135" s="1"/>
      <c r="V135" s="1"/>
      <c r="W135" s="1"/>
      <c r="X135" s="1"/>
      <c r="Y135" s="1"/>
      <c r="Z135" s="161"/>
      <c r="AA135" s="161"/>
      <c r="AB135" s="161"/>
      <c r="AC135" s="137"/>
      <c r="AD135" s="1"/>
      <c r="AE135" s="1"/>
      <c r="AF135" s="193"/>
      <c r="AG135" s="193"/>
      <c r="AH135" s="193"/>
      <c r="AI135" s="193"/>
      <c r="AJ135" s="193"/>
      <c r="AK135" s="172"/>
      <c r="AL135" s="172"/>
      <c r="AM135" s="155"/>
      <c r="AQ135" s="1"/>
    </row>
    <row r="136" ht="15" customHeight="1" spans="2:43" x14ac:dyDescent="0.25">
      <c r="B136" s="196"/>
      <c r="C136" s="196"/>
      <c r="D136" s="196"/>
      <c r="E136" s="196"/>
      <c r="F136" s="196"/>
      <c r="G136" s="196"/>
      <c r="H136" s="196"/>
      <c r="I136" s="1"/>
      <c r="J136" s="1"/>
      <c r="K136" s="1"/>
      <c r="L136" s="1"/>
      <c r="M136" s="1"/>
      <c r="N136" s="1"/>
      <c r="O136" s="1"/>
      <c r="P136" s="1"/>
      <c r="Q136" s="1"/>
      <c r="R136" s="1"/>
      <c r="S136" s="121"/>
      <c r="T136" s="170" t="s">
        <v>92</v>
      </c>
      <c r="U136" s="1"/>
      <c r="V136" s="1"/>
      <c r="W136" s="1"/>
      <c r="X136" s="1"/>
      <c r="Y136" s="1"/>
      <c r="Z136" s="1"/>
      <c r="AA136" s="1"/>
      <c r="AB136" s="1"/>
      <c r="AC136" s="137"/>
      <c r="AD136" s="197"/>
      <c r="AE136" s="192" t="s">
        <v>93</v>
      </c>
      <c r="AF136" s="193"/>
      <c r="AG136" s="193"/>
      <c r="AH136" s="193"/>
      <c r="AI136" s="193"/>
      <c r="AJ136" s="193"/>
      <c r="AK136" s="172">
        <f>COUNTIF(AH13:AI62,"Transferred In")</f>
        <v>0</v>
      </c>
      <c r="AL136" s="172">
        <f>COUNTIF(AH64:AI113,"Transferred In")</f>
        <v>0</v>
      </c>
      <c r="AM136" s="155">
        <f>AK136+AL136</f>
        <v>0</v>
      </c>
      <c r="AQ136" s="1"/>
    </row>
    <row r="137" ht="15.75" customHeight="1" spans="2:43" x14ac:dyDescent="0.25">
      <c r="B137" s="196"/>
      <c r="C137" s="196"/>
      <c r="D137" s="196"/>
      <c r="E137" s="196"/>
      <c r="F137" s="196"/>
      <c r="G137" s="196"/>
      <c r="H137" s="196"/>
      <c r="I137" s="1"/>
      <c r="J137" s="1"/>
      <c r="K137" s="1"/>
      <c r="L137" s="1"/>
      <c r="M137" s="1"/>
      <c r="N137" s="1"/>
      <c r="O137" s="1"/>
      <c r="P137" s="1"/>
      <c r="Q137" s="1"/>
      <c r="R137" s="1"/>
      <c r="S137" s="121"/>
      <c r="T137" s="170" t="s">
        <v>94</v>
      </c>
      <c r="U137" s="1"/>
      <c r="V137" s="1"/>
      <c r="W137" s="1"/>
      <c r="X137" s="1"/>
      <c r="Y137" s="1"/>
      <c r="Z137" s="1"/>
      <c r="AA137" s="1"/>
      <c r="AB137" s="1"/>
      <c r="AC137" s="137"/>
      <c r="AD137" s="1"/>
      <c r="AE137" s="1"/>
      <c r="AF137" s="145"/>
      <c r="AG137" s="145"/>
      <c r="AH137" s="145"/>
      <c r="AI137" s="145"/>
      <c r="AJ137" s="145"/>
      <c r="AK137" s="199"/>
      <c r="AL137" s="199"/>
      <c r="AM137" s="200"/>
      <c r="AQ137" s="1"/>
    </row>
    <row r="138" ht="14.25" customHeight="1" spans="2:43" x14ac:dyDescent="0.25">
      <c r="B138" s="3"/>
      <c r="C138" s="3"/>
      <c r="D138" s="3"/>
      <c r="E138" s="3"/>
      <c r="F138" s="3"/>
      <c r="I138" s="1"/>
      <c r="J138" s="1"/>
      <c r="K138" s="1"/>
      <c r="L138" s="1"/>
      <c r="M138" s="1"/>
      <c r="N138" s="1"/>
      <c r="O138" s="1"/>
      <c r="P138" s="1"/>
      <c r="Q138" s="1"/>
      <c r="R138" s="1"/>
      <c r="S138" s="121"/>
      <c r="T138" s="170" t="s">
        <v>95</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0" t="s">
        <v>96</v>
      </c>
      <c r="U139" s="1"/>
      <c r="V139" s="1"/>
      <c r="W139" s="1"/>
      <c r="X139" s="1"/>
      <c r="Y139" s="1"/>
      <c r="Z139" s="1"/>
      <c r="AA139" s="1"/>
      <c r="AB139" s="1"/>
      <c r="AC139" s="137"/>
      <c r="AD139" s="1"/>
      <c r="AE139" s="201" t="s">
        <v>97</v>
      </c>
      <c r="AM139" s="202"/>
      <c r="AQ139" s="1"/>
    </row>
    <row r="140" spans="2:43" x14ac:dyDescent="0.25">
      <c r="B140" s="203"/>
      <c r="C140" s="203"/>
      <c r="D140" s="203"/>
      <c r="E140" s="203"/>
      <c r="F140" s="203"/>
      <c r="G140" s="3"/>
      <c r="H140" s="3"/>
      <c r="I140" s="3"/>
      <c r="J140" s="3"/>
      <c r="K140" s="1"/>
      <c r="L140" s="1"/>
      <c r="M140" s="1"/>
      <c r="N140" s="1"/>
      <c r="O140" s="1"/>
      <c r="P140" s="1"/>
      <c r="Q140" s="1"/>
      <c r="R140" s="1"/>
      <c r="S140" s="121"/>
      <c r="T140" s="170" t="s">
        <v>98</v>
      </c>
      <c r="U140" s="1"/>
      <c r="V140" s="1"/>
      <c r="W140" s="1"/>
      <c r="X140" s="1"/>
      <c r="Y140" s="1"/>
      <c r="Z140" s="1"/>
      <c r="AA140" s="1"/>
      <c r="AB140" s="1"/>
      <c r="AC140" s="137"/>
      <c r="AD140" s="1"/>
      <c r="AE140" s="204"/>
      <c r="AF140" s="204"/>
      <c r="AG140" s="204"/>
      <c r="AH140" s="204"/>
      <c r="AI140" s="204"/>
      <c r="AJ140" s="204"/>
      <c r="AK140" s="204"/>
      <c r="AL140" s="204"/>
      <c r="AM140" s="204"/>
      <c r="AQ140" s="1"/>
    </row>
    <row r="141" ht="12" customHeight="1" spans="2:43" x14ac:dyDescent="0.25">
      <c r="B141" s="203"/>
      <c r="C141" s="203"/>
      <c r="D141" s="203"/>
      <c r="E141" s="203"/>
      <c r="F141" s="203"/>
      <c r="I141" s="1"/>
      <c r="J141" s="1"/>
      <c r="K141" s="1"/>
      <c r="L141" s="1"/>
      <c r="M141" s="1"/>
      <c r="N141" s="1"/>
      <c r="O141" s="1"/>
      <c r="P141" s="1"/>
      <c r="Q141" s="1"/>
      <c r="R141" s="1"/>
      <c r="S141" s="121"/>
      <c r="T141" s="205" t="s">
        <v>99</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3"/>
      <c r="C142" s="203"/>
      <c r="D142" s="203"/>
      <c r="E142" s="203"/>
      <c r="F142" s="203"/>
      <c r="I142" s="1"/>
      <c r="J142" s="1"/>
      <c r="K142" s="1"/>
      <c r="L142" s="1"/>
      <c r="M142" s="1"/>
      <c r="N142" s="1"/>
      <c r="O142" s="1"/>
      <c r="P142" s="1"/>
      <c r="Q142" s="1"/>
      <c r="R142" s="1"/>
      <c r="S142" s="121"/>
      <c r="T142" s="1"/>
      <c r="U142" s="1"/>
      <c r="V142" s="1"/>
      <c r="W142" s="1"/>
      <c r="X142" s="1"/>
      <c r="Y142" s="1"/>
      <c r="Z142" s="1"/>
      <c r="AA142" s="1"/>
      <c r="AB142" s="1"/>
      <c r="AC142" s="1"/>
      <c r="AD142" s="1"/>
      <c r="AE142" s="207" t="s">
        <v>100</v>
      </c>
      <c r="AF142" s="207"/>
      <c r="AG142" s="207"/>
      <c r="AH142" s="207"/>
      <c r="AI142" s="207"/>
      <c r="AJ142" s="207"/>
      <c r="AK142" s="207"/>
      <c r="AL142" s="207"/>
      <c r="AM142" s="207"/>
      <c r="AQ142" s="1"/>
    </row>
    <row r="143" spans="2:43" x14ac:dyDescent="0.25">
      <c r="B143" s="203"/>
      <c r="C143" s="203"/>
      <c r="D143" s="203"/>
      <c r="E143" s="203"/>
      <c r="F143" s="203"/>
      <c r="I143" s="1"/>
      <c r="J143" s="1"/>
      <c r="K143" s="1"/>
      <c r="L143" s="1"/>
      <c r="M143" s="1"/>
      <c r="N143" s="1"/>
      <c r="O143" s="1"/>
      <c r="P143" s="1"/>
      <c r="Q143" s="1"/>
      <c r="R143" s="1"/>
      <c r="S143" s="1"/>
      <c r="T143" s="170" t="s">
        <v>101</v>
      </c>
      <c r="U143" s="1"/>
      <c r="V143" s="1"/>
      <c r="W143" s="1"/>
      <c r="X143" s="1"/>
      <c r="Y143" s="1"/>
      <c r="Z143" s="1"/>
      <c r="AA143" s="1"/>
      <c r="AB143" s="1"/>
      <c r="AC143" s="208"/>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0" t="s">
        <v>102</v>
      </c>
      <c r="U144" s="1"/>
      <c r="V144" s="1"/>
      <c r="W144" s="1"/>
      <c r="X144" s="1"/>
      <c r="Y144" s="1"/>
      <c r="Z144" s="1"/>
      <c r="AA144" s="1"/>
      <c r="AB144" s="1"/>
      <c r="AC144" s="208"/>
      <c r="AD144" s="1"/>
      <c r="AE144" s="1" t="s">
        <v>103</v>
      </c>
      <c r="AG144" s="201"/>
      <c r="AH144" s="201"/>
      <c r="AI144" s="201"/>
      <c r="AJ144" s="201"/>
      <c r="AK144" s="201"/>
      <c r="AL144" s="201"/>
      <c r="AQ144" s="1"/>
    </row>
    <row r="145" ht="27.65" customHeight="1" spans="1:43" x14ac:dyDescent="0.25">
      <c r="A145" s="209"/>
      <c r="B145" s="209"/>
      <c r="C145" s="209"/>
      <c r="D145" s="209"/>
      <c r="E145" s="209"/>
      <c r="F145" s="209"/>
      <c r="I145" s="1"/>
      <c r="J145" s="1"/>
      <c r="K145" s="1"/>
      <c r="L145" s="1"/>
      <c r="M145" s="1"/>
      <c r="N145" s="1"/>
      <c r="O145" s="1"/>
      <c r="P145" s="1"/>
      <c r="Q145" s="1"/>
      <c r="R145" s="1"/>
      <c r="S145" s="1"/>
      <c r="T145" s="170" t="s">
        <v>104</v>
      </c>
      <c r="U145" s="1"/>
      <c r="V145" s="1"/>
      <c r="W145" s="1"/>
      <c r="X145" s="1"/>
      <c r="Y145" s="1"/>
      <c r="Z145" s="1"/>
      <c r="AA145" s="1"/>
      <c r="AB145" s="1"/>
      <c r="AC145" s="208"/>
      <c r="AD145" s="1"/>
      <c r="AE145" s="97"/>
      <c r="AF145" s="97"/>
      <c r="AG145" s="97"/>
      <c r="AH145" s="97"/>
      <c r="AI145" s="97"/>
      <c r="AJ145" s="97"/>
      <c r="AK145" s="97"/>
      <c r="AL145" s="97"/>
      <c r="AM145" s="97"/>
      <c r="AQ145" s="1"/>
    </row>
    <row r="146" ht="14.25" customHeight="1" spans="1:43" x14ac:dyDescent="0.25">
      <c r="A146" s="209"/>
      <c r="B146" s="209"/>
      <c r="C146" s="209"/>
      <c r="D146" s="209"/>
      <c r="E146" s="209"/>
      <c r="F146" s="209"/>
      <c r="I146" s="1"/>
      <c r="J146" s="1"/>
      <c r="K146" s="1"/>
      <c r="L146" s="1"/>
      <c r="M146" s="1"/>
      <c r="N146" s="1"/>
      <c r="O146" s="1"/>
      <c r="P146" s="1"/>
      <c r="Q146" s="1"/>
      <c r="R146" s="1"/>
      <c r="S146" s="1"/>
      <c r="T146" s="210" t="s">
        <v>105</v>
      </c>
      <c r="U146" s="211"/>
      <c r="V146" s="211"/>
      <c r="W146" s="211"/>
      <c r="X146" s="211"/>
      <c r="Y146" s="211"/>
      <c r="Z146" s="211"/>
      <c r="AA146" s="211"/>
      <c r="AB146" s="211"/>
      <c r="AC146" s="212"/>
      <c r="AD146" s="1"/>
      <c r="AE146" s="207" t="s">
        <v>106</v>
      </c>
      <c r="AF146" s="207"/>
      <c r="AG146" s="207"/>
      <c r="AH146" s="207"/>
      <c r="AI146" s="207"/>
      <c r="AJ146" s="207"/>
      <c r="AK146" s="207"/>
      <c r="AL146" s="207"/>
      <c r="AM146" s="207"/>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2025-10-22T07:38:57Z</dcterms:modified>
</cp:coreProperties>
</file>