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Default Extension="vml" ContentType="application/vnd.openxmlformats-officedocument.vmlDrawing"/>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0" yWindow="0" windowWidth="24750" windowHeight="9680"/>
  </bookViews>
  <sheets>
    <sheet sheetId="15" name="AUG" state="visible" r:id="rId4"/>
    <sheet sheetId="7" name="SEP" state="visible" r:id="rId5"/>
    <sheet sheetId="9" name="OCT" state="visible" r:id="rId6"/>
    <sheet sheetId="10" name="NOV" state="visible" r:id="rId7"/>
    <sheet sheetId="11" name="DEC" state="visible" r:id="rId8"/>
    <sheet sheetId="12" name="JAN" state="visible" r:id="rId9"/>
    <sheet sheetId="13" name="FEB" state="visible" r:id="rId10"/>
    <sheet sheetId="14" name="MAR" state="visible" r:id="rId11"/>
    <sheet sheetId="1" name="Scans" state="visible" r:id="rId12"/>
  </sheets>
  <definedNames>
    <definedName name="_xlnm.Print_Area" localSheetId="0">'AUG'!$A1:$AN146</definedName>
    <definedName name="_xlnm.Print_Titles" localSheetId="0">'AUG'!$9:$11</definedName>
    <definedName name="_xlnm.Print_Area" localSheetId="1">'SEP'!$A1:$AN146</definedName>
    <definedName name="_xlnm.Print_Titles" localSheetId="1">'SEP'!$9:$11</definedName>
    <definedName name="_xlnm.Print_Area" localSheetId="2">'OCT'!$A1:$AN146</definedName>
    <definedName name="_xlnm.Print_Titles" localSheetId="2">'OCT'!$9:$11</definedName>
    <definedName name="_xlnm.Print_Area" localSheetId="3">'NOV'!$A1:$AN146</definedName>
    <definedName name="_xlnm.Print_Titles" localSheetId="3">'NOV'!$9:$11</definedName>
    <definedName name="_xlnm.Print_Area" localSheetId="4">'DEC'!$A1:$AN146</definedName>
    <definedName name="_xlnm.Print_Titles" localSheetId="4">'DEC'!$9:$11</definedName>
    <definedName name="_xlnm.Print_Area" localSheetId="5">'JAN'!$A1:$AN146</definedName>
    <definedName name="_xlnm.Print_Titles" localSheetId="5">'JAN'!$9:$11</definedName>
    <definedName name="_xlnm.Print_Area" localSheetId="6">'FEB'!$A1:$AN146</definedName>
    <definedName name="_xlnm.Print_Titles" localSheetId="6">'FEB'!$9:$11</definedName>
    <definedName name="_xlnm.Print_Area" localSheetId="7">'MAR'!$A1:$AN146</definedName>
    <definedName name="_xlnm.Print_Titles" localSheetId="7">'MAR'!$9:$11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<sst xmlns="http://schemas.openxmlformats.org/spreadsheetml/2006/main" count="1560" uniqueCount="119">
  <si>
    <t>School Form 2 (SF2) Daily Attendance Report of Learners</t>
  </si>
  <si>
    <t>(This replaces Form 1, Form 2 &amp; STS Form 4 - Absenteeism and Dropout Profile)</t>
  </si>
  <si>
    <t>School ID</t>
  </si>
  <si>
    <t>School Year</t>
  </si>
  <si>
    <t>2025-2026</t>
  </si>
  <si>
    <t>Report for the  Month of</t>
  </si>
  <si>
    <t>AUGUST</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</si>
  <si>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</si>
  <si>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</si>
  <si>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</si>
  <si>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</si>
  <si>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</si>
  <si>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</si>
  <si>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</si>
  <si>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</si>
  <si>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</si>
  <si>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</si>
  <si>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</si>
  <si>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</si>
  <si>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</si>
  <si>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</si>
  <si>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</si>
  <si>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</si>
  <si>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teves</t>
  </si>
  <si>
    <t>X</t>
  </si>
  <si>
    <t>Code:</t>
  </si>
  <si>
    <t>[blank]</t>
  </si>
  <si>
    <t>present</t>
  </si>
  <si>
    <t>x</t>
  </si>
  <si>
    <t>absent</t>
  </si>
  <si>
    <t>h</t>
  </si>
  <si>
    <t>half-day (optional)</t>
  </si>
  <si>
    <t>Note:</t>
  </si>
  <si>
    <t>Please remember to include only the days when there are classes.</t>
  </si>
  <si>
    <t>MALE  | TOTAL Per Day</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</si>
  <si>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</si>
  <si>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</si>
  <si>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</si>
  <si>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</si>
  <si>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</si>
  <si>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</si>
  <si>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</si>
  <si>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</si>
  <si>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</si>
  <si>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</si>
  <si>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</si>
  <si>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</si>
  <si>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</si>
  <si>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</si>
  <si>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</si>
  <si>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</si>
  <si>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</si>
  <si>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</si>
  <si>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</si>
  <si>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</si>
  <si>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</si>
  <si>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</si>
  <si>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</si>
  <si>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</si>
  <si>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</si>
  <si>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</si>
  <si>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</si>
  <si>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</si>
  <si>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</si>
  <si>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</si>
  <si>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</si>
  <si>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</si>
  <si>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</si>
  <si>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</si>
  <si>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</si>
  <si>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</si>
  <si>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</si>
  <si>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</si>
  <si>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</si>
  <si>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</si>
  <si>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</si>
  <si>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</si>
  <si>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</si>
  <si>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</si>
  <si>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</si>
  <si>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</si>
  <si>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</si>
  <si>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</si>
  <si>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</si>
  <si>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</si>
  <si>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</si>
  <si>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</si>
  <si>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</si>
  <si>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</si>
  <si>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</si>
  <si>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</si>
  <si>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</si>
  <si>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</si>
  <si>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</si>
  <si>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</si>
  <si>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</si>
  <si>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</si>
  <si>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</si>
  <si>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</si>
  <si>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</si>
  <si>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</si>
  <si>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</si>
  <si>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</si>
  <si>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</si>
  <si>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</si>
  <si>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</si>
  <si>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SEPTEMBER</t>
  </si>
  <si>
    <t>OCTOBER</t>
  </si>
  <si>
    <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</si>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</sst>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3">
    <fill>
      <patternFill patternType="none"/>
    </fill>
    <fill>
      <patternFill patternType="gray125"/>
    </fill>
    <fill>
      <patternFill patternType="solid">
        <fgColor theme="0" tint="-0.0499893185216834"/>
        <bgColor indexed="64"/>
      </patternFill>
    </fill>
  </fills>
  <borders count="70">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diagonalUp="1">
      <left style="thin"/>
      <right style="thin"/>
      <top style="thin"/>
      <bottom style="thin"/>
      <diagonal style="dashed">
        <color rgb="FF000000"/>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diagonalUp="1">
      <left style="medium"/>
      <right style="thin"/>
      <top style="thin"/>
      <bottom style="thin"/>
      <diagonal style="dashed">
        <color rgb="FF000000"/>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top/>
      <bottom style="thin"/>
      <diagonal/>
    </border>
    <border>
      <left style="medium"/>
      <right style="thin"/>
      <top style="thin"/>
      <bottom style="medium"/>
      <diagonal/>
    </border>
  </borders>
  <cellStyleXfs count="1">
    <xf numFmtId="0" fontId="0" fillId="0" borderId="0"/>
  </cellStyleXfs>
  <cellXfs count="215">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2" fillId="0" borderId="13" xfId="0" applyFont="1" applyBorder="1" applyAlignment="1" applyProtection="1">
      <alignment horizontal="center" vertical="center"/>
      <protection locked="0"/>
    </xf>
    <xf numFmtId="0" fontId="9" fillId="0" borderId="14" xfId="0" applyFont="1" applyBorder="1" applyAlignment="1">
      <alignment horizontal="center" vertical="center" wrapText="1"/>
    </xf>
    <xf numFmtId="0" fontId="9" fillId="0" borderId="0" xfId="0" applyFont="1" applyAlignment="1">
      <alignment horizontal="center" vertical="center" wrapText="1"/>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pplyProtection="1">
      <alignment horizontal="center" vertical="center"/>
      <protection locked="0"/>
    </xf>
    <xf numFmtId="0" fontId="10" fillId="0" borderId="20" xfId="0" applyFont="1" applyBorder="1" applyAlignment="1">
      <alignment horizontal="center" vertical="center" wrapText="1"/>
    </xf>
    <xf numFmtId="0" fontId="11" fillId="0" borderId="14" xfId="0" applyFont="1" applyBorder="1" applyAlignment="1">
      <alignment horizontal="center" vertical="center" wrapText="1"/>
    </xf>
    <xf numFmtId="0" fontId="11" fillId="0" borderId="0" xfId="0" applyFont="1" applyAlignment="1">
      <alignment horizontal="center" vertical="center" wrapText="1"/>
    </xf>
    <xf numFmtId="0" fontId="11" fillId="0" borderId="21" xfId="0" applyFont="1" applyBorder="1" applyAlignment="1">
      <alignment horizontal="center" vertical="center" wrapText="1"/>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5" xfId="0" applyNumberFormat="1" applyFont="1" applyBorder="1" applyAlignment="1">
      <alignment horizontal="center" vertical="center"/>
    </xf>
    <xf numFmtId="0" fontId="9" fillId="0" borderId="26" xfId="0" applyFont="1" applyBorder="1" applyAlignment="1">
      <alignment vertical="center" wrapText="1"/>
    </xf>
    <xf numFmtId="0" fontId="9" fillId="0" borderId="20" xfId="0" applyFont="1" applyBorder="1" applyAlignment="1">
      <alignment horizontal="center" vertical="center" wrapText="1"/>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0" fontId="3" fillId="0" borderId="31" xfId="0" applyFont="1" applyBorder="1" applyAlignment="1">
      <alignment vertical="center" textRotation="90"/>
    </xf>
    <xf numFmtId="164" fontId="10" fillId="0" borderId="32" xfId="0" applyNumberFormat="1" applyFont="1" applyBorder="1" applyAlignment="1">
      <alignment horizontal="center" vertical="center"/>
    </xf>
    <xf numFmtId="164" fontId="10" fillId="0" borderId="33" xfId="0" applyNumberFormat="1" applyFont="1" applyBorder="1" applyAlignment="1">
      <alignment horizontal="center" vertical="center"/>
    </xf>
    <xf numFmtId="0" fontId="11" fillId="0" borderId="26" xfId="0" applyFont="1" applyBorder="1" applyAlignment="1">
      <alignment horizontal="center" vertical="center" wrapText="1"/>
    </xf>
    <xf numFmtId="0" fontId="11" fillId="0" borderId="20" xfId="0" applyFont="1" applyBorder="1" applyAlignment="1">
      <alignment horizontal="center" vertical="center" wrapText="1"/>
    </xf>
    <xf numFmtId="0" fontId="11" fillId="0" borderId="32" xfId="0" applyFont="1" applyBorder="1" applyAlignment="1">
      <alignment horizontal="center" vertical="center" wrapText="1"/>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0" borderId="13" xfId="0" applyFont="1" applyBorder="1" applyAlignment="1">
      <alignment horizontal="center" vertical="center"/>
    </xf>
    <xf numFmtId="0" fontId="14" fillId="0" borderId="2" xfId="0" applyFont="1" applyBorder="1" applyAlignment="1" applyProtection="1">
      <alignment horizontal="left" vertical="center" wrapText="1"/>
      <protection locked="0"/>
    </xf>
    <xf numFmtId="0" fontId="14" fillId="0" borderId="3" xfId="0" applyFont="1" applyBorder="1" applyAlignment="1" applyProtection="1">
      <alignment horizontal="center" vertical="center" wrapText="1"/>
      <protection locked="0"/>
    </xf>
    <xf numFmtId="0" fontId="14" fillId="0" borderId="40" xfId="0" applyFont="1" applyBorder="1" applyAlignment="1" applyProtection="1">
      <alignment horizontal="center" vertical="center" wrapText="1"/>
      <protection locked="0"/>
    </xf>
    <xf numFmtId="0" fontId="14" fillId="0" borderId="13" xfId="0" applyFont="1" applyBorder="1" applyAlignment="1" applyProtection="1">
      <alignment horizontal="center" vertical="center" wrapText="1"/>
      <protection locked="0"/>
    </xf>
    <xf numFmtId="0" fontId="3" fillId="2" borderId="41"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2"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3"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center" vertical="center"/>
      <protection locked="0"/>
    </xf>
    <xf numFmtId="0" fontId="1" fillId="0" borderId="50" xfId="0" applyFont="1" applyBorder="1" applyAlignment="1" applyProtection="1">
      <alignment horizontal="left" vertical="center"/>
      <protection locked="0"/>
    </xf>
    <xf numFmtId="0" fontId="1" fillId="0" borderId="51" xfId="0" applyFont="1" applyBorder="1" applyAlignment="1" applyProtection="1">
      <alignment horizontal="center" vertical="center"/>
      <protection locked="0"/>
    </xf>
    <xf numFmtId="0" fontId="1" fillId="0" borderId="52"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0" borderId="55" xfId="0" applyFont="1" applyBorder="1" applyAlignment="1">
      <alignment horizontal="center" vertical="center"/>
    </xf>
    <xf numFmtId="0" fontId="3" fillId="2" borderId="56"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13" fillId="0" borderId="2" xfId="0" applyFont="1" applyBorder="1" applyAlignment="1" applyProtection="1">
      <alignment horizontal="left" vertical="center"/>
      <protection locked="0"/>
    </xf>
    <xf numFmtId="0" fontId="3" fillId="2" borderId="57" xfId="0" applyFont="1" applyFill="1" applyBorder="1" applyAlignment="1">
      <alignment horizontal="center" vertical="center"/>
    </xf>
    <xf numFmtId="0" fontId="3" fillId="2" borderId="44" xfId="0" applyFont="1" applyFill="1" applyBorder="1" applyAlignment="1">
      <alignment horizontal="center" vertical="center"/>
    </xf>
    <xf numFmtId="0" fontId="1" fillId="0" borderId="58"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9" xfId="0" applyFont="1" applyBorder="1" applyAlignment="1">
      <alignment horizontal="center" vertical="center"/>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1" fillId="2" borderId="55" xfId="0" applyFont="1" applyFill="1" applyBorder="1" applyAlignment="1">
      <alignment horizontal="center" vertical="center" wrapText="1"/>
    </xf>
    <xf numFmtId="0" fontId="4" fillId="2" borderId="16"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30" xfId="0" applyFont="1" applyBorder="1" applyAlignment="1">
      <alignment horizontal="center" vertical="center"/>
    </xf>
    <xf numFmtId="0" fontId="3" fillId="0" borderId="28" xfId="0" applyFont="1" applyBorder="1" applyAlignment="1">
      <alignment horizontal="center" vertical="center"/>
    </xf>
    <xf numFmtId="0" fontId="3" fillId="0" borderId="29" xfId="0" applyFont="1" applyBorder="1" applyAlignment="1">
      <alignment horizontal="center" vertical="center"/>
    </xf>
    <xf numFmtId="0" fontId="3" fillId="2" borderId="33" xfId="0" applyFont="1" applyFill="1" applyBorder="1" applyAlignment="1">
      <alignment horizontal="center" vertical="center"/>
    </xf>
    <xf numFmtId="0" fontId="3" fillId="2" borderId="20" xfId="0" applyFont="1" applyFill="1" applyBorder="1" applyAlignment="1">
      <alignment horizontal="center" vertical="center"/>
    </xf>
    <xf numFmtId="0" fontId="1" fillId="2" borderId="26" xfId="0" applyFont="1" applyFill="1" applyBorder="1" applyAlignment="1">
      <alignment horizontal="center" vertical="center"/>
    </xf>
    <xf numFmtId="0" fontId="1" fillId="2" borderId="20" xfId="0" applyFont="1" applyFill="1" applyBorder="1" applyAlignment="1">
      <alignment horizontal="center" vertical="center"/>
    </xf>
    <xf numFmtId="0" fontId="1" fillId="2" borderId="32"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3" fillId="0" borderId="21" xfId="0" applyFont="1" applyBorder="1" applyAlignment="1">
      <alignment vertical="center" wrapText="1"/>
    </xf>
    <xf numFmtId="0" fontId="3" fillId="0" borderId="20" xfId="0" applyFont="1" applyBorder="1" applyAlignment="1">
      <alignment horizontal="center" vertical="center"/>
    </xf>
    <xf numFmtId="0" fontId="16" fillId="0" borderId="32" xfId="0" applyFont="1" applyBorder="1" applyAlignment="1">
      <alignment horizontal="center" vertical="center" wrapText="1"/>
    </xf>
    <xf numFmtId="0" fontId="3" fillId="0" borderId="26" xfId="0" applyFont="1" applyBorder="1" applyAlignment="1">
      <alignment horizontal="right" vertical="center" wrapText="1"/>
    </xf>
    <xf numFmtId="0" fontId="3" fillId="0" borderId="20" xfId="0" applyFont="1" applyBorder="1" applyAlignment="1">
      <alignment horizontal="right" vertical="center" wrapText="1"/>
    </xf>
    <xf numFmtId="0" fontId="3" fillId="0" borderId="32"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3" fillId="0" borderId="62" xfId="0" applyFont="1" applyBorder="1" applyAlignment="1">
      <alignment horizontal="center" vertical="center"/>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3" xfId="0" applyFont="1" applyBorder="1" applyAlignment="1">
      <alignment horizontal="left" vertical="center"/>
    </xf>
    <xf numFmtId="0" fontId="1" fillId="2" borderId="17" xfId="0" applyFont="1" applyFill="1" applyBorder="1" applyAlignment="1">
      <alignment horizontal="center" vertical="center"/>
    </xf>
    <xf numFmtId="0" fontId="6" fillId="0" borderId="37" xfId="0" applyFont="1" applyBorder="1" applyAlignment="1">
      <alignment horizontal="left" vertical="center"/>
    </xf>
    <xf numFmtId="0" fontId="6" fillId="0" borderId="18" xfId="0" applyFont="1" applyBorder="1" applyAlignment="1">
      <alignment horizontal="left" vertical="center"/>
    </xf>
    <xf numFmtId="0" fontId="1" fillId="2" borderId="64"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4" xfId="0" applyFont="1" applyBorder="1" applyAlignment="1">
      <alignment vertical="center"/>
    </xf>
    <xf numFmtId="0" fontId="1" fillId="0" borderId="0" xfId="0" applyFont="1" applyAlignment="1">
      <alignment horizontal="left" vertical="center"/>
    </xf>
    <xf numFmtId="0" fontId="6" fillId="0" borderId="65"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4" xfId="0" applyFont="1" applyFill="1" applyBorder="1" applyAlignment="1">
      <alignment horizontal="center" vertical="center" wrapText="1"/>
    </xf>
    <xf numFmtId="0" fontId="11" fillId="0" borderId="44"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4" xfId="0" applyFont="1" applyBorder="1" applyAlignment="1">
      <alignment horizontal="left" vertical="center"/>
    </xf>
    <xf numFmtId="0" fontId="1" fillId="2" borderId="16"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5" xfId="0" applyFont="1" applyBorder="1" applyAlignment="1">
      <alignment horizontal="center" vertical="top" wrapText="1"/>
    </xf>
    <xf numFmtId="0" fontId="6" fillId="0" borderId="1" xfId="0" applyFont="1" applyBorder="1" applyAlignment="1">
      <alignment horizontal="center" vertical="top" wrapText="1"/>
    </xf>
    <xf numFmtId="9" fontId="2" fillId="2" borderId="66" xfId="0" applyNumberFormat="1" applyFont="1" applyFill="1" applyBorder="1" applyAlignment="1">
      <alignment horizontal="center" vertical="center" wrapText="1"/>
    </xf>
    <xf numFmtId="9" fontId="2" fillId="2" borderId="67"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9" fontId="2" fillId="2" borderId="17" xfId="0" applyNumberFormat="1" applyFont="1" applyFill="1" applyBorder="1" applyAlignment="1">
      <alignment horizontal="center" vertical="center" wrapText="1"/>
    </xf>
    <xf numFmtId="0" fontId="6" fillId="0" borderId="65"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4"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4"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2" borderId="67" xfId="0" applyFont="1" applyFill="1" applyBorder="1" applyAlignment="1">
      <alignment horizontal="center" vertical="center"/>
    </xf>
    <xf numFmtId="0" fontId="11" fillId="0" borderId="0" xfId="0" applyFont="1" applyAlignment="1">
      <alignment vertical="top" wrapText="1"/>
    </xf>
    <xf numFmtId="0" fontId="3" fillId="0" borderId="65"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2" borderId="61" xfId="0" applyFont="1" applyFill="1" applyBorder="1" applyAlignment="1">
      <alignment horizontal="center" vertical="center"/>
    </xf>
    <xf numFmtId="0" fontId="1" fillId="2" borderId="62"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4" xfId="0" applyFont="1" applyBorder="1" applyAlignment="1">
      <alignment horizontal="left" vertical="center" wrapText="1"/>
    </xf>
    <xf numFmtId="0" fontId="1" fillId="0" borderId="44" xfId="0" applyFont="1" applyBorder="1" applyAlignment="1">
      <alignment horizontal="center" vertical="center"/>
    </xf>
    <xf numFmtId="0" fontId="1" fillId="0" borderId="21" xfId="0" applyFont="1" applyBorder="1" applyAlignment="1">
      <alignment vertical="center"/>
    </xf>
    <xf numFmtId="0" fontId="17" fillId="0" borderId="0" xfId="0" applyFont="1" applyAlignment="1">
      <alignment horizontal="center"/>
    </xf>
    <xf numFmtId="0" fontId="3" fillId="0" borderId="26" xfId="0" applyFont="1" applyBorder="1" applyAlignment="1">
      <alignment vertical="center"/>
    </xf>
    <xf numFmtId="0" fontId="1" fillId="0" borderId="20" xfId="0" applyFont="1" applyBorder="1" applyAlignment="1">
      <alignment vertical="center"/>
    </xf>
    <xf numFmtId="0" fontId="1" fillId="0" borderId="32" xfId="0" applyFont="1" applyBorder="1" applyAlignment="1">
      <alignment vertical="center"/>
    </xf>
    <xf numFmtId="0" fontId="3" fillId="0" borderId="26" xfId="0" applyFont="1" applyBorder="1" applyAlignment="1">
      <alignment horizontal="center" vertical="center"/>
    </xf>
    <xf numFmtId="0" fontId="6" fillId="0" borderId="68" xfId="0" applyFont="1" applyBorder="1" applyAlignment="1">
      <alignment horizontal="left" vertical="center"/>
    </xf>
    <xf numFmtId="0" fontId="3" fillId="0" borderId="69" xfId="0" applyFont="1" applyBorder="1" applyAlignment="1">
      <alignment horizontal="center" vertical="center"/>
    </xf>
    <xf numFmtId="0" fontId="1" fillId="0" borderId="21" xfId="0" applyFont="1" applyBorder="1" applyAlignment="1">
      <alignment horizontal="left" vertical="center" wrapText="1"/>
    </xf>
    <xf numFmtId="0" fontId="0" fillId="0" borderId="13" xfId="0" applyBorder="1" applyAlignment="1">
      <alignment horizontal="center" vertical="center"/>
    </xf>
    <xf numFmtId="0" fontId="1" fillId="0" borderId="8"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5.xml"/><Relationship Id="rId5" Type="http://schemas.openxmlformats.org/officeDocument/2006/relationships/worksheet" Target="worksheets/sheet7.xml"/><Relationship Id="rId6" Type="http://schemas.openxmlformats.org/officeDocument/2006/relationships/worksheet" Target="worksheets/sheet9.xml"/><Relationship Id="rId7" Type="http://schemas.openxmlformats.org/officeDocument/2006/relationships/worksheet" Target="worksheets/sheet10.xml"/><Relationship Id="rId8" Type="http://schemas.openxmlformats.org/officeDocument/2006/relationships/worksheet" Target="worksheets/sheet11.xml"/><Relationship Id="rId9" Type="http://schemas.openxmlformats.org/officeDocument/2006/relationships/worksheet" Target="worksheets/sheet12.xml"/><Relationship Id="rId10" Type="http://schemas.openxmlformats.org/officeDocument/2006/relationships/worksheet" Target="worksheets/sheet13.xml"/><Relationship Id="rId11" Type="http://schemas.openxmlformats.org/officeDocument/2006/relationships/worksheet" Target="worksheets/sheet14.xml"/><Relationship Id="rId12"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19.png"/><Relationship Id="rId4" Type="http://schemas.openxmlformats.org/officeDocument/2006/relationships/image" Target="../media/image19.png"/><Relationship Id="rId5" Type="http://schemas.openxmlformats.org/officeDocument/2006/relationships/image" Target="../media/image19.png"/><Relationship Id="rId6" Type="http://schemas.openxmlformats.org/officeDocument/2006/relationships/image" Target="../media/image19.png"/><Relationship Id="rId7" Type="http://schemas.openxmlformats.org/officeDocument/2006/relationships/image" Target="../media/image1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26</xdr:col>
      <xdr:colOff>0</xdr:colOff>
      <xdr:row>12</xdr:row>
      <xdr:rowOff>0</xdr:rowOff>
    </xdr:from>
    <xdr:ext cx="323850" cy="266700"/>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26</xdr:col>
      <xdr:colOff>0</xdr:colOff>
      <xdr:row>63</xdr:row>
      <xdr:rowOff>0</xdr:rowOff>
    </xdr:from>
    <xdr:ext cx="323850" cy="266700"/>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24</xdr:col>
      <xdr:colOff>0</xdr:colOff>
      <xdr:row>64</xdr:row>
      <xdr:rowOff>0</xdr:rowOff>
    </xdr:from>
    <xdr:ext cx="323850" cy="266700"/>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26</xdr:col>
      <xdr:colOff>0</xdr:colOff>
      <xdr:row>64</xdr:row>
      <xdr:rowOff>0</xdr:rowOff>
    </xdr:from>
    <xdr:ext cx="323850" cy="266700"/>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42</xdr:col>
      <xdr:colOff>0</xdr:colOff>
      <xdr:row>64</xdr:row>
      <xdr:rowOff>0</xdr:rowOff>
    </xdr:from>
    <xdr:ext cx="323850" cy="266700"/>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114</v>
      </c>
      <c r="B1" t="s">
        <v>115</v>
      </c>
      <c r="C1" t="s">
        <v>116</v>
      </c>
      <c r="D1" t="s">
        <v>117</v>
      </c>
      <c r="E1" t="s">
        <v>118</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109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31">
        <v>1</v>
      </c>
      <c r="B13" s="62" t="s">
        <v>23</v>
      </c>
      <c r="C13" s="63"/>
      <c r="D13" s="63"/>
      <c r="E13" s="63"/>
      <c r="F13" s="63"/>
      <c r="G13" s="31" t="s">
        <v>24</v>
      </c>
      <c r="H13" s="31" t="s">
        <v>24</v>
      </c>
      <c r="I13" s="31" t="s">
        <v>24</v>
      </c>
      <c r="J13" s="31" t="s">
        <v>24</v>
      </c>
      <c r="K13" s="31" t="s">
        <v>24</v>
      </c>
      <c r="L13" s="31" t="s">
        <v>24</v>
      </c>
      <c r="M13" s="31" t="s">
        <v>24</v>
      </c>
      <c r="N13" s="31" t="s">
        <v>24</v>
      </c>
      <c r="O13" s="31" t="s">
        <v>24</v>
      </c>
      <c r="P13" s="31" t="s">
        <v>24</v>
      </c>
      <c r="Q13" s="31" t="s">
        <v>24</v>
      </c>
      <c r="R13" s="31" t="s">
        <v>24</v>
      </c>
      <c r="S13" s="31" t="s">
        <v>24</v>
      </c>
      <c r="T13" s="31" t="s">
        <v>24</v>
      </c>
      <c r="U13" s="31" t="s">
        <v>24</v>
      </c>
      <c r="V13" s="31" t="s">
        <v>24</v>
      </c>
      <c r="W13" s="31" t="s">
        <v>24</v>
      </c>
      <c r="X13" s="31" t="s">
        <v>24</v>
      </c>
      <c r="Y13" s="31" t="s">
        <v>24</v>
      </c>
      <c r="Z13" s="31" t="s">
        <v>24</v>
      </c>
      <c r="AA13" s="31"/>
      <c r="AB13" s="31"/>
      <c r="AC13" s="31"/>
      <c r="AD13" s="31"/>
      <c r="AE13" s="31"/>
      <c r="AF13" s="64">
        <f t="shared" ref="AF13:AF62" si="0">IF(B13="","",COUNTIF(G13:AE13,"x")+COUNTIF(G13:AE13,"h")*0.5)</f>
      </c>
      <c r="AG13" s="65">
        <f t="shared" ref="AG13:AG20" si="1">IF(B13="","",$AJ$117-AF13)</f>
      </c>
      <c r="AH13" s="66"/>
      <c r="AI13" s="63"/>
      <c r="AJ13" s="63"/>
      <c r="AK13" s="63"/>
      <c r="AL13" s="63"/>
      <c r="AM13" s="67"/>
      <c r="AO13" s="3" t="s">
        <v>25</v>
      </c>
      <c r="AQ13" s="68" t="s">
        <v>24</v>
      </c>
    </row>
    <row r="14" ht="21.9" customHeight="1" spans="1:43" x14ac:dyDescent="0.25">
      <c r="A14" s="31">
        <v>2</v>
      </c>
      <c r="B14" s="69"/>
      <c r="C14" s="70"/>
      <c r="D14" s="70"/>
      <c r="E14" s="70"/>
      <c r="F14" s="70"/>
      <c r="G14" s="71"/>
      <c r="H14" s="72"/>
      <c r="I14" s="31"/>
      <c r="J14" s="31"/>
      <c r="K14" s="31"/>
      <c r="L14" s="31"/>
      <c r="M14" s="31"/>
      <c r="N14" s="31"/>
      <c r="O14" s="31"/>
      <c r="P14" s="31"/>
      <c r="Q14" s="31"/>
      <c r="R14" s="31"/>
      <c r="S14" s="31"/>
      <c r="T14" s="31"/>
      <c r="U14" s="31"/>
      <c r="V14" s="31"/>
      <c r="W14" s="31"/>
      <c r="X14" s="31"/>
      <c r="Y14" s="31"/>
      <c r="Z14" s="31"/>
      <c r="AA14" s="31"/>
      <c r="AB14" s="31"/>
      <c r="AC14" s="31"/>
      <c r="AD14" s="31"/>
      <c r="AE14" s="31"/>
      <c r="AF14" s="73">
        <f t="shared" si="0"/>
      </c>
      <c r="AG14" s="74">
        <f t="shared" si="1"/>
      </c>
      <c r="AH14" s="75"/>
      <c r="AI14" s="76"/>
      <c r="AJ14" s="76"/>
      <c r="AK14" s="76"/>
      <c r="AL14" s="76"/>
      <c r="AM14" s="77"/>
      <c r="AO14" s="17" t="s">
        <v>26</v>
      </c>
      <c r="AP14" s="1" t="s">
        <v>27</v>
      </c>
      <c r="AQ14" s="1"/>
    </row>
    <row r="15" ht="21.9" customHeight="1" spans="1:43" x14ac:dyDescent="0.25">
      <c r="A15" s="31">
        <v>3</v>
      </c>
      <c r="B15" s="69"/>
      <c r="C15" s="70"/>
      <c r="D15" s="70"/>
      <c r="E15" s="70"/>
      <c r="F15" s="70"/>
      <c r="G15" s="71"/>
      <c r="H15" s="72"/>
      <c r="I15" s="31"/>
      <c r="J15" s="31"/>
      <c r="K15" s="31"/>
      <c r="L15" s="31"/>
      <c r="M15" s="31"/>
      <c r="N15" s="31"/>
      <c r="O15" s="31"/>
      <c r="P15" s="31"/>
      <c r="Q15" s="31"/>
      <c r="R15" s="31"/>
      <c r="S15" s="31"/>
      <c r="T15" s="31"/>
      <c r="U15" s="31"/>
      <c r="V15" s="31"/>
      <c r="W15" s="31"/>
      <c r="X15" s="31"/>
      <c r="Y15" s="31"/>
      <c r="Z15" s="31"/>
      <c r="AA15" s="31"/>
      <c r="AB15" s="31"/>
      <c r="AC15" s="31"/>
      <c r="AD15" s="31"/>
      <c r="AE15" s="31"/>
      <c r="AF15" s="73">
        <f t="shared" si="0"/>
      </c>
      <c r="AG15" s="74">
        <f t="shared" si="1"/>
      </c>
      <c r="AH15" s="75"/>
      <c r="AI15" s="76"/>
      <c r="AJ15" s="76"/>
      <c r="AK15" s="76"/>
      <c r="AL15" s="76"/>
      <c r="AM15" s="77"/>
      <c r="AO15" s="17" t="s">
        <v>28</v>
      </c>
      <c r="AP15" s="1" t="s">
        <v>29</v>
      </c>
      <c r="AQ15" s="1"/>
    </row>
    <row r="16" ht="21.9" customHeight="1" spans="1:43" x14ac:dyDescent="0.25">
      <c r="A16" s="31">
        <v>4</v>
      </c>
      <c r="B16" s="69"/>
      <c r="C16" s="70"/>
      <c r="D16" s="70"/>
      <c r="E16" s="70"/>
      <c r="F16" s="70"/>
      <c r="G16" s="71"/>
      <c r="H16" s="72"/>
      <c r="I16" s="31"/>
      <c r="J16" s="31"/>
      <c r="K16" s="31"/>
      <c r="L16" s="31"/>
      <c r="M16" s="31"/>
      <c r="N16" s="31"/>
      <c r="O16" s="31"/>
      <c r="P16" s="31"/>
      <c r="Q16" s="31"/>
      <c r="R16" s="31"/>
      <c r="S16" s="31"/>
      <c r="T16" s="31"/>
      <c r="U16" s="31"/>
      <c r="V16" s="31"/>
      <c r="W16" s="31"/>
      <c r="X16" s="31"/>
      <c r="Y16" s="31"/>
      <c r="Z16" s="31"/>
      <c r="AA16" s="31"/>
      <c r="AB16" s="31"/>
      <c r="AC16" s="31"/>
      <c r="AD16" s="31"/>
      <c r="AE16" s="31"/>
      <c r="AF16" s="73">
        <f t="shared" si="0"/>
      </c>
      <c r="AG16" s="74">
        <f t="shared" si="1"/>
      </c>
      <c r="AH16" s="75"/>
      <c r="AI16" s="76"/>
      <c r="AJ16" s="76"/>
      <c r="AK16" s="76"/>
      <c r="AL16" s="76"/>
      <c r="AM16" s="77"/>
      <c r="AO16" s="17" t="s">
        <v>30</v>
      </c>
      <c r="AP16" s="1" t="s">
        <v>31</v>
      </c>
      <c r="AQ16" s="1"/>
    </row>
    <row r="17" ht="21.9" customHeight="1" spans="1:43" x14ac:dyDescent="0.25">
      <c r="A17" s="31">
        <v>5</v>
      </c>
      <c r="B17" s="69"/>
      <c r="C17" s="70"/>
      <c r="D17" s="70"/>
      <c r="E17" s="70"/>
      <c r="F17" s="70"/>
      <c r="G17" s="71"/>
      <c r="H17" s="72"/>
      <c r="I17" s="31"/>
      <c r="J17" s="31"/>
      <c r="K17" s="31"/>
      <c r="L17" s="31"/>
      <c r="M17" s="31"/>
      <c r="N17" s="31"/>
      <c r="O17" s="31"/>
      <c r="P17" s="31"/>
      <c r="Q17" s="31"/>
      <c r="R17" s="31"/>
      <c r="S17" s="31"/>
      <c r="T17" s="31"/>
      <c r="U17" s="31"/>
      <c r="V17" s="31"/>
      <c r="W17" s="31"/>
      <c r="X17" s="31"/>
      <c r="Y17" s="31"/>
      <c r="Z17" s="31"/>
      <c r="AA17" s="31"/>
      <c r="AB17" s="31"/>
      <c r="AC17" s="31"/>
      <c r="AD17" s="31"/>
      <c r="AE17" s="31"/>
      <c r="AF17" s="73">
        <f t="shared" si="0"/>
      </c>
      <c r="AG17" s="74">
        <f t="shared" si="1"/>
      </c>
      <c r="AH17" s="75"/>
      <c r="AI17" s="76"/>
      <c r="AJ17" s="76"/>
      <c r="AK17" s="76"/>
      <c r="AL17" s="76"/>
      <c r="AM17" s="77"/>
      <c r="AQ17" s="1"/>
    </row>
    <row r="18" ht="21.9" customHeight="1" spans="1:43" x14ac:dyDescent="0.25">
      <c r="A18" s="31">
        <v>6</v>
      </c>
      <c r="B18" s="69"/>
      <c r="C18" s="70"/>
      <c r="D18" s="70"/>
      <c r="E18" s="70"/>
      <c r="F18" s="70"/>
      <c r="G18" s="71"/>
      <c r="H18" s="72"/>
      <c r="I18" s="31"/>
      <c r="J18" s="31"/>
      <c r="K18" s="31"/>
      <c r="L18" s="31"/>
      <c r="M18" s="31"/>
      <c r="N18" s="31"/>
      <c r="O18" s="31"/>
      <c r="P18" s="31"/>
      <c r="Q18" s="31"/>
      <c r="R18" s="31"/>
      <c r="S18" s="31"/>
      <c r="T18" s="31"/>
      <c r="U18" s="31"/>
      <c r="V18" s="31"/>
      <c r="W18" s="31"/>
      <c r="X18" s="31"/>
      <c r="Y18" s="31"/>
      <c r="Z18" s="31"/>
      <c r="AA18" s="31"/>
      <c r="AB18" s="31"/>
      <c r="AC18" s="31"/>
      <c r="AD18" s="31"/>
      <c r="AE18" s="31"/>
      <c r="AF18" s="73">
        <f t="shared" si="0"/>
      </c>
      <c r="AG18" s="74">
        <f t="shared" si="1"/>
      </c>
      <c r="AH18" s="75"/>
      <c r="AI18" s="76"/>
      <c r="AJ18" s="76"/>
      <c r="AK18" s="76"/>
      <c r="AL18" s="76"/>
      <c r="AM18" s="77"/>
      <c r="AO18" s="3" t="s">
        <v>32</v>
      </c>
      <c r="AP18" s="1" t="s">
        <v>33</v>
      </c>
      <c r="AQ18" s="1"/>
    </row>
    <row r="19" ht="21.9" customHeight="1" spans="1:43" x14ac:dyDescent="0.25">
      <c r="A19" s="31">
        <v>7</v>
      </c>
      <c r="B19" s="69"/>
      <c r="C19" s="70"/>
      <c r="D19" s="70"/>
      <c r="E19" s="70"/>
      <c r="F19" s="70"/>
      <c r="G19" s="71"/>
      <c r="H19" s="72"/>
      <c r="I19" s="31"/>
      <c r="J19" s="31"/>
      <c r="K19" s="31"/>
      <c r="L19" s="31"/>
      <c r="M19" s="31"/>
      <c r="N19" s="31"/>
      <c r="O19" s="31"/>
      <c r="P19" s="31"/>
      <c r="Q19" s="31"/>
      <c r="R19" s="31"/>
      <c r="S19" s="31"/>
      <c r="T19" s="31"/>
      <c r="U19" s="31"/>
      <c r="V19" s="31"/>
      <c r="W19" s="31"/>
      <c r="X19" s="31"/>
      <c r="Y19" s="31"/>
      <c r="Z19" s="31"/>
      <c r="AA19" s="31"/>
      <c r="AB19" s="31"/>
      <c r="AC19" s="31"/>
      <c r="AD19" s="31"/>
      <c r="AE19" s="31"/>
      <c r="AF19" s="73">
        <f t="shared" si="0"/>
      </c>
      <c r="AG19" s="74">
        <f t="shared" si="1"/>
      </c>
      <c r="AH19" s="75"/>
      <c r="AI19" s="76"/>
      <c r="AJ19" s="76"/>
      <c r="AK19" s="76"/>
      <c r="AL19" s="76"/>
      <c r="AM19" s="77"/>
      <c r="AQ19" s="1"/>
    </row>
    <row r="20" ht="21.9" customHeight="1" spans="1:43" x14ac:dyDescent="0.25">
      <c r="A20" s="31">
        <v>8</v>
      </c>
      <c r="B20" s="69"/>
      <c r="C20" s="70"/>
      <c r="D20" s="70"/>
      <c r="E20" s="70"/>
      <c r="F20" s="70"/>
      <c r="G20" s="71"/>
      <c r="H20" s="72"/>
      <c r="I20" s="31"/>
      <c r="J20" s="31"/>
      <c r="K20" s="31"/>
      <c r="L20" s="31"/>
      <c r="M20" s="31"/>
      <c r="N20" s="31"/>
      <c r="O20" s="31"/>
      <c r="P20" s="31"/>
      <c r="Q20" s="31"/>
      <c r="R20" s="31"/>
      <c r="S20" s="31"/>
      <c r="T20" s="31"/>
      <c r="U20" s="31"/>
      <c r="V20" s="31"/>
      <c r="W20" s="31"/>
      <c r="X20" s="31"/>
      <c r="Y20" s="31"/>
      <c r="Z20" s="31"/>
      <c r="AA20" s="31"/>
      <c r="AB20" s="31"/>
      <c r="AC20" s="31"/>
      <c r="AD20" s="31"/>
      <c r="AE20" s="31"/>
      <c r="AF20" s="73">
        <f t="shared" si="0"/>
      </c>
      <c r="AG20" s="74">
        <f t="shared" si="1"/>
      </c>
      <c r="AH20" s="75"/>
      <c r="AI20" s="76"/>
      <c r="AJ20" s="76"/>
      <c r="AK20" s="76"/>
      <c r="AL20" s="76"/>
      <c r="AM20" s="77"/>
      <c r="AQ20" s="1"/>
    </row>
    <row r="21" ht="21.9" customHeight="1" spans="1:43" x14ac:dyDescent="0.25">
      <c r="A21" s="31">
        <v>9</v>
      </c>
      <c r="B21" s="69"/>
      <c r="C21" s="70"/>
      <c r="D21" s="70"/>
      <c r="E21" s="70"/>
      <c r="F21" s="70"/>
      <c r="G21" s="71"/>
      <c r="H21" s="72"/>
      <c r="I21" s="31"/>
      <c r="J21" s="31"/>
      <c r="K21" s="31"/>
      <c r="L21" s="31"/>
      <c r="M21" s="31"/>
      <c r="N21" s="31"/>
      <c r="O21" s="31"/>
      <c r="P21" s="31"/>
      <c r="Q21" s="31"/>
      <c r="R21" s="31"/>
      <c r="S21" s="31"/>
      <c r="T21" s="31"/>
      <c r="U21" s="31"/>
      <c r="V21" s="31"/>
      <c r="W21" s="31"/>
      <c r="X21" s="31"/>
      <c r="Y21" s="31"/>
      <c r="Z21" s="31"/>
      <c r="AA21" s="31"/>
      <c r="AB21" s="31"/>
      <c r="AC21" s="31"/>
      <c r="AD21" s="31"/>
      <c r="AE21" s="31"/>
      <c r="AF21" s="73"/>
      <c r="AG21" s="74"/>
      <c r="AH21" s="75"/>
      <c r="AI21" s="76"/>
      <c r="AJ21" s="76"/>
      <c r="AK21" s="76"/>
      <c r="AL21" s="76"/>
      <c r="AM21" s="77"/>
      <c r="AQ21" s="1"/>
    </row>
    <row r="22" ht="21.9" customHeight="1" spans="1:43" x14ac:dyDescent="0.25">
      <c r="A22" s="31">
        <v>10</v>
      </c>
      <c r="B22" s="69"/>
      <c r="C22" s="70"/>
      <c r="D22" s="70"/>
      <c r="E22" s="70"/>
      <c r="F22" s="70"/>
      <c r="G22" s="71"/>
      <c r="H22" s="72"/>
      <c r="I22" s="31"/>
      <c r="J22" s="31"/>
      <c r="K22" s="31"/>
      <c r="L22" s="31"/>
      <c r="M22" s="31"/>
      <c r="N22" s="31"/>
      <c r="O22" s="31"/>
      <c r="P22" s="31"/>
      <c r="Q22" s="31"/>
      <c r="R22" s="31"/>
      <c r="S22" s="31"/>
      <c r="T22" s="31"/>
      <c r="U22" s="31"/>
      <c r="V22" s="31"/>
      <c r="W22" s="31"/>
      <c r="X22" s="31"/>
      <c r="Y22" s="31"/>
      <c r="Z22" s="31"/>
      <c r="AA22" s="31"/>
      <c r="AB22" s="31"/>
      <c r="AC22" s="31"/>
      <c r="AD22" s="31"/>
      <c r="AE22" s="31"/>
      <c r="AF22" s="73"/>
      <c r="AG22" s="74"/>
      <c r="AH22" s="75"/>
      <c r="AI22" s="76"/>
      <c r="AJ22" s="76"/>
      <c r="AK22" s="76"/>
      <c r="AL22" s="76"/>
      <c r="AM22" s="77"/>
      <c r="AQ22" s="1"/>
    </row>
    <row r="23" ht="21.9" customHeight="1" spans="1:43" x14ac:dyDescent="0.25">
      <c r="A23" s="31">
        <v>11</v>
      </c>
      <c r="B23" s="69"/>
      <c r="C23" s="70"/>
      <c r="D23" s="70"/>
      <c r="E23" s="70"/>
      <c r="F23" s="70"/>
      <c r="G23" s="71"/>
      <c r="H23" s="72"/>
      <c r="I23" s="31"/>
      <c r="J23" s="31"/>
      <c r="K23" s="31"/>
      <c r="L23" s="31"/>
      <c r="M23" s="31"/>
      <c r="N23" s="31"/>
      <c r="O23" s="31"/>
      <c r="P23" s="31"/>
      <c r="Q23" s="31"/>
      <c r="R23" s="31"/>
      <c r="S23" s="31"/>
      <c r="T23" s="31"/>
      <c r="U23" s="31"/>
      <c r="V23" s="31"/>
      <c r="W23" s="31"/>
      <c r="X23" s="31"/>
      <c r="Y23" s="31"/>
      <c r="Z23" s="31"/>
      <c r="AA23" s="31"/>
      <c r="AB23" s="31"/>
      <c r="AC23" s="31"/>
      <c r="AD23" s="31"/>
      <c r="AE23" s="31"/>
      <c r="AF23" s="73"/>
      <c r="AG23" s="74"/>
      <c r="AH23" s="75"/>
      <c r="AI23" s="76"/>
      <c r="AJ23" s="76"/>
      <c r="AK23" s="76"/>
      <c r="AL23" s="76"/>
      <c r="AM23" s="77"/>
      <c r="AQ23" s="1"/>
    </row>
    <row r="24" ht="21.9" customHeight="1" spans="1:43" x14ac:dyDescent="0.25">
      <c r="A24" s="31">
        <v>12</v>
      </c>
      <c r="B24" s="69"/>
      <c r="C24" s="70"/>
      <c r="D24" s="70"/>
      <c r="E24" s="70"/>
      <c r="F24" s="70"/>
      <c r="G24" s="71"/>
      <c r="H24" s="72"/>
      <c r="I24" s="31"/>
      <c r="J24" s="31"/>
      <c r="K24" s="31"/>
      <c r="L24" s="31"/>
      <c r="M24" s="31"/>
      <c r="N24" s="31"/>
      <c r="O24" s="31"/>
      <c r="P24" s="31"/>
      <c r="Q24" s="31"/>
      <c r="R24" s="31"/>
      <c r="S24" s="31"/>
      <c r="T24" s="31"/>
      <c r="U24" s="31"/>
      <c r="V24" s="31"/>
      <c r="W24" s="31"/>
      <c r="X24" s="31"/>
      <c r="Y24" s="31"/>
      <c r="Z24" s="31"/>
      <c r="AA24" s="31"/>
      <c r="AB24" s="31"/>
      <c r="AC24" s="31"/>
      <c r="AD24" s="31"/>
      <c r="AE24" s="31"/>
      <c r="AF24" s="73"/>
      <c r="AG24" s="74"/>
      <c r="AH24" s="75"/>
      <c r="AI24" s="76"/>
      <c r="AJ24" s="76"/>
      <c r="AK24" s="76"/>
      <c r="AL24" s="76"/>
      <c r="AM24" s="77"/>
      <c r="AQ24" s="1"/>
    </row>
    <row r="25" ht="21.9" customHeight="1" spans="1:43" x14ac:dyDescent="0.25">
      <c r="A25" s="31">
        <v>13</v>
      </c>
      <c r="B25" s="69"/>
      <c r="C25" s="70"/>
      <c r="D25" s="70"/>
      <c r="E25" s="70"/>
      <c r="F25" s="70"/>
      <c r="G25" s="71"/>
      <c r="H25" s="72"/>
      <c r="I25" s="31"/>
      <c r="J25" s="31"/>
      <c r="K25" s="31"/>
      <c r="L25" s="31"/>
      <c r="M25" s="31"/>
      <c r="N25" s="31"/>
      <c r="O25" s="31"/>
      <c r="P25" s="31"/>
      <c r="Q25" s="31"/>
      <c r="R25" s="31"/>
      <c r="S25" s="31"/>
      <c r="T25" s="31"/>
      <c r="U25" s="31"/>
      <c r="V25" s="31"/>
      <c r="W25" s="31"/>
      <c r="X25" s="31"/>
      <c r="Y25" s="31"/>
      <c r="Z25" s="31"/>
      <c r="AA25" s="31"/>
      <c r="AB25" s="31"/>
      <c r="AC25" s="31"/>
      <c r="AD25" s="31"/>
      <c r="AE25" s="31"/>
      <c r="AF25" s="73"/>
      <c r="AG25" s="74"/>
      <c r="AH25" s="75"/>
      <c r="AI25" s="76"/>
      <c r="AJ25" s="76"/>
      <c r="AK25" s="76"/>
      <c r="AL25" s="76"/>
      <c r="AM25" s="77"/>
      <c r="AQ25" s="1"/>
    </row>
    <row r="26" ht="21.9" customHeight="1" spans="1:43" x14ac:dyDescent="0.25">
      <c r="A26" s="31">
        <v>14</v>
      </c>
      <c r="B26" s="69"/>
      <c r="C26" s="70"/>
      <c r="D26" s="70"/>
      <c r="E26" s="70"/>
      <c r="F26" s="70"/>
      <c r="G26" s="71"/>
      <c r="H26" s="72"/>
      <c r="I26" s="31"/>
      <c r="J26" s="31"/>
      <c r="K26" s="31"/>
      <c r="L26" s="31"/>
      <c r="M26" s="31"/>
      <c r="N26" s="31"/>
      <c r="O26" s="31"/>
      <c r="P26" s="31"/>
      <c r="Q26" s="31"/>
      <c r="R26" s="31"/>
      <c r="S26" s="31"/>
      <c r="T26" s="31"/>
      <c r="U26" s="31"/>
      <c r="V26" s="31"/>
      <c r="W26" s="31"/>
      <c r="X26" s="31"/>
      <c r="Y26" s="31"/>
      <c r="Z26" s="31"/>
      <c r="AA26" s="31"/>
      <c r="AB26" s="31"/>
      <c r="AC26" s="31"/>
      <c r="AD26" s="31"/>
      <c r="AE26" s="31"/>
      <c r="AF26" s="73"/>
      <c r="AG26" s="74"/>
      <c r="AH26" s="75"/>
      <c r="AI26" s="76"/>
      <c r="AJ26" s="76"/>
      <c r="AK26" s="76"/>
      <c r="AL26" s="76"/>
      <c r="AM26" s="77"/>
      <c r="AQ26" s="1"/>
    </row>
    <row r="27" ht="21.9" customHeight="1" spans="1:43" x14ac:dyDescent="0.25">
      <c r="A27" s="31">
        <v>15</v>
      </c>
      <c r="B27" s="69"/>
      <c r="C27" s="70"/>
      <c r="D27" s="70"/>
      <c r="E27" s="70"/>
      <c r="F27" s="70"/>
      <c r="G27" s="71"/>
      <c r="H27" s="72"/>
      <c r="I27" s="31"/>
      <c r="J27" s="31"/>
      <c r="K27" s="31"/>
      <c r="L27" s="31"/>
      <c r="M27" s="31"/>
      <c r="N27" s="31"/>
      <c r="O27" s="31"/>
      <c r="P27" s="31"/>
      <c r="Q27" s="31"/>
      <c r="R27" s="31"/>
      <c r="S27" s="31"/>
      <c r="T27" s="31"/>
      <c r="U27" s="31"/>
      <c r="V27" s="31"/>
      <c r="W27" s="31"/>
      <c r="X27" s="31"/>
      <c r="Y27" s="31"/>
      <c r="Z27" s="31"/>
      <c r="AA27" s="31"/>
      <c r="AB27" s="31"/>
      <c r="AC27" s="31"/>
      <c r="AD27" s="31"/>
      <c r="AE27" s="31"/>
      <c r="AF27" s="73"/>
      <c r="AG27" s="74"/>
      <c r="AH27" s="75"/>
      <c r="AI27" s="76"/>
      <c r="AJ27" s="76"/>
      <c r="AK27" s="76"/>
      <c r="AL27" s="76"/>
      <c r="AM27" s="77"/>
      <c r="AQ27" s="1"/>
    </row>
    <row r="28" ht="21.9" customHeight="1" spans="1:43" x14ac:dyDescent="0.25">
      <c r="A28" s="31">
        <v>16</v>
      </c>
      <c r="B28" s="69"/>
      <c r="C28" s="70"/>
      <c r="D28" s="70"/>
      <c r="E28" s="70"/>
      <c r="F28" s="70"/>
      <c r="G28" s="71"/>
      <c r="H28" s="72"/>
      <c r="I28" s="31"/>
      <c r="J28" s="31"/>
      <c r="K28" s="31"/>
      <c r="L28" s="31"/>
      <c r="M28" s="31"/>
      <c r="N28" s="31"/>
      <c r="O28" s="31"/>
      <c r="P28" s="31"/>
      <c r="Q28" s="31"/>
      <c r="R28" s="31"/>
      <c r="S28" s="31"/>
      <c r="T28" s="31"/>
      <c r="U28" s="31"/>
      <c r="V28" s="31"/>
      <c r="W28" s="31"/>
      <c r="X28" s="31"/>
      <c r="Y28" s="31"/>
      <c r="Z28" s="31"/>
      <c r="AA28" s="31"/>
      <c r="AB28" s="31"/>
      <c r="AC28" s="31"/>
      <c r="AD28" s="31"/>
      <c r="AE28" s="31"/>
      <c r="AF28" s="73"/>
      <c r="AG28" s="74"/>
      <c r="AH28" s="75"/>
      <c r="AI28" s="76"/>
      <c r="AJ28" s="76"/>
      <c r="AK28" s="76"/>
      <c r="AL28" s="76"/>
      <c r="AM28" s="77"/>
      <c r="AQ28" s="1"/>
    </row>
    <row r="29" ht="21.9" customHeight="1" spans="1:43" x14ac:dyDescent="0.25">
      <c r="A29" s="31">
        <v>17</v>
      </c>
      <c r="B29" s="69"/>
      <c r="C29" s="70"/>
      <c r="D29" s="70"/>
      <c r="E29" s="70"/>
      <c r="F29" s="70"/>
      <c r="G29" s="71"/>
      <c r="H29" s="72"/>
      <c r="I29" s="31"/>
      <c r="J29" s="31"/>
      <c r="K29" s="31"/>
      <c r="L29" s="31"/>
      <c r="M29" s="31"/>
      <c r="N29" s="31"/>
      <c r="O29" s="31"/>
      <c r="P29" s="31"/>
      <c r="Q29" s="31"/>
      <c r="R29" s="31"/>
      <c r="S29" s="31"/>
      <c r="T29" s="31"/>
      <c r="U29" s="31"/>
      <c r="V29" s="31"/>
      <c r="W29" s="31"/>
      <c r="X29" s="31"/>
      <c r="Y29" s="31"/>
      <c r="Z29" s="31"/>
      <c r="AA29" s="31"/>
      <c r="AB29" s="31"/>
      <c r="AC29" s="31"/>
      <c r="AD29" s="31"/>
      <c r="AE29" s="31"/>
      <c r="AF29" s="73"/>
      <c r="AG29" s="74"/>
      <c r="AH29" s="75"/>
      <c r="AI29" s="76"/>
      <c r="AJ29" s="76"/>
      <c r="AK29" s="76"/>
      <c r="AL29" s="76"/>
      <c r="AM29" s="77"/>
      <c r="AQ29" s="1"/>
    </row>
    <row r="30" ht="21.9" customHeight="1" spans="1:43" x14ac:dyDescent="0.25">
      <c r="A30" s="31">
        <v>18</v>
      </c>
      <c r="B30" s="69"/>
      <c r="C30" s="70"/>
      <c r="D30" s="70"/>
      <c r="E30" s="70"/>
      <c r="F30" s="70"/>
      <c r="G30" s="71"/>
      <c r="H30" s="72"/>
      <c r="I30" s="31"/>
      <c r="J30" s="31"/>
      <c r="K30" s="31"/>
      <c r="L30" s="31"/>
      <c r="M30" s="31"/>
      <c r="N30" s="31"/>
      <c r="O30" s="31"/>
      <c r="P30" s="31"/>
      <c r="Q30" s="31"/>
      <c r="R30" s="31"/>
      <c r="S30" s="31"/>
      <c r="T30" s="31"/>
      <c r="U30" s="31"/>
      <c r="V30" s="31"/>
      <c r="W30" s="31"/>
      <c r="X30" s="31"/>
      <c r="Y30" s="31"/>
      <c r="Z30" s="31"/>
      <c r="AA30" s="31"/>
      <c r="AB30" s="31"/>
      <c r="AC30" s="31"/>
      <c r="AD30" s="31"/>
      <c r="AE30" s="31"/>
      <c r="AF30" s="73"/>
      <c r="AG30" s="74"/>
      <c r="AH30" s="75"/>
      <c r="AI30" s="76"/>
      <c r="AJ30" s="76"/>
      <c r="AK30" s="76"/>
      <c r="AL30" s="76"/>
      <c r="AM30" s="77"/>
      <c r="AQ30" s="1"/>
    </row>
    <row r="31" ht="21.9" customHeight="1" spans="1:43" x14ac:dyDescent="0.25">
      <c r="A31" s="31">
        <v>19</v>
      </c>
      <c r="B31" s="69"/>
      <c r="C31" s="70"/>
      <c r="D31" s="70"/>
      <c r="E31" s="70"/>
      <c r="F31" s="70"/>
      <c r="G31" s="71"/>
      <c r="H31" s="72"/>
      <c r="I31" s="31"/>
      <c r="J31" s="31"/>
      <c r="K31" s="31"/>
      <c r="L31" s="31"/>
      <c r="M31" s="31"/>
      <c r="N31" s="31"/>
      <c r="O31" s="31"/>
      <c r="P31" s="31"/>
      <c r="Q31" s="31"/>
      <c r="R31" s="31"/>
      <c r="S31" s="31"/>
      <c r="T31" s="31"/>
      <c r="U31" s="31"/>
      <c r="V31" s="31"/>
      <c r="W31" s="31"/>
      <c r="X31" s="31"/>
      <c r="Y31" s="31"/>
      <c r="Z31" s="31"/>
      <c r="AA31" s="31"/>
      <c r="AB31" s="31"/>
      <c r="AC31" s="31"/>
      <c r="AD31" s="31"/>
      <c r="AE31" s="31"/>
      <c r="AF31" s="73"/>
      <c r="AG31" s="74"/>
      <c r="AH31" s="75"/>
      <c r="AI31" s="76"/>
      <c r="AJ31" s="76"/>
      <c r="AK31" s="76"/>
      <c r="AL31" s="76"/>
      <c r="AM31" s="77"/>
      <c r="AQ31" s="1"/>
    </row>
    <row r="32" ht="21.9" customHeight="1" spans="1:43" x14ac:dyDescent="0.25">
      <c r="A32" s="31">
        <v>20</v>
      </c>
      <c r="B32" s="69"/>
      <c r="C32" s="70"/>
      <c r="D32" s="70"/>
      <c r="E32" s="70"/>
      <c r="F32" s="70"/>
      <c r="G32" s="71"/>
      <c r="H32" s="72"/>
      <c r="I32" s="31"/>
      <c r="J32" s="31"/>
      <c r="K32" s="31"/>
      <c r="L32" s="31"/>
      <c r="M32" s="31"/>
      <c r="N32" s="31"/>
      <c r="O32" s="31"/>
      <c r="P32" s="31"/>
      <c r="Q32" s="31"/>
      <c r="R32" s="31"/>
      <c r="S32" s="31"/>
      <c r="T32" s="31"/>
      <c r="U32" s="31"/>
      <c r="V32" s="31"/>
      <c r="W32" s="31"/>
      <c r="X32" s="31"/>
      <c r="Y32" s="31"/>
      <c r="Z32" s="31"/>
      <c r="AA32" s="31"/>
      <c r="AB32" s="31"/>
      <c r="AC32" s="31"/>
      <c r="AD32" s="31"/>
      <c r="AE32" s="31"/>
      <c r="AF32" s="73"/>
      <c r="AG32" s="74"/>
      <c r="AH32" s="75"/>
      <c r="AI32" s="76"/>
      <c r="AJ32" s="76"/>
      <c r="AK32" s="76"/>
      <c r="AL32" s="76"/>
      <c r="AM32" s="77"/>
      <c r="AQ32" s="1"/>
    </row>
    <row r="33" ht="21.9" customHeight="1" spans="1:43" x14ac:dyDescent="0.25">
      <c r="A33" s="31">
        <v>21</v>
      </c>
      <c r="B33" s="69"/>
      <c r="C33" s="70"/>
      <c r="D33" s="70"/>
      <c r="E33" s="70"/>
      <c r="F33" s="70"/>
      <c r="G33" s="71"/>
      <c r="H33" s="72"/>
      <c r="I33" s="31"/>
      <c r="J33" s="31"/>
      <c r="K33" s="31"/>
      <c r="L33" s="31"/>
      <c r="M33" s="31"/>
      <c r="N33" s="31"/>
      <c r="O33" s="31"/>
      <c r="P33" s="31"/>
      <c r="Q33" s="31"/>
      <c r="R33" s="31"/>
      <c r="S33" s="31"/>
      <c r="T33" s="31"/>
      <c r="U33" s="31"/>
      <c r="V33" s="31"/>
      <c r="W33" s="31"/>
      <c r="X33" s="31"/>
      <c r="Y33" s="31"/>
      <c r="Z33" s="31"/>
      <c r="AA33" s="31"/>
      <c r="AB33" s="31"/>
      <c r="AC33" s="31"/>
      <c r="AD33" s="31"/>
      <c r="AE33" s="31"/>
      <c r="AF33" s="73"/>
      <c r="AG33" s="74"/>
      <c r="AH33" s="75"/>
      <c r="AI33" s="76"/>
      <c r="AJ33" s="76"/>
      <c r="AK33" s="76"/>
      <c r="AL33" s="76"/>
      <c r="AM33" s="77"/>
      <c r="AQ33" s="1"/>
    </row>
    <row r="34" ht="21.9" customHeight="1" spans="1:43" x14ac:dyDescent="0.25">
      <c r="A34" s="31">
        <v>22</v>
      </c>
      <c r="B34" s="69"/>
      <c r="C34" s="70"/>
      <c r="D34" s="70"/>
      <c r="E34" s="70"/>
      <c r="F34" s="70"/>
      <c r="G34" s="71"/>
      <c r="H34" s="72"/>
      <c r="I34" s="31"/>
      <c r="J34" s="31"/>
      <c r="K34" s="31"/>
      <c r="L34" s="31"/>
      <c r="M34" s="31"/>
      <c r="N34" s="31"/>
      <c r="O34" s="31"/>
      <c r="P34" s="31"/>
      <c r="Q34" s="31"/>
      <c r="R34" s="31"/>
      <c r="S34" s="31"/>
      <c r="T34" s="31"/>
      <c r="U34" s="31"/>
      <c r="V34" s="31"/>
      <c r="W34" s="31"/>
      <c r="X34" s="31"/>
      <c r="Y34" s="31"/>
      <c r="Z34" s="31"/>
      <c r="AA34" s="31"/>
      <c r="AB34" s="31"/>
      <c r="AC34" s="31"/>
      <c r="AD34" s="31"/>
      <c r="AE34" s="31"/>
      <c r="AF34" s="73"/>
      <c r="AG34" s="74"/>
      <c r="AH34" s="75"/>
      <c r="AI34" s="76"/>
      <c r="AJ34" s="76"/>
      <c r="AK34" s="76"/>
      <c r="AL34" s="76"/>
      <c r="AM34" s="77"/>
      <c r="AQ34" s="1"/>
    </row>
    <row r="35" ht="21.9" customHeight="1" spans="1:43" x14ac:dyDescent="0.25">
      <c r="A35" s="31">
        <v>23</v>
      </c>
      <c r="B35" s="69"/>
      <c r="C35" s="70"/>
      <c r="D35" s="70"/>
      <c r="E35" s="70"/>
      <c r="F35" s="70"/>
      <c r="G35" s="71"/>
      <c r="H35" s="72"/>
      <c r="I35" s="31"/>
      <c r="J35" s="31"/>
      <c r="K35" s="31"/>
      <c r="L35" s="31"/>
      <c r="M35" s="31"/>
      <c r="N35" s="31"/>
      <c r="O35" s="31"/>
      <c r="P35" s="31"/>
      <c r="Q35" s="31"/>
      <c r="R35" s="31"/>
      <c r="S35" s="31"/>
      <c r="T35" s="31"/>
      <c r="U35" s="31"/>
      <c r="V35" s="31"/>
      <c r="W35" s="31"/>
      <c r="X35" s="31"/>
      <c r="Y35" s="31"/>
      <c r="Z35" s="31"/>
      <c r="AA35" s="31"/>
      <c r="AB35" s="31"/>
      <c r="AC35" s="31"/>
      <c r="AD35" s="31"/>
      <c r="AE35" s="31"/>
      <c r="AF35" s="73"/>
      <c r="AG35" s="74"/>
      <c r="AH35" s="75"/>
      <c r="AI35" s="76"/>
      <c r="AJ35" s="76"/>
      <c r="AK35" s="76"/>
      <c r="AL35" s="76"/>
      <c r="AM35" s="77"/>
      <c r="AQ35" s="1"/>
    </row>
    <row r="36" ht="21.9" customHeight="1" spans="1:43" x14ac:dyDescent="0.25">
      <c r="A36" s="31">
        <v>24</v>
      </c>
      <c r="B36" s="69"/>
      <c r="C36" s="70"/>
      <c r="D36" s="70"/>
      <c r="E36" s="70"/>
      <c r="F36" s="70"/>
      <c r="G36" s="71"/>
      <c r="H36" s="72"/>
      <c r="I36" s="31"/>
      <c r="J36" s="31"/>
      <c r="K36" s="31"/>
      <c r="L36" s="31"/>
      <c r="M36" s="31"/>
      <c r="N36" s="31"/>
      <c r="O36" s="31"/>
      <c r="P36" s="31"/>
      <c r="Q36" s="31"/>
      <c r="R36" s="31"/>
      <c r="S36" s="31"/>
      <c r="T36" s="31"/>
      <c r="U36" s="31"/>
      <c r="V36" s="31"/>
      <c r="W36" s="31"/>
      <c r="X36" s="31"/>
      <c r="Y36" s="31"/>
      <c r="Z36" s="31"/>
      <c r="AA36" s="31"/>
      <c r="AB36" s="31"/>
      <c r="AC36" s="31"/>
      <c r="AD36" s="31"/>
      <c r="AE36" s="31"/>
      <c r="AF36" s="73"/>
      <c r="AG36" s="74"/>
      <c r="AH36" s="75"/>
      <c r="AI36" s="76"/>
      <c r="AJ36" s="76"/>
      <c r="AK36" s="76"/>
      <c r="AL36" s="76"/>
      <c r="AM36" s="77"/>
      <c r="AQ36" s="1"/>
    </row>
    <row r="37" ht="21.9" customHeight="1" spans="1:43" x14ac:dyDescent="0.25">
      <c r="A37" s="31">
        <v>25</v>
      </c>
      <c r="B37" s="69"/>
      <c r="C37" s="70"/>
      <c r="D37" s="70"/>
      <c r="E37" s="70"/>
      <c r="F37" s="70"/>
      <c r="G37" s="71"/>
      <c r="H37" s="72"/>
      <c r="I37" s="31"/>
      <c r="J37" s="31"/>
      <c r="K37" s="31"/>
      <c r="L37" s="31"/>
      <c r="M37" s="31"/>
      <c r="N37" s="31"/>
      <c r="O37" s="31"/>
      <c r="P37" s="31"/>
      <c r="Q37" s="31"/>
      <c r="R37" s="31"/>
      <c r="S37" s="31"/>
      <c r="T37" s="31"/>
      <c r="U37" s="31"/>
      <c r="V37" s="31"/>
      <c r="W37" s="31"/>
      <c r="X37" s="31"/>
      <c r="Y37" s="31"/>
      <c r="Z37" s="31"/>
      <c r="AA37" s="31"/>
      <c r="AB37" s="31"/>
      <c r="AC37" s="31"/>
      <c r="AD37" s="31"/>
      <c r="AE37" s="31"/>
      <c r="AF37" s="73"/>
      <c r="AG37" s="74"/>
      <c r="AH37" s="75"/>
      <c r="AI37" s="76"/>
      <c r="AJ37" s="76"/>
      <c r="AK37" s="76"/>
      <c r="AL37" s="76"/>
      <c r="AM37" s="77"/>
      <c r="AQ37" s="1"/>
    </row>
    <row r="38" ht="21.9" customHeight="1" spans="1:43" x14ac:dyDescent="0.25">
      <c r="A38" s="31">
        <v>26</v>
      </c>
      <c r="B38" s="69"/>
      <c r="C38" s="70"/>
      <c r="D38" s="70"/>
      <c r="E38" s="70"/>
      <c r="F38" s="70"/>
      <c r="G38" s="71"/>
      <c r="H38" s="72"/>
      <c r="I38" s="31"/>
      <c r="J38" s="31"/>
      <c r="K38" s="31"/>
      <c r="L38" s="31"/>
      <c r="M38" s="31"/>
      <c r="N38" s="31"/>
      <c r="O38" s="31"/>
      <c r="P38" s="31"/>
      <c r="Q38" s="31"/>
      <c r="R38" s="31"/>
      <c r="S38" s="31"/>
      <c r="T38" s="31"/>
      <c r="U38" s="31"/>
      <c r="V38" s="31"/>
      <c r="W38" s="31"/>
      <c r="X38" s="31"/>
      <c r="Y38" s="31"/>
      <c r="Z38" s="31"/>
      <c r="AA38" s="31"/>
      <c r="AB38" s="31"/>
      <c r="AC38" s="31"/>
      <c r="AD38" s="31"/>
      <c r="AE38" s="31"/>
      <c r="AF38" s="73"/>
      <c r="AG38" s="74"/>
      <c r="AH38" s="75"/>
      <c r="AI38" s="76"/>
      <c r="AJ38" s="76"/>
      <c r="AK38" s="76"/>
      <c r="AL38" s="76"/>
      <c r="AM38" s="77"/>
      <c r="AQ38" s="1"/>
    </row>
    <row r="39" ht="21.9" customHeight="1" spans="1:43" x14ac:dyDescent="0.25">
      <c r="A39" s="31">
        <v>27</v>
      </c>
      <c r="B39" s="69"/>
      <c r="C39" s="70"/>
      <c r="D39" s="70"/>
      <c r="E39" s="70"/>
      <c r="F39" s="70"/>
      <c r="G39" s="71"/>
      <c r="H39" s="72"/>
      <c r="I39" s="31"/>
      <c r="J39" s="31"/>
      <c r="K39" s="31"/>
      <c r="L39" s="31"/>
      <c r="M39" s="31"/>
      <c r="N39" s="31"/>
      <c r="O39" s="31"/>
      <c r="P39" s="31"/>
      <c r="Q39" s="31"/>
      <c r="R39" s="31"/>
      <c r="S39" s="31"/>
      <c r="T39" s="31"/>
      <c r="U39" s="31"/>
      <c r="V39" s="31"/>
      <c r="W39" s="31"/>
      <c r="X39" s="31"/>
      <c r="Y39" s="31"/>
      <c r="Z39" s="31"/>
      <c r="AA39" s="31"/>
      <c r="AB39" s="31"/>
      <c r="AC39" s="31"/>
      <c r="AD39" s="31"/>
      <c r="AE39" s="31"/>
      <c r="AF39" s="73"/>
      <c r="AG39" s="74"/>
      <c r="AH39" s="75"/>
      <c r="AI39" s="76"/>
      <c r="AJ39" s="76"/>
      <c r="AK39" s="76"/>
      <c r="AL39" s="76"/>
      <c r="AM39" s="77"/>
      <c r="AQ39" s="1"/>
    </row>
    <row r="40" ht="21.9" customHeight="1" spans="1:43" x14ac:dyDescent="0.25">
      <c r="A40" s="31">
        <v>28</v>
      </c>
      <c r="B40" s="69"/>
      <c r="C40" s="70"/>
      <c r="D40" s="70"/>
      <c r="E40" s="70"/>
      <c r="F40" s="70"/>
      <c r="G40" s="71"/>
      <c r="H40" s="72"/>
      <c r="I40" s="31"/>
      <c r="J40" s="31"/>
      <c r="K40" s="31"/>
      <c r="L40" s="31"/>
      <c r="M40" s="31"/>
      <c r="N40" s="31"/>
      <c r="O40" s="31"/>
      <c r="P40" s="31"/>
      <c r="Q40" s="31"/>
      <c r="R40" s="31"/>
      <c r="S40" s="31"/>
      <c r="T40" s="31"/>
      <c r="U40" s="31"/>
      <c r="V40" s="31"/>
      <c r="W40" s="31"/>
      <c r="X40" s="31"/>
      <c r="Y40" s="31"/>
      <c r="Z40" s="31"/>
      <c r="AA40" s="31"/>
      <c r="AB40" s="31"/>
      <c r="AC40" s="31"/>
      <c r="AD40" s="31"/>
      <c r="AE40" s="31"/>
      <c r="AF40" s="73"/>
      <c r="AG40" s="74"/>
      <c r="AH40" s="75"/>
      <c r="AI40" s="76"/>
      <c r="AJ40" s="76"/>
      <c r="AK40" s="76"/>
      <c r="AL40" s="76"/>
      <c r="AM40" s="77"/>
      <c r="AQ40" s="1"/>
    </row>
    <row r="41" ht="21.9" customHeight="1" spans="1:43" x14ac:dyDescent="0.25">
      <c r="A41" s="31">
        <v>29</v>
      </c>
      <c r="B41" s="69"/>
      <c r="C41" s="70"/>
      <c r="D41" s="70"/>
      <c r="E41" s="70"/>
      <c r="F41" s="70"/>
      <c r="G41" s="71"/>
      <c r="H41" s="72"/>
      <c r="I41" s="31"/>
      <c r="J41" s="31"/>
      <c r="K41" s="31"/>
      <c r="L41" s="31"/>
      <c r="M41" s="31"/>
      <c r="N41" s="31"/>
      <c r="O41" s="31"/>
      <c r="P41" s="31"/>
      <c r="Q41" s="31"/>
      <c r="R41" s="31"/>
      <c r="S41" s="31"/>
      <c r="T41" s="31"/>
      <c r="U41" s="31"/>
      <c r="V41" s="31"/>
      <c r="W41" s="31"/>
      <c r="X41" s="31"/>
      <c r="Y41" s="31"/>
      <c r="Z41" s="31"/>
      <c r="AA41" s="31"/>
      <c r="AB41" s="31"/>
      <c r="AC41" s="31"/>
      <c r="AD41" s="31"/>
      <c r="AE41" s="31"/>
      <c r="AF41" s="73">
        <f t="shared" si="0"/>
      </c>
      <c r="AG41" s="74">
        <f t="shared" ref="AG41:AG62" si="2">IF(B41="","",$AJ$117-AF41)</f>
      </c>
      <c r="AH41" s="75"/>
      <c r="AI41" s="76"/>
      <c r="AJ41" s="76"/>
      <c r="AK41" s="76"/>
      <c r="AL41" s="76"/>
      <c r="AM41" s="77"/>
      <c r="AQ41" s="1"/>
    </row>
    <row r="42" ht="21.9" customHeight="1" spans="1:43" x14ac:dyDescent="0.25">
      <c r="A42" s="31">
        <v>30</v>
      </c>
      <c r="B42" s="69"/>
      <c r="C42" s="70"/>
      <c r="D42" s="70"/>
      <c r="E42" s="70"/>
      <c r="F42" s="70"/>
      <c r="G42" s="71"/>
      <c r="H42" s="72"/>
      <c r="I42" s="31"/>
      <c r="J42" s="31"/>
      <c r="K42" s="31"/>
      <c r="L42" s="31"/>
      <c r="M42" s="31"/>
      <c r="N42" s="31"/>
      <c r="O42" s="31"/>
      <c r="P42" s="31"/>
      <c r="Q42" s="31"/>
      <c r="R42" s="31"/>
      <c r="S42" s="31"/>
      <c r="T42" s="31"/>
      <c r="U42" s="31"/>
      <c r="V42" s="31"/>
      <c r="W42" s="31"/>
      <c r="X42" s="31"/>
      <c r="Y42" s="31"/>
      <c r="Z42" s="31"/>
      <c r="AA42" s="31"/>
      <c r="AB42" s="31"/>
      <c r="AC42" s="31"/>
      <c r="AD42" s="31"/>
      <c r="AE42" s="31"/>
      <c r="AF42" s="73">
        <f t="shared" si="0"/>
      </c>
      <c r="AG42" s="74">
        <f t="shared" si="2"/>
      </c>
      <c r="AH42" s="75"/>
      <c r="AI42" s="76"/>
      <c r="AJ42" s="76"/>
      <c r="AK42" s="76"/>
      <c r="AL42" s="76"/>
      <c r="AM42" s="77"/>
      <c r="AQ42" s="1"/>
    </row>
    <row r="43" ht="21.9" customHeight="1" spans="1:43" x14ac:dyDescent="0.25">
      <c r="A43" s="31">
        <v>31</v>
      </c>
      <c r="B43" s="69"/>
      <c r="C43" s="70"/>
      <c r="D43" s="70"/>
      <c r="E43" s="70"/>
      <c r="F43" s="70"/>
      <c r="G43" s="71"/>
      <c r="H43" s="72"/>
      <c r="I43" s="31"/>
      <c r="J43" s="31"/>
      <c r="K43" s="31"/>
      <c r="L43" s="31"/>
      <c r="M43" s="31"/>
      <c r="N43" s="31"/>
      <c r="O43" s="31"/>
      <c r="P43" s="31"/>
      <c r="Q43" s="31"/>
      <c r="R43" s="31"/>
      <c r="S43" s="31"/>
      <c r="T43" s="31"/>
      <c r="U43" s="31"/>
      <c r="V43" s="31"/>
      <c r="W43" s="31"/>
      <c r="X43" s="31"/>
      <c r="Y43" s="31"/>
      <c r="Z43" s="31"/>
      <c r="AA43" s="31"/>
      <c r="AB43" s="31"/>
      <c r="AC43" s="31"/>
      <c r="AD43" s="31"/>
      <c r="AE43" s="31"/>
      <c r="AF43" s="73">
        <f t="shared" si="0"/>
      </c>
      <c r="AG43" s="74">
        <f t="shared" si="2"/>
      </c>
      <c r="AH43" s="75"/>
      <c r="AI43" s="76"/>
      <c r="AJ43" s="76"/>
      <c r="AK43" s="76"/>
      <c r="AL43" s="76"/>
      <c r="AM43" s="77"/>
      <c r="AQ43" s="1"/>
    </row>
    <row r="44" ht="21.9" customHeight="1" spans="1:43" x14ac:dyDescent="0.25">
      <c r="A44" s="31">
        <v>32</v>
      </c>
      <c r="B44" s="69"/>
      <c r="C44" s="70"/>
      <c r="D44" s="70"/>
      <c r="E44" s="70"/>
      <c r="F44" s="70"/>
      <c r="G44" s="71"/>
      <c r="H44" s="72"/>
      <c r="I44" s="31"/>
      <c r="J44" s="31"/>
      <c r="K44" s="31"/>
      <c r="L44" s="31"/>
      <c r="M44" s="31"/>
      <c r="N44" s="31"/>
      <c r="O44" s="31"/>
      <c r="P44" s="31"/>
      <c r="Q44" s="31"/>
      <c r="R44" s="31"/>
      <c r="S44" s="31"/>
      <c r="T44" s="31"/>
      <c r="U44" s="31"/>
      <c r="V44" s="31"/>
      <c r="W44" s="31"/>
      <c r="X44" s="31"/>
      <c r="Y44" s="31"/>
      <c r="Z44" s="31"/>
      <c r="AA44" s="31"/>
      <c r="AB44" s="31"/>
      <c r="AC44" s="31"/>
      <c r="AD44" s="31"/>
      <c r="AE44" s="31"/>
      <c r="AF44" s="73">
        <f t="shared" si="0"/>
      </c>
      <c r="AG44" s="74">
        <f t="shared" si="2"/>
      </c>
      <c r="AH44" s="75"/>
      <c r="AI44" s="76"/>
      <c r="AJ44" s="76"/>
      <c r="AK44" s="76"/>
      <c r="AL44" s="76"/>
      <c r="AM44" s="77"/>
      <c r="AQ44" s="1"/>
    </row>
    <row r="45" ht="21.9" customHeight="1" spans="1:43" x14ac:dyDescent="0.25">
      <c r="A45" s="31">
        <v>33</v>
      </c>
      <c r="B45" s="69"/>
      <c r="C45" s="70"/>
      <c r="D45" s="70"/>
      <c r="E45" s="70"/>
      <c r="F45" s="70"/>
      <c r="G45" s="71"/>
      <c r="H45" s="72"/>
      <c r="I45" s="31"/>
      <c r="J45" s="31"/>
      <c r="K45" s="31"/>
      <c r="L45" s="31"/>
      <c r="M45" s="31"/>
      <c r="N45" s="31"/>
      <c r="O45" s="31"/>
      <c r="P45" s="31"/>
      <c r="Q45" s="31"/>
      <c r="R45" s="31"/>
      <c r="S45" s="31"/>
      <c r="T45" s="31"/>
      <c r="U45" s="31"/>
      <c r="V45" s="31"/>
      <c r="W45" s="31"/>
      <c r="X45" s="31"/>
      <c r="Y45" s="31"/>
      <c r="Z45" s="31"/>
      <c r="AA45" s="31"/>
      <c r="AB45" s="31"/>
      <c r="AC45" s="31"/>
      <c r="AD45" s="31"/>
      <c r="AE45" s="31"/>
      <c r="AF45" s="73">
        <f t="shared" si="0"/>
      </c>
      <c r="AG45" s="74">
        <f t="shared" si="2"/>
      </c>
      <c r="AH45" s="75"/>
      <c r="AI45" s="76"/>
      <c r="AJ45" s="76"/>
      <c r="AK45" s="76"/>
      <c r="AL45" s="76"/>
      <c r="AM45" s="77"/>
      <c r="AQ45" s="1"/>
    </row>
    <row r="46" ht="21.9" customHeight="1" spans="1:43" x14ac:dyDescent="0.25">
      <c r="A46" s="31">
        <v>34</v>
      </c>
      <c r="B46" s="69"/>
      <c r="C46" s="70"/>
      <c r="D46" s="70"/>
      <c r="E46" s="70"/>
      <c r="F46" s="70"/>
      <c r="G46" s="71"/>
      <c r="H46" s="72"/>
      <c r="I46" s="31"/>
      <c r="J46" s="31"/>
      <c r="K46" s="31"/>
      <c r="L46" s="31"/>
      <c r="M46" s="31"/>
      <c r="N46" s="31"/>
      <c r="O46" s="31"/>
      <c r="P46" s="31"/>
      <c r="Q46" s="31"/>
      <c r="R46" s="31"/>
      <c r="S46" s="31"/>
      <c r="T46" s="31"/>
      <c r="U46" s="31"/>
      <c r="V46" s="31"/>
      <c r="W46" s="31"/>
      <c r="X46" s="31"/>
      <c r="Y46" s="31"/>
      <c r="Z46" s="31"/>
      <c r="AA46" s="31"/>
      <c r="AB46" s="31"/>
      <c r="AC46" s="31"/>
      <c r="AD46" s="31"/>
      <c r="AE46" s="31"/>
      <c r="AF46" s="73">
        <f t="shared" si="0"/>
      </c>
      <c r="AG46" s="74">
        <f t="shared" si="2"/>
      </c>
      <c r="AH46" s="75"/>
      <c r="AI46" s="76"/>
      <c r="AJ46" s="76"/>
      <c r="AK46" s="76"/>
      <c r="AL46" s="76"/>
      <c r="AM46" s="77"/>
      <c r="AQ46" s="1"/>
    </row>
    <row r="47" ht="21.9" customHeight="1" spans="1:43" x14ac:dyDescent="0.25">
      <c r="A47" s="31">
        <v>35</v>
      </c>
      <c r="B47" s="69"/>
      <c r="C47" s="70"/>
      <c r="D47" s="70"/>
      <c r="E47" s="70"/>
      <c r="F47" s="70"/>
      <c r="G47" s="71"/>
      <c r="H47" s="72"/>
      <c r="I47" s="31"/>
      <c r="J47" s="31"/>
      <c r="K47" s="31"/>
      <c r="L47" s="31"/>
      <c r="M47" s="31"/>
      <c r="N47" s="31"/>
      <c r="O47" s="31"/>
      <c r="P47" s="31"/>
      <c r="Q47" s="31"/>
      <c r="R47" s="31"/>
      <c r="S47" s="31"/>
      <c r="T47" s="31"/>
      <c r="U47" s="31"/>
      <c r="V47" s="31"/>
      <c r="W47" s="31"/>
      <c r="X47" s="31"/>
      <c r="Y47" s="31"/>
      <c r="Z47" s="31"/>
      <c r="AA47" s="31"/>
      <c r="AB47" s="31"/>
      <c r="AC47" s="31"/>
      <c r="AD47" s="31"/>
      <c r="AE47" s="31"/>
      <c r="AF47" s="73">
        <f t="shared" si="0"/>
      </c>
      <c r="AG47" s="74">
        <f t="shared" si="2"/>
      </c>
      <c r="AH47" s="75"/>
      <c r="AI47" s="76"/>
      <c r="AJ47" s="76"/>
      <c r="AK47" s="76"/>
      <c r="AL47" s="76"/>
      <c r="AM47" s="77"/>
      <c r="AQ47" s="1"/>
    </row>
    <row r="48" ht="21.9" customHeight="1" spans="1:43" x14ac:dyDescent="0.25">
      <c r="A48" s="31">
        <v>36</v>
      </c>
      <c r="B48" s="69"/>
      <c r="C48" s="70"/>
      <c r="D48" s="70"/>
      <c r="E48" s="70"/>
      <c r="F48" s="70"/>
      <c r="G48" s="71"/>
      <c r="H48" s="72"/>
      <c r="I48" s="31"/>
      <c r="J48" s="31"/>
      <c r="K48" s="31"/>
      <c r="L48" s="31"/>
      <c r="M48" s="31"/>
      <c r="N48" s="31"/>
      <c r="O48" s="31"/>
      <c r="P48" s="31"/>
      <c r="Q48" s="31"/>
      <c r="R48" s="31"/>
      <c r="S48" s="31"/>
      <c r="T48" s="31"/>
      <c r="U48" s="31"/>
      <c r="V48" s="31"/>
      <c r="W48" s="31"/>
      <c r="X48" s="31"/>
      <c r="Y48" s="31"/>
      <c r="Z48" s="31"/>
      <c r="AA48" s="31"/>
      <c r="AB48" s="31"/>
      <c r="AC48" s="31"/>
      <c r="AD48" s="31"/>
      <c r="AE48" s="31"/>
      <c r="AF48" s="73">
        <f t="shared" si="0"/>
      </c>
      <c r="AG48" s="74">
        <f t="shared" si="2"/>
      </c>
      <c r="AH48" s="75"/>
      <c r="AI48" s="76"/>
      <c r="AJ48" s="76"/>
      <c r="AK48" s="76"/>
      <c r="AL48" s="76"/>
      <c r="AM48" s="77"/>
      <c r="AQ48" s="1"/>
    </row>
    <row r="49" ht="21.9" customHeight="1" spans="1:43" x14ac:dyDescent="0.25">
      <c r="A49" s="31">
        <v>37</v>
      </c>
      <c r="B49" s="69"/>
      <c r="C49" s="70"/>
      <c r="D49" s="70"/>
      <c r="E49" s="70"/>
      <c r="F49" s="70"/>
      <c r="G49" s="71"/>
      <c r="H49" s="72"/>
      <c r="I49" s="31"/>
      <c r="J49" s="31"/>
      <c r="K49" s="31"/>
      <c r="L49" s="31"/>
      <c r="M49" s="31"/>
      <c r="N49" s="31"/>
      <c r="O49" s="31"/>
      <c r="P49" s="31"/>
      <c r="Q49" s="31"/>
      <c r="R49" s="31"/>
      <c r="S49" s="31"/>
      <c r="T49" s="31"/>
      <c r="U49" s="31"/>
      <c r="V49" s="31"/>
      <c r="W49" s="31"/>
      <c r="X49" s="31"/>
      <c r="Y49" s="31"/>
      <c r="Z49" s="31"/>
      <c r="AA49" s="31"/>
      <c r="AB49" s="31"/>
      <c r="AC49" s="31"/>
      <c r="AD49" s="31"/>
      <c r="AE49" s="31"/>
      <c r="AF49" s="73">
        <f t="shared" si="0"/>
      </c>
      <c r="AG49" s="74">
        <f t="shared" si="2"/>
      </c>
      <c r="AH49" s="75"/>
      <c r="AI49" s="76"/>
      <c r="AJ49" s="76"/>
      <c r="AK49" s="76"/>
      <c r="AL49" s="76"/>
      <c r="AM49" s="77"/>
      <c r="AQ49" s="1"/>
    </row>
    <row r="50" ht="21.9" customHeight="1" spans="1:43" x14ac:dyDescent="0.25">
      <c r="A50" s="31">
        <v>38</v>
      </c>
      <c r="B50" s="69"/>
      <c r="C50" s="70"/>
      <c r="D50" s="70"/>
      <c r="E50" s="70"/>
      <c r="F50" s="70"/>
      <c r="G50" s="71"/>
      <c r="H50" s="72"/>
      <c r="I50" s="31"/>
      <c r="J50" s="31"/>
      <c r="K50" s="31"/>
      <c r="L50" s="31"/>
      <c r="M50" s="31"/>
      <c r="N50" s="31"/>
      <c r="O50" s="31"/>
      <c r="P50" s="31"/>
      <c r="Q50" s="31"/>
      <c r="R50" s="31"/>
      <c r="S50" s="31"/>
      <c r="T50" s="31"/>
      <c r="U50" s="31"/>
      <c r="V50" s="31"/>
      <c r="W50" s="31"/>
      <c r="X50" s="31"/>
      <c r="Y50" s="31"/>
      <c r="Z50" s="31"/>
      <c r="AA50" s="31"/>
      <c r="AB50" s="31"/>
      <c r="AC50" s="31"/>
      <c r="AD50" s="31"/>
      <c r="AE50" s="31"/>
      <c r="AF50" s="73">
        <f t="shared" si="0"/>
      </c>
      <c r="AG50" s="74">
        <f t="shared" si="2"/>
      </c>
      <c r="AH50" s="75"/>
      <c r="AI50" s="76"/>
      <c r="AJ50" s="76"/>
      <c r="AK50" s="76"/>
      <c r="AL50" s="76"/>
      <c r="AM50" s="77"/>
      <c r="AQ50" s="1"/>
    </row>
    <row r="51" ht="21.9" customHeight="1" spans="1:43" x14ac:dyDescent="0.25">
      <c r="A51" s="31">
        <v>39</v>
      </c>
      <c r="B51" s="69"/>
      <c r="C51" s="70"/>
      <c r="D51" s="70"/>
      <c r="E51" s="70"/>
      <c r="F51" s="70"/>
      <c r="G51" s="71"/>
      <c r="H51" s="72"/>
      <c r="I51" s="31"/>
      <c r="J51" s="31"/>
      <c r="K51" s="31"/>
      <c r="L51" s="31"/>
      <c r="M51" s="31"/>
      <c r="N51" s="31"/>
      <c r="O51" s="31"/>
      <c r="P51" s="31"/>
      <c r="Q51" s="31"/>
      <c r="R51" s="31"/>
      <c r="S51" s="31"/>
      <c r="T51" s="31"/>
      <c r="U51" s="31"/>
      <c r="V51" s="31"/>
      <c r="W51" s="31"/>
      <c r="X51" s="31"/>
      <c r="Y51" s="31"/>
      <c r="Z51" s="31"/>
      <c r="AA51" s="31"/>
      <c r="AB51" s="31"/>
      <c r="AC51" s="31"/>
      <c r="AD51" s="31"/>
      <c r="AE51" s="31"/>
      <c r="AF51" s="73">
        <f t="shared" si="0"/>
      </c>
      <c r="AG51" s="74">
        <f t="shared" si="2"/>
      </c>
      <c r="AH51" s="75"/>
      <c r="AI51" s="76"/>
      <c r="AJ51" s="76"/>
      <c r="AK51" s="76"/>
      <c r="AL51" s="76"/>
      <c r="AM51" s="77"/>
      <c r="AQ51" s="1"/>
    </row>
    <row r="52" ht="21.9" customHeight="1" spans="1:43" x14ac:dyDescent="0.25">
      <c r="A52" s="31">
        <v>40</v>
      </c>
      <c r="B52" s="69"/>
      <c r="C52" s="70"/>
      <c r="D52" s="70"/>
      <c r="E52" s="70"/>
      <c r="F52" s="70"/>
      <c r="G52" s="71"/>
      <c r="H52" s="72"/>
      <c r="I52" s="31"/>
      <c r="J52" s="31"/>
      <c r="K52" s="31"/>
      <c r="L52" s="31"/>
      <c r="M52" s="31"/>
      <c r="N52" s="31"/>
      <c r="O52" s="31"/>
      <c r="P52" s="31"/>
      <c r="Q52" s="31"/>
      <c r="R52" s="31"/>
      <c r="S52" s="31"/>
      <c r="T52" s="31"/>
      <c r="U52" s="31"/>
      <c r="V52" s="31"/>
      <c r="W52" s="31"/>
      <c r="X52" s="31"/>
      <c r="Y52" s="31"/>
      <c r="Z52" s="31"/>
      <c r="AA52" s="31"/>
      <c r="AB52" s="31"/>
      <c r="AC52" s="31"/>
      <c r="AD52" s="31"/>
      <c r="AE52" s="31"/>
      <c r="AF52" s="73">
        <f t="shared" si="0"/>
      </c>
      <c r="AG52" s="74">
        <f t="shared" si="2"/>
      </c>
      <c r="AH52" s="75"/>
      <c r="AI52" s="76"/>
      <c r="AJ52" s="76"/>
      <c r="AK52" s="76"/>
      <c r="AL52" s="76"/>
      <c r="AM52" s="77"/>
      <c r="AQ52" s="1"/>
    </row>
    <row r="53" ht="21.9" customHeight="1" spans="1:43" x14ac:dyDescent="0.25">
      <c r="A53" s="31">
        <v>41</v>
      </c>
      <c r="B53" s="69"/>
      <c r="C53" s="70"/>
      <c r="D53" s="70"/>
      <c r="E53" s="70"/>
      <c r="F53" s="70"/>
      <c r="G53" s="71"/>
      <c r="H53" s="72"/>
      <c r="I53" s="31"/>
      <c r="J53" s="31"/>
      <c r="K53" s="31"/>
      <c r="L53" s="31"/>
      <c r="M53" s="31"/>
      <c r="N53" s="31"/>
      <c r="O53" s="31"/>
      <c r="P53" s="31"/>
      <c r="Q53" s="31"/>
      <c r="R53" s="31"/>
      <c r="S53" s="31"/>
      <c r="T53" s="31"/>
      <c r="U53" s="31"/>
      <c r="V53" s="31"/>
      <c r="W53" s="31"/>
      <c r="X53" s="31"/>
      <c r="Y53" s="31"/>
      <c r="Z53" s="31"/>
      <c r="AA53" s="31"/>
      <c r="AB53" s="31"/>
      <c r="AC53" s="31"/>
      <c r="AD53" s="31"/>
      <c r="AE53" s="31"/>
      <c r="AF53" s="73">
        <f t="shared" si="0"/>
      </c>
      <c r="AG53" s="74">
        <f t="shared" si="2"/>
      </c>
      <c r="AH53" s="75"/>
      <c r="AI53" s="76"/>
      <c r="AJ53" s="76"/>
      <c r="AK53" s="76"/>
      <c r="AL53" s="76"/>
      <c r="AM53" s="77"/>
      <c r="AQ53" s="1"/>
    </row>
    <row r="54" ht="21.9" customHeight="1" spans="1:43" x14ac:dyDescent="0.25">
      <c r="A54" s="31">
        <v>42</v>
      </c>
      <c r="B54" s="69"/>
      <c r="C54" s="70"/>
      <c r="D54" s="70"/>
      <c r="E54" s="70"/>
      <c r="F54" s="70"/>
      <c r="G54" s="71"/>
      <c r="H54" s="72"/>
      <c r="I54" s="31"/>
      <c r="J54" s="31"/>
      <c r="K54" s="31"/>
      <c r="L54" s="31"/>
      <c r="M54" s="31"/>
      <c r="N54" s="31"/>
      <c r="O54" s="31"/>
      <c r="P54" s="31"/>
      <c r="Q54" s="31"/>
      <c r="R54" s="31"/>
      <c r="S54" s="31"/>
      <c r="T54" s="31"/>
      <c r="U54" s="31"/>
      <c r="V54" s="31"/>
      <c r="W54" s="31"/>
      <c r="X54" s="31"/>
      <c r="Y54" s="31"/>
      <c r="Z54" s="31"/>
      <c r="AA54" s="31"/>
      <c r="AB54" s="31"/>
      <c r="AC54" s="31"/>
      <c r="AD54" s="31"/>
      <c r="AE54" s="31"/>
      <c r="AF54" s="73">
        <f t="shared" si="0"/>
      </c>
      <c r="AG54" s="74">
        <f t="shared" si="2"/>
      </c>
      <c r="AH54" s="75"/>
      <c r="AI54" s="76"/>
      <c r="AJ54" s="76"/>
      <c r="AK54" s="76"/>
      <c r="AL54" s="76"/>
      <c r="AM54" s="77"/>
      <c r="AQ54" s="1"/>
    </row>
    <row r="55" ht="21.9" customHeight="1" spans="1:43" x14ac:dyDescent="0.25">
      <c r="A55" s="31">
        <v>43</v>
      </c>
      <c r="B55" s="78"/>
      <c r="C55" s="76"/>
      <c r="D55" s="76"/>
      <c r="E55" s="76"/>
      <c r="F55" s="76"/>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73">
        <f t="shared" si="0"/>
      </c>
      <c r="AG55" s="74">
        <f t="shared" si="2"/>
      </c>
      <c r="AH55" s="75"/>
      <c r="AI55" s="76"/>
      <c r="AJ55" s="76"/>
      <c r="AK55" s="76"/>
      <c r="AL55" s="76"/>
      <c r="AM55" s="77"/>
      <c r="AQ55" s="1"/>
    </row>
    <row r="56" ht="21.9" customHeight="1" spans="1:43" x14ac:dyDescent="0.25">
      <c r="A56" s="31">
        <v>44</v>
      </c>
      <c r="B56" s="78"/>
      <c r="C56" s="76"/>
      <c r="D56" s="76"/>
      <c r="E56" s="76"/>
      <c r="F56" s="76"/>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73">
        <f t="shared" si="0"/>
      </c>
      <c r="AG56" s="74">
        <f t="shared" si="2"/>
      </c>
      <c r="AH56" s="75"/>
      <c r="AI56" s="76"/>
      <c r="AJ56" s="76"/>
      <c r="AK56" s="76"/>
      <c r="AL56" s="76"/>
      <c r="AM56" s="77"/>
      <c r="AQ56" s="1"/>
    </row>
    <row r="57" ht="21.9" customHeight="1" spans="1:43" x14ac:dyDescent="0.25">
      <c r="A57" s="31">
        <v>45</v>
      </c>
      <c r="B57" s="78"/>
      <c r="C57" s="76"/>
      <c r="D57" s="76"/>
      <c r="E57" s="76"/>
      <c r="F57" s="76"/>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73">
        <f t="shared" si="0"/>
      </c>
      <c r="AG57" s="74">
        <f t="shared" si="2"/>
      </c>
      <c r="AH57" s="75"/>
      <c r="AI57" s="76"/>
      <c r="AJ57" s="76"/>
      <c r="AK57" s="76"/>
      <c r="AL57" s="76"/>
      <c r="AM57" s="77"/>
      <c r="AQ57" s="1"/>
    </row>
    <row r="58" ht="21.9" customHeight="1" spans="1:43" x14ac:dyDescent="0.25">
      <c r="A58" s="31">
        <v>46</v>
      </c>
      <c r="B58" s="78"/>
      <c r="C58" s="76"/>
      <c r="D58" s="76"/>
      <c r="E58" s="76"/>
      <c r="F58" s="76"/>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73">
        <f t="shared" si="0"/>
      </c>
      <c r="AG58" s="74">
        <f t="shared" si="2"/>
      </c>
      <c r="AH58" s="75"/>
      <c r="AI58" s="76"/>
      <c r="AJ58" s="76"/>
      <c r="AK58" s="76"/>
      <c r="AL58" s="76"/>
      <c r="AM58" s="77"/>
      <c r="AQ58" s="1"/>
    </row>
    <row r="59" ht="21.9" customHeight="1" spans="1:43" x14ac:dyDescent="0.25">
      <c r="A59" s="31">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31">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31">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34</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c>
      <c r="AB63" s="91">
        <f t="shared" si="3"/>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31">
        <v>1</v>
      </c>
      <c r="B64" s="62" t="s">
        <v>35</v>
      </c>
      <c r="C64" s="98"/>
      <c r="D64" s="98"/>
      <c r="E64" s="98"/>
      <c r="F64" s="98"/>
      <c r="G64" s="31" t="s">
        <v>24</v>
      </c>
      <c r="H64" s="31" t="s">
        <v>24</v>
      </c>
      <c r="I64" s="31" t="s">
        <v>24</v>
      </c>
      <c r="J64" s="31" t="s">
        <v>24</v>
      </c>
      <c r="K64" s="31" t="s">
        <v>24</v>
      </c>
      <c r="L64" s="31" t="s">
        <v>24</v>
      </c>
      <c r="M64" s="31" t="s">
        <v>24</v>
      </c>
      <c r="N64" s="31" t="s">
        <v>24</v>
      </c>
      <c r="O64" s="31" t="s">
        <v>24</v>
      </c>
      <c r="P64" s="31" t="s">
        <v>24</v>
      </c>
      <c r="Q64" s="31" t="s">
        <v>24</v>
      </c>
      <c r="R64" s="31" t="s">
        <v>24</v>
      </c>
      <c r="S64" s="31" t="s">
        <v>24</v>
      </c>
      <c r="T64" s="31" t="s">
        <v>24</v>
      </c>
      <c r="U64" s="31" t="s">
        <v>24</v>
      </c>
      <c r="V64" s="31" t="s">
        <v>24</v>
      </c>
      <c r="W64" s="31" t="s">
        <v>24</v>
      </c>
      <c r="X64" s="31" t="s">
        <v>24</v>
      </c>
      <c r="Y64" s="31" t="s">
        <v>24</v>
      </c>
      <c r="Z64" s="31" t="s">
        <v>24</v>
      </c>
      <c r="AA64" s="31"/>
      <c r="AB64" s="31"/>
      <c r="AC64" s="31"/>
      <c r="AD64" s="31"/>
      <c r="AE64" s="31"/>
      <c r="AF64" s="64">
        <f t="shared" ref="AF64:AF113" si="4">IF(B64="","",COUNTIF(G64:AE64,"x")+COUNTIF(G64:AE64,"h")*0.5)</f>
      </c>
      <c r="AG64" s="65">
        <f>IF(B64="","",$AJ$117-AF64)</f>
      </c>
      <c r="AH64" s="66"/>
      <c r="AI64" s="63"/>
      <c r="AJ64" s="63"/>
      <c r="AK64" s="63"/>
      <c r="AL64" s="63"/>
      <c r="AM64" s="67"/>
      <c r="AQ64" s="68" t="s">
        <v>24</v>
      </c>
    </row>
    <row r="65" ht="21.9" customHeight="1" spans="1:43" x14ac:dyDescent="0.25">
      <c r="A65" s="31">
        <v>2</v>
      </c>
      <c r="B65" s="99" t="s">
        <v>36</v>
      </c>
      <c r="C65" s="76"/>
      <c r="D65" s="76"/>
      <c r="E65" s="76"/>
      <c r="F65" s="76"/>
      <c r="G65" s="31" t="s">
        <v>24</v>
      </c>
      <c r="H65" s="31" t="s">
        <v>24</v>
      </c>
      <c r="I65" s="31" t="s">
        <v>24</v>
      </c>
      <c r="J65" s="31" t="s">
        <v>24</v>
      </c>
      <c r="K65" s="31" t="s">
        <v>24</v>
      </c>
      <c r="L65" s="31" t="s">
        <v>24</v>
      </c>
      <c r="M65" s="31" t="s">
        <v>24</v>
      </c>
      <c r="N65" s="31" t="s">
        <v>24</v>
      </c>
      <c r="O65" s="31" t="s">
        <v>24</v>
      </c>
      <c r="P65" s="31" t="s">
        <v>24</v>
      </c>
      <c r="Q65" s="31" t="s">
        <v>24</v>
      </c>
      <c r="R65" s="31" t="s">
        <v>24</v>
      </c>
      <c r="S65" s="31" t="s">
        <v>24</v>
      </c>
      <c r="T65" s="31" t="s">
        <v>24</v>
      </c>
      <c r="U65" s="31" t="s">
        <v>24</v>
      </c>
      <c r="V65" s="31" t="s">
        <v>24</v>
      </c>
      <c r="W65" s="31" t="s">
        <v>24</v>
      </c>
      <c r="X65" s="31" t="s">
        <v>24</v>
      </c>
      <c r="Y65" s="31" t="s">
        <v>24</v>
      </c>
      <c r="Z65" s="31" t="s">
        <v>24</v>
      </c>
      <c r="AA65" s="31"/>
      <c r="AB65" s="31"/>
      <c r="AC65" s="31"/>
      <c r="AD65" s="31"/>
      <c r="AE65" s="31"/>
      <c r="AF65" s="73">
        <f t="shared" si="4"/>
      </c>
      <c r="AG65" s="74">
        <f>IF(B65="","",$AJ$117-AF65)</f>
      </c>
      <c r="AH65" s="75"/>
      <c r="AI65" s="76"/>
      <c r="AJ65" s="76"/>
      <c r="AK65" s="76"/>
      <c r="AL65" s="76"/>
      <c r="AM65" s="77"/>
      <c r="AQ65" s="68" t="s">
        <v>24</v>
      </c>
    </row>
    <row r="66" ht="21.9" customHeight="1" spans="1:43" x14ac:dyDescent="0.25">
      <c r="A66" s="31">
        <v>3</v>
      </c>
      <c r="B66" s="99"/>
      <c r="C66" s="76"/>
      <c r="D66" s="76"/>
      <c r="E66" s="76"/>
      <c r="F66" s="76"/>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73">
        <f t="shared" si="4"/>
      </c>
      <c r="AG66" s="74">
        <f>IF(B66="","",$AJ$117-AF66)</f>
      </c>
      <c r="AH66" s="75"/>
      <c r="AI66" s="76"/>
      <c r="AJ66" s="76"/>
      <c r="AK66" s="76"/>
      <c r="AL66" s="76"/>
      <c r="AM66" s="77"/>
      <c r="AQ66" s="1"/>
    </row>
    <row r="67" ht="21.9" customHeight="1" spans="1:43" x14ac:dyDescent="0.25">
      <c r="A67" s="31">
        <v>4</v>
      </c>
      <c r="B67" s="99"/>
      <c r="C67" s="76"/>
      <c r="D67" s="76"/>
      <c r="E67" s="76"/>
      <c r="F67" s="76"/>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73">
        <f t="shared" si="4"/>
      </c>
      <c r="AG67" s="74">
        <f>IF(B67="","",$AJ$117-AF67)</f>
      </c>
      <c r="AH67" s="75"/>
      <c r="AI67" s="76"/>
      <c r="AJ67" s="76"/>
      <c r="AK67" s="76"/>
      <c r="AL67" s="76"/>
      <c r="AM67" s="77"/>
      <c r="AQ67" s="1"/>
    </row>
    <row r="68" ht="21.9" customHeight="1" spans="1:43" x14ac:dyDescent="0.25">
      <c r="A68" s="31">
        <v>5</v>
      </c>
      <c r="B68" s="99"/>
      <c r="C68" s="76"/>
      <c r="D68" s="76"/>
      <c r="E68" s="76"/>
      <c r="F68" s="76"/>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73"/>
      <c r="AG68" s="74"/>
      <c r="AH68" s="75"/>
      <c r="AI68" s="76"/>
      <c r="AJ68" s="76"/>
      <c r="AK68" s="76"/>
      <c r="AL68" s="76"/>
      <c r="AM68" s="77"/>
      <c r="AQ68" s="1"/>
    </row>
    <row r="69" ht="21.9" customHeight="1" spans="1:43" x14ac:dyDescent="0.25">
      <c r="A69" s="31">
        <v>6</v>
      </c>
      <c r="B69" s="99"/>
      <c r="C69" s="76"/>
      <c r="D69" s="76"/>
      <c r="E69" s="76"/>
      <c r="F69" s="76"/>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73"/>
      <c r="AG69" s="74"/>
      <c r="AH69" s="75"/>
      <c r="AI69" s="76"/>
      <c r="AJ69" s="76"/>
      <c r="AK69" s="76"/>
      <c r="AL69" s="76"/>
      <c r="AM69" s="77"/>
      <c r="AQ69" s="1"/>
    </row>
    <row r="70" ht="21.9" customHeight="1" spans="1:43" x14ac:dyDescent="0.25">
      <c r="A70" s="31">
        <v>7</v>
      </c>
      <c r="B70" s="99"/>
      <c r="C70" s="76"/>
      <c r="D70" s="76"/>
      <c r="E70" s="76"/>
      <c r="F70" s="76"/>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73"/>
      <c r="AG70" s="74"/>
      <c r="AH70" s="75"/>
      <c r="AI70" s="76"/>
      <c r="AJ70" s="76"/>
      <c r="AK70" s="76"/>
      <c r="AL70" s="76"/>
      <c r="AM70" s="77"/>
      <c r="AQ70" s="1"/>
    </row>
    <row r="71" ht="21.9" customHeight="1" spans="1:43" x14ac:dyDescent="0.25">
      <c r="A71" s="31">
        <v>8</v>
      </c>
      <c r="B71" s="99"/>
      <c r="C71" s="76"/>
      <c r="D71" s="76"/>
      <c r="E71" s="76"/>
      <c r="F71" s="76"/>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73"/>
      <c r="AG71" s="74"/>
      <c r="AH71" s="75"/>
      <c r="AI71" s="76"/>
      <c r="AJ71" s="76"/>
      <c r="AK71" s="76"/>
      <c r="AL71" s="76"/>
      <c r="AM71" s="77"/>
      <c r="AQ71" s="1"/>
    </row>
    <row r="72" ht="21.9" customHeight="1" spans="1:43" x14ac:dyDescent="0.25">
      <c r="A72" s="31">
        <v>9</v>
      </c>
      <c r="B72" s="99"/>
      <c r="C72" s="76"/>
      <c r="D72" s="76"/>
      <c r="E72" s="76"/>
      <c r="F72" s="76"/>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73"/>
      <c r="AG72" s="74"/>
      <c r="AH72" s="75"/>
      <c r="AI72" s="76"/>
      <c r="AJ72" s="76"/>
      <c r="AK72" s="76"/>
      <c r="AL72" s="76"/>
      <c r="AM72" s="77"/>
      <c r="AQ72" s="1"/>
    </row>
    <row r="73" ht="21.9" customHeight="1" spans="1:43" x14ac:dyDescent="0.25">
      <c r="A73" s="31">
        <v>10</v>
      </c>
      <c r="B73" s="99"/>
      <c r="C73" s="76"/>
      <c r="D73" s="76"/>
      <c r="E73" s="76"/>
      <c r="F73" s="76"/>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73"/>
      <c r="AG73" s="74"/>
      <c r="AH73" s="75"/>
      <c r="AI73" s="76"/>
      <c r="AJ73" s="76"/>
      <c r="AK73" s="76"/>
      <c r="AL73" s="76"/>
      <c r="AM73" s="77"/>
      <c r="AQ73" s="1"/>
    </row>
    <row r="74" ht="21.9" customHeight="1" spans="1:43" x14ac:dyDescent="0.25">
      <c r="A74" s="31">
        <v>11</v>
      </c>
      <c r="B74" s="99"/>
      <c r="C74" s="76"/>
      <c r="D74" s="76"/>
      <c r="E74" s="76"/>
      <c r="F74" s="76"/>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73"/>
      <c r="AG74" s="74"/>
      <c r="AH74" s="75"/>
      <c r="AI74" s="76"/>
      <c r="AJ74" s="76"/>
      <c r="AK74" s="76"/>
      <c r="AL74" s="76"/>
      <c r="AM74" s="77"/>
      <c r="AQ74" s="1"/>
    </row>
    <row r="75" ht="21.9" customHeight="1" spans="1:43" x14ac:dyDescent="0.25">
      <c r="A75" s="31">
        <v>12</v>
      </c>
      <c r="B75" s="99"/>
      <c r="C75" s="76"/>
      <c r="D75" s="76"/>
      <c r="E75" s="76"/>
      <c r="F75" s="76"/>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73"/>
      <c r="AG75" s="74"/>
      <c r="AH75" s="75"/>
      <c r="AI75" s="76"/>
      <c r="AJ75" s="76"/>
      <c r="AK75" s="76"/>
      <c r="AL75" s="76"/>
      <c r="AM75" s="77"/>
      <c r="AQ75" s="1"/>
    </row>
    <row r="76" ht="21.9" customHeight="1" spans="1:43" x14ac:dyDescent="0.25">
      <c r="A76" s="31">
        <v>13</v>
      </c>
      <c r="B76" s="99"/>
      <c r="C76" s="76"/>
      <c r="D76" s="76"/>
      <c r="E76" s="76"/>
      <c r="F76" s="76"/>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73"/>
      <c r="AG76" s="74"/>
      <c r="AH76" s="75"/>
      <c r="AI76" s="76"/>
      <c r="AJ76" s="76"/>
      <c r="AK76" s="76"/>
      <c r="AL76" s="76"/>
      <c r="AM76" s="77"/>
      <c r="AQ76" s="1"/>
    </row>
    <row r="77" ht="21.9" customHeight="1" spans="1:43" x14ac:dyDescent="0.25">
      <c r="A77" s="31">
        <v>14</v>
      </c>
      <c r="B77" s="99"/>
      <c r="C77" s="76"/>
      <c r="D77" s="76"/>
      <c r="E77" s="76"/>
      <c r="F77" s="76"/>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73"/>
      <c r="AG77" s="74"/>
      <c r="AH77" s="75"/>
      <c r="AI77" s="76"/>
      <c r="AJ77" s="76"/>
      <c r="AK77" s="76"/>
      <c r="AL77" s="76"/>
      <c r="AM77" s="77"/>
      <c r="AQ77" s="1"/>
    </row>
    <row r="78" ht="21.9" customHeight="1" spans="1:43" x14ac:dyDescent="0.25">
      <c r="A78" s="31">
        <v>15</v>
      </c>
      <c r="B78" s="99"/>
      <c r="C78" s="76"/>
      <c r="D78" s="76"/>
      <c r="E78" s="76"/>
      <c r="F78" s="76"/>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73"/>
      <c r="AG78" s="74"/>
      <c r="AH78" s="75"/>
      <c r="AI78" s="76"/>
      <c r="AJ78" s="76"/>
      <c r="AK78" s="76"/>
      <c r="AL78" s="76"/>
      <c r="AM78" s="77"/>
      <c r="AQ78" s="1"/>
    </row>
    <row r="79" ht="21.9" customHeight="1" spans="1:43" x14ac:dyDescent="0.25">
      <c r="A79" s="31">
        <v>16</v>
      </c>
      <c r="B79" s="99"/>
      <c r="C79" s="76"/>
      <c r="D79" s="76"/>
      <c r="E79" s="76"/>
      <c r="F79" s="76"/>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73"/>
      <c r="AG79" s="74"/>
      <c r="AH79" s="75"/>
      <c r="AI79" s="76"/>
      <c r="AJ79" s="76"/>
      <c r="AK79" s="76"/>
      <c r="AL79" s="76"/>
      <c r="AM79" s="77"/>
      <c r="AQ79" s="1"/>
    </row>
    <row r="80" ht="21.9" customHeight="1" spans="1:43" x14ac:dyDescent="0.25">
      <c r="A80" s="31">
        <v>17</v>
      </c>
      <c r="B80" s="99"/>
      <c r="C80" s="76"/>
      <c r="D80" s="76"/>
      <c r="E80" s="76"/>
      <c r="F80" s="76"/>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73"/>
      <c r="AG80" s="74"/>
      <c r="AH80" s="75"/>
      <c r="AI80" s="76"/>
      <c r="AJ80" s="76"/>
      <c r="AK80" s="76"/>
      <c r="AL80" s="76"/>
      <c r="AM80" s="77"/>
      <c r="AQ80" s="1"/>
    </row>
    <row r="81" ht="21.9" customHeight="1" spans="1:43" x14ac:dyDescent="0.25">
      <c r="A81" s="31">
        <v>18</v>
      </c>
      <c r="B81" s="99"/>
      <c r="C81" s="76"/>
      <c r="D81" s="76"/>
      <c r="E81" s="76"/>
      <c r="F81" s="76"/>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73"/>
      <c r="AG81" s="74"/>
      <c r="AH81" s="75"/>
      <c r="AI81" s="76"/>
      <c r="AJ81" s="76"/>
      <c r="AK81" s="76"/>
      <c r="AL81" s="76"/>
      <c r="AM81" s="77"/>
      <c r="AQ81" s="1"/>
    </row>
    <row r="82" ht="21.9" customHeight="1" spans="1:43" x14ac:dyDescent="0.25">
      <c r="A82" s="31">
        <v>19</v>
      </c>
      <c r="B82" s="99"/>
      <c r="C82" s="76"/>
      <c r="D82" s="76"/>
      <c r="E82" s="76"/>
      <c r="F82" s="76"/>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73"/>
      <c r="AG82" s="74"/>
      <c r="AH82" s="75"/>
      <c r="AI82" s="76"/>
      <c r="AJ82" s="76"/>
      <c r="AK82" s="76"/>
      <c r="AL82" s="76"/>
      <c r="AM82" s="77"/>
      <c r="AQ82" s="1"/>
    </row>
    <row r="83" ht="21.9" customHeight="1" spans="1:43" x14ac:dyDescent="0.25">
      <c r="A83" s="31">
        <v>20</v>
      </c>
      <c r="B83" s="99"/>
      <c r="C83" s="76"/>
      <c r="D83" s="76"/>
      <c r="E83" s="76"/>
      <c r="F83" s="76"/>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73"/>
      <c r="AG83" s="74"/>
      <c r="AH83" s="75"/>
      <c r="AI83" s="76"/>
      <c r="AJ83" s="76"/>
      <c r="AK83" s="76"/>
      <c r="AL83" s="76"/>
      <c r="AM83" s="77"/>
      <c r="AQ83" s="1"/>
    </row>
    <row r="84" ht="21.9" customHeight="1" spans="1:43" x14ac:dyDescent="0.25">
      <c r="A84" s="31">
        <v>21</v>
      </c>
      <c r="B84" s="99"/>
      <c r="C84" s="76"/>
      <c r="D84" s="76"/>
      <c r="E84" s="76"/>
      <c r="F84" s="76"/>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73"/>
      <c r="AG84" s="74"/>
      <c r="AH84" s="75"/>
      <c r="AI84" s="76"/>
      <c r="AJ84" s="76"/>
      <c r="AK84" s="76"/>
      <c r="AL84" s="76"/>
      <c r="AM84" s="77"/>
      <c r="AQ84" s="1"/>
    </row>
    <row r="85" ht="21.9" customHeight="1" spans="1:43" x14ac:dyDescent="0.25">
      <c r="A85" s="31">
        <v>22</v>
      </c>
      <c r="B85" s="99"/>
      <c r="C85" s="76"/>
      <c r="D85" s="76"/>
      <c r="E85" s="76"/>
      <c r="F85" s="76"/>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73"/>
      <c r="AG85" s="74"/>
      <c r="AH85" s="75"/>
      <c r="AI85" s="76"/>
      <c r="AJ85" s="76"/>
      <c r="AK85" s="76"/>
      <c r="AL85" s="76"/>
      <c r="AM85" s="77"/>
      <c r="AQ85" s="1"/>
    </row>
    <row r="86" ht="21.9" customHeight="1" spans="1:43" x14ac:dyDescent="0.25">
      <c r="A86" s="31">
        <v>23</v>
      </c>
      <c r="B86" s="99"/>
      <c r="C86" s="76"/>
      <c r="D86" s="76"/>
      <c r="E86" s="76"/>
      <c r="F86" s="76"/>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73"/>
      <c r="AG86" s="74"/>
      <c r="AH86" s="75"/>
      <c r="AI86" s="76"/>
      <c r="AJ86" s="76"/>
      <c r="AK86" s="76"/>
      <c r="AL86" s="76"/>
      <c r="AM86" s="77"/>
      <c r="AQ86" s="1"/>
    </row>
    <row r="87" ht="21.9" customHeight="1" spans="1:43" x14ac:dyDescent="0.25">
      <c r="A87" s="31">
        <v>24</v>
      </c>
      <c r="B87" s="99"/>
      <c r="C87" s="76"/>
      <c r="D87" s="76"/>
      <c r="E87" s="76"/>
      <c r="F87" s="76"/>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73"/>
      <c r="AG87" s="74"/>
      <c r="AH87" s="75"/>
      <c r="AI87" s="76"/>
      <c r="AJ87" s="76"/>
      <c r="AK87" s="76"/>
      <c r="AL87" s="76"/>
      <c r="AM87" s="77"/>
      <c r="AQ87" s="1"/>
    </row>
    <row r="88" ht="21.9" customHeight="1" spans="1:43" x14ac:dyDescent="0.25">
      <c r="A88" s="31">
        <v>25</v>
      </c>
      <c r="B88" s="99"/>
      <c r="C88" s="76"/>
      <c r="D88" s="76"/>
      <c r="E88" s="76"/>
      <c r="F88" s="76"/>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73">
        <f t="shared" si="4"/>
      </c>
      <c r="AG88" s="74">
        <f t="shared" ref="AG88:AG113" si="5">IF(B88="","",$AJ$117-AF88)</f>
      </c>
      <c r="AH88" s="75"/>
      <c r="AI88" s="76"/>
      <c r="AJ88" s="76"/>
      <c r="AK88" s="76"/>
      <c r="AL88" s="76"/>
      <c r="AM88" s="77"/>
      <c r="AQ88" s="1"/>
    </row>
    <row r="89" ht="21.9" customHeight="1" spans="1:43" x14ac:dyDescent="0.25">
      <c r="A89" s="31">
        <v>26</v>
      </c>
      <c r="B89" s="99"/>
      <c r="C89" s="76"/>
      <c r="D89" s="76"/>
      <c r="E89" s="76"/>
      <c r="F89" s="76"/>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73">
        <f t="shared" si="4"/>
      </c>
      <c r="AG89" s="74">
        <f t="shared" si="5"/>
      </c>
      <c r="AH89" s="75"/>
      <c r="AI89" s="76"/>
      <c r="AJ89" s="76"/>
      <c r="AK89" s="76"/>
      <c r="AL89" s="76"/>
      <c r="AM89" s="77"/>
      <c r="AQ89" s="1"/>
    </row>
    <row r="90" ht="21.9" customHeight="1" spans="1:43" x14ac:dyDescent="0.25">
      <c r="A90" s="31">
        <v>27</v>
      </c>
      <c r="B90" s="99"/>
      <c r="C90" s="76"/>
      <c r="D90" s="76"/>
      <c r="E90" s="76"/>
      <c r="F90" s="76"/>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73">
        <f t="shared" si="4"/>
      </c>
      <c r="AG90" s="74">
        <f t="shared" si="5"/>
      </c>
      <c r="AH90" s="75"/>
      <c r="AI90" s="76"/>
      <c r="AJ90" s="76"/>
      <c r="AK90" s="76"/>
      <c r="AL90" s="76"/>
      <c r="AM90" s="77"/>
      <c r="AQ90" s="1"/>
    </row>
    <row r="91" ht="21.9" customHeight="1" spans="1:43" x14ac:dyDescent="0.25">
      <c r="A91" s="31">
        <v>28</v>
      </c>
      <c r="B91" s="99"/>
      <c r="C91" s="76"/>
      <c r="D91" s="76"/>
      <c r="E91" s="76"/>
      <c r="F91" s="76"/>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73">
        <f t="shared" si="4"/>
      </c>
      <c r="AG91" s="74">
        <f t="shared" si="5"/>
      </c>
      <c r="AH91" s="75"/>
      <c r="AI91" s="76"/>
      <c r="AJ91" s="76"/>
      <c r="AK91" s="76"/>
      <c r="AL91" s="76"/>
      <c r="AM91" s="77"/>
      <c r="AQ91" s="1"/>
    </row>
    <row r="92" ht="21.9" customHeight="1" spans="1:43" x14ac:dyDescent="0.25">
      <c r="A92" s="31">
        <v>29</v>
      </c>
      <c r="B92" s="99"/>
      <c r="C92" s="76"/>
      <c r="D92" s="76"/>
      <c r="E92" s="76"/>
      <c r="F92" s="76"/>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73">
        <f t="shared" si="4"/>
      </c>
      <c r="AG92" s="74">
        <f t="shared" si="5"/>
      </c>
      <c r="AH92" s="75"/>
      <c r="AI92" s="76"/>
      <c r="AJ92" s="76"/>
      <c r="AK92" s="76"/>
      <c r="AL92" s="76"/>
      <c r="AM92" s="77"/>
      <c r="AQ92" s="1"/>
    </row>
    <row r="93" ht="21.9" customHeight="1" spans="1:43" x14ac:dyDescent="0.25">
      <c r="A93" s="31">
        <v>30</v>
      </c>
      <c r="B93" s="99"/>
      <c r="C93" s="76"/>
      <c r="D93" s="76"/>
      <c r="E93" s="76"/>
      <c r="F93" s="76"/>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73">
        <f t="shared" si="4"/>
      </c>
      <c r="AG93" s="74">
        <f t="shared" si="5"/>
      </c>
      <c r="AH93" s="75"/>
      <c r="AI93" s="76"/>
      <c r="AJ93" s="76"/>
      <c r="AK93" s="76"/>
      <c r="AL93" s="76"/>
      <c r="AM93" s="77"/>
      <c r="AQ93" s="1"/>
    </row>
    <row r="94" ht="21.9" customHeight="1" spans="1:43" x14ac:dyDescent="0.25">
      <c r="A94" s="31">
        <v>31</v>
      </c>
      <c r="B94" s="99"/>
      <c r="C94" s="76"/>
      <c r="D94" s="76"/>
      <c r="E94" s="76"/>
      <c r="F94" s="76"/>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73">
        <f t="shared" si="4"/>
      </c>
      <c r="AG94" s="74">
        <f t="shared" si="5"/>
      </c>
      <c r="AH94" s="75"/>
      <c r="AI94" s="76"/>
      <c r="AJ94" s="76"/>
      <c r="AK94" s="76"/>
      <c r="AL94" s="76"/>
      <c r="AM94" s="77"/>
      <c r="AQ94" s="1"/>
    </row>
    <row r="95" ht="21.9" customHeight="1" spans="1:43" x14ac:dyDescent="0.25">
      <c r="A95" s="31">
        <v>32</v>
      </c>
      <c r="B95" s="99"/>
      <c r="C95" s="76"/>
      <c r="D95" s="76"/>
      <c r="E95" s="76"/>
      <c r="F95" s="76"/>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73">
        <f t="shared" si="4"/>
      </c>
      <c r="AG95" s="74">
        <f t="shared" si="5"/>
      </c>
      <c r="AH95" s="75"/>
      <c r="AI95" s="76"/>
      <c r="AJ95" s="76"/>
      <c r="AK95" s="76"/>
      <c r="AL95" s="76"/>
      <c r="AM95" s="77"/>
      <c r="AQ95" s="1"/>
    </row>
    <row r="96" ht="21.9" customHeight="1" spans="1:43" x14ac:dyDescent="0.25">
      <c r="A96" s="31">
        <v>33</v>
      </c>
      <c r="B96" s="99"/>
      <c r="C96" s="76"/>
      <c r="D96" s="76"/>
      <c r="E96" s="76"/>
      <c r="F96" s="76"/>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73">
        <f t="shared" si="4"/>
      </c>
      <c r="AG96" s="74">
        <f t="shared" si="5"/>
      </c>
      <c r="AH96" s="75"/>
      <c r="AI96" s="76"/>
      <c r="AJ96" s="76"/>
      <c r="AK96" s="76"/>
      <c r="AL96" s="76"/>
      <c r="AM96" s="77"/>
      <c r="AQ96" s="1"/>
    </row>
    <row r="97" ht="21.9" customHeight="1" spans="1:43" x14ac:dyDescent="0.25">
      <c r="A97" s="31">
        <v>34</v>
      </c>
      <c r="B97" s="99"/>
      <c r="C97" s="76"/>
      <c r="D97" s="76"/>
      <c r="E97" s="76"/>
      <c r="F97" s="76"/>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73">
        <f t="shared" si="4"/>
      </c>
      <c r="AG97" s="74">
        <f t="shared" si="5"/>
      </c>
      <c r="AH97" s="75"/>
      <c r="AI97" s="76"/>
      <c r="AJ97" s="76"/>
      <c r="AK97" s="76"/>
      <c r="AL97" s="76"/>
      <c r="AM97" s="77"/>
      <c r="AQ97" s="1"/>
    </row>
    <row r="98" ht="21.9" customHeight="1" spans="1:43" x14ac:dyDescent="0.25">
      <c r="A98" s="31">
        <v>35</v>
      </c>
      <c r="B98" s="99"/>
      <c r="C98" s="76"/>
      <c r="D98" s="76"/>
      <c r="E98" s="76"/>
      <c r="F98" s="76"/>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73">
        <f t="shared" si="4"/>
      </c>
      <c r="AG98" s="74">
        <f t="shared" si="5"/>
      </c>
      <c r="AH98" s="75"/>
      <c r="AI98" s="76"/>
      <c r="AJ98" s="76"/>
      <c r="AK98" s="76"/>
      <c r="AL98" s="76"/>
      <c r="AM98" s="77"/>
      <c r="AQ98" s="1"/>
    </row>
    <row r="99" ht="21.9" customHeight="1" spans="1:43" x14ac:dyDescent="0.25">
      <c r="A99" s="31">
        <v>36</v>
      </c>
      <c r="B99" s="99"/>
      <c r="C99" s="76"/>
      <c r="D99" s="76"/>
      <c r="E99" s="76"/>
      <c r="F99" s="76"/>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73">
        <f t="shared" si="4"/>
      </c>
      <c r="AG99" s="74">
        <f t="shared" si="5"/>
      </c>
      <c r="AH99" s="75"/>
      <c r="AI99" s="76"/>
      <c r="AJ99" s="76"/>
      <c r="AK99" s="76"/>
      <c r="AL99" s="76"/>
      <c r="AM99" s="77"/>
      <c r="AQ99" s="1"/>
    </row>
    <row r="100" ht="21.9" customHeight="1" spans="1:43" x14ac:dyDescent="0.25">
      <c r="A100" s="31">
        <v>37</v>
      </c>
      <c r="B100" s="99"/>
      <c r="C100" s="76"/>
      <c r="D100" s="76"/>
      <c r="E100" s="76"/>
      <c r="F100" s="76"/>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73">
        <f t="shared" si="4"/>
      </c>
      <c r="AG100" s="74">
        <f t="shared" si="5"/>
      </c>
      <c r="AH100" s="75"/>
      <c r="AI100" s="76"/>
      <c r="AJ100" s="76"/>
      <c r="AK100" s="76"/>
      <c r="AL100" s="76"/>
      <c r="AM100" s="77"/>
      <c r="AQ100" s="1"/>
    </row>
    <row r="101" ht="21.9" customHeight="1" spans="1:43" x14ac:dyDescent="0.25">
      <c r="A101" s="31">
        <v>38</v>
      </c>
      <c r="B101" s="99"/>
      <c r="C101" s="76"/>
      <c r="D101" s="76"/>
      <c r="E101" s="76"/>
      <c r="F101" s="76"/>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73">
        <f t="shared" si="4"/>
      </c>
      <c r="AG101" s="74">
        <f t="shared" si="5"/>
      </c>
      <c r="AH101" s="75"/>
      <c r="AI101" s="76"/>
      <c r="AJ101" s="76"/>
      <c r="AK101" s="76"/>
      <c r="AL101" s="76"/>
      <c r="AM101" s="77"/>
      <c r="AQ101" s="1"/>
    </row>
    <row r="102" ht="21.9" customHeight="1" spans="1:43" x14ac:dyDescent="0.25">
      <c r="A102" s="31">
        <v>39</v>
      </c>
      <c r="B102" s="99"/>
      <c r="C102" s="76"/>
      <c r="D102" s="76"/>
      <c r="E102" s="76"/>
      <c r="F102" s="76"/>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73">
        <f t="shared" si="4"/>
      </c>
      <c r="AG102" s="74">
        <f t="shared" si="5"/>
      </c>
      <c r="AH102" s="75"/>
      <c r="AI102" s="76"/>
      <c r="AJ102" s="76"/>
      <c r="AK102" s="76"/>
      <c r="AL102" s="76"/>
      <c r="AM102" s="77"/>
      <c r="AQ102" s="1"/>
    </row>
    <row r="103" ht="21.9" customHeight="1" spans="1:43" x14ac:dyDescent="0.25">
      <c r="A103" s="31">
        <v>40</v>
      </c>
      <c r="B103" s="99"/>
      <c r="C103" s="76"/>
      <c r="D103" s="76"/>
      <c r="E103" s="76"/>
      <c r="F103" s="76"/>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73">
        <f t="shared" si="4"/>
      </c>
      <c r="AG103" s="74">
        <f t="shared" si="5"/>
      </c>
      <c r="AH103" s="75"/>
      <c r="AI103" s="76"/>
      <c r="AJ103" s="76"/>
      <c r="AK103" s="76"/>
      <c r="AL103" s="76"/>
      <c r="AM103" s="77"/>
      <c r="AQ103" s="1"/>
    </row>
    <row r="104" ht="21.9" customHeight="1" spans="1:43" x14ac:dyDescent="0.25">
      <c r="A104" s="31">
        <v>41</v>
      </c>
      <c r="B104" s="99"/>
      <c r="C104" s="76"/>
      <c r="D104" s="76"/>
      <c r="E104" s="76"/>
      <c r="F104" s="76"/>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73">
        <f t="shared" si="4"/>
      </c>
      <c r="AG104" s="74">
        <f t="shared" si="5"/>
      </c>
      <c r="AH104" s="75"/>
      <c r="AI104" s="76"/>
      <c r="AJ104" s="76"/>
      <c r="AK104" s="76"/>
      <c r="AL104" s="76"/>
      <c r="AM104" s="77"/>
      <c r="AQ104" s="1"/>
    </row>
    <row r="105" ht="21.9" customHeight="1" spans="1:43" x14ac:dyDescent="0.25">
      <c r="A105" s="31">
        <v>42</v>
      </c>
      <c r="B105" s="78"/>
      <c r="C105" s="76"/>
      <c r="D105" s="76"/>
      <c r="E105" s="76"/>
      <c r="F105" s="76"/>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73">
        <f t="shared" si="4"/>
      </c>
      <c r="AG105" s="74">
        <f t="shared" si="5"/>
      </c>
      <c r="AH105" s="75"/>
      <c r="AI105" s="76"/>
      <c r="AJ105" s="76"/>
      <c r="AK105" s="76"/>
      <c r="AL105" s="76"/>
      <c r="AM105" s="77"/>
      <c r="AQ105" s="1"/>
    </row>
    <row r="106" ht="21.9" customHeight="1" spans="1:43" x14ac:dyDescent="0.25">
      <c r="A106" s="31">
        <v>43</v>
      </c>
      <c r="B106" s="78"/>
      <c r="C106" s="76"/>
      <c r="D106" s="76"/>
      <c r="E106" s="76"/>
      <c r="F106" s="76"/>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73">
        <f t="shared" si="4"/>
      </c>
      <c r="AG106" s="74">
        <f t="shared" si="5"/>
      </c>
      <c r="AH106" s="75"/>
      <c r="AI106" s="76"/>
      <c r="AJ106" s="76"/>
      <c r="AK106" s="76"/>
      <c r="AL106" s="76"/>
      <c r="AM106" s="77"/>
      <c r="AQ106" s="1"/>
    </row>
    <row r="107" ht="21.9" customHeight="1" spans="1:43" x14ac:dyDescent="0.25">
      <c r="A107" s="31">
        <v>44</v>
      </c>
      <c r="B107" s="78"/>
      <c r="C107" s="76"/>
      <c r="D107" s="76"/>
      <c r="E107" s="76"/>
      <c r="F107" s="76"/>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73">
        <f t="shared" si="4"/>
      </c>
      <c r="AG107" s="74">
        <f t="shared" si="5"/>
      </c>
      <c r="AH107" s="75"/>
      <c r="AI107" s="76"/>
      <c r="AJ107" s="76"/>
      <c r="AK107" s="76"/>
      <c r="AL107" s="76"/>
      <c r="AM107" s="77"/>
      <c r="AQ107" s="1"/>
    </row>
    <row r="108" ht="21.9" customHeight="1" spans="1:43" x14ac:dyDescent="0.25">
      <c r="A108" s="31">
        <v>45</v>
      </c>
      <c r="B108" s="78"/>
      <c r="C108" s="76"/>
      <c r="D108" s="76"/>
      <c r="E108" s="76"/>
      <c r="F108" s="76"/>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73">
        <f t="shared" si="4"/>
      </c>
      <c r="AG108" s="74">
        <f t="shared" si="5"/>
      </c>
      <c r="AH108" s="75"/>
      <c r="AI108" s="76"/>
      <c r="AJ108" s="76"/>
      <c r="AK108" s="76"/>
      <c r="AL108" s="76"/>
      <c r="AM108" s="77"/>
      <c r="AQ108" s="1"/>
    </row>
    <row r="109" ht="21.9" customHeight="1" spans="1:43" x14ac:dyDescent="0.25">
      <c r="A109" s="31">
        <v>46</v>
      </c>
      <c r="B109" s="78"/>
      <c r="C109" s="76"/>
      <c r="D109" s="76"/>
      <c r="E109" s="76"/>
      <c r="F109" s="76"/>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73">
        <f t="shared" si="4"/>
      </c>
      <c r="AG109" s="74">
        <f t="shared" si="5"/>
      </c>
      <c r="AH109" s="75"/>
      <c r="AI109" s="76"/>
      <c r="AJ109" s="76"/>
      <c r="AK109" s="76"/>
      <c r="AL109" s="76"/>
      <c r="AM109" s="77"/>
      <c r="AQ109" s="1"/>
    </row>
    <row r="110" ht="21.9" customHeight="1" spans="1:43" x14ac:dyDescent="0.25">
      <c r="A110" s="31">
        <v>47</v>
      </c>
      <c r="B110" s="78"/>
      <c r="C110" s="76"/>
      <c r="D110" s="76"/>
      <c r="E110" s="76"/>
      <c r="F110" s="76"/>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73">
        <f t="shared" si="4"/>
      </c>
      <c r="AG110" s="74">
        <f t="shared" si="5"/>
      </c>
      <c r="AH110" s="75"/>
      <c r="AI110" s="76"/>
      <c r="AJ110" s="76"/>
      <c r="AK110" s="76"/>
      <c r="AL110" s="76"/>
      <c r="AM110" s="77"/>
      <c r="AQ110" s="1"/>
    </row>
    <row r="111" ht="21.9" customHeight="1" spans="1:43" x14ac:dyDescent="0.25">
      <c r="A111" s="31">
        <v>48</v>
      </c>
      <c r="B111" s="78"/>
      <c r="C111" s="76"/>
      <c r="D111" s="76"/>
      <c r="E111" s="76"/>
      <c r="F111" s="76"/>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73">
        <f t="shared" si="4"/>
      </c>
      <c r="AG111" s="74">
        <f t="shared" si="5"/>
      </c>
      <c r="AH111" s="75"/>
      <c r="AI111" s="76"/>
      <c r="AJ111" s="76"/>
      <c r="AK111" s="76"/>
      <c r="AL111" s="76"/>
      <c r="AM111" s="77"/>
      <c r="AQ111" s="1"/>
    </row>
    <row r="112" ht="21.9" customHeight="1" spans="1:43" x14ac:dyDescent="0.25">
      <c r="A112" s="31">
        <v>49</v>
      </c>
      <c r="B112" s="78"/>
      <c r="C112" s="76"/>
      <c r="D112" s="76"/>
      <c r="E112" s="76"/>
      <c r="F112" s="76"/>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1"/>
    </row>
    <row r="114" ht="21.9" customHeight="1" spans="1:43" x14ac:dyDescent="0.25">
      <c r="A114" s="103" t="s">
        <v>37</v>
      </c>
      <c r="B114" s="89"/>
      <c r="C114" s="89"/>
      <c r="D114" s="89"/>
      <c r="E114" s="89"/>
      <c r="F114" s="89"/>
      <c r="G114" s="104">
        <f t="shared" ref="G114:AE114" si="6">IF(G10="","",COUNTA($B$64:$B$113)-(COUNTIF(G64:G113,"x")+COUNTIF(G64:G113,"h")*0.5))</f>
        <v>0</v>
      </c>
      <c r="H114" s="91">
        <f t="shared" si="6"/>
        <v>0</v>
      </c>
      <c r="I114" s="91">
        <f t="shared" si="6"/>
        <v>0</v>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c>
      <c r="AB114" s="91">
        <f t="shared" si="6"/>
      </c>
      <c r="AC114" s="91">
        <f t="shared" si="6"/>
      </c>
      <c r="AD114" s="91">
        <f t="shared" si="6"/>
      </c>
      <c r="AE114" s="92">
        <f t="shared" si="6"/>
      </c>
      <c r="AF114" s="93">
        <f>SUM(AF64:AF113)</f>
        <v>0</v>
      </c>
      <c r="AG114" s="94">
        <f>SUM(AG64:AG113)</f>
        <v>0</v>
      </c>
      <c r="AH114" s="105"/>
      <c r="AI114" s="106"/>
      <c r="AJ114" s="106"/>
      <c r="AK114" s="106"/>
      <c r="AL114" s="106"/>
      <c r="AM114" s="107"/>
      <c r="AQ114" s="1"/>
    </row>
    <row r="115" ht="21.9" customHeight="1" spans="1:43" x14ac:dyDescent="0.25">
      <c r="A115" s="108" t="s">
        <v>38</v>
      </c>
      <c r="B115" s="108"/>
      <c r="C115" s="109"/>
      <c r="D115" s="109"/>
      <c r="E115" s="109"/>
      <c r="F115" s="109"/>
      <c r="G115" s="110">
        <f t="shared" ref="G115:AE115" si="7">IF(G10="","",G63+G114)</f>
        <v>0</v>
      </c>
      <c r="H115" s="111">
        <f t="shared" si="7"/>
        <v>0</v>
      </c>
      <c r="I115" s="111">
        <f t="shared" si="7"/>
        <v>0</v>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c>
      <c r="AB115" s="111">
        <f t="shared" si="7"/>
      </c>
      <c r="AC115" s="111">
        <f t="shared" si="7"/>
      </c>
      <c r="AD115" s="111">
        <f t="shared" si="7"/>
      </c>
      <c r="AE115" s="112">
        <f t="shared" si="7"/>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20" t="s">
        <v>39</v>
      </c>
      <c r="B117" s="121"/>
      <c r="C117" s="121"/>
      <c r="D117" s="121"/>
      <c r="E117" s="121"/>
      <c r="F117" s="121"/>
      <c r="G117" s="122"/>
      <c r="H117" s="122"/>
      <c r="I117" s="122"/>
      <c r="J117" s="122"/>
      <c r="K117" s="122"/>
      <c r="L117" s="122"/>
      <c r="M117" s="122"/>
      <c r="N117" s="122"/>
      <c r="O117" s="122"/>
      <c r="P117" s="122"/>
      <c r="Q117" s="122"/>
      <c r="R117" s="122"/>
      <c r="S117" s="123"/>
      <c r="T117" s="124" t="s">
        <v>40</v>
      </c>
      <c r="U117" s="125"/>
      <c r="V117" s="125"/>
      <c r="W117" s="125"/>
      <c r="X117" s="125"/>
      <c r="Y117" s="126"/>
      <c r="Z117" s="126"/>
      <c r="AA117" s="126"/>
      <c r="AB117" s="127"/>
      <c r="AC117" s="128"/>
      <c r="AE117" s="129" t="s">
        <v>41</v>
      </c>
      <c r="AF117" s="130"/>
      <c r="AG117" s="131">
        <f>AA6</f>
        <v>NaN</v>
      </c>
      <c r="AH117" s="132" t="s">
        <v>42</v>
      </c>
      <c r="AI117" s="133"/>
      <c r="AJ117" s="134">
        <f>AQ9</f>
        <v>20</v>
      </c>
      <c r="AK117" s="135" t="s">
        <v>43</v>
      </c>
      <c r="AL117" s="135"/>
      <c r="AM117" s="136"/>
      <c r="AQ117" s="1"/>
    </row>
    <row r="118" ht="15" customHeight="1" spans="1:43" x14ac:dyDescent="0.25">
      <c r="A118" s="137" t="s">
        <v>44</v>
      </c>
      <c r="B118" s="137"/>
      <c r="C118" s="137"/>
      <c r="D118" s="137"/>
      <c r="E118" s="137"/>
      <c r="F118" s="137"/>
      <c r="G118" s="1"/>
      <c r="H118" s="1"/>
      <c r="I118" s="1"/>
      <c r="J118" s="1"/>
      <c r="K118" s="1"/>
      <c r="L118" s="1"/>
      <c r="M118" s="1"/>
      <c r="N118" s="1"/>
      <c r="O118" s="1"/>
      <c r="P118" s="1"/>
      <c r="Q118" s="1"/>
      <c r="R118" s="122"/>
      <c r="S118" s="123"/>
      <c r="T118" s="138" t="s">
        <v>45</v>
      </c>
      <c r="U118" s="1"/>
      <c r="V118" s="1"/>
      <c r="W118" s="1"/>
      <c r="X118" s="1"/>
      <c r="Y118" s="1"/>
      <c r="Z118" s="1"/>
      <c r="AA118" s="214"/>
      <c r="AB118" s="214"/>
      <c r="AC118" s="139"/>
      <c r="AE118" s="209"/>
      <c r="AF118" s="140"/>
      <c r="AG118" s="141"/>
      <c r="AH118" s="142"/>
      <c r="AI118" s="143"/>
      <c r="AJ118" s="144"/>
      <c r="AK118" s="145" t="s">
        <v>16</v>
      </c>
      <c r="AL118" s="146" t="s">
        <v>20</v>
      </c>
      <c r="AM118" s="147" t="s">
        <v>46</v>
      </c>
      <c r="AQ118" s="1"/>
    </row>
    <row r="119" ht="15.5" customHeight="1" spans="1:43" x14ac:dyDescent="0.25">
      <c r="A119" s="137" t="s">
        <v>47</v>
      </c>
      <c r="B119" s="137"/>
      <c r="C119" s="137"/>
      <c r="D119" s="137"/>
      <c r="E119" s="137"/>
      <c r="F119" s="137"/>
      <c r="G119" s="1"/>
      <c r="H119" s="1"/>
      <c r="I119" s="1"/>
      <c r="J119" s="1"/>
      <c r="K119" s="1"/>
      <c r="L119" s="1"/>
      <c r="M119" s="1"/>
      <c r="N119" s="1"/>
      <c r="O119" s="1"/>
      <c r="P119" s="1"/>
      <c r="Q119" s="1"/>
      <c r="R119" s="122"/>
      <c r="S119" s="123"/>
      <c r="T119" s="1"/>
      <c r="U119" s="1"/>
      <c r="V119" s="1"/>
      <c r="W119" s="1"/>
      <c r="X119" s="1"/>
      <c r="Y119" s="1"/>
      <c r="Z119" s="1"/>
      <c r="AA119" s="195"/>
      <c r="AB119" s="195"/>
      <c r="AC119" s="139"/>
      <c r="AE119" s="148" t="s">
        <v>48</v>
      </c>
      <c r="AF119" s="149"/>
      <c r="AG119" s="149"/>
      <c r="AH119" s="149"/>
      <c r="AI119" s="149"/>
      <c r="AJ119" s="150"/>
      <c r="AK119" s="31"/>
      <c r="AL119" s="31"/>
      <c r="AM119" s="151">
        <f>AK119+AL119</f>
        <v>0</v>
      </c>
      <c r="AQ119" s="1"/>
    </row>
    <row r="120" ht="15.75" customHeight="1" spans="1:43" x14ac:dyDescent="0.25">
      <c r="A120" s="137" t="s">
        <v>49</v>
      </c>
      <c r="B120" s="137"/>
      <c r="C120" s="137"/>
      <c r="D120" s="137"/>
      <c r="E120" s="137"/>
      <c r="F120" s="137"/>
      <c r="G120" s="1"/>
      <c r="H120" s="1"/>
      <c r="I120" s="1"/>
      <c r="J120" s="1"/>
      <c r="K120" s="1"/>
      <c r="L120" s="1"/>
      <c r="M120" s="1"/>
      <c r="N120" s="1"/>
      <c r="O120" s="1"/>
      <c r="P120" s="1"/>
      <c r="Q120" s="1"/>
      <c r="R120" s="122"/>
      <c r="S120" s="123"/>
      <c r="T120" s="1"/>
      <c r="U120" s="1"/>
      <c r="V120" s="1"/>
      <c r="W120" s="1"/>
      <c r="X120" s="1"/>
      <c r="Y120" s="1"/>
      <c r="Z120" s="1"/>
      <c r="AA120" s="195"/>
      <c r="AB120" s="195"/>
      <c r="AC120" s="139"/>
      <c r="AE120" s="210"/>
      <c r="AF120" s="152"/>
      <c r="AG120" s="152"/>
      <c r="AH120" s="152"/>
      <c r="AI120" s="152"/>
      <c r="AJ120" s="153"/>
      <c r="AK120" s="31"/>
      <c r="AL120" s="31"/>
      <c r="AM120" s="154"/>
      <c r="AQ120" s="1"/>
    </row>
    <row r="121" ht="15.75" customHeight="1" spans="1:43" x14ac:dyDescent="0.25">
      <c r="A121" s="155" t="s">
        <v>50</v>
      </c>
      <c r="B121" s="156" t="s">
        <v>51</v>
      </c>
      <c r="C121" s="156"/>
      <c r="D121" s="156"/>
      <c r="E121" s="156"/>
      <c r="F121" s="156"/>
      <c r="G121" s="157" t="s">
        <v>52</v>
      </c>
      <c r="H121" s="1"/>
      <c r="I121" s="1"/>
      <c r="J121" s="1"/>
      <c r="K121" s="1"/>
      <c r="L121" s="1"/>
      <c r="M121" s="1"/>
      <c r="N121" s="1"/>
      <c r="O121" s="1"/>
      <c r="P121" s="1"/>
      <c r="Q121" s="158" t="s">
        <v>53</v>
      </c>
      <c r="R121" s="1"/>
      <c r="S121" s="123"/>
      <c r="T121" s="159" t="s">
        <v>54</v>
      </c>
      <c r="U121" s="1"/>
      <c r="V121" s="1"/>
      <c r="W121" s="1"/>
      <c r="X121" s="1"/>
      <c r="Y121" s="3"/>
      <c r="Z121" s="1"/>
      <c r="AB121" s="160"/>
      <c r="AC121" s="139"/>
      <c r="AE121" s="161" t="s">
        <v>55</v>
      </c>
      <c r="AF121" s="162"/>
      <c r="AG121" s="162"/>
      <c r="AH121" s="162"/>
      <c r="AI121" s="162"/>
      <c r="AJ121" s="162"/>
      <c r="AK121" s="163">
        <v>0</v>
      </c>
      <c r="AL121" s="163">
        <v>0</v>
      </c>
      <c r="AM121" s="164">
        <f>AK121+AL121</f>
        <v>0</v>
      </c>
      <c r="AQ121" s="1"/>
    </row>
    <row r="122" ht="15.75" customHeight="1" spans="1:43" x14ac:dyDescent="0.25">
      <c r="A122" s="155"/>
      <c r="B122" s="156"/>
      <c r="C122" s="156"/>
      <c r="D122" s="156"/>
      <c r="E122" s="156"/>
      <c r="F122" s="156"/>
      <c r="G122" s="165" t="s">
        <v>56</v>
      </c>
      <c r="H122" s="1"/>
      <c r="I122" s="1"/>
      <c r="J122" s="1"/>
      <c r="K122" s="1"/>
      <c r="L122" s="1"/>
      <c r="M122" s="1"/>
      <c r="N122" s="1"/>
      <c r="O122" s="1"/>
      <c r="P122" s="1"/>
      <c r="Q122" s="1"/>
      <c r="R122" s="1"/>
      <c r="S122" s="123"/>
      <c r="T122" s="159" t="s">
        <v>57</v>
      </c>
      <c r="U122" s="3"/>
      <c r="V122" s="3"/>
      <c r="W122" s="3"/>
      <c r="X122" s="3"/>
      <c r="Y122" s="3"/>
      <c r="Z122" s="1"/>
      <c r="AB122" s="160"/>
      <c r="AC122" s="139"/>
      <c r="AE122" s="161"/>
      <c r="AF122" s="162"/>
      <c r="AG122" s="162"/>
      <c r="AH122" s="162"/>
      <c r="AI122" s="162"/>
      <c r="AJ122" s="162"/>
      <c r="AK122" s="163"/>
      <c r="AL122" s="163"/>
      <c r="AM122" s="164"/>
      <c r="AQ122" s="1"/>
    </row>
    <row r="123" ht="18" customHeight="1" spans="1:43" x14ac:dyDescent="0.25">
      <c r="A123" s="155" t="s">
        <v>58</v>
      </c>
      <c r="B123" s="166" t="s">
        <v>59</v>
      </c>
      <c r="C123" s="166"/>
      <c r="D123" s="166"/>
      <c r="E123" s="166"/>
      <c r="F123" s="166"/>
      <c r="G123" s="167" t="s">
        <v>60</v>
      </c>
      <c r="H123" s="1"/>
      <c r="I123" s="1"/>
      <c r="J123" s="1"/>
      <c r="K123" s="1"/>
      <c r="L123" s="1"/>
      <c r="M123" s="1"/>
      <c r="N123" s="1"/>
      <c r="O123" s="1"/>
      <c r="P123" s="1"/>
      <c r="Q123" s="168"/>
      <c r="R123" s="122"/>
      <c r="S123" s="123"/>
      <c r="T123" s="169" t="s">
        <v>61</v>
      </c>
      <c r="U123" s="3"/>
      <c r="V123" s="3"/>
      <c r="W123" s="3"/>
      <c r="X123" s="3"/>
      <c r="Y123" s="3"/>
      <c r="Z123" s="1"/>
      <c r="AB123" s="160"/>
      <c r="AC123" s="139"/>
      <c r="AE123" s="161" t="s">
        <v>62</v>
      </c>
      <c r="AF123" s="162"/>
      <c r="AG123" s="162"/>
      <c r="AH123" s="162"/>
      <c r="AI123" s="162"/>
      <c r="AJ123" s="162"/>
      <c r="AK123" s="170">
        <f>COUNTA($B$13:$B$62)</f>
        <v>0</v>
      </c>
      <c r="AL123" s="170">
        <f>COUNTA($B$64:$B$113)</f>
        <v>0</v>
      </c>
      <c r="AM123" s="151">
        <f>AK123+AL123</f>
        <v>0</v>
      </c>
      <c r="AQ123" s="1"/>
    </row>
    <row r="124" ht="14.25" customHeight="1" spans="1:43" x14ac:dyDescent="0.25">
      <c r="A124" s="155"/>
      <c r="B124" s="166"/>
      <c r="C124" s="166"/>
      <c r="D124" s="166"/>
      <c r="E124" s="166"/>
      <c r="F124" s="166"/>
      <c r="G124" s="165" t="s">
        <v>63</v>
      </c>
      <c r="H124" s="1"/>
      <c r="I124" s="1"/>
      <c r="J124" s="1"/>
      <c r="K124" s="1"/>
      <c r="L124" s="1"/>
      <c r="M124" s="1"/>
      <c r="N124" s="1"/>
      <c r="O124" s="1"/>
      <c r="P124" s="1"/>
      <c r="Q124" s="122"/>
      <c r="R124" s="122"/>
      <c r="S124" s="123"/>
      <c r="T124" s="169" t="s">
        <v>64</v>
      </c>
      <c r="U124" s="1"/>
      <c r="V124" s="1"/>
      <c r="W124" s="1"/>
      <c r="X124" s="1"/>
      <c r="Y124" s="3"/>
      <c r="Z124" s="1"/>
      <c r="AB124" s="160"/>
      <c r="AC124" s="139"/>
      <c r="AE124" s="161"/>
      <c r="AF124" s="162"/>
      <c r="AG124" s="162"/>
      <c r="AH124" s="162"/>
      <c r="AI124" s="162"/>
      <c r="AJ124" s="162"/>
      <c r="AK124" s="171"/>
      <c r="AL124" s="171"/>
      <c r="AM124" s="154"/>
      <c r="AQ124" s="1"/>
    </row>
    <row r="125" ht="15.75" customHeight="1" spans="1:43" x14ac:dyDescent="0.25">
      <c r="A125" s="172" t="s">
        <v>65</v>
      </c>
      <c r="B125" s="156" t="s">
        <v>66</v>
      </c>
      <c r="C125" s="156"/>
      <c r="D125" s="156"/>
      <c r="E125" s="156"/>
      <c r="F125" s="156"/>
      <c r="G125" s="157" t="s">
        <v>67</v>
      </c>
      <c r="H125" s="1"/>
      <c r="I125" s="1"/>
      <c r="J125" s="1"/>
      <c r="K125" s="1"/>
      <c r="L125" s="1"/>
      <c r="M125" s="1"/>
      <c r="N125" s="1"/>
      <c r="O125" s="1"/>
      <c r="P125" s="1"/>
      <c r="Q125" s="158" t="s">
        <v>53</v>
      </c>
      <c r="R125" s="1"/>
      <c r="S125" s="123"/>
      <c r="T125" s="169" t="s">
        <v>68</v>
      </c>
      <c r="U125" s="1"/>
      <c r="V125" s="1"/>
      <c r="W125" s="1"/>
      <c r="X125" s="1"/>
      <c r="Y125" s="1"/>
      <c r="Z125" s="1"/>
      <c r="AB125" s="160"/>
      <c r="AC125" s="139"/>
      <c r="AE125" s="173" t="s">
        <v>69</v>
      </c>
      <c r="AF125" s="174"/>
      <c r="AG125" s="174"/>
      <c r="AH125" s="174"/>
      <c r="AI125" s="174"/>
      <c r="AJ125" s="174"/>
      <c r="AK125" s="175" t="e">
        <f>AK123/AK119</f>
        <v>#DIV/0!</v>
      </c>
      <c r="AL125" s="175" t="e">
        <f>AL123/AL119</f>
        <v>#DIV/0!</v>
      </c>
      <c r="AM125" s="176" t="e">
        <f>AM123/AM119</f>
        <v>#DIV/0!</v>
      </c>
      <c r="AQ125" s="1"/>
    </row>
    <row r="126" ht="19.5" customHeight="1" spans="1:43" x14ac:dyDescent="0.25">
      <c r="A126" s="172"/>
      <c r="B126" s="156"/>
      <c r="C126" s="156"/>
      <c r="D126" s="156"/>
      <c r="E126" s="156"/>
      <c r="F126" s="156"/>
      <c r="G126" s="158" t="s">
        <v>70</v>
      </c>
      <c r="H126" s="1"/>
      <c r="I126" s="1"/>
      <c r="J126" s="1"/>
      <c r="K126" s="1"/>
      <c r="L126" s="1"/>
      <c r="M126" s="1"/>
      <c r="N126" s="1"/>
      <c r="O126" s="1"/>
      <c r="P126" s="1"/>
      <c r="Q126" s="1"/>
      <c r="R126" s="1"/>
      <c r="S126" s="123"/>
      <c r="T126" s="169" t="s">
        <v>71</v>
      </c>
      <c r="U126" s="1"/>
      <c r="V126" s="1"/>
      <c r="W126" s="1"/>
      <c r="X126" s="1"/>
      <c r="Y126" s="1"/>
      <c r="Z126" s="1"/>
      <c r="AB126" s="160"/>
      <c r="AC126" s="139"/>
      <c r="AE126" s="173"/>
      <c r="AF126" s="174"/>
      <c r="AG126" s="174"/>
      <c r="AH126" s="174"/>
      <c r="AI126" s="174"/>
      <c r="AJ126" s="174"/>
      <c r="AK126" s="177"/>
      <c r="AL126" s="177"/>
      <c r="AM126" s="178"/>
      <c r="AQ126" s="1"/>
    </row>
    <row r="127" ht="26.25" customHeight="1" spans="1:43" x14ac:dyDescent="0.25">
      <c r="A127" s="137"/>
      <c r="B127" s="137"/>
      <c r="C127" s="137"/>
      <c r="D127" s="137"/>
      <c r="E127" s="137"/>
      <c r="F127" s="137"/>
      <c r="G127" s="1"/>
      <c r="H127" s="1"/>
      <c r="I127" s="1"/>
      <c r="J127" s="1"/>
      <c r="K127" s="1"/>
      <c r="L127" s="1"/>
      <c r="M127" s="1"/>
      <c r="N127" s="1"/>
      <c r="O127" s="1"/>
      <c r="P127" s="158"/>
      <c r="Q127" s="158"/>
      <c r="R127" s="122"/>
      <c r="S127" s="123"/>
      <c r="T127" s="159" t="s">
        <v>72</v>
      </c>
      <c r="U127" s="1"/>
      <c r="V127" s="1"/>
      <c r="W127" s="1"/>
      <c r="X127" s="1"/>
      <c r="Y127" s="1"/>
      <c r="Z127" s="1"/>
      <c r="AB127" s="3"/>
      <c r="AC127" s="139"/>
      <c r="AE127" s="179" t="s">
        <v>73</v>
      </c>
      <c r="AF127" s="180"/>
      <c r="AG127" s="180"/>
      <c r="AH127" s="180"/>
      <c r="AI127" s="180"/>
      <c r="AJ127" s="180"/>
      <c r="AK127" s="181">
        <f>AG63/AJ117</f>
        <v>0</v>
      </c>
      <c r="AL127" s="181">
        <f>AG114/AJ117</f>
        <v>0</v>
      </c>
      <c r="AM127" s="182">
        <f>AG115/AJ117</f>
        <v>0</v>
      </c>
      <c r="AQ127" s="1"/>
    </row>
    <row r="128" ht="16.5" customHeight="1" spans="1:43" x14ac:dyDescent="0.25">
      <c r="A128" s="183" t="s">
        <v>74</v>
      </c>
      <c r="B128" s="183"/>
      <c r="C128" s="183"/>
      <c r="D128" s="183"/>
      <c r="E128" s="183"/>
      <c r="F128" s="183"/>
      <c r="G128" s="1"/>
      <c r="H128" s="1"/>
      <c r="I128" s="1"/>
      <c r="J128" s="1"/>
      <c r="K128" s="1"/>
      <c r="L128" s="1"/>
      <c r="M128" s="1"/>
      <c r="N128" s="1"/>
      <c r="O128" s="1"/>
      <c r="P128" s="1"/>
      <c r="Q128" s="1"/>
      <c r="R128" s="168"/>
      <c r="S128" s="123"/>
      <c r="T128" s="169" t="s">
        <v>75</v>
      </c>
      <c r="U128" s="1"/>
      <c r="V128" s="1"/>
      <c r="W128" s="1"/>
      <c r="X128" s="1"/>
      <c r="Y128" s="1"/>
      <c r="Z128" s="1"/>
      <c r="AB128" s="160"/>
      <c r="AC128" s="139"/>
      <c r="AE128" s="161" t="s">
        <v>76</v>
      </c>
      <c r="AF128" s="162"/>
      <c r="AG128" s="162"/>
      <c r="AH128" s="162"/>
      <c r="AI128" s="162"/>
      <c r="AJ128" s="162"/>
      <c r="AK128" s="184" t="e">
        <f>AK127/AK123</f>
        <v>#DIV/0!</v>
      </c>
      <c r="AL128" s="184" t="e">
        <f>AL127/AL123</f>
        <v>#DIV/0!</v>
      </c>
      <c r="AM128" s="185" t="e">
        <f>AM127/AM123</f>
        <v>#DIV/0!</v>
      </c>
      <c r="AQ128" s="1"/>
    </row>
    <row r="129" ht="15.75" customHeight="1" spans="1:43" x14ac:dyDescent="0.25">
      <c r="A129" s="183"/>
      <c r="B129" s="183"/>
      <c r="C129" s="183"/>
      <c r="D129" s="183"/>
      <c r="E129" s="183"/>
      <c r="F129" s="183"/>
      <c r="G129" s="1"/>
      <c r="H129" s="1"/>
      <c r="I129" s="1"/>
      <c r="J129" s="1"/>
      <c r="K129" s="1"/>
      <c r="L129" s="1"/>
      <c r="M129" s="1"/>
      <c r="N129" s="1"/>
      <c r="O129" s="1"/>
      <c r="P129" s="1"/>
      <c r="Q129" s="1"/>
      <c r="R129" s="168"/>
      <c r="S129" s="123"/>
      <c r="T129" s="169" t="s">
        <v>77</v>
      </c>
      <c r="U129" s="1"/>
      <c r="V129" s="1"/>
      <c r="W129" s="1"/>
      <c r="X129" s="1"/>
      <c r="Y129" s="1"/>
      <c r="Z129" s="1"/>
      <c r="AB129" s="160"/>
      <c r="AC129" s="139"/>
      <c r="AE129" s="161"/>
      <c r="AF129" s="162"/>
      <c r="AG129" s="162"/>
      <c r="AH129" s="162"/>
      <c r="AI129" s="162"/>
      <c r="AJ129" s="162"/>
      <c r="AK129" s="171"/>
      <c r="AL129" s="184"/>
      <c r="AM129" s="185"/>
      <c r="AQ129" s="1"/>
    </row>
    <row r="130" ht="15.75" customHeight="1" spans="1:43" x14ac:dyDescent="0.25">
      <c r="A130" s="186" t="s">
        <v>78</v>
      </c>
      <c r="B130" s="186"/>
      <c r="C130" s="186"/>
      <c r="D130" s="186"/>
      <c r="E130" s="186"/>
      <c r="F130" s="186"/>
      <c r="G130" s="1"/>
      <c r="H130" s="1"/>
      <c r="I130" s="1"/>
      <c r="J130" s="1"/>
      <c r="K130" s="1"/>
      <c r="L130" s="1"/>
      <c r="M130" s="1"/>
      <c r="N130" s="1"/>
      <c r="O130" s="1"/>
      <c r="P130" s="1"/>
      <c r="Q130" s="1"/>
      <c r="R130" s="1"/>
      <c r="S130" s="123"/>
      <c r="T130" s="169" t="s">
        <v>79</v>
      </c>
      <c r="U130" s="1"/>
      <c r="V130" s="1"/>
      <c r="W130" s="1"/>
      <c r="X130" s="1"/>
      <c r="Y130" s="1"/>
      <c r="Z130" s="1"/>
      <c r="AB130" s="160"/>
      <c r="AC130" s="139"/>
      <c r="AD130" s="187"/>
      <c r="AE130" s="161" t="s">
        <v>80</v>
      </c>
      <c r="AF130" s="162"/>
      <c r="AG130" s="162"/>
      <c r="AH130" s="162"/>
      <c r="AI130" s="162"/>
      <c r="AJ130" s="162"/>
      <c r="AK130" s="81">
        <v>0</v>
      </c>
      <c r="AL130" s="81">
        <v>0</v>
      </c>
      <c r="AM130" s="188">
        <f>AK130+AL130</f>
        <v>0</v>
      </c>
      <c r="AQ130" s="1"/>
    </row>
    <row r="131" ht="16.5" customHeight="1" spans="1:43" x14ac:dyDescent="0.25">
      <c r="A131" s="186"/>
      <c r="B131" s="186"/>
      <c r="C131" s="186"/>
      <c r="D131" s="186"/>
      <c r="E131" s="186"/>
      <c r="F131" s="186"/>
      <c r="G131" s="1"/>
      <c r="H131" s="1"/>
      <c r="I131" s="1"/>
      <c r="J131" s="1"/>
      <c r="K131" s="1"/>
      <c r="L131" s="1"/>
      <c r="M131" s="1"/>
      <c r="N131" s="1"/>
      <c r="O131" s="1"/>
      <c r="P131" s="1"/>
      <c r="Q131" s="1"/>
      <c r="R131" s="1"/>
      <c r="S131" s="123"/>
      <c r="T131" s="169" t="s">
        <v>81</v>
      </c>
      <c r="U131" s="1"/>
      <c r="V131" s="1"/>
      <c r="W131" s="1"/>
      <c r="X131" s="1"/>
      <c r="Y131" s="1"/>
      <c r="Z131" s="1"/>
      <c r="AB131" s="3"/>
      <c r="AC131" s="139"/>
      <c r="AE131" s="161"/>
      <c r="AF131" s="162"/>
      <c r="AG131" s="162"/>
      <c r="AH131" s="162"/>
      <c r="AI131" s="162"/>
      <c r="AJ131" s="162"/>
      <c r="AK131" s="31"/>
      <c r="AL131" s="31"/>
      <c r="AM131" s="151"/>
      <c r="AQ131" s="1"/>
    </row>
    <row r="132" ht="14.25" customHeight="1" spans="1:43" x14ac:dyDescent="0.25">
      <c r="A132" s="122" t="s">
        <v>82</v>
      </c>
      <c r="B132" s="183"/>
      <c r="C132" s="183"/>
      <c r="D132" s="183"/>
      <c r="E132" s="183"/>
      <c r="F132" s="183"/>
      <c r="G132" s="189"/>
      <c r="H132" s="189"/>
      <c r="I132" s="189"/>
      <c r="J132" s="189"/>
      <c r="K132" s="189"/>
      <c r="L132" s="189"/>
      <c r="M132" s="189"/>
      <c r="N132" s="189"/>
      <c r="O132" s="189"/>
      <c r="P132" s="189"/>
      <c r="Q132" s="189"/>
      <c r="R132" s="168"/>
      <c r="S132" s="123"/>
      <c r="T132" s="169" t="s">
        <v>83</v>
      </c>
      <c r="U132" s="1"/>
      <c r="V132" s="1"/>
      <c r="W132" s="1"/>
      <c r="X132" s="1"/>
      <c r="Y132" s="1"/>
      <c r="Z132" s="1"/>
      <c r="AB132" s="160"/>
      <c r="AC132" s="139"/>
      <c r="AE132" s="190" t="s">
        <v>84</v>
      </c>
      <c r="AF132" s="191"/>
      <c r="AG132" s="191"/>
      <c r="AH132" s="191"/>
      <c r="AI132" s="191"/>
      <c r="AJ132" s="191"/>
      <c r="AK132" s="192">
        <f>COUNTIF(AH13:AI62,"NLS")</f>
        <v>0</v>
      </c>
      <c r="AL132" s="192">
        <f>COUNTIF(AH64:AI113,"NLS")</f>
        <v>0</v>
      </c>
      <c r="AM132" s="164">
        <f>AK132+AL132</f>
        <v>0</v>
      </c>
      <c r="AQ132" s="1"/>
    </row>
    <row r="133" ht="15.75" customHeight="1" spans="1:43" x14ac:dyDescent="0.25">
      <c r="A133" s="155" t="s">
        <v>85</v>
      </c>
      <c r="B133" s="186" t="s">
        <v>86</v>
      </c>
      <c r="C133" s="186"/>
      <c r="D133" s="186"/>
      <c r="E133" s="186"/>
      <c r="F133" s="186"/>
      <c r="G133" s="1"/>
      <c r="H133" s="1"/>
      <c r="I133" s="1"/>
      <c r="J133" s="1"/>
      <c r="K133" s="1"/>
      <c r="L133" s="1"/>
      <c r="M133" s="1"/>
      <c r="N133" s="1"/>
      <c r="O133" s="1"/>
      <c r="P133" s="1"/>
      <c r="Q133" s="1"/>
      <c r="R133" s="122"/>
      <c r="S133" s="123"/>
      <c r="T133" s="169" t="s">
        <v>87</v>
      </c>
      <c r="U133" s="1"/>
      <c r="V133" s="1"/>
      <c r="W133" s="1"/>
      <c r="X133" s="1"/>
      <c r="Y133" s="1"/>
      <c r="Z133" s="1"/>
      <c r="AB133" s="3"/>
      <c r="AC133" s="139"/>
      <c r="AE133" s="190"/>
      <c r="AF133" s="191"/>
      <c r="AG133" s="191"/>
      <c r="AH133" s="191"/>
      <c r="AI133" s="191"/>
      <c r="AJ133" s="191"/>
      <c r="AK133" s="192"/>
      <c r="AL133" s="192"/>
      <c r="AM133" s="164"/>
      <c r="AQ133" s="1"/>
    </row>
    <row r="134" ht="15.75" customHeight="1" spans="7:43" x14ac:dyDescent="0.25">
      <c r="G134" s="121"/>
      <c r="H134" s="121"/>
      <c r="I134" s="121"/>
      <c r="J134" s="121"/>
      <c r="K134" s="193"/>
      <c r="L134" s="193"/>
      <c r="M134" s="193"/>
      <c r="N134" s="193"/>
      <c r="O134" s="1"/>
      <c r="P134" s="1"/>
      <c r="Q134" s="1"/>
      <c r="R134" s="1"/>
      <c r="S134" s="123"/>
      <c r="T134" s="169" t="s">
        <v>88</v>
      </c>
      <c r="U134" s="1"/>
      <c r="V134" s="1"/>
      <c r="W134" s="1"/>
      <c r="X134" s="1"/>
      <c r="Y134" s="1"/>
      <c r="Z134" s="1"/>
      <c r="AC134" s="139"/>
      <c r="AE134" s="190" t="s">
        <v>89</v>
      </c>
      <c r="AF134" s="191"/>
      <c r="AG134" s="191"/>
      <c r="AH134" s="191"/>
      <c r="AI134" s="191"/>
      <c r="AJ134" s="191"/>
      <c r="AK134" s="171">
        <f>COUNTIF(AH13:AI62,"Transferred Out")</f>
        <v>0</v>
      </c>
      <c r="AL134" s="171">
        <f>COUNTIF(AH64:AI113,"Transferred Out")</f>
        <v>0</v>
      </c>
      <c r="AM134" s="154">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59" t="s">
        <v>90</v>
      </c>
      <c r="U135" s="1"/>
      <c r="V135" s="1"/>
      <c r="W135" s="1"/>
      <c r="X135" s="1"/>
      <c r="Y135" s="1"/>
      <c r="Z135" s="160"/>
      <c r="AA135" s="160"/>
      <c r="AB135" s="160"/>
      <c r="AC135" s="139"/>
      <c r="AE135" s="190"/>
      <c r="AF135" s="191"/>
      <c r="AG135" s="191"/>
      <c r="AH135" s="191"/>
      <c r="AI135" s="191"/>
      <c r="AJ135" s="191"/>
      <c r="AK135" s="171"/>
      <c r="AL135" s="171"/>
      <c r="AM135" s="154"/>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3"/>
      <c r="T136" s="169" t="s">
        <v>91</v>
      </c>
      <c r="U136" s="1"/>
      <c r="V136" s="1"/>
      <c r="W136" s="1"/>
      <c r="X136" s="1"/>
      <c r="Y136" s="1"/>
      <c r="Z136" s="1"/>
      <c r="AC136" s="139"/>
      <c r="AD136" s="195"/>
      <c r="AE136" s="190" t="s">
        <v>92</v>
      </c>
      <c r="AF136" s="191"/>
      <c r="AG136" s="191"/>
      <c r="AH136" s="191"/>
      <c r="AI136" s="191"/>
      <c r="AJ136" s="191"/>
      <c r="AK136" s="171">
        <f>COUNTIF(AH13:AI62,"Transferred In")</f>
        <v>0</v>
      </c>
      <c r="AL136" s="171">
        <f>COUNTIF(AH64:AI113,"Transferred In")</f>
        <v>0</v>
      </c>
      <c r="AM136" s="154">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3"/>
      <c r="T137" s="169" t="s">
        <v>93</v>
      </c>
      <c r="U137" s="1"/>
      <c r="V137" s="1"/>
      <c r="W137" s="1"/>
      <c r="X137" s="1"/>
      <c r="Y137" s="1"/>
      <c r="Z137" s="1"/>
      <c r="AC137" s="139"/>
      <c r="AE137" s="211"/>
      <c r="AF137" s="146"/>
      <c r="AG137" s="146"/>
      <c r="AH137" s="146"/>
      <c r="AI137" s="146"/>
      <c r="AJ137" s="146"/>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3"/>
      <c r="T138" s="169" t="s">
        <v>94</v>
      </c>
      <c r="U138" s="1"/>
      <c r="V138" s="1"/>
      <c r="W138" s="1"/>
      <c r="X138" s="1"/>
      <c r="Y138" s="1"/>
      <c r="Z138" s="1"/>
      <c r="AC138" s="139"/>
      <c r="AQ138" s="1"/>
    </row>
    <row r="139" spans="2:43" x14ac:dyDescent="0.25">
      <c r="B139" s="3"/>
      <c r="C139" s="3"/>
      <c r="D139" s="3"/>
      <c r="E139" s="3"/>
      <c r="F139" s="3"/>
      <c r="G139" s="3"/>
      <c r="H139" s="3"/>
      <c r="I139" s="3"/>
      <c r="J139" s="3"/>
      <c r="K139" s="1"/>
      <c r="L139" s="1"/>
      <c r="M139" s="1"/>
      <c r="N139" s="1"/>
      <c r="O139" s="1"/>
      <c r="P139" s="1"/>
      <c r="Q139" s="1"/>
      <c r="R139" s="1"/>
      <c r="S139" s="123"/>
      <c r="T139" s="159" t="s">
        <v>95</v>
      </c>
      <c r="U139" s="1"/>
      <c r="V139" s="1"/>
      <c r="W139" s="1"/>
      <c r="X139" s="1"/>
      <c r="Y139" s="1"/>
      <c r="Z139" s="1"/>
      <c r="AC139" s="139"/>
      <c r="AE139" s="198" t="s">
        <v>96</v>
      </c>
      <c r="AM139" s="199"/>
      <c r="AQ139" s="1"/>
    </row>
    <row r="140" spans="2:43" x14ac:dyDescent="0.25">
      <c r="B140" s="200"/>
      <c r="C140" s="200"/>
      <c r="D140" s="200"/>
      <c r="E140" s="200"/>
      <c r="F140" s="200"/>
      <c r="G140" s="3"/>
      <c r="H140" s="3"/>
      <c r="I140" s="3"/>
      <c r="J140" s="3"/>
      <c r="K140" s="1"/>
      <c r="L140" s="1"/>
      <c r="M140" s="1"/>
      <c r="N140" s="1"/>
      <c r="O140" s="1"/>
      <c r="P140" s="1"/>
      <c r="Q140" s="1"/>
      <c r="R140" s="1"/>
      <c r="S140" s="123"/>
      <c r="T140" s="169" t="s">
        <v>97</v>
      </c>
      <c r="U140" s="1"/>
      <c r="V140" s="1"/>
      <c r="W140" s="1"/>
      <c r="X140" s="1"/>
      <c r="Y140" s="1"/>
      <c r="Z140" s="1"/>
      <c r="AC140" s="139"/>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3"/>
      <c r="T141" s="202" t="s">
        <v>98</v>
      </c>
      <c r="U141" s="1"/>
      <c r="V141" s="1"/>
      <c r="W141" s="1"/>
      <c r="X141" s="1"/>
      <c r="Y141" s="1"/>
      <c r="Z141" s="1"/>
      <c r="AA141" s="195"/>
      <c r="AB141" s="195"/>
      <c r="AC141" s="212"/>
      <c r="AE141" s="98"/>
      <c r="AF141" s="98"/>
      <c r="AG141" s="98"/>
      <c r="AH141" s="98"/>
      <c r="AI141" s="98"/>
      <c r="AJ141" s="98"/>
      <c r="AK141" s="98"/>
      <c r="AL141" s="98"/>
      <c r="AM141" s="98"/>
      <c r="AQ141" s="1"/>
    </row>
    <row r="142" spans="2:43" x14ac:dyDescent="0.25">
      <c r="B142" s="200"/>
      <c r="C142" s="200"/>
      <c r="D142" s="200"/>
      <c r="E142" s="200"/>
      <c r="F142" s="200"/>
      <c r="G142" s="1"/>
      <c r="H142" s="1"/>
      <c r="I142" s="1"/>
      <c r="J142" s="1"/>
      <c r="K142" s="1"/>
      <c r="L142" s="1"/>
      <c r="M142" s="1"/>
      <c r="N142" s="1"/>
      <c r="O142" s="1"/>
      <c r="P142" s="1"/>
      <c r="Q142" s="1"/>
      <c r="R142" s="1"/>
      <c r="S142" s="123"/>
      <c r="T142" s="1"/>
      <c r="U142" s="1"/>
      <c r="V142" s="1"/>
      <c r="W142" s="1"/>
      <c r="X142" s="1"/>
      <c r="Y142" s="1"/>
      <c r="Z142" s="1"/>
      <c r="AA142" s="195"/>
      <c r="AB142" s="195"/>
      <c r="AC142" s="212"/>
      <c r="AE142" s="203" t="s">
        <v>99</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9" t="s">
        <v>100</v>
      </c>
      <c r="U143" s="1"/>
      <c r="V143" s="1"/>
      <c r="W143" s="1"/>
      <c r="X143" s="1"/>
      <c r="Y143" s="1"/>
      <c r="Z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9" t="s">
        <v>101</v>
      </c>
      <c r="U144" s="1"/>
      <c r="V144" s="1"/>
      <c r="W144" s="1"/>
      <c r="X144" s="1"/>
      <c r="Y144" s="1"/>
      <c r="Z144" s="1"/>
      <c r="AC144" s="204"/>
      <c r="AE144" s="1" t="s">
        <v>102</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9" t="s">
        <v>103</v>
      </c>
      <c r="U145" s="1"/>
      <c r="V145" s="1"/>
      <c r="W145" s="1"/>
      <c r="X145" s="1"/>
      <c r="Y145" s="1"/>
      <c r="Z145" s="1"/>
      <c r="AC145" s="204"/>
      <c r="AE145" s="98"/>
      <c r="AF145" s="98"/>
      <c r="AG145" s="98"/>
      <c r="AH145" s="98"/>
      <c r="AI145" s="98"/>
      <c r="AJ145" s="98"/>
      <c r="AK145" s="98"/>
      <c r="AL145" s="98"/>
      <c r="AM145" s="98"/>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104</v>
      </c>
      <c r="U146" s="207"/>
      <c r="V146" s="207"/>
      <c r="W146" s="207"/>
      <c r="X146" s="207"/>
      <c r="Y146" s="207"/>
      <c r="Z146" s="207"/>
      <c r="AA146" s="207"/>
      <c r="AB146" s="207"/>
      <c r="AC146" s="208"/>
      <c r="AE146" s="203" t="s">
        <v>105</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110</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31">
        <v>1</v>
      </c>
      <c r="B13" s="62" t="s">
        <v>23</v>
      </c>
      <c r="C13" s="63"/>
      <c r="D13" s="63"/>
      <c r="E13" s="63"/>
      <c r="F13" s="63"/>
      <c r="G13" s="31" t="s">
        <v>24</v>
      </c>
      <c r="H13" s="31" t="s">
        <v>24</v>
      </c>
      <c r="I13" s="31" t="s">
        <v>24</v>
      </c>
      <c r="J13" s="31" t="s">
        <v>24</v>
      </c>
      <c r="K13" s="31" t="s">
        <v>24</v>
      </c>
      <c r="L13" s="31" t="s">
        <v>24</v>
      </c>
      <c r="M13" s="31" t="s">
        <v>24</v>
      </c>
      <c r="N13" s="31" t="s">
        <v>24</v>
      </c>
      <c r="O13" s="31" t="s">
        <v>24</v>
      </c>
      <c r="P13" s="31" t="s">
        <v>24</v>
      </c>
      <c r="Q13" s="31" t="s">
        <v>24</v>
      </c>
      <c r="R13" s="31" t="s">
        <v>24</v>
      </c>
      <c r="S13" s="31" t="s">
        <v>24</v>
      </c>
      <c r="T13" s="31" t="s">
        <v>24</v>
      </c>
      <c r="U13" s="31" t="s">
        <v>24</v>
      </c>
      <c r="V13" s="31" t="s">
        <v>24</v>
      </c>
      <c r="W13" s="31" t="s">
        <v>24</v>
      </c>
      <c r="X13" s="31" t="s">
        <v>24</v>
      </c>
      <c r="Y13" s="31" t="s">
        <v>24</v>
      </c>
      <c r="Z13" s="31" t="s">
        <v>24</v>
      </c>
      <c r="AA13" s="31" t="s">
        <v>24</v>
      </c>
      <c r="AB13" s="31" t="s">
        <v>24</v>
      </c>
      <c r="AC13" s="31" t="s">
        <v>24</v>
      </c>
      <c r="AD13" s="31"/>
      <c r="AE13" s="31"/>
      <c r="AF13" s="64">
        <f t="shared" ref="AF13:AF62" si="0">IF(B13="","",COUNTIF(G13:AE13,"x")+COUNTIF(G13:AE13,"h")*0.5)</f>
      </c>
      <c r="AG13" s="65">
        <f t="shared" ref="AG13:AG20" si="1">IF(B13="","",$AJ$117-AF13)</f>
      </c>
      <c r="AH13" s="66"/>
      <c r="AI13" s="63"/>
      <c r="AJ13" s="63"/>
      <c r="AK13" s="63"/>
      <c r="AL13" s="63"/>
      <c r="AM13" s="67"/>
      <c r="AO13" s="3" t="s">
        <v>25</v>
      </c>
      <c r="AQ13" s="68" t="s">
        <v>24</v>
      </c>
    </row>
    <row r="14" ht="21.9" customHeight="1" spans="1:43" x14ac:dyDescent="0.25">
      <c r="A14" s="31">
        <v>2</v>
      </c>
      <c r="B14" s="69"/>
      <c r="C14" s="70"/>
      <c r="D14" s="70"/>
      <c r="E14" s="70"/>
      <c r="F14" s="70"/>
      <c r="G14" s="71"/>
      <c r="H14" s="72"/>
      <c r="I14" s="31"/>
      <c r="J14" s="31"/>
      <c r="K14" s="31"/>
      <c r="L14" s="31"/>
      <c r="M14" s="31"/>
      <c r="N14" s="31"/>
      <c r="O14" s="31"/>
      <c r="P14" s="31"/>
      <c r="Q14" s="31"/>
      <c r="R14" s="31"/>
      <c r="S14" s="31"/>
      <c r="T14" s="31"/>
      <c r="U14" s="31"/>
      <c r="V14" s="31"/>
      <c r="W14" s="31"/>
      <c r="X14" s="31"/>
      <c r="Y14" s="31"/>
      <c r="Z14" s="31"/>
      <c r="AA14" s="31"/>
      <c r="AB14" s="31"/>
      <c r="AC14" s="31"/>
      <c r="AD14" s="31"/>
      <c r="AE14" s="31"/>
      <c r="AF14" s="73">
        <f t="shared" si="0"/>
      </c>
      <c r="AG14" s="74">
        <f t="shared" si="1"/>
      </c>
      <c r="AH14" s="75"/>
      <c r="AI14" s="76"/>
      <c r="AJ14" s="76"/>
      <c r="AK14" s="76"/>
      <c r="AL14" s="76"/>
      <c r="AM14" s="77"/>
      <c r="AO14" s="17" t="s">
        <v>26</v>
      </c>
      <c r="AP14" s="1" t="s">
        <v>27</v>
      </c>
      <c r="AQ14" s="1"/>
    </row>
    <row r="15" ht="21.9" customHeight="1" spans="1:43" x14ac:dyDescent="0.25">
      <c r="A15" s="31">
        <v>3</v>
      </c>
      <c r="B15" s="69"/>
      <c r="C15" s="70"/>
      <c r="D15" s="70"/>
      <c r="E15" s="70"/>
      <c r="F15" s="70"/>
      <c r="G15" s="71"/>
      <c r="H15" s="72"/>
      <c r="I15" s="31"/>
      <c r="J15" s="31"/>
      <c r="K15" s="31"/>
      <c r="L15" s="31"/>
      <c r="M15" s="31"/>
      <c r="N15" s="31"/>
      <c r="O15" s="31"/>
      <c r="P15" s="31"/>
      <c r="Q15" s="31"/>
      <c r="R15" s="31"/>
      <c r="S15" s="31"/>
      <c r="T15" s="31"/>
      <c r="U15" s="31"/>
      <c r="V15" s="31"/>
      <c r="W15" s="31"/>
      <c r="X15" s="31"/>
      <c r="Y15" s="31"/>
      <c r="Z15" s="31"/>
      <c r="AA15" s="31"/>
      <c r="AB15" s="31"/>
      <c r="AC15" s="31"/>
      <c r="AD15" s="31"/>
      <c r="AE15" s="31"/>
      <c r="AF15" s="73">
        <f t="shared" si="0"/>
      </c>
      <c r="AG15" s="74">
        <f t="shared" si="1"/>
      </c>
      <c r="AH15" s="75"/>
      <c r="AI15" s="76"/>
      <c r="AJ15" s="76"/>
      <c r="AK15" s="76"/>
      <c r="AL15" s="76"/>
      <c r="AM15" s="77"/>
      <c r="AO15" s="17" t="s">
        <v>28</v>
      </c>
      <c r="AP15" s="1" t="s">
        <v>29</v>
      </c>
      <c r="AQ15" s="1"/>
    </row>
    <row r="16" ht="21.9" customHeight="1" spans="1:43" x14ac:dyDescent="0.25">
      <c r="A16" s="31">
        <v>4</v>
      </c>
      <c r="B16" s="69"/>
      <c r="C16" s="70"/>
      <c r="D16" s="70"/>
      <c r="E16" s="70"/>
      <c r="F16" s="70"/>
      <c r="G16" s="71"/>
      <c r="H16" s="72"/>
      <c r="I16" s="31"/>
      <c r="J16" s="31"/>
      <c r="K16" s="31"/>
      <c r="L16" s="31"/>
      <c r="M16" s="31"/>
      <c r="N16" s="31"/>
      <c r="O16" s="31"/>
      <c r="P16" s="31"/>
      <c r="Q16" s="31"/>
      <c r="R16" s="31"/>
      <c r="S16" s="31"/>
      <c r="T16" s="31"/>
      <c r="U16" s="31"/>
      <c r="V16" s="31"/>
      <c r="W16" s="31"/>
      <c r="X16" s="31"/>
      <c r="Y16" s="31"/>
      <c r="Z16" s="31"/>
      <c r="AA16" s="31"/>
      <c r="AB16" s="31"/>
      <c r="AC16" s="31"/>
      <c r="AD16" s="31"/>
      <c r="AE16" s="31"/>
      <c r="AF16" s="73">
        <f t="shared" si="0"/>
      </c>
      <c r="AG16" s="74">
        <f t="shared" si="1"/>
      </c>
      <c r="AH16" s="75"/>
      <c r="AI16" s="76"/>
      <c r="AJ16" s="76"/>
      <c r="AK16" s="76"/>
      <c r="AL16" s="76"/>
      <c r="AM16" s="77"/>
      <c r="AO16" s="17" t="s">
        <v>30</v>
      </c>
      <c r="AP16" s="1" t="s">
        <v>31</v>
      </c>
      <c r="AQ16" s="1"/>
    </row>
    <row r="17" ht="21.9" customHeight="1" spans="1:43" x14ac:dyDescent="0.25">
      <c r="A17" s="31">
        <v>5</v>
      </c>
      <c r="B17" s="69"/>
      <c r="C17" s="70"/>
      <c r="D17" s="70"/>
      <c r="E17" s="70"/>
      <c r="F17" s="70"/>
      <c r="G17" s="71"/>
      <c r="H17" s="72"/>
      <c r="I17" s="31"/>
      <c r="J17" s="31"/>
      <c r="K17" s="31"/>
      <c r="L17" s="31"/>
      <c r="M17" s="31"/>
      <c r="N17" s="31"/>
      <c r="O17" s="31"/>
      <c r="P17" s="31"/>
      <c r="Q17" s="31"/>
      <c r="R17" s="31"/>
      <c r="S17" s="31"/>
      <c r="T17" s="31"/>
      <c r="U17" s="31"/>
      <c r="V17" s="31"/>
      <c r="W17" s="31"/>
      <c r="X17" s="31"/>
      <c r="Y17" s="31"/>
      <c r="Z17" s="31"/>
      <c r="AA17" s="31"/>
      <c r="AB17" s="31"/>
      <c r="AC17" s="31"/>
      <c r="AD17" s="31"/>
      <c r="AE17" s="31"/>
      <c r="AF17" s="73">
        <f t="shared" si="0"/>
      </c>
      <c r="AG17" s="74">
        <f t="shared" si="1"/>
      </c>
      <c r="AH17" s="75"/>
      <c r="AI17" s="76"/>
      <c r="AJ17" s="76"/>
      <c r="AK17" s="76"/>
      <c r="AL17" s="76"/>
      <c r="AM17" s="77"/>
      <c r="AQ17" s="1"/>
    </row>
    <row r="18" ht="21.9" customHeight="1" spans="1:43" x14ac:dyDescent="0.25">
      <c r="A18" s="31">
        <v>6</v>
      </c>
      <c r="B18" s="69"/>
      <c r="C18" s="70"/>
      <c r="D18" s="70"/>
      <c r="E18" s="70"/>
      <c r="F18" s="70"/>
      <c r="G18" s="71"/>
      <c r="H18" s="72"/>
      <c r="I18" s="31"/>
      <c r="J18" s="31"/>
      <c r="K18" s="31"/>
      <c r="L18" s="31"/>
      <c r="M18" s="31"/>
      <c r="N18" s="31"/>
      <c r="O18" s="31"/>
      <c r="P18" s="31"/>
      <c r="Q18" s="31"/>
      <c r="R18" s="31"/>
      <c r="S18" s="31"/>
      <c r="T18" s="31"/>
      <c r="U18" s="31"/>
      <c r="V18" s="31"/>
      <c r="W18" s="31"/>
      <c r="X18" s="31"/>
      <c r="Y18" s="31"/>
      <c r="Z18" s="31"/>
      <c r="AA18" s="31"/>
      <c r="AB18" s="31"/>
      <c r="AC18" s="31"/>
      <c r="AD18" s="31"/>
      <c r="AE18" s="31"/>
      <c r="AF18" s="73">
        <f t="shared" si="0"/>
      </c>
      <c r="AG18" s="74">
        <f t="shared" si="1"/>
      </c>
      <c r="AH18" s="75"/>
      <c r="AI18" s="76"/>
      <c r="AJ18" s="76"/>
      <c r="AK18" s="76"/>
      <c r="AL18" s="76"/>
      <c r="AM18" s="77"/>
      <c r="AO18" s="3" t="s">
        <v>32</v>
      </c>
      <c r="AP18" s="1" t="s">
        <v>33</v>
      </c>
      <c r="AQ18" s="1"/>
    </row>
    <row r="19" ht="21.9" customHeight="1" spans="1:43" x14ac:dyDescent="0.25">
      <c r="A19" s="31">
        <v>7</v>
      </c>
      <c r="B19" s="69"/>
      <c r="C19" s="70"/>
      <c r="D19" s="70"/>
      <c r="E19" s="70"/>
      <c r="F19" s="70"/>
      <c r="G19" s="71"/>
      <c r="H19" s="72"/>
      <c r="I19" s="31"/>
      <c r="J19" s="31"/>
      <c r="K19" s="31"/>
      <c r="L19" s="31"/>
      <c r="M19" s="31"/>
      <c r="N19" s="31"/>
      <c r="O19" s="31"/>
      <c r="P19" s="31"/>
      <c r="Q19" s="31"/>
      <c r="R19" s="31"/>
      <c r="S19" s="31"/>
      <c r="T19" s="31"/>
      <c r="U19" s="31"/>
      <c r="V19" s="31"/>
      <c r="W19" s="31"/>
      <c r="X19" s="31"/>
      <c r="Y19" s="31"/>
      <c r="Z19" s="31"/>
      <c r="AA19" s="31"/>
      <c r="AB19" s="31"/>
      <c r="AC19" s="31"/>
      <c r="AD19" s="31"/>
      <c r="AE19" s="31"/>
      <c r="AF19" s="73">
        <f t="shared" si="0"/>
      </c>
      <c r="AG19" s="74">
        <f t="shared" si="1"/>
      </c>
      <c r="AH19" s="75"/>
      <c r="AI19" s="76"/>
      <c r="AJ19" s="76"/>
      <c r="AK19" s="76"/>
      <c r="AL19" s="76"/>
      <c r="AM19" s="77"/>
      <c r="AQ19" s="1"/>
    </row>
    <row r="20" ht="21.9" customHeight="1" spans="1:43" x14ac:dyDescent="0.25">
      <c r="A20" s="31">
        <v>8</v>
      </c>
      <c r="B20" s="69"/>
      <c r="C20" s="70"/>
      <c r="D20" s="70"/>
      <c r="E20" s="70"/>
      <c r="F20" s="70"/>
      <c r="G20" s="71"/>
      <c r="H20" s="72"/>
      <c r="I20" s="31"/>
      <c r="J20" s="31"/>
      <c r="K20" s="31"/>
      <c r="L20" s="31"/>
      <c r="M20" s="31"/>
      <c r="N20" s="31"/>
      <c r="O20" s="31"/>
      <c r="P20" s="31"/>
      <c r="Q20" s="31"/>
      <c r="R20" s="31"/>
      <c r="S20" s="31"/>
      <c r="T20" s="31"/>
      <c r="U20" s="31"/>
      <c r="V20" s="31"/>
      <c r="W20" s="31"/>
      <c r="X20" s="31"/>
      <c r="Y20" s="31"/>
      <c r="Z20" s="31"/>
      <c r="AA20" s="31"/>
      <c r="AB20" s="31"/>
      <c r="AC20" s="31"/>
      <c r="AD20" s="31"/>
      <c r="AE20" s="31"/>
      <c r="AF20" s="73">
        <f t="shared" si="0"/>
      </c>
      <c r="AG20" s="74">
        <f t="shared" si="1"/>
      </c>
      <c r="AH20" s="75"/>
      <c r="AI20" s="76"/>
      <c r="AJ20" s="76"/>
      <c r="AK20" s="76"/>
      <c r="AL20" s="76"/>
      <c r="AM20" s="77"/>
      <c r="AQ20" s="1"/>
    </row>
    <row r="21" ht="21.9" customHeight="1" spans="1:43" x14ac:dyDescent="0.25">
      <c r="A21" s="31">
        <v>9</v>
      </c>
      <c r="B21" s="69"/>
      <c r="C21" s="70"/>
      <c r="D21" s="70"/>
      <c r="E21" s="70"/>
      <c r="F21" s="70"/>
      <c r="G21" s="71"/>
      <c r="H21" s="72"/>
      <c r="I21" s="31"/>
      <c r="J21" s="31"/>
      <c r="K21" s="31"/>
      <c r="L21" s="31"/>
      <c r="M21" s="31"/>
      <c r="N21" s="31"/>
      <c r="O21" s="31"/>
      <c r="P21" s="31"/>
      <c r="Q21" s="31"/>
      <c r="R21" s="31"/>
      <c r="S21" s="31"/>
      <c r="T21" s="31"/>
      <c r="U21" s="31"/>
      <c r="V21" s="31"/>
      <c r="W21" s="31"/>
      <c r="X21" s="31"/>
      <c r="Y21" s="31"/>
      <c r="Z21" s="31"/>
      <c r="AA21" s="31"/>
      <c r="AB21" s="31"/>
      <c r="AC21" s="31"/>
      <c r="AD21" s="31"/>
      <c r="AE21" s="31"/>
      <c r="AF21" s="73"/>
      <c r="AG21" s="74"/>
      <c r="AH21" s="75"/>
      <c r="AI21" s="76"/>
      <c r="AJ21" s="76"/>
      <c r="AK21" s="76"/>
      <c r="AL21" s="76"/>
      <c r="AM21" s="77"/>
      <c r="AQ21" s="1"/>
    </row>
    <row r="22" ht="21.9" customHeight="1" spans="1:43" x14ac:dyDescent="0.25">
      <c r="A22" s="31">
        <v>10</v>
      </c>
      <c r="B22" s="69"/>
      <c r="C22" s="70"/>
      <c r="D22" s="70"/>
      <c r="E22" s="70"/>
      <c r="F22" s="70"/>
      <c r="G22" s="71"/>
      <c r="H22" s="72"/>
      <c r="I22" s="31"/>
      <c r="J22" s="31"/>
      <c r="K22" s="31"/>
      <c r="L22" s="31"/>
      <c r="M22" s="31"/>
      <c r="N22" s="31"/>
      <c r="O22" s="31"/>
      <c r="P22" s="31"/>
      <c r="Q22" s="31"/>
      <c r="R22" s="31"/>
      <c r="S22" s="31"/>
      <c r="T22" s="31"/>
      <c r="U22" s="31"/>
      <c r="V22" s="31"/>
      <c r="W22" s="31"/>
      <c r="X22" s="31"/>
      <c r="Y22" s="31"/>
      <c r="Z22" s="31"/>
      <c r="AA22" s="31"/>
      <c r="AB22" s="31"/>
      <c r="AC22" s="31"/>
      <c r="AD22" s="31"/>
      <c r="AE22" s="31"/>
      <c r="AF22" s="73"/>
      <c r="AG22" s="74"/>
      <c r="AH22" s="75"/>
      <c r="AI22" s="76"/>
      <c r="AJ22" s="76"/>
      <c r="AK22" s="76"/>
      <c r="AL22" s="76"/>
      <c r="AM22" s="77"/>
      <c r="AQ22" s="1"/>
    </row>
    <row r="23" ht="21.9" customHeight="1" spans="1:43" x14ac:dyDescent="0.25">
      <c r="A23" s="31">
        <v>11</v>
      </c>
      <c r="B23" s="69"/>
      <c r="C23" s="70"/>
      <c r="D23" s="70"/>
      <c r="E23" s="70"/>
      <c r="F23" s="70"/>
      <c r="G23" s="71"/>
      <c r="H23" s="72"/>
      <c r="I23" s="31"/>
      <c r="J23" s="31"/>
      <c r="K23" s="31"/>
      <c r="L23" s="31"/>
      <c r="M23" s="31"/>
      <c r="N23" s="31"/>
      <c r="O23" s="31"/>
      <c r="P23" s="31"/>
      <c r="Q23" s="31"/>
      <c r="R23" s="31"/>
      <c r="S23" s="31"/>
      <c r="T23" s="31"/>
      <c r="U23" s="31"/>
      <c r="V23" s="31"/>
      <c r="W23" s="31"/>
      <c r="X23" s="31"/>
      <c r="Y23" s="31"/>
      <c r="Z23" s="31"/>
      <c r="AA23" s="31"/>
      <c r="AB23" s="31"/>
      <c r="AC23" s="31"/>
      <c r="AD23" s="31"/>
      <c r="AE23" s="31"/>
      <c r="AF23" s="73"/>
      <c r="AG23" s="74"/>
      <c r="AH23" s="75"/>
      <c r="AI23" s="76"/>
      <c r="AJ23" s="76"/>
      <c r="AK23" s="76"/>
      <c r="AL23" s="76"/>
      <c r="AM23" s="77"/>
      <c r="AQ23" s="1"/>
    </row>
    <row r="24" ht="21.9" customHeight="1" spans="1:43" x14ac:dyDescent="0.25">
      <c r="A24" s="31">
        <v>12</v>
      </c>
      <c r="B24" s="69"/>
      <c r="C24" s="70"/>
      <c r="D24" s="70"/>
      <c r="E24" s="70"/>
      <c r="F24" s="70"/>
      <c r="G24" s="71"/>
      <c r="H24" s="72"/>
      <c r="I24" s="31"/>
      <c r="J24" s="31"/>
      <c r="K24" s="31"/>
      <c r="L24" s="31"/>
      <c r="M24" s="31"/>
      <c r="N24" s="31"/>
      <c r="O24" s="31"/>
      <c r="P24" s="31"/>
      <c r="Q24" s="31"/>
      <c r="R24" s="31"/>
      <c r="S24" s="31"/>
      <c r="T24" s="31"/>
      <c r="U24" s="31"/>
      <c r="V24" s="31"/>
      <c r="W24" s="31"/>
      <c r="X24" s="31"/>
      <c r="Y24" s="31"/>
      <c r="Z24" s="31"/>
      <c r="AA24" s="31"/>
      <c r="AB24" s="31"/>
      <c r="AC24" s="31"/>
      <c r="AD24" s="31"/>
      <c r="AE24" s="31"/>
      <c r="AF24" s="73"/>
      <c r="AG24" s="74"/>
      <c r="AH24" s="75"/>
      <c r="AI24" s="76"/>
      <c r="AJ24" s="76"/>
      <c r="AK24" s="76"/>
      <c r="AL24" s="76"/>
      <c r="AM24" s="77"/>
      <c r="AQ24" s="1"/>
    </row>
    <row r="25" ht="21.9" customHeight="1" spans="1:43" x14ac:dyDescent="0.25">
      <c r="A25" s="31">
        <v>13</v>
      </c>
      <c r="B25" s="69"/>
      <c r="C25" s="70"/>
      <c r="D25" s="70"/>
      <c r="E25" s="70"/>
      <c r="F25" s="70"/>
      <c r="G25" s="71"/>
      <c r="H25" s="72"/>
      <c r="I25" s="31"/>
      <c r="J25" s="31"/>
      <c r="K25" s="31"/>
      <c r="L25" s="31"/>
      <c r="M25" s="31"/>
      <c r="N25" s="31"/>
      <c r="O25" s="31"/>
      <c r="P25" s="31"/>
      <c r="Q25" s="31"/>
      <c r="R25" s="31"/>
      <c r="S25" s="31"/>
      <c r="T25" s="31"/>
      <c r="U25" s="31"/>
      <c r="V25" s="31"/>
      <c r="W25" s="31"/>
      <c r="X25" s="31"/>
      <c r="Y25" s="31"/>
      <c r="Z25" s="31"/>
      <c r="AA25" s="31"/>
      <c r="AB25" s="31"/>
      <c r="AC25" s="31"/>
      <c r="AD25" s="31"/>
      <c r="AE25" s="31"/>
      <c r="AF25" s="73"/>
      <c r="AG25" s="74"/>
      <c r="AH25" s="75"/>
      <c r="AI25" s="76"/>
      <c r="AJ25" s="76"/>
      <c r="AK25" s="76"/>
      <c r="AL25" s="76"/>
      <c r="AM25" s="77"/>
      <c r="AQ25" s="1"/>
    </row>
    <row r="26" ht="21.9" customHeight="1" spans="1:43" x14ac:dyDescent="0.25">
      <c r="A26" s="31">
        <v>14</v>
      </c>
      <c r="B26" s="69"/>
      <c r="C26" s="70"/>
      <c r="D26" s="70"/>
      <c r="E26" s="70"/>
      <c r="F26" s="70"/>
      <c r="G26" s="71"/>
      <c r="H26" s="72"/>
      <c r="I26" s="31"/>
      <c r="J26" s="31"/>
      <c r="K26" s="31"/>
      <c r="L26" s="31"/>
      <c r="M26" s="31"/>
      <c r="N26" s="31"/>
      <c r="O26" s="31"/>
      <c r="P26" s="31"/>
      <c r="Q26" s="31"/>
      <c r="R26" s="31"/>
      <c r="S26" s="31"/>
      <c r="T26" s="31"/>
      <c r="U26" s="31"/>
      <c r="V26" s="31"/>
      <c r="W26" s="31"/>
      <c r="X26" s="31"/>
      <c r="Y26" s="31"/>
      <c r="Z26" s="31"/>
      <c r="AA26" s="31"/>
      <c r="AB26" s="31"/>
      <c r="AC26" s="31"/>
      <c r="AD26" s="31"/>
      <c r="AE26" s="31"/>
      <c r="AF26" s="73"/>
      <c r="AG26" s="74"/>
      <c r="AH26" s="75"/>
      <c r="AI26" s="76"/>
      <c r="AJ26" s="76"/>
      <c r="AK26" s="76"/>
      <c r="AL26" s="76"/>
      <c r="AM26" s="77"/>
      <c r="AQ26" s="1"/>
    </row>
    <row r="27" ht="21.9" customHeight="1" spans="1:43" x14ac:dyDescent="0.25">
      <c r="A27" s="31">
        <v>15</v>
      </c>
      <c r="B27" s="69"/>
      <c r="C27" s="70"/>
      <c r="D27" s="70"/>
      <c r="E27" s="70"/>
      <c r="F27" s="70"/>
      <c r="G27" s="71"/>
      <c r="H27" s="72"/>
      <c r="I27" s="31"/>
      <c r="J27" s="31"/>
      <c r="K27" s="31"/>
      <c r="L27" s="31"/>
      <c r="M27" s="31"/>
      <c r="N27" s="31"/>
      <c r="O27" s="31"/>
      <c r="P27" s="31"/>
      <c r="Q27" s="31"/>
      <c r="R27" s="31"/>
      <c r="S27" s="31"/>
      <c r="T27" s="31"/>
      <c r="U27" s="31"/>
      <c r="V27" s="31"/>
      <c r="W27" s="31"/>
      <c r="X27" s="31"/>
      <c r="Y27" s="31"/>
      <c r="Z27" s="31"/>
      <c r="AA27" s="31"/>
      <c r="AB27" s="31"/>
      <c r="AC27" s="31"/>
      <c r="AD27" s="31"/>
      <c r="AE27" s="31"/>
      <c r="AF27" s="73"/>
      <c r="AG27" s="74"/>
      <c r="AH27" s="75"/>
      <c r="AI27" s="76"/>
      <c r="AJ27" s="76"/>
      <c r="AK27" s="76"/>
      <c r="AL27" s="76"/>
      <c r="AM27" s="77"/>
      <c r="AQ27" s="1"/>
    </row>
    <row r="28" ht="21.9" customHeight="1" spans="1:43" x14ac:dyDescent="0.25">
      <c r="A28" s="31">
        <v>16</v>
      </c>
      <c r="B28" s="69"/>
      <c r="C28" s="70"/>
      <c r="D28" s="70"/>
      <c r="E28" s="70"/>
      <c r="F28" s="70"/>
      <c r="G28" s="71"/>
      <c r="H28" s="72"/>
      <c r="I28" s="31"/>
      <c r="J28" s="31"/>
      <c r="K28" s="31"/>
      <c r="L28" s="31"/>
      <c r="M28" s="31"/>
      <c r="N28" s="31"/>
      <c r="O28" s="31"/>
      <c r="P28" s="31"/>
      <c r="Q28" s="31"/>
      <c r="R28" s="31"/>
      <c r="S28" s="31"/>
      <c r="T28" s="31"/>
      <c r="U28" s="31"/>
      <c r="V28" s="31"/>
      <c r="W28" s="31"/>
      <c r="X28" s="31"/>
      <c r="Y28" s="31"/>
      <c r="Z28" s="31"/>
      <c r="AA28" s="31"/>
      <c r="AB28" s="31"/>
      <c r="AC28" s="31"/>
      <c r="AD28" s="31"/>
      <c r="AE28" s="31"/>
      <c r="AF28" s="73"/>
      <c r="AG28" s="74"/>
      <c r="AH28" s="75"/>
      <c r="AI28" s="76"/>
      <c r="AJ28" s="76"/>
      <c r="AK28" s="76"/>
      <c r="AL28" s="76"/>
      <c r="AM28" s="77"/>
      <c r="AQ28" s="1"/>
    </row>
    <row r="29" ht="21.9" customHeight="1" spans="1:43" x14ac:dyDescent="0.25">
      <c r="A29" s="31">
        <v>17</v>
      </c>
      <c r="B29" s="69"/>
      <c r="C29" s="70"/>
      <c r="D29" s="70"/>
      <c r="E29" s="70"/>
      <c r="F29" s="70"/>
      <c r="G29" s="71"/>
      <c r="H29" s="72"/>
      <c r="I29" s="31"/>
      <c r="J29" s="31"/>
      <c r="K29" s="31"/>
      <c r="L29" s="31"/>
      <c r="M29" s="31"/>
      <c r="N29" s="31"/>
      <c r="O29" s="31"/>
      <c r="P29" s="31"/>
      <c r="Q29" s="31"/>
      <c r="R29" s="31"/>
      <c r="S29" s="31"/>
      <c r="T29" s="31"/>
      <c r="U29" s="31"/>
      <c r="V29" s="31"/>
      <c r="W29" s="31"/>
      <c r="X29" s="31"/>
      <c r="Y29" s="31"/>
      <c r="Z29" s="31"/>
      <c r="AA29" s="31"/>
      <c r="AB29" s="31"/>
      <c r="AC29" s="31"/>
      <c r="AD29" s="31"/>
      <c r="AE29" s="31"/>
      <c r="AF29" s="73"/>
      <c r="AG29" s="74"/>
      <c r="AH29" s="75"/>
      <c r="AI29" s="76"/>
      <c r="AJ29" s="76"/>
      <c r="AK29" s="76"/>
      <c r="AL29" s="76"/>
      <c r="AM29" s="77"/>
      <c r="AQ29" s="1"/>
    </row>
    <row r="30" ht="21.9" customHeight="1" spans="1:43" x14ac:dyDescent="0.25">
      <c r="A30" s="31">
        <v>18</v>
      </c>
      <c r="B30" s="69"/>
      <c r="C30" s="70"/>
      <c r="D30" s="70"/>
      <c r="E30" s="70"/>
      <c r="F30" s="70"/>
      <c r="G30" s="71"/>
      <c r="H30" s="72"/>
      <c r="I30" s="31"/>
      <c r="J30" s="31"/>
      <c r="K30" s="31"/>
      <c r="L30" s="31"/>
      <c r="M30" s="31"/>
      <c r="N30" s="31"/>
      <c r="O30" s="31"/>
      <c r="P30" s="31"/>
      <c r="Q30" s="31"/>
      <c r="R30" s="31"/>
      <c r="S30" s="31"/>
      <c r="T30" s="31"/>
      <c r="U30" s="31"/>
      <c r="V30" s="31"/>
      <c r="W30" s="31"/>
      <c r="X30" s="31"/>
      <c r="Y30" s="31"/>
      <c r="Z30" s="31"/>
      <c r="AA30" s="31"/>
      <c r="AB30" s="31"/>
      <c r="AC30" s="31"/>
      <c r="AD30" s="31"/>
      <c r="AE30" s="31"/>
      <c r="AF30" s="73"/>
      <c r="AG30" s="74"/>
      <c r="AH30" s="75"/>
      <c r="AI30" s="76"/>
      <c r="AJ30" s="76"/>
      <c r="AK30" s="76"/>
      <c r="AL30" s="76"/>
      <c r="AM30" s="77"/>
      <c r="AQ30" s="1"/>
    </row>
    <row r="31" ht="21.9" customHeight="1" spans="1:43" x14ac:dyDescent="0.25">
      <c r="A31" s="31">
        <v>19</v>
      </c>
      <c r="B31" s="69"/>
      <c r="C31" s="70"/>
      <c r="D31" s="70"/>
      <c r="E31" s="70"/>
      <c r="F31" s="70"/>
      <c r="G31" s="71"/>
      <c r="H31" s="72"/>
      <c r="I31" s="31"/>
      <c r="J31" s="31"/>
      <c r="K31" s="31"/>
      <c r="L31" s="31"/>
      <c r="M31" s="31"/>
      <c r="N31" s="31"/>
      <c r="O31" s="31"/>
      <c r="P31" s="31"/>
      <c r="Q31" s="31"/>
      <c r="R31" s="31"/>
      <c r="S31" s="31"/>
      <c r="T31" s="31"/>
      <c r="U31" s="31"/>
      <c r="V31" s="31"/>
      <c r="W31" s="31"/>
      <c r="X31" s="31"/>
      <c r="Y31" s="31"/>
      <c r="Z31" s="31"/>
      <c r="AA31" s="31"/>
      <c r="AB31" s="31"/>
      <c r="AC31" s="31"/>
      <c r="AD31" s="31"/>
      <c r="AE31" s="31"/>
      <c r="AF31" s="73"/>
      <c r="AG31" s="74"/>
      <c r="AH31" s="75"/>
      <c r="AI31" s="76"/>
      <c r="AJ31" s="76"/>
      <c r="AK31" s="76"/>
      <c r="AL31" s="76"/>
      <c r="AM31" s="77"/>
      <c r="AQ31" s="1"/>
    </row>
    <row r="32" ht="21.9" customHeight="1" spans="1:43" x14ac:dyDescent="0.25">
      <c r="A32" s="31">
        <v>20</v>
      </c>
      <c r="B32" s="69"/>
      <c r="C32" s="70"/>
      <c r="D32" s="70"/>
      <c r="E32" s="70"/>
      <c r="F32" s="70"/>
      <c r="G32" s="71"/>
      <c r="H32" s="72"/>
      <c r="I32" s="31"/>
      <c r="J32" s="31"/>
      <c r="K32" s="31"/>
      <c r="L32" s="31"/>
      <c r="M32" s="31"/>
      <c r="N32" s="31"/>
      <c r="O32" s="31"/>
      <c r="P32" s="31"/>
      <c r="Q32" s="31"/>
      <c r="R32" s="31"/>
      <c r="S32" s="31"/>
      <c r="T32" s="31"/>
      <c r="U32" s="31"/>
      <c r="V32" s="31"/>
      <c r="W32" s="31"/>
      <c r="X32" s="31"/>
      <c r="Y32" s="31"/>
      <c r="Z32" s="31"/>
      <c r="AA32" s="31"/>
      <c r="AB32" s="31"/>
      <c r="AC32" s="31"/>
      <c r="AD32" s="31"/>
      <c r="AE32" s="31"/>
      <c r="AF32" s="73"/>
      <c r="AG32" s="74"/>
      <c r="AH32" s="75"/>
      <c r="AI32" s="76"/>
      <c r="AJ32" s="76"/>
      <c r="AK32" s="76"/>
      <c r="AL32" s="76"/>
      <c r="AM32" s="77"/>
      <c r="AQ32" s="1"/>
    </row>
    <row r="33" ht="21.9" customHeight="1" spans="1:43" x14ac:dyDescent="0.25">
      <c r="A33" s="31">
        <v>21</v>
      </c>
      <c r="B33" s="69"/>
      <c r="C33" s="70"/>
      <c r="D33" s="70"/>
      <c r="E33" s="70"/>
      <c r="F33" s="70"/>
      <c r="G33" s="71"/>
      <c r="H33" s="72"/>
      <c r="I33" s="31"/>
      <c r="J33" s="31"/>
      <c r="K33" s="31"/>
      <c r="L33" s="31"/>
      <c r="M33" s="31"/>
      <c r="N33" s="31"/>
      <c r="O33" s="31"/>
      <c r="P33" s="31"/>
      <c r="Q33" s="31"/>
      <c r="R33" s="31"/>
      <c r="S33" s="31"/>
      <c r="T33" s="31"/>
      <c r="U33" s="31"/>
      <c r="V33" s="31"/>
      <c r="W33" s="31"/>
      <c r="X33" s="31"/>
      <c r="Y33" s="31"/>
      <c r="Z33" s="31"/>
      <c r="AA33" s="31"/>
      <c r="AB33" s="31"/>
      <c r="AC33" s="31"/>
      <c r="AD33" s="31"/>
      <c r="AE33" s="31"/>
      <c r="AF33" s="73"/>
      <c r="AG33" s="74"/>
      <c r="AH33" s="75"/>
      <c r="AI33" s="76"/>
      <c r="AJ33" s="76"/>
      <c r="AK33" s="76"/>
      <c r="AL33" s="76"/>
      <c r="AM33" s="77"/>
      <c r="AQ33" s="1"/>
    </row>
    <row r="34" ht="21.9" customHeight="1" spans="1:43" x14ac:dyDescent="0.25">
      <c r="A34" s="31">
        <v>22</v>
      </c>
      <c r="B34" s="69"/>
      <c r="C34" s="70"/>
      <c r="D34" s="70"/>
      <c r="E34" s="70"/>
      <c r="F34" s="70"/>
      <c r="G34" s="71"/>
      <c r="H34" s="72"/>
      <c r="I34" s="31"/>
      <c r="J34" s="31"/>
      <c r="K34" s="31"/>
      <c r="L34" s="31"/>
      <c r="M34" s="31"/>
      <c r="N34" s="31"/>
      <c r="O34" s="31"/>
      <c r="P34" s="31"/>
      <c r="Q34" s="31"/>
      <c r="R34" s="31"/>
      <c r="S34" s="31"/>
      <c r="T34" s="31"/>
      <c r="U34" s="31"/>
      <c r="V34" s="31"/>
      <c r="W34" s="31"/>
      <c r="X34" s="31"/>
      <c r="Y34" s="31"/>
      <c r="Z34" s="31"/>
      <c r="AA34" s="31"/>
      <c r="AB34" s="31"/>
      <c r="AC34" s="31"/>
      <c r="AD34" s="31"/>
      <c r="AE34" s="31"/>
      <c r="AF34" s="73"/>
      <c r="AG34" s="74"/>
      <c r="AH34" s="75"/>
      <c r="AI34" s="76"/>
      <c r="AJ34" s="76"/>
      <c r="AK34" s="76"/>
      <c r="AL34" s="76"/>
      <c r="AM34" s="77"/>
      <c r="AQ34" s="1"/>
    </row>
    <row r="35" ht="21.9" customHeight="1" spans="1:43" x14ac:dyDescent="0.25">
      <c r="A35" s="31">
        <v>23</v>
      </c>
      <c r="B35" s="69"/>
      <c r="C35" s="70"/>
      <c r="D35" s="70"/>
      <c r="E35" s="70"/>
      <c r="F35" s="70"/>
      <c r="G35" s="71"/>
      <c r="H35" s="72"/>
      <c r="I35" s="31"/>
      <c r="J35" s="31"/>
      <c r="K35" s="31"/>
      <c r="L35" s="31"/>
      <c r="M35" s="31"/>
      <c r="N35" s="31"/>
      <c r="O35" s="31"/>
      <c r="P35" s="31"/>
      <c r="Q35" s="31"/>
      <c r="R35" s="31"/>
      <c r="S35" s="31"/>
      <c r="T35" s="31"/>
      <c r="U35" s="31"/>
      <c r="V35" s="31"/>
      <c r="W35" s="31"/>
      <c r="X35" s="31"/>
      <c r="Y35" s="31"/>
      <c r="Z35" s="31"/>
      <c r="AA35" s="31"/>
      <c r="AB35" s="31"/>
      <c r="AC35" s="31"/>
      <c r="AD35" s="31"/>
      <c r="AE35" s="31"/>
      <c r="AF35" s="73"/>
      <c r="AG35" s="74"/>
      <c r="AH35" s="75"/>
      <c r="AI35" s="76"/>
      <c r="AJ35" s="76"/>
      <c r="AK35" s="76"/>
      <c r="AL35" s="76"/>
      <c r="AM35" s="77"/>
      <c r="AQ35" s="1"/>
    </row>
    <row r="36" ht="21.9" customHeight="1" spans="1:43" x14ac:dyDescent="0.25">
      <c r="A36" s="31">
        <v>24</v>
      </c>
      <c r="B36" s="69"/>
      <c r="C36" s="70"/>
      <c r="D36" s="70"/>
      <c r="E36" s="70"/>
      <c r="F36" s="70"/>
      <c r="G36" s="71"/>
      <c r="H36" s="72"/>
      <c r="I36" s="31"/>
      <c r="J36" s="31"/>
      <c r="K36" s="31"/>
      <c r="L36" s="31"/>
      <c r="M36" s="31"/>
      <c r="N36" s="31"/>
      <c r="O36" s="31"/>
      <c r="P36" s="31"/>
      <c r="Q36" s="31"/>
      <c r="R36" s="31"/>
      <c r="S36" s="31"/>
      <c r="T36" s="31"/>
      <c r="U36" s="31"/>
      <c r="V36" s="31"/>
      <c r="W36" s="31"/>
      <c r="X36" s="31"/>
      <c r="Y36" s="31"/>
      <c r="Z36" s="31"/>
      <c r="AA36" s="31"/>
      <c r="AB36" s="31"/>
      <c r="AC36" s="31"/>
      <c r="AD36" s="31"/>
      <c r="AE36" s="31"/>
      <c r="AF36" s="73"/>
      <c r="AG36" s="74"/>
      <c r="AH36" s="75"/>
      <c r="AI36" s="76"/>
      <c r="AJ36" s="76"/>
      <c r="AK36" s="76"/>
      <c r="AL36" s="76"/>
      <c r="AM36" s="77"/>
      <c r="AQ36" s="1"/>
    </row>
    <row r="37" ht="21.9" customHeight="1" spans="1:43" x14ac:dyDescent="0.25">
      <c r="A37" s="31">
        <v>25</v>
      </c>
      <c r="B37" s="69"/>
      <c r="C37" s="70"/>
      <c r="D37" s="70"/>
      <c r="E37" s="70"/>
      <c r="F37" s="70"/>
      <c r="G37" s="71"/>
      <c r="H37" s="72"/>
      <c r="I37" s="31"/>
      <c r="J37" s="31"/>
      <c r="K37" s="31"/>
      <c r="L37" s="31"/>
      <c r="M37" s="31"/>
      <c r="N37" s="31"/>
      <c r="O37" s="31"/>
      <c r="P37" s="31"/>
      <c r="Q37" s="31"/>
      <c r="R37" s="31"/>
      <c r="S37" s="31"/>
      <c r="T37" s="31"/>
      <c r="U37" s="31"/>
      <c r="V37" s="31"/>
      <c r="W37" s="31"/>
      <c r="X37" s="31"/>
      <c r="Y37" s="31"/>
      <c r="Z37" s="31"/>
      <c r="AA37" s="31"/>
      <c r="AB37" s="31"/>
      <c r="AC37" s="31"/>
      <c r="AD37" s="31"/>
      <c r="AE37" s="31"/>
      <c r="AF37" s="73"/>
      <c r="AG37" s="74"/>
      <c r="AH37" s="75"/>
      <c r="AI37" s="76"/>
      <c r="AJ37" s="76"/>
      <c r="AK37" s="76"/>
      <c r="AL37" s="76"/>
      <c r="AM37" s="77"/>
      <c r="AQ37" s="1"/>
    </row>
    <row r="38" ht="21.9" customHeight="1" spans="1:43" x14ac:dyDescent="0.25">
      <c r="A38" s="31">
        <v>26</v>
      </c>
      <c r="B38" s="69"/>
      <c r="C38" s="70"/>
      <c r="D38" s="70"/>
      <c r="E38" s="70"/>
      <c r="F38" s="70"/>
      <c r="G38" s="71"/>
      <c r="H38" s="72"/>
      <c r="I38" s="31"/>
      <c r="J38" s="31"/>
      <c r="K38" s="31"/>
      <c r="L38" s="31"/>
      <c r="M38" s="31"/>
      <c r="N38" s="31"/>
      <c r="O38" s="31"/>
      <c r="P38" s="31"/>
      <c r="Q38" s="31"/>
      <c r="R38" s="31"/>
      <c r="S38" s="31"/>
      <c r="T38" s="31"/>
      <c r="U38" s="31"/>
      <c r="V38" s="31"/>
      <c r="W38" s="31"/>
      <c r="X38" s="31"/>
      <c r="Y38" s="31"/>
      <c r="Z38" s="31"/>
      <c r="AA38" s="31"/>
      <c r="AB38" s="31"/>
      <c r="AC38" s="31"/>
      <c r="AD38" s="31"/>
      <c r="AE38" s="31"/>
      <c r="AF38" s="73"/>
      <c r="AG38" s="74"/>
      <c r="AH38" s="75"/>
      <c r="AI38" s="76"/>
      <c r="AJ38" s="76"/>
      <c r="AK38" s="76"/>
      <c r="AL38" s="76"/>
      <c r="AM38" s="77"/>
      <c r="AQ38" s="1"/>
    </row>
    <row r="39" ht="21.9" customHeight="1" spans="1:43" x14ac:dyDescent="0.25">
      <c r="A39" s="31">
        <v>27</v>
      </c>
      <c r="B39" s="69"/>
      <c r="C39" s="70"/>
      <c r="D39" s="70"/>
      <c r="E39" s="70"/>
      <c r="F39" s="70"/>
      <c r="G39" s="71"/>
      <c r="H39" s="72"/>
      <c r="I39" s="31"/>
      <c r="J39" s="31"/>
      <c r="K39" s="31"/>
      <c r="L39" s="31"/>
      <c r="M39" s="31"/>
      <c r="N39" s="31"/>
      <c r="O39" s="31"/>
      <c r="P39" s="31"/>
      <c r="Q39" s="31"/>
      <c r="R39" s="31"/>
      <c r="S39" s="31"/>
      <c r="T39" s="31"/>
      <c r="U39" s="31"/>
      <c r="V39" s="31"/>
      <c r="W39" s="31"/>
      <c r="X39" s="31"/>
      <c r="Y39" s="31"/>
      <c r="Z39" s="31"/>
      <c r="AA39" s="31"/>
      <c r="AB39" s="31"/>
      <c r="AC39" s="31"/>
      <c r="AD39" s="31"/>
      <c r="AE39" s="31"/>
      <c r="AF39" s="73"/>
      <c r="AG39" s="74"/>
      <c r="AH39" s="75"/>
      <c r="AI39" s="76"/>
      <c r="AJ39" s="76"/>
      <c r="AK39" s="76"/>
      <c r="AL39" s="76"/>
      <c r="AM39" s="77"/>
      <c r="AQ39" s="1"/>
    </row>
    <row r="40" ht="21.9" customHeight="1" spans="1:43" x14ac:dyDescent="0.25">
      <c r="A40" s="31">
        <v>28</v>
      </c>
      <c r="B40" s="69"/>
      <c r="C40" s="70"/>
      <c r="D40" s="70"/>
      <c r="E40" s="70"/>
      <c r="F40" s="70"/>
      <c r="G40" s="71"/>
      <c r="H40" s="72"/>
      <c r="I40" s="31"/>
      <c r="J40" s="31"/>
      <c r="K40" s="31"/>
      <c r="L40" s="31"/>
      <c r="M40" s="31"/>
      <c r="N40" s="31"/>
      <c r="O40" s="31"/>
      <c r="P40" s="31"/>
      <c r="Q40" s="31"/>
      <c r="R40" s="31"/>
      <c r="S40" s="31"/>
      <c r="T40" s="31"/>
      <c r="U40" s="31"/>
      <c r="V40" s="31"/>
      <c r="W40" s="31"/>
      <c r="X40" s="31"/>
      <c r="Y40" s="31"/>
      <c r="Z40" s="31"/>
      <c r="AA40" s="31"/>
      <c r="AB40" s="31"/>
      <c r="AC40" s="31"/>
      <c r="AD40" s="31"/>
      <c r="AE40" s="31"/>
      <c r="AF40" s="73"/>
      <c r="AG40" s="74"/>
      <c r="AH40" s="75"/>
      <c r="AI40" s="76"/>
      <c r="AJ40" s="76"/>
      <c r="AK40" s="76"/>
      <c r="AL40" s="76"/>
      <c r="AM40" s="77"/>
      <c r="AQ40" s="1"/>
    </row>
    <row r="41" ht="21.9" customHeight="1" spans="1:43" x14ac:dyDescent="0.25">
      <c r="A41" s="31">
        <v>29</v>
      </c>
      <c r="B41" s="69"/>
      <c r="C41" s="70"/>
      <c r="D41" s="70"/>
      <c r="E41" s="70"/>
      <c r="F41" s="70"/>
      <c r="G41" s="71"/>
      <c r="H41" s="72"/>
      <c r="I41" s="31"/>
      <c r="J41" s="31"/>
      <c r="K41" s="31"/>
      <c r="L41" s="31"/>
      <c r="M41" s="31"/>
      <c r="N41" s="31"/>
      <c r="O41" s="31"/>
      <c r="P41" s="31"/>
      <c r="Q41" s="31"/>
      <c r="R41" s="31"/>
      <c r="S41" s="31"/>
      <c r="T41" s="31"/>
      <c r="U41" s="31"/>
      <c r="V41" s="31"/>
      <c r="W41" s="31"/>
      <c r="X41" s="31"/>
      <c r="Y41" s="31"/>
      <c r="Z41" s="31"/>
      <c r="AA41" s="31"/>
      <c r="AB41" s="31"/>
      <c r="AC41" s="31"/>
      <c r="AD41" s="31"/>
      <c r="AE41" s="31"/>
      <c r="AF41" s="73">
        <f t="shared" si="0"/>
      </c>
      <c r="AG41" s="74">
        <f t="shared" ref="AG41:AG62" si="2">IF(B41="","",$AJ$117-AF41)</f>
      </c>
      <c r="AH41" s="75"/>
      <c r="AI41" s="76"/>
      <c r="AJ41" s="76"/>
      <c r="AK41" s="76"/>
      <c r="AL41" s="76"/>
      <c r="AM41" s="77"/>
      <c r="AQ41" s="1"/>
    </row>
    <row r="42" ht="21.9" customHeight="1" spans="1:43" x14ac:dyDescent="0.25">
      <c r="A42" s="31">
        <v>30</v>
      </c>
      <c r="B42" s="69"/>
      <c r="C42" s="70"/>
      <c r="D42" s="70"/>
      <c r="E42" s="70"/>
      <c r="F42" s="70"/>
      <c r="G42" s="71"/>
      <c r="H42" s="72"/>
      <c r="I42" s="31"/>
      <c r="J42" s="31"/>
      <c r="K42" s="31"/>
      <c r="L42" s="31"/>
      <c r="M42" s="31"/>
      <c r="N42" s="31"/>
      <c r="O42" s="31"/>
      <c r="P42" s="31"/>
      <c r="Q42" s="31"/>
      <c r="R42" s="31"/>
      <c r="S42" s="31"/>
      <c r="T42" s="31"/>
      <c r="U42" s="31"/>
      <c r="V42" s="31"/>
      <c r="W42" s="31"/>
      <c r="X42" s="31"/>
      <c r="Y42" s="31"/>
      <c r="Z42" s="31"/>
      <c r="AA42" s="31"/>
      <c r="AB42" s="31"/>
      <c r="AC42" s="31"/>
      <c r="AD42" s="31"/>
      <c r="AE42" s="31"/>
      <c r="AF42" s="73">
        <f t="shared" si="0"/>
      </c>
      <c r="AG42" s="74">
        <f t="shared" si="2"/>
      </c>
      <c r="AH42" s="75"/>
      <c r="AI42" s="76"/>
      <c r="AJ42" s="76"/>
      <c r="AK42" s="76"/>
      <c r="AL42" s="76"/>
      <c r="AM42" s="77"/>
      <c r="AQ42" s="1"/>
    </row>
    <row r="43" ht="21.9" customHeight="1" spans="1:43" x14ac:dyDescent="0.25">
      <c r="A43" s="31">
        <v>31</v>
      </c>
      <c r="B43" s="69"/>
      <c r="C43" s="70"/>
      <c r="D43" s="70"/>
      <c r="E43" s="70"/>
      <c r="F43" s="70"/>
      <c r="G43" s="71"/>
      <c r="H43" s="72"/>
      <c r="I43" s="31"/>
      <c r="J43" s="31"/>
      <c r="K43" s="31"/>
      <c r="L43" s="31"/>
      <c r="M43" s="31"/>
      <c r="N43" s="31"/>
      <c r="O43" s="31"/>
      <c r="P43" s="31"/>
      <c r="Q43" s="31"/>
      <c r="R43" s="31"/>
      <c r="S43" s="31"/>
      <c r="T43" s="31"/>
      <c r="U43" s="31"/>
      <c r="V43" s="31"/>
      <c r="W43" s="31"/>
      <c r="X43" s="31"/>
      <c r="Y43" s="31"/>
      <c r="Z43" s="31"/>
      <c r="AA43" s="31"/>
      <c r="AB43" s="31"/>
      <c r="AC43" s="31"/>
      <c r="AD43" s="31"/>
      <c r="AE43" s="31"/>
      <c r="AF43" s="73">
        <f t="shared" si="0"/>
      </c>
      <c r="AG43" s="74">
        <f t="shared" si="2"/>
      </c>
      <c r="AH43" s="75"/>
      <c r="AI43" s="76"/>
      <c r="AJ43" s="76"/>
      <c r="AK43" s="76"/>
      <c r="AL43" s="76"/>
      <c r="AM43" s="77"/>
      <c r="AQ43" s="1"/>
    </row>
    <row r="44" ht="21.9" customHeight="1" spans="1:43" x14ac:dyDescent="0.25">
      <c r="A44" s="31">
        <v>32</v>
      </c>
      <c r="B44" s="69"/>
      <c r="C44" s="70"/>
      <c r="D44" s="70"/>
      <c r="E44" s="70"/>
      <c r="F44" s="70"/>
      <c r="G44" s="71"/>
      <c r="H44" s="72"/>
      <c r="I44" s="31"/>
      <c r="J44" s="31"/>
      <c r="K44" s="31"/>
      <c r="L44" s="31"/>
      <c r="M44" s="31"/>
      <c r="N44" s="31"/>
      <c r="O44" s="31"/>
      <c r="P44" s="31"/>
      <c r="Q44" s="31"/>
      <c r="R44" s="31"/>
      <c r="S44" s="31"/>
      <c r="T44" s="31"/>
      <c r="U44" s="31"/>
      <c r="V44" s="31"/>
      <c r="W44" s="31"/>
      <c r="X44" s="31"/>
      <c r="Y44" s="31"/>
      <c r="Z44" s="31"/>
      <c r="AA44" s="31"/>
      <c r="AB44" s="31"/>
      <c r="AC44" s="31"/>
      <c r="AD44" s="31"/>
      <c r="AE44" s="31"/>
      <c r="AF44" s="73">
        <f t="shared" si="0"/>
      </c>
      <c r="AG44" s="74">
        <f t="shared" si="2"/>
      </c>
      <c r="AH44" s="75"/>
      <c r="AI44" s="76"/>
      <c r="AJ44" s="76"/>
      <c r="AK44" s="76"/>
      <c r="AL44" s="76"/>
      <c r="AM44" s="77"/>
      <c r="AQ44" s="1"/>
    </row>
    <row r="45" ht="21.9" customHeight="1" spans="1:43" x14ac:dyDescent="0.25">
      <c r="A45" s="31">
        <v>33</v>
      </c>
      <c r="B45" s="69"/>
      <c r="C45" s="70"/>
      <c r="D45" s="70"/>
      <c r="E45" s="70"/>
      <c r="F45" s="70"/>
      <c r="G45" s="71"/>
      <c r="H45" s="72"/>
      <c r="I45" s="31"/>
      <c r="J45" s="31"/>
      <c r="K45" s="31"/>
      <c r="L45" s="31"/>
      <c r="M45" s="31"/>
      <c r="N45" s="31"/>
      <c r="O45" s="31"/>
      <c r="P45" s="31"/>
      <c r="Q45" s="31"/>
      <c r="R45" s="31"/>
      <c r="S45" s="31"/>
      <c r="T45" s="31"/>
      <c r="U45" s="31"/>
      <c r="V45" s="31"/>
      <c r="W45" s="31"/>
      <c r="X45" s="31"/>
      <c r="Y45" s="31"/>
      <c r="Z45" s="31"/>
      <c r="AA45" s="31"/>
      <c r="AB45" s="31"/>
      <c r="AC45" s="31"/>
      <c r="AD45" s="31"/>
      <c r="AE45" s="31"/>
      <c r="AF45" s="73">
        <f t="shared" si="0"/>
      </c>
      <c r="AG45" s="74">
        <f t="shared" si="2"/>
      </c>
      <c r="AH45" s="75"/>
      <c r="AI45" s="76"/>
      <c r="AJ45" s="76"/>
      <c r="AK45" s="76"/>
      <c r="AL45" s="76"/>
      <c r="AM45" s="77"/>
      <c r="AQ45" s="1"/>
    </row>
    <row r="46" ht="21.9" customHeight="1" spans="1:43" x14ac:dyDescent="0.25">
      <c r="A46" s="31">
        <v>34</v>
      </c>
      <c r="B46" s="69"/>
      <c r="C46" s="70"/>
      <c r="D46" s="70"/>
      <c r="E46" s="70"/>
      <c r="F46" s="70"/>
      <c r="G46" s="71"/>
      <c r="H46" s="72"/>
      <c r="I46" s="31"/>
      <c r="J46" s="31"/>
      <c r="K46" s="31"/>
      <c r="L46" s="31"/>
      <c r="M46" s="31"/>
      <c r="N46" s="31"/>
      <c r="O46" s="31"/>
      <c r="P46" s="31"/>
      <c r="Q46" s="31"/>
      <c r="R46" s="31"/>
      <c r="S46" s="31"/>
      <c r="T46" s="31"/>
      <c r="U46" s="31"/>
      <c r="V46" s="31"/>
      <c r="W46" s="31"/>
      <c r="X46" s="31"/>
      <c r="Y46" s="31"/>
      <c r="Z46" s="31"/>
      <c r="AA46" s="31"/>
      <c r="AB46" s="31"/>
      <c r="AC46" s="31"/>
      <c r="AD46" s="31"/>
      <c r="AE46" s="31"/>
      <c r="AF46" s="73">
        <f t="shared" si="0"/>
      </c>
      <c r="AG46" s="74">
        <f t="shared" si="2"/>
      </c>
      <c r="AH46" s="75"/>
      <c r="AI46" s="76"/>
      <c r="AJ46" s="76"/>
      <c r="AK46" s="76"/>
      <c r="AL46" s="76"/>
      <c r="AM46" s="77"/>
      <c r="AQ46" s="1"/>
    </row>
    <row r="47" ht="21.9" customHeight="1" spans="1:43" x14ac:dyDescent="0.25">
      <c r="A47" s="31">
        <v>35</v>
      </c>
      <c r="B47" s="69"/>
      <c r="C47" s="70"/>
      <c r="D47" s="70"/>
      <c r="E47" s="70"/>
      <c r="F47" s="70"/>
      <c r="G47" s="71"/>
      <c r="H47" s="72"/>
      <c r="I47" s="31"/>
      <c r="J47" s="31"/>
      <c r="K47" s="31"/>
      <c r="L47" s="31"/>
      <c r="M47" s="31"/>
      <c r="N47" s="31"/>
      <c r="O47" s="31"/>
      <c r="P47" s="31"/>
      <c r="Q47" s="31"/>
      <c r="R47" s="31"/>
      <c r="S47" s="31"/>
      <c r="T47" s="31"/>
      <c r="U47" s="31"/>
      <c r="V47" s="31"/>
      <c r="W47" s="31"/>
      <c r="X47" s="31"/>
      <c r="Y47" s="31"/>
      <c r="Z47" s="31"/>
      <c r="AA47" s="31"/>
      <c r="AB47" s="31"/>
      <c r="AC47" s="31"/>
      <c r="AD47" s="31"/>
      <c r="AE47" s="31"/>
      <c r="AF47" s="73">
        <f t="shared" si="0"/>
      </c>
      <c r="AG47" s="74">
        <f t="shared" si="2"/>
      </c>
      <c r="AH47" s="75"/>
      <c r="AI47" s="76"/>
      <c r="AJ47" s="76"/>
      <c r="AK47" s="76"/>
      <c r="AL47" s="76"/>
      <c r="AM47" s="77"/>
      <c r="AQ47" s="1"/>
    </row>
    <row r="48" ht="21.9" customHeight="1" spans="1:43" x14ac:dyDescent="0.25">
      <c r="A48" s="31">
        <v>36</v>
      </c>
      <c r="B48" s="69"/>
      <c r="C48" s="70"/>
      <c r="D48" s="70"/>
      <c r="E48" s="70"/>
      <c r="F48" s="70"/>
      <c r="G48" s="71"/>
      <c r="H48" s="72"/>
      <c r="I48" s="31"/>
      <c r="J48" s="31"/>
      <c r="K48" s="31"/>
      <c r="L48" s="31"/>
      <c r="M48" s="31"/>
      <c r="N48" s="31"/>
      <c r="O48" s="31"/>
      <c r="P48" s="31"/>
      <c r="Q48" s="31"/>
      <c r="R48" s="31"/>
      <c r="S48" s="31"/>
      <c r="T48" s="31"/>
      <c r="U48" s="31"/>
      <c r="V48" s="31"/>
      <c r="W48" s="31"/>
      <c r="X48" s="31"/>
      <c r="Y48" s="31"/>
      <c r="Z48" s="31"/>
      <c r="AA48" s="31"/>
      <c r="AB48" s="31"/>
      <c r="AC48" s="31"/>
      <c r="AD48" s="31"/>
      <c r="AE48" s="31"/>
      <c r="AF48" s="73">
        <f t="shared" si="0"/>
      </c>
      <c r="AG48" s="74">
        <f t="shared" si="2"/>
      </c>
      <c r="AH48" s="75"/>
      <c r="AI48" s="76"/>
      <c r="AJ48" s="76"/>
      <c r="AK48" s="76"/>
      <c r="AL48" s="76"/>
      <c r="AM48" s="77"/>
      <c r="AQ48" s="1"/>
    </row>
    <row r="49" ht="21.9" customHeight="1" spans="1:43" x14ac:dyDescent="0.25">
      <c r="A49" s="31">
        <v>37</v>
      </c>
      <c r="B49" s="69"/>
      <c r="C49" s="70"/>
      <c r="D49" s="70"/>
      <c r="E49" s="70"/>
      <c r="F49" s="70"/>
      <c r="G49" s="71"/>
      <c r="H49" s="72"/>
      <c r="I49" s="31"/>
      <c r="J49" s="31"/>
      <c r="K49" s="31"/>
      <c r="L49" s="31"/>
      <c r="M49" s="31"/>
      <c r="N49" s="31"/>
      <c r="O49" s="31"/>
      <c r="P49" s="31"/>
      <c r="Q49" s="31"/>
      <c r="R49" s="31"/>
      <c r="S49" s="31"/>
      <c r="T49" s="31"/>
      <c r="U49" s="31"/>
      <c r="V49" s="31"/>
      <c r="W49" s="31"/>
      <c r="X49" s="31"/>
      <c r="Y49" s="31"/>
      <c r="Z49" s="31"/>
      <c r="AA49" s="31"/>
      <c r="AB49" s="31"/>
      <c r="AC49" s="31"/>
      <c r="AD49" s="31"/>
      <c r="AE49" s="31"/>
      <c r="AF49" s="73">
        <f t="shared" si="0"/>
      </c>
      <c r="AG49" s="74">
        <f t="shared" si="2"/>
      </c>
      <c r="AH49" s="75"/>
      <c r="AI49" s="76"/>
      <c r="AJ49" s="76"/>
      <c r="AK49" s="76"/>
      <c r="AL49" s="76"/>
      <c r="AM49" s="77"/>
      <c r="AQ49" s="1"/>
    </row>
    <row r="50" ht="21.9" customHeight="1" spans="1:43" x14ac:dyDescent="0.25">
      <c r="A50" s="31">
        <v>38</v>
      </c>
      <c r="B50" s="69"/>
      <c r="C50" s="70"/>
      <c r="D50" s="70"/>
      <c r="E50" s="70"/>
      <c r="F50" s="70"/>
      <c r="G50" s="71"/>
      <c r="H50" s="72"/>
      <c r="I50" s="31"/>
      <c r="J50" s="31"/>
      <c r="K50" s="31"/>
      <c r="L50" s="31"/>
      <c r="M50" s="31"/>
      <c r="N50" s="31"/>
      <c r="O50" s="31"/>
      <c r="P50" s="31"/>
      <c r="Q50" s="31"/>
      <c r="R50" s="31"/>
      <c r="S50" s="31"/>
      <c r="T50" s="31"/>
      <c r="U50" s="31"/>
      <c r="V50" s="31"/>
      <c r="W50" s="31"/>
      <c r="X50" s="31"/>
      <c r="Y50" s="31"/>
      <c r="Z50" s="31"/>
      <c r="AA50" s="31"/>
      <c r="AB50" s="31"/>
      <c r="AC50" s="31"/>
      <c r="AD50" s="31"/>
      <c r="AE50" s="31"/>
      <c r="AF50" s="73">
        <f t="shared" si="0"/>
      </c>
      <c r="AG50" s="74">
        <f t="shared" si="2"/>
      </c>
      <c r="AH50" s="75"/>
      <c r="AI50" s="76"/>
      <c r="AJ50" s="76"/>
      <c r="AK50" s="76"/>
      <c r="AL50" s="76"/>
      <c r="AM50" s="77"/>
      <c r="AQ50" s="1"/>
    </row>
    <row r="51" ht="21.9" customHeight="1" spans="1:43" x14ac:dyDescent="0.25">
      <c r="A51" s="31">
        <v>39</v>
      </c>
      <c r="B51" s="69"/>
      <c r="C51" s="70"/>
      <c r="D51" s="70"/>
      <c r="E51" s="70"/>
      <c r="F51" s="70"/>
      <c r="G51" s="71"/>
      <c r="H51" s="72"/>
      <c r="I51" s="31"/>
      <c r="J51" s="31"/>
      <c r="K51" s="31"/>
      <c r="L51" s="31"/>
      <c r="M51" s="31"/>
      <c r="N51" s="31"/>
      <c r="O51" s="31"/>
      <c r="P51" s="31"/>
      <c r="Q51" s="31"/>
      <c r="R51" s="31"/>
      <c r="S51" s="31"/>
      <c r="T51" s="31"/>
      <c r="U51" s="31"/>
      <c r="V51" s="31"/>
      <c r="W51" s="31"/>
      <c r="X51" s="31"/>
      <c r="Y51" s="31"/>
      <c r="Z51" s="31"/>
      <c r="AA51" s="31"/>
      <c r="AB51" s="31"/>
      <c r="AC51" s="31"/>
      <c r="AD51" s="31"/>
      <c r="AE51" s="31"/>
      <c r="AF51" s="73">
        <f t="shared" si="0"/>
      </c>
      <c r="AG51" s="74">
        <f t="shared" si="2"/>
      </c>
      <c r="AH51" s="75"/>
      <c r="AI51" s="76"/>
      <c r="AJ51" s="76"/>
      <c r="AK51" s="76"/>
      <c r="AL51" s="76"/>
      <c r="AM51" s="77"/>
      <c r="AQ51" s="1"/>
    </row>
    <row r="52" ht="21.9" customHeight="1" spans="1:43" x14ac:dyDescent="0.25">
      <c r="A52" s="31">
        <v>40</v>
      </c>
      <c r="B52" s="69"/>
      <c r="C52" s="70"/>
      <c r="D52" s="70"/>
      <c r="E52" s="70"/>
      <c r="F52" s="70"/>
      <c r="G52" s="71"/>
      <c r="H52" s="72"/>
      <c r="I52" s="31"/>
      <c r="J52" s="31"/>
      <c r="K52" s="31"/>
      <c r="L52" s="31"/>
      <c r="M52" s="31"/>
      <c r="N52" s="31"/>
      <c r="O52" s="31"/>
      <c r="P52" s="31"/>
      <c r="Q52" s="31"/>
      <c r="R52" s="31"/>
      <c r="S52" s="31"/>
      <c r="T52" s="31"/>
      <c r="U52" s="31"/>
      <c r="V52" s="31"/>
      <c r="W52" s="31"/>
      <c r="X52" s="31"/>
      <c r="Y52" s="31"/>
      <c r="Z52" s="31"/>
      <c r="AA52" s="31"/>
      <c r="AB52" s="31"/>
      <c r="AC52" s="31"/>
      <c r="AD52" s="31"/>
      <c r="AE52" s="31"/>
      <c r="AF52" s="73">
        <f t="shared" si="0"/>
      </c>
      <c r="AG52" s="74">
        <f t="shared" si="2"/>
      </c>
      <c r="AH52" s="75"/>
      <c r="AI52" s="76"/>
      <c r="AJ52" s="76"/>
      <c r="AK52" s="76"/>
      <c r="AL52" s="76"/>
      <c r="AM52" s="77"/>
      <c r="AQ52" s="1"/>
    </row>
    <row r="53" ht="21.9" customHeight="1" spans="1:43" x14ac:dyDescent="0.25">
      <c r="A53" s="31">
        <v>41</v>
      </c>
      <c r="B53" s="69"/>
      <c r="C53" s="70"/>
      <c r="D53" s="70"/>
      <c r="E53" s="70"/>
      <c r="F53" s="70"/>
      <c r="G53" s="71"/>
      <c r="H53" s="72"/>
      <c r="I53" s="31"/>
      <c r="J53" s="31"/>
      <c r="K53" s="31"/>
      <c r="L53" s="31"/>
      <c r="M53" s="31"/>
      <c r="N53" s="31"/>
      <c r="O53" s="31"/>
      <c r="P53" s="31"/>
      <c r="Q53" s="31"/>
      <c r="R53" s="31"/>
      <c r="S53" s="31"/>
      <c r="T53" s="31"/>
      <c r="U53" s="31"/>
      <c r="V53" s="31"/>
      <c r="W53" s="31"/>
      <c r="X53" s="31"/>
      <c r="Y53" s="31"/>
      <c r="Z53" s="31"/>
      <c r="AA53" s="31"/>
      <c r="AB53" s="31"/>
      <c r="AC53" s="31"/>
      <c r="AD53" s="31"/>
      <c r="AE53" s="31"/>
      <c r="AF53" s="73">
        <f t="shared" si="0"/>
      </c>
      <c r="AG53" s="74">
        <f t="shared" si="2"/>
      </c>
      <c r="AH53" s="75"/>
      <c r="AI53" s="76"/>
      <c r="AJ53" s="76"/>
      <c r="AK53" s="76"/>
      <c r="AL53" s="76"/>
      <c r="AM53" s="77"/>
      <c r="AQ53" s="1"/>
    </row>
    <row r="54" ht="21.9" customHeight="1" spans="1:43" x14ac:dyDescent="0.25">
      <c r="A54" s="31">
        <v>42</v>
      </c>
      <c r="B54" s="69"/>
      <c r="C54" s="70"/>
      <c r="D54" s="70"/>
      <c r="E54" s="70"/>
      <c r="F54" s="70"/>
      <c r="G54" s="71"/>
      <c r="H54" s="72"/>
      <c r="I54" s="31"/>
      <c r="J54" s="31"/>
      <c r="K54" s="31"/>
      <c r="L54" s="31"/>
      <c r="M54" s="31"/>
      <c r="N54" s="31"/>
      <c r="O54" s="31"/>
      <c r="P54" s="31"/>
      <c r="Q54" s="31"/>
      <c r="R54" s="31"/>
      <c r="S54" s="31"/>
      <c r="T54" s="31"/>
      <c r="U54" s="31"/>
      <c r="V54" s="31"/>
      <c r="W54" s="31"/>
      <c r="X54" s="31"/>
      <c r="Y54" s="31"/>
      <c r="Z54" s="31"/>
      <c r="AA54" s="31"/>
      <c r="AB54" s="31"/>
      <c r="AC54" s="31"/>
      <c r="AD54" s="31"/>
      <c r="AE54" s="31"/>
      <c r="AF54" s="73">
        <f t="shared" si="0"/>
      </c>
      <c r="AG54" s="74">
        <f t="shared" si="2"/>
      </c>
      <c r="AH54" s="75"/>
      <c r="AI54" s="76"/>
      <c r="AJ54" s="76"/>
      <c r="AK54" s="76"/>
      <c r="AL54" s="76"/>
      <c r="AM54" s="77"/>
      <c r="AQ54" s="1"/>
    </row>
    <row r="55" ht="21.9" customHeight="1" spans="1:43" x14ac:dyDescent="0.25">
      <c r="A55" s="31">
        <v>43</v>
      </c>
      <c r="B55" s="78"/>
      <c r="C55" s="76"/>
      <c r="D55" s="76"/>
      <c r="E55" s="76"/>
      <c r="F55" s="76"/>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73">
        <f t="shared" si="0"/>
      </c>
      <c r="AG55" s="74">
        <f t="shared" si="2"/>
      </c>
      <c r="AH55" s="75"/>
      <c r="AI55" s="76"/>
      <c r="AJ55" s="76"/>
      <c r="AK55" s="76"/>
      <c r="AL55" s="76"/>
      <c r="AM55" s="77"/>
      <c r="AQ55" s="1"/>
    </row>
    <row r="56" ht="21.9" customHeight="1" spans="1:43" x14ac:dyDescent="0.25">
      <c r="A56" s="31">
        <v>44</v>
      </c>
      <c r="B56" s="78"/>
      <c r="C56" s="76"/>
      <c r="D56" s="76"/>
      <c r="E56" s="76"/>
      <c r="F56" s="76"/>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73">
        <f t="shared" si="0"/>
      </c>
      <c r="AG56" s="74">
        <f t="shared" si="2"/>
      </c>
      <c r="AH56" s="75"/>
      <c r="AI56" s="76"/>
      <c r="AJ56" s="76"/>
      <c r="AK56" s="76"/>
      <c r="AL56" s="76"/>
      <c r="AM56" s="77"/>
      <c r="AQ56" s="1"/>
    </row>
    <row r="57" ht="21.9" customHeight="1" spans="1:43" x14ac:dyDescent="0.25">
      <c r="A57" s="31">
        <v>45</v>
      </c>
      <c r="B57" s="78"/>
      <c r="C57" s="76"/>
      <c r="D57" s="76"/>
      <c r="E57" s="76"/>
      <c r="F57" s="76"/>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73">
        <f t="shared" si="0"/>
      </c>
      <c r="AG57" s="74">
        <f t="shared" si="2"/>
      </c>
      <c r="AH57" s="75"/>
      <c r="AI57" s="76"/>
      <c r="AJ57" s="76"/>
      <c r="AK57" s="76"/>
      <c r="AL57" s="76"/>
      <c r="AM57" s="77"/>
      <c r="AQ57" s="1"/>
    </row>
    <row r="58" ht="21.9" customHeight="1" spans="1:43" x14ac:dyDescent="0.25">
      <c r="A58" s="31">
        <v>46</v>
      </c>
      <c r="B58" s="78"/>
      <c r="C58" s="76"/>
      <c r="D58" s="76"/>
      <c r="E58" s="76"/>
      <c r="F58" s="76"/>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73">
        <f t="shared" si="0"/>
      </c>
      <c r="AG58" s="74">
        <f t="shared" si="2"/>
      </c>
      <c r="AH58" s="75"/>
      <c r="AI58" s="76"/>
      <c r="AJ58" s="76"/>
      <c r="AK58" s="76"/>
      <c r="AL58" s="76"/>
      <c r="AM58" s="77"/>
      <c r="AQ58" s="1"/>
    </row>
    <row r="59" ht="21.9" customHeight="1" spans="1:43" x14ac:dyDescent="0.25">
      <c r="A59" s="31">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31">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31">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34</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c>
      <c r="AE63" s="92">
        <f t="shared" si="3"/>
      </c>
      <c r="AF63" s="93">
        <f>SUM(AF13:AF62)</f>
        <v>0</v>
      </c>
      <c r="AG63" s="94">
        <f>SUM(AG13:AG62)</f>
        <v>0</v>
      </c>
      <c r="AH63" s="95"/>
      <c r="AI63" s="96"/>
      <c r="AJ63" s="96"/>
      <c r="AK63" s="96"/>
      <c r="AL63" s="96"/>
      <c r="AM63" s="97"/>
      <c r="AQ63" s="1"/>
    </row>
    <row r="64" ht="21.9" customHeight="1" spans="1:43" x14ac:dyDescent="0.25">
      <c r="A64" s="31">
        <v>1</v>
      </c>
      <c r="B64" s="62" t="s">
        <v>35</v>
      </c>
      <c r="C64" s="98"/>
      <c r="D64" s="98"/>
      <c r="E64" s="98"/>
      <c r="F64" s="98"/>
      <c r="G64" s="31" t="s">
        <v>24</v>
      </c>
      <c r="H64" s="31" t="s">
        <v>24</v>
      </c>
      <c r="I64" s="31" t="s">
        <v>24</v>
      </c>
      <c r="J64" s="31" t="s">
        <v>24</v>
      </c>
      <c r="K64" s="31" t="s">
        <v>24</v>
      </c>
      <c r="L64" s="31" t="s">
        <v>24</v>
      </c>
      <c r="M64" s="31" t="s">
        <v>24</v>
      </c>
      <c r="N64" s="31" t="s">
        <v>24</v>
      </c>
      <c r="O64" s="31" t="s">
        <v>24</v>
      </c>
      <c r="P64" s="31" t="s">
        <v>24</v>
      </c>
      <c r="Q64" s="31" t="s">
        <v>24</v>
      </c>
      <c r="R64" s="31" t="s">
        <v>24</v>
      </c>
      <c r="S64" s="31" t="s">
        <v>24</v>
      </c>
      <c r="T64" s="31" t="s">
        <v>24</v>
      </c>
      <c r="U64" s="31" t="s">
        <v>24</v>
      </c>
      <c r="V64" s="31" t="s">
        <v>24</v>
      </c>
      <c r="W64" s="31" t="s">
        <v>24</v>
      </c>
      <c r="X64" s="31" t="s">
        <v>24</v>
      </c>
      <c r="Y64" s="31" t="s">
        <v>24</v>
      </c>
      <c r="Z64" s="31" t="s">
        <v>24</v>
      </c>
      <c r="AA64" s="31" t="s">
        <v>24</v>
      </c>
      <c r="AB64" s="31" t="s">
        <v>24</v>
      </c>
      <c r="AC64" s="31" t="s">
        <v>24</v>
      </c>
      <c r="AD64" s="31"/>
      <c r="AE64" s="31"/>
      <c r="AF64" s="64">
        <f t="shared" ref="AF64:AF113" si="4">IF(B64="","",COUNTIF(G64:AE64,"x")+COUNTIF(G64:AE64,"h")*0.5)</f>
      </c>
      <c r="AG64" s="65">
        <f>IF(B64="","",$AJ$117-AF64)</f>
      </c>
      <c r="AH64" s="66"/>
      <c r="AI64" s="63"/>
      <c r="AJ64" s="63"/>
      <c r="AK64" s="63"/>
      <c r="AL64" s="63"/>
      <c r="AM64" s="67"/>
      <c r="AQ64" s="68" t="s">
        <v>24</v>
      </c>
    </row>
    <row r="65" ht="21.9" customHeight="1" spans="1:43" x14ac:dyDescent="0.25">
      <c r="A65" s="31">
        <v>2</v>
      </c>
      <c r="B65" s="99" t="s">
        <v>36</v>
      </c>
      <c r="C65" s="76"/>
      <c r="D65" s="76"/>
      <c r="E65" s="76"/>
      <c r="F65" s="76"/>
      <c r="G65" s="31" t="s">
        <v>24</v>
      </c>
      <c r="H65" s="31" t="s">
        <v>24</v>
      </c>
      <c r="I65" s="31" t="s">
        <v>24</v>
      </c>
      <c r="J65" s="31" t="s">
        <v>24</v>
      </c>
      <c r="K65" s="31" t="s">
        <v>24</v>
      </c>
      <c r="L65" s="31" t="s">
        <v>24</v>
      </c>
      <c r="M65" s="31" t="s">
        <v>24</v>
      </c>
      <c r="N65" s="31" t="s">
        <v>24</v>
      </c>
      <c r="O65" s="31" t="s">
        <v>24</v>
      </c>
      <c r="P65" s="31" t="s">
        <v>24</v>
      </c>
      <c r="Q65" s="31" t="s">
        <v>24</v>
      </c>
      <c r="R65" s="31" t="s">
        <v>24</v>
      </c>
      <c r="S65" s="31" t="s">
        <v>24</v>
      </c>
      <c r="T65" s="31" t="s">
        <v>24</v>
      </c>
      <c r="U65" s="31" t="s">
        <v>24</v>
      </c>
      <c r="V65" s="31" t="s">
        <v>24</v>
      </c>
      <c r="W65" s="31" t="s">
        <v>24</v>
      </c>
      <c r="X65" s="31" t="s">
        <v>24</v>
      </c>
      <c r="Y65" s="31" t="s">
        <v>24</v>
      </c>
      <c r="Z65" s="31" t="s">
        <v>24</v>
      </c>
      <c r="AA65" s="31" t="s">
        <v>24</v>
      </c>
      <c r="AB65" s="31" t="s">
        <v>24</v>
      </c>
      <c r="AC65" s="31" t="s">
        <v>24</v>
      </c>
      <c r="AD65" s="31"/>
      <c r="AE65" s="31"/>
      <c r="AF65" s="73">
        <f t="shared" si="4"/>
      </c>
      <c r="AG65" s="74">
        <f>IF(B65="","",$AJ$117-AF65)</f>
      </c>
      <c r="AH65" s="75"/>
      <c r="AI65" s="76"/>
      <c r="AJ65" s="76"/>
      <c r="AK65" s="76"/>
      <c r="AL65" s="76"/>
      <c r="AM65" s="77"/>
      <c r="AQ65" s="68" t="s">
        <v>24</v>
      </c>
    </row>
    <row r="66" ht="21.9" customHeight="1" spans="1:43" x14ac:dyDescent="0.25">
      <c r="A66" s="31">
        <v>3</v>
      </c>
      <c r="B66" s="99"/>
      <c r="C66" s="76"/>
      <c r="D66" s="76"/>
      <c r="E66" s="76"/>
      <c r="F66" s="76"/>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73">
        <f t="shared" si="4"/>
      </c>
      <c r="AG66" s="74">
        <f>IF(B66="","",$AJ$117-AF66)</f>
      </c>
      <c r="AH66" s="75"/>
      <c r="AI66" s="76"/>
      <c r="AJ66" s="76"/>
      <c r="AK66" s="76"/>
      <c r="AL66" s="76"/>
      <c r="AM66" s="77"/>
      <c r="AQ66" s="1"/>
    </row>
    <row r="67" ht="21.9" customHeight="1" spans="1:43" x14ac:dyDescent="0.25">
      <c r="A67" s="31">
        <v>4</v>
      </c>
      <c r="B67" s="99"/>
      <c r="C67" s="76"/>
      <c r="D67" s="76"/>
      <c r="E67" s="76"/>
      <c r="F67" s="76"/>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73">
        <f t="shared" si="4"/>
      </c>
      <c r="AG67" s="74">
        <f>IF(B67="","",$AJ$117-AF67)</f>
      </c>
      <c r="AH67" s="75"/>
      <c r="AI67" s="76"/>
      <c r="AJ67" s="76"/>
      <c r="AK67" s="76"/>
      <c r="AL67" s="76"/>
      <c r="AM67" s="77"/>
      <c r="AQ67" s="1"/>
    </row>
    <row r="68" ht="21.9" customHeight="1" spans="1:43" x14ac:dyDescent="0.25">
      <c r="A68" s="31">
        <v>5</v>
      </c>
      <c r="B68" s="99"/>
      <c r="C68" s="76"/>
      <c r="D68" s="76"/>
      <c r="E68" s="76"/>
      <c r="F68" s="76"/>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73"/>
      <c r="AG68" s="74"/>
      <c r="AH68" s="75"/>
      <c r="AI68" s="76"/>
      <c r="AJ68" s="76"/>
      <c r="AK68" s="76"/>
      <c r="AL68" s="76"/>
      <c r="AM68" s="77"/>
      <c r="AQ68" s="1"/>
    </row>
    <row r="69" ht="21.9" customHeight="1" spans="1:43" x14ac:dyDescent="0.25">
      <c r="A69" s="31">
        <v>6</v>
      </c>
      <c r="B69" s="99"/>
      <c r="C69" s="76"/>
      <c r="D69" s="76"/>
      <c r="E69" s="76"/>
      <c r="F69" s="76"/>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73"/>
      <c r="AG69" s="74"/>
      <c r="AH69" s="75"/>
      <c r="AI69" s="76"/>
      <c r="AJ69" s="76"/>
      <c r="AK69" s="76"/>
      <c r="AL69" s="76"/>
      <c r="AM69" s="77"/>
      <c r="AQ69" s="1"/>
    </row>
    <row r="70" ht="21.9" customHeight="1" spans="1:43" x14ac:dyDescent="0.25">
      <c r="A70" s="31">
        <v>7</v>
      </c>
      <c r="B70" s="99"/>
      <c r="C70" s="76"/>
      <c r="D70" s="76"/>
      <c r="E70" s="76"/>
      <c r="F70" s="76"/>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73"/>
      <c r="AG70" s="74"/>
      <c r="AH70" s="75"/>
      <c r="AI70" s="76"/>
      <c r="AJ70" s="76"/>
      <c r="AK70" s="76"/>
      <c r="AL70" s="76"/>
      <c r="AM70" s="77"/>
      <c r="AQ70" s="1"/>
    </row>
    <row r="71" ht="21.9" customHeight="1" spans="1:43" x14ac:dyDescent="0.25">
      <c r="A71" s="31">
        <v>8</v>
      </c>
      <c r="B71" s="99"/>
      <c r="C71" s="76"/>
      <c r="D71" s="76"/>
      <c r="E71" s="76"/>
      <c r="F71" s="76"/>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73"/>
      <c r="AG71" s="74"/>
      <c r="AH71" s="75"/>
      <c r="AI71" s="76"/>
      <c r="AJ71" s="76"/>
      <c r="AK71" s="76"/>
      <c r="AL71" s="76"/>
      <c r="AM71" s="77"/>
      <c r="AQ71" s="1"/>
    </row>
    <row r="72" ht="21.9" customHeight="1" spans="1:43" x14ac:dyDescent="0.25">
      <c r="A72" s="31">
        <v>9</v>
      </c>
      <c r="B72" s="99"/>
      <c r="C72" s="76"/>
      <c r="D72" s="76"/>
      <c r="E72" s="76"/>
      <c r="F72" s="76"/>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73"/>
      <c r="AG72" s="74"/>
      <c r="AH72" s="75"/>
      <c r="AI72" s="76"/>
      <c r="AJ72" s="76"/>
      <c r="AK72" s="76"/>
      <c r="AL72" s="76"/>
      <c r="AM72" s="77"/>
      <c r="AQ72" s="1"/>
    </row>
    <row r="73" ht="21.9" customHeight="1" spans="1:43" x14ac:dyDescent="0.25">
      <c r="A73" s="31">
        <v>10</v>
      </c>
      <c r="B73" s="99"/>
      <c r="C73" s="76"/>
      <c r="D73" s="76"/>
      <c r="E73" s="76"/>
      <c r="F73" s="76"/>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73"/>
      <c r="AG73" s="74"/>
      <c r="AH73" s="75"/>
      <c r="AI73" s="76"/>
      <c r="AJ73" s="76"/>
      <c r="AK73" s="76"/>
      <c r="AL73" s="76"/>
      <c r="AM73" s="77"/>
      <c r="AQ73" s="1"/>
    </row>
    <row r="74" ht="21.9" customHeight="1" spans="1:43" x14ac:dyDescent="0.25">
      <c r="A74" s="31">
        <v>11</v>
      </c>
      <c r="B74" s="99"/>
      <c r="C74" s="76"/>
      <c r="D74" s="76"/>
      <c r="E74" s="76"/>
      <c r="F74" s="76"/>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73"/>
      <c r="AG74" s="74"/>
      <c r="AH74" s="75"/>
      <c r="AI74" s="76"/>
      <c r="AJ74" s="76"/>
      <c r="AK74" s="76"/>
      <c r="AL74" s="76"/>
      <c r="AM74" s="77"/>
      <c r="AQ74" s="1"/>
    </row>
    <row r="75" ht="21.9" customHeight="1" spans="1:43" x14ac:dyDescent="0.25">
      <c r="A75" s="31">
        <v>12</v>
      </c>
      <c r="B75" s="99"/>
      <c r="C75" s="76"/>
      <c r="D75" s="76"/>
      <c r="E75" s="76"/>
      <c r="F75" s="76"/>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73"/>
      <c r="AG75" s="74"/>
      <c r="AH75" s="75"/>
      <c r="AI75" s="76"/>
      <c r="AJ75" s="76"/>
      <c r="AK75" s="76"/>
      <c r="AL75" s="76"/>
      <c r="AM75" s="77"/>
      <c r="AQ75" s="1"/>
    </row>
    <row r="76" ht="21.9" customHeight="1" spans="1:43" x14ac:dyDescent="0.25">
      <c r="A76" s="31">
        <v>13</v>
      </c>
      <c r="B76" s="99"/>
      <c r="C76" s="76"/>
      <c r="D76" s="76"/>
      <c r="E76" s="76"/>
      <c r="F76" s="76"/>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73"/>
      <c r="AG76" s="74"/>
      <c r="AH76" s="75"/>
      <c r="AI76" s="76"/>
      <c r="AJ76" s="76"/>
      <c r="AK76" s="76"/>
      <c r="AL76" s="76"/>
      <c r="AM76" s="77"/>
      <c r="AQ76" s="1"/>
    </row>
    <row r="77" ht="21.9" customHeight="1" spans="1:43" x14ac:dyDescent="0.25">
      <c r="A77" s="31">
        <v>14</v>
      </c>
      <c r="B77" s="99"/>
      <c r="C77" s="76"/>
      <c r="D77" s="76"/>
      <c r="E77" s="76"/>
      <c r="F77" s="76"/>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73"/>
      <c r="AG77" s="74"/>
      <c r="AH77" s="75"/>
      <c r="AI77" s="76"/>
      <c r="AJ77" s="76"/>
      <c r="AK77" s="76"/>
      <c r="AL77" s="76"/>
      <c r="AM77" s="77"/>
      <c r="AQ77" s="1"/>
    </row>
    <row r="78" ht="21.9" customHeight="1" spans="1:43" x14ac:dyDescent="0.25">
      <c r="A78" s="31">
        <v>15</v>
      </c>
      <c r="B78" s="99"/>
      <c r="C78" s="76"/>
      <c r="D78" s="76"/>
      <c r="E78" s="76"/>
      <c r="F78" s="76"/>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73"/>
      <c r="AG78" s="74"/>
      <c r="AH78" s="75"/>
      <c r="AI78" s="76"/>
      <c r="AJ78" s="76"/>
      <c r="AK78" s="76"/>
      <c r="AL78" s="76"/>
      <c r="AM78" s="77"/>
      <c r="AQ78" s="1"/>
    </row>
    <row r="79" ht="21.9" customHeight="1" spans="1:43" x14ac:dyDescent="0.25">
      <c r="A79" s="31">
        <v>16</v>
      </c>
      <c r="B79" s="99"/>
      <c r="C79" s="76"/>
      <c r="D79" s="76"/>
      <c r="E79" s="76"/>
      <c r="F79" s="76"/>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73"/>
      <c r="AG79" s="74"/>
      <c r="AH79" s="75"/>
      <c r="AI79" s="76"/>
      <c r="AJ79" s="76"/>
      <c r="AK79" s="76"/>
      <c r="AL79" s="76"/>
      <c r="AM79" s="77"/>
      <c r="AQ79" s="1"/>
    </row>
    <row r="80" ht="21.9" customHeight="1" spans="1:43" x14ac:dyDescent="0.25">
      <c r="A80" s="31">
        <v>17</v>
      </c>
      <c r="B80" s="99"/>
      <c r="C80" s="76"/>
      <c r="D80" s="76"/>
      <c r="E80" s="76"/>
      <c r="F80" s="76"/>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73"/>
      <c r="AG80" s="74"/>
      <c r="AH80" s="75"/>
      <c r="AI80" s="76"/>
      <c r="AJ80" s="76"/>
      <c r="AK80" s="76"/>
      <c r="AL80" s="76"/>
      <c r="AM80" s="77"/>
      <c r="AQ80" s="1"/>
    </row>
    <row r="81" ht="21.9" customHeight="1" spans="1:43" x14ac:dyDescent="0.25">
      <c r="A81" s="31">
        <v>18</v>
      </c>
      <c r="B81" s="99"/>
      <c r="C81" s="76"/>
      <c r="D81" s="76"/>
      <c r="E81" s="76"/>
      <c r="F81" s="76"/>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73"/>
      <c r="AG81" s="74"/>
      <c r="AH81" s="75"/>
      <c r="AI81" s="76"/>
      <c r="AJ81" s="76"/>
      <c r="AK81" s="76"/>
      <c r="AL81" s="76"/>
      <c r="AM81" s="77"/>
      <c r="AQ81" s="1"/>
    </row>
    <row r="82" ht="21.9" customHeight="1" spans="1:43" x14ac:dyDescent="0.25">
      <c r="A82" s="31">
        <v>19</v>
      </c>
      <c r="B82" s="99"/>
      <c r="C82" s="76"/>
      <c r="D82" s="76"/>
      <c r="E82" s="76"/>
      <c r="F82" s="76"/>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73"/>
      <c r="AG82" s="74"/>
      <c r="AH82" s="75"/>
      <c r="AI82" s="76"/>
      <c r="AJ82" s="76"/>
      <c r="AK82" s="76"/>
      <c r="AL82" s="76"/>
      <c r="AM82" s="77"/>
      <c r="AQ82" s="1"/>
    </row>
    <row r="83" ht="21.9" customHeight="1" spans="1:43" x14ac:dyDescent="0.25">
      <c r="A83" s="31">
        <v>20</v>
      </c>
      <c r="B83" s="99"/>
      <c r="C83" s="76"/>
      <c r="D83" s="76"/>
      <c r="E83" s="76"/>
      <c r="F83" s="76"/>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73"/>
      <c r="AG83" s="74"/>
      <c r="AH83" s="75"/>
      <c r="AI83" s="76"/>
      <c r="AJ83" s="76"/>
      <c r="AK83" s="76"/>
      <c r="AL83" s="76"/>
      <c r="AM83" s="77"/>
      <c r="AQ83" s="1"/>
    </row>
    <row r="84" ht="21.9" customHeight="1" spans="1:43" x14ac:dyDescent="0.25">
      <c r="A84" s="31">
        <v>21</v>
      </c>
      <c r="B84" s="99"/>
      <c r="C84" s="76"/>
      <c r="D84" s="76"/>
      <c r="E84" s="76"/>
      <c r="F84" s="76"/>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73"/>
      <c r="AG84" s="74"/>
      <c r="AH84" s="75"/>
      <c r="AI84" s="76"/>
      <c r="AJ84" s="76"/>
      <c r="AK84" s="76"/>
      <c r="AL84" s="76"/>
      <c r="AM84" s="77"/>
      <c r="AQ84" s="1"/>
    </row>
    <row r="85" ht="21.9" customHeight="1" spans="1:43" x14ac:dyDescent="0.25">
      <c r="A85" s="31">
        <v>22</v>
      </c>
      <c r="B85" s="99"/>
      <c r="C85" s="76"/>
      <c r="D85" s="76"/>
      <c r="E85" s="76"/>
      <c r="F85" s="76"/>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73"/>
      <c r="AG85" s="74"/>
      <c r="AH85" s="75"/>
      <c r="AI85" s="76"/>
      <c r="AJ85" s="76"/>
      <c r="AK85" s="76"/>
      <c r="AL85" s="76"/>
      <c r="AM85" s="77"/>
      <c r="AQ85" s="1"/>
    </row>
    <row r="86" ht="21.9" customHeight="1" spans="1:43" x14ac:dyDescent="0.25">
      <c r="A86" s="31">
        <v>23</v>
      </c>
      <c r="B86" s="99"/>
      <c r="C86" s="76"/>
      <c r="D86" s="76"/>
      <c r="E86" s="76"/>
      <c r="F86" s="76"/>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73"/>
      <c r="AG86" s="74"/>
      <c r="AH86" s="75"/>
      <c r="AI86" s="76"/>
      <c r="AJ86" s="76"/>
      <c r="AK86" s="76"/>
      <c r="AL86" s="76"/>
      <c r="AM86" s="77"/>
      <c r="AQ86" s="1"/>
    </row>
    <row r="87" ht="21.9" customHeight="1" spans="1:43" x14ac:dyDescent="0.25">
      <c r="A87" s="31">
        <v>24</v>
      </c>
      <c r="B87" s="99"/>
      <c r="C87" s="76"/>
      <c r="D87" s="76"/>
      <c r="E87" s="76"/>
      <c r="F87" s="76"/>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73"/>
      <c r="AG87" s="74"/>
      <c r="AH87" s="75"/>
      <c r="AI87" s="76"/>
      <c r="AJ87" s="76"/>
      <c r="AK87" s="76"/>
      <c r="AL87" s="76"/>
      <c r="AM87" s="77"/>
      <c r="AQ87" s="1"/>
    </row>
    <row r="88" ht="21.9" customHeight="1" spans="1:43" x14ac:dyDescent="0.25">
      <c r="A88" s="31">
        <v>25</v>
      </c>
      <c r="B88" s="99"/>
      <c r="C88" s="76"/>
      <c r="D88" s="76"/>
      <c r="E88" s="76"/>
      <c r="F88" s="76"/>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73">
        <f t="shared" si="4"/>
      </c>
      <c r="AG88" s="74">
        <f t="shared" ref="AG88:AG113" si="5">IF(B88="","",$AJ$117-AF88)</f>
      </c>
      <c r="AH88" s="75"/>
      <c r="AI88" s="76"/>
      <c r="AJ88" s="76"/>
      <c r="AK88" s="76"/>
      <c r="AL88" s="76"/>
      <c r="AM88" s="77"/>
      <c r="AQ88" s="1"/>
    </row>
    <row r="89" ht="21.9" customHeight="1" spans="1:43" x14ac:dyDescent="0.25">
      <c r="A89" s="31">
        <v>26</v>
      </c>
      <c r="B89" s="99"/>
      <c r="C89" s="76"/>
      <c r="D89" s="76"/>
      <c r="E89" s="76"/>
      <c r="F89" s="76"/>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73">
        <f t="shared" si="4"/>
      </c>
      <c r="AG89" s="74">
        <f t="shared" si="5"/>
      </c>
      <c r="AH89" s="75"/>
      <c r="AI89" s="76"/>
      <c r="AJ89" s="76"/>
      <c r="AK89" s="76"/>
      <c r="AL89" s="76"/>
      <c r="AM89" s="77"/>
      <c r="AQ89" s="1"/>
    </row>
    <row r="90" ht="21.9" customHeight="1" spans="1:43" x14ac:dyDescent="0.25">
      <c r="A90" s="31">
        <v>27</v>
      </c>
      <c r="B90" s="99"/>
      <c r="C90" s="76"/>
      <c r="D90" s="76"/>
      <c r="E90" s="76"/>
      <c r="F90" s="76"/>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73">
        <f t="shared" si="4"/>
      </c>
      <c r="AG90" s="74">
        <f t="shared" si="5"/>
      </c>
      <c r="AH90" s="75"/>
      <c r="AI90" s="76"/>
      <c r="AJ90" s="76"/>
      <c r="AK90" s="76"/>
      <c r="AL90" s="76"/>
      <c r="AM90" s="77"/>
      <c r="AQ90" s="1"/>
    </row>
    <row r="91" ht="21.9" customHeight="1" spans="1:43" x14ac:dyDescent="0.25">
      <c r="A91" s="31">
        <v>28</v>
      </c>
      <c r="B91" s="99"/>
      <c r="C91" s="76"/>
      <c r="D91" s="76"/>
      <c r="E91" s="76"/>
      <c r="F91" s="76"/>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73">
        <f t="shared" si="4"/>
      </c>
      <c r="AG91" s="74">
        <f t="shared" si="5"/>
      </c>
      <c r="AH91" s="75"/>
      <c r="AI91" s="76"/>
      <c r="AJ91" s="76"/>
      <c r="AK91" s="76"/>
      <c r="AL91" s="76"/>
      <c r="AM91" s="77"/>
      <c r="AQ91" s="1"/>
    </row>
    <row r="92" ht="21.9" customHeight="1" spans="1:43" x14ac:dyDescent="0.25">
      <c r="A92" s="31">
        <v>29</v>
      </c>
      <c r="B92" s="99"/>
      <c r="C92" s="76"/>
      <c r="D92" s="76"/>
      <c r="E92" s="76"/>
      <c r="F92" s="76"/>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73">
        <f t="shared" si="4"/>
      </c>
      <c r="AG92" s="74">
        <f t="shared" si="5"/>
      </c>
      <c r="AH92" s="75"/>
      <c r="AI92" s="76"/>
      <c r="AJ92" s="76"/>
      <c r="AK92" s="76"/>
      <c r="AL92" s="76"/>
      <c r="AM92" s="77"/>
      <c r="AQ92" s="1"/>
    </row>
    <row r="93" ht="21.9" customHeight="1" spans="1:43" x14ac:dyDescent="0.25">
      <c r="A93" s="31">
        <v>30</v>
      </c>
      <c r="B93" s="99"/>
      <c r="C93" s="76"/>
      <c r="D93" s="76"/>
      <c r="E93" s="76"/>
      <c r="F93" s="76"/>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73">
        <f t="shared" si="4"/>
      </c>
      <c r="AG93" s="74">
        <f t="shared" si="5"/>
      </c>
      <c r="AH93" s="75"/>
      <c r="AI93" s="76"/>
      <c r="AJ93" s="76"/>
      <c r="AK93" s="76"/>
      <c r="AL93" s="76"/>
      <c r="AM93" s="77"/>
      <c r="AQ93" s="1"/>
    </row>
    <row r="94" ht="21.9" customHeight="1" spans="1:43" x14ac:dyDescent="0.25">
      <c r="A94" s="31">
        <v>31</v>
      </c>
      <c r="B94" s="99"/>
      <c r="C94" s="76"/>
      <c r="D94" s="76"/>
      <c r="E94" s="76"/>
      <c r="F94" s="76"/>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73">
        <f t="shared" si="4"/>
      </c>
      <c r="AG94" s="74">
        <f t="shared" si="5"/>
      </c>
      <c r="AH94" s="75"/>
      <c r="AI94" s="76"/>
      <c r="AJ94" s="76"/>
      <c r="AK94" s="76"/>
      <c r="AL94" s="76"/>
      <c r="AM94" s="77"/>
      <c r="AQ94" s="1"/>
    </row>
    <row r="95" ht="21.9" customHeight="1" spans="1:43" x14ac:dyDescent="0.25">
      <c r="A95" s="31">
        <v>32</v>
      </c>
      <c r="B95" s="99"/>
      <c r="C95" s="76"/>
      <c r="D95" s="76"/>
      <c r="E95" s="76"/>
      <c r="F95" s="76"/>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73">
        <f t="shared" si="4"/>
      </c>
      <c r="AG95" s="74">
        <f t="shared" si="5"/>
      </c>
      <c r="AH95" s="75"/>
      <c r="AI95" s="76"/>
      <c r="AJ95" s="76"/>
      <c r="AK95" s="76"/>
      <c r="AL95" s="76"/>
      <c r="AM95" s="77"/>
      <c r="AQ95" s="1"/>
    </row>
    <row r="96" ht="21.9" customHeight="1" spans="1:43" x14ac:dyDescent="0.25">
      <c r="A96" s="31">
        <v>33</v>
      </c>
      <c r="B96" s="99"/>
      <c r="C96" s="76"/>
      <c r="D96" s="76"/>
      <c r="E96" s="76"/>
      <c r="F96" s="76"/>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73">
        <f t="shared" si="4"/>
      </c>
      <c r="AG96" s="74">
        <f t="shared" si="5"/>
      </c>
      <c r="AH96" s="75"/>
      <c r="AI96" s="76"/>
      <c r="AJ96" s="76"/>
      <c r="AK96" s="76"/>
      <c r="AL96" s="76"/>
      <c r="AM96" s="77"/>
      <c r="AQ96" s="1"/>
    </row>
    <row r="97" ht="21.9" customHeight="1" spans="1:43" x14ac:dyDescent="0.25">
      <c r="A97" s="31">
        <v>34</v>
      </c>
      <c r="B97" s="99"/>
      <c r="C97" s="76"/>
      <c r="D97" s="76"/>
      <c r="E97" s="76"/>
      <c r="F97" s="76"/>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73">
        <f t="shared" si="4"/>
      </c>
      <c r="AG97" s="74">
        <f t="shared" si="5"/>
      </c>
      <c r="AH97" s="75"/>
      <c r="AI97" s="76"/>
      <c r="AJ97" s="76"/>
      <c r="AK97" s="76"/>
      <c r="AL97" s="76"/>
      <c r="AM97" s="77"/>
      <c r="AQ97" s="1"/>
    </row>
    <row r="98" ht="21.9" customHeight="1" spans="1:43" x14ac:dyDescent="0.25">
      <c r="A98" s="31">
        <v>35</v>
      </c>
      <c r="B98" s="99"/>
      <c r="C98" s="76"/>
      <c r="D98" s="76"/>
      <c r="E98" s="76"/>
      <c r="F98" s="76"/>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73">
        <f t="shared" si="4"/>
      </c>
      <c r="AG98" s="74">
        <f t="shared" si="5"/>
      </c>
      <c r="AH98" s="75"/>
      <c r="AI98" s="76"/>
      <c r="AJ98" s="76"/>
      <c r="AK98" s="76"/>
      <c r="AL98" s="76"/>
      <c r="AM98" s="77"/>
      <c r="AQ98" s="1"/>
    </row>
    <row r="99" ht="21.9" customHeight="1" spans="1:43" x14ac:dyDescent="0.25">
      <c r="A99" s="31">
        <v>36</v>
      </c>
      <c r="B99" s="99"/>
      <c r="C99" s="76"/>
      <c r="D99" s="76"/>
      <c r="E99" s="76"/>
      <c r="F99" s="76"/>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73">
        <f t="shared" si="4"/>
      </c>
      <c r="AG99" s="74">
        <f t="shared" si="5"/>
      </c>
      <c r="AH99" s="75"/>
      <c r="AI99" s="76"/>
      <c r="AJ99" s="76"/>
      <c r="AK99" s="76"/>
      <c r="AL99" s="76"/>
      <c r="AM99" s="77"/>
      <c r="AQ99" s="1"/>
    </row>
    <row r="100" ht="21.9" customHeight="1" spans="1:43" x14ac:dyDescent="0.25">
      <c r="A100" s="31">
        <v>37</v>
      </c>
      <c r="B100" s="99"/>
      <c r="C100" s="76"/>
      <c r="D100" s="76"/>
      <c r="E100" s="76"/>
      <c r="F100" s="76"/>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73">
        <f t="shared" si="4"/>
      </c>
      <c r="AG100" s="74">
        <f t="shared" si="5"/>
      </c>
      <c r="AH100" s="75"/>
      <c r="AI100" s="76"/>
      <c r="AJ100" s="76"/>
      <c r="AK100" s="76"/>
      <c r="AL100" s="76"/>
      <c r="AM100" s="77"/>
      <c r="AQ100" s="1"/>
    </row>
    <row r="101" ht="21.9" customHeight="1" spans="1:43" x14ac:dyDescent="0.25">
      <c r="A101" s="31">
        <v>38</v>
      </c>
      <c r="B101" s="99"/>
      <c r="C101" s="76"/>
      <c r="D101" s="76"/>
      <c r="E101" s="76"/>
      <c r="F101" s="76"/>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73">
        <f t="shared" si="4"/>
      </c>
      <c r="AG101" s="74">
        <f t="shared" si="5"/>
      </c>
      <c r="AH101" s="75"/>
      <c r="AI101" s="76"/>
      <c r="AJ101" s="76"/>
      <c r="AK101" s="76"/>
      <c r="AL101" s="76"/>
      <c r="AM101" s="77"/>
      <c r="AQ101" s="1"/>
    </row>
    <row r="102" ht="21.9" customHeight="1" spans="1:43" x14ac:dyDescent="0.25">
      <c r="A102" s="31">
        <v>39</v>
      </c>
      <c r="B102" s="99"/>
      <c r="C102" s="76"/>
      <c r="D102" s="76"/>
      <c r="E102" s="76"/>
      <c r="F102" s="76"/>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73">
        <f t="shared" si="4"/>
      </c>
      <c r="AG102" s="74">
        <f t="shared" si="5"/>
      </c>
      <c r="AH102" s="75"/>
      <c r="AI102" s="76"/>
      <c r="AJ102" s="76"/>
      <c r="AK102" s="76"/>
      <c r="AL102" s="76"/>
      <c r="AM102" s="77"/>
      <c r="AQ102" s="1"/>
    </row>
    <row r="103" ht="21.9" customHeight="1" spans="1:43" x14ac:dyDescent="0.25">
      <c r="A103" s="31">
        <v>40</v>
      </c>
      <c r="B103" s="99"/>
      <c r="C103" s="76"/>
      <c r="D103" s="76"/>
      <c r="E103" s="76"/>
      <c r="F103" s="76"/>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73">
        <f t="shared" si="4"/>
      </c>
      <c r="AG103" s="74">
        <f t="shared" si="5"/>
      </c>
      <c r="AH103" s="75"/>
      <c r="AI103" s="76"/>
      <c r="AJ103" s="76"/>
      <c r="AK103" s="76"/>
      <c r="AL103" s="76"/>
      <c r="AM103" s="77"/>
      <c r="AQ103" s="1"/>
    </row>
    <row r="104" ht="21.9" customHeight="1" spans="1:43" x14ac:dyDescent="0.25">
      <c r="A104" s="31">
        <v>41</v>
      </c>
      <c r="B104" s="99"/>
      <c r="C104" s="76"/>
      <c r="D104" s="76"/>
      <c r="E104" s="76"/>
      <c r="F104" s="76"/>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73">
        <f t="shared" si="4"/>
      </c>
      <c r="AG104" s="74">
        <f t="shared" si="5"/>
      </c>
      <c r="AH104" s="75"/>
      <c r="AI104" s="76"/>
      <c r="AJ104" s="76"/>
      <c r="AK104" s="76"/>
      <c r="AL104" s="76"/>
      <c r="AM104" s="77"/>
      <c r="AQ104" s="1"/>
    </row>
    <row r="105" ht="21.9" customHeight="1" spans="1:43" x14ac:dyDescent="0.25">
      <c r="A105" s="31">
        <v>42</v>
      </c>
      <c r="B105" s="78"/>
      <c r="C105" s="76"/>
      <c r="D105" s="76"/>
      <c r="E105" s="76"/>
      <c r="F105" s="76"/>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73">
        <f t="shared" si="4"/>
      </c>
      <c r="AG105" s="74">
        <f t="shared" si="5"/>
      </c>
      <c r="AH105" s="75"/>
      <c r="AI105" s="76"/>
      <c r="AJ105" s="76"/>
      <c r="AK105" s="76"/>
      <c r="AL105" s="76"/>
      <c r="AM105" s="77"/>
      <c r="AQ105" s="1"/>
    </row>
    <row r="106" ht="21.9" customHeight="1" spans="1:43" x14ac:dyDescent="0.25">
      <c r="A106" s="31">
        <v>43</v>
      </c>
      <c r="B106" s="78"/>
      <c r="C106" s="76"/>
      <c r="D106" s="76"/>
      <c r="E106" s="76"/>
      <c r="F106" s="76"/>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73">
        <f t="shared" si="4"/>
      </c>
      <c r="AG106" s="74">
        <f t="shared" si="5"/>
      </c>
      <c r="AH106" s="75"/>
      <c r="AI106" s="76"/>
      <c r="AJ106" s="76"/>
      <c r="AK106" s="76"/>
      <c r="AL106" s="76"/>
      <c r="AM106" s="77"/>
      <c r="AQ106" s="1"/>
    </row>
    <row r="107" ht="21.9" customHeight="1" spans="1:43" x14ac:dyDescent="0.25">
      <c r="A107" s="31">
        <v>44</v>
      </c>
      <c r="B107" s="78"/>
      <c r="C107" s="76"/>
      <c r="D107" s="76"/>
      <c r="E107" s="76"/>
      <c r="F107" s="76"/>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73">
        <f t="shared" si="4"/>
      </c>
      <c r="AG107" s="74">
        <f t="shared" si="5"/>
      </c>
      <c r="AH107" s="75"/>
      <c r="AI107" s="76"/>
      <c r="AJ107" s="76"/>
      <c r="AK107" s="76"/>
      <c r="AL107" s="76"/>
      <c r="AM107" s="77"/>
      <c r="AQ107" s="1"/>
    </row>
    <row r="108" ht="21.9" customHeight="1" spans="1:43" x14ac:dyDescent="0.25">
      <c r="A108" s="31">
        <v>45</v>
      </c>
      <c r="B108" s="78"/>
      <c r="C108" s="76"/>
      <c r="D108" s="76"/>
      <c r="E108" s="76"/>
      <c r="F108" s="76"/>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73">
        <f t="shared" si="4"/>
      </c>
      <c r="AG108" s="74">
        <f t="shared" si="5"/>
      </c>
      <c r="AH108" s="75"/>
      <c r="AI108" s="76"/>
      <c r="AJ108" s="76"/>
      <c r="AK108" s="76"/>
      <c r="AL108" s="76"/>
      <c r="AM108" s="77"/>
      <c r="AQ108" s="1"/>
    </row>
    <row r="109" ht="21.9" customHeight="1" spans="1:43" x14ac:dyDescent="0.25">
      <c r="A109" s="31">
        <v>46</v>
      </c>
      <c r="B109" s="78"/>
      <c r="C109" s="76"/>
      <c r="D109" s="76"/>
      <c r="E109" s="76"/>
      <c r="F109" s="76"/>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73">
        <f t="shared" si="4"/>
      </c>
      <c r="AG109" s="74">
        <f t="shared" si="5"/>
      </c>
      <c r="AH109" s="75"/>
      <c r="AI109" s="76"/>
      <c r="AJ109" s="76"/>
      <c r="AK109" s="76"/>
      <c r="AL109" s="76"/>
      <c r="AM109" s="77"/>
      <c r="AQ109" s="1"/>
    </row>
    <row r="110" ht="21.9" customHeight="1" spans="1:43" x14ac:dyDescent="0.25">
      <c r="A110" s="31">
        <v>47</v>
      </c>
      <c r="B110" s="78"/>
      <c r="C110" s="76"/>
      <c r="D110" s="76"/>
      <c r="E110" s="76"/>
      <c r="F110" s="76"/>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73">
        <f t="shared" si="4"/>
      </c>
      <c r="AG110" s="74">
        <f t="shared" si="5"/>
      </c>
      <c r="AH110" s="75"/>
      <c r="AI110" s="76"/>
      <c r="AJ110" s="76"/>
      <c r="AK110" s="76"/>
      <c r="AL110" s="76"/>
      <c r="AM110" s="77"/>
      <c r="AQ110" s="1"/>
    </row>
    <row r="111" ht="21.9" customHeight="1" spans="1:43" x14ac:dyDescent="0.25">
      <c r="A111" s="31">
        <v>48</v>
      </c>
      <c r="B111" s="78"/>
      <c r="C111" s="76"/>
      <c r="D111" s="76"/>
      <c r="E111" s="76"/>
      <c r="F111" s="76"/>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73">
        <f t="shared" si="4"/>
      </c>
      <c r="AG111" s="74">
        <f t="shared" si="5"/>
      </c>
      <c r="AH111" s="75"/>
      <c r="AI111" s="76"/>
      <c r="AJ111" s="76"/>
      <c r="AK111" s="76"/>
      <c r="AL111" s="76"/>
      <c r="AM111" s="77"/>
      <c r="AQ111" s="1"/>
    </row>
    <row r="112" ht="21.9" customHeight="1" spans="1:43" x14ac:dyDescent="0.25">
      <c r="A112" s="31">
        <v>49</v>
      </c>
      <c r="B112" s="78"/>
      <c r="C112" s="76"/>
      <c r="D112" s="76"/>
      <c r="E112" s="76"/>
      <c r="F112" s="76"/>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1"/>
    </row>
    <row r="114" ht="21.9" customHeight="1" spans="1:43" x14ac:dyDescent="0.25">
      <c r="A114" s="103" t="s">
        <v>37</v>
      </c>
      <c r="B114" s="89"/>
      <c r="C114" s="89"/>
      <c r="D114" s="89"/>
      <c r="E114" s="89"/>
      <c r="F114" s="89"/>
      <c r="G114" s="104">
        <f t="shared" ref="G114:AE114" si="6">IF(G10="","",COUNTA($B$64:$B$113)-(COUNTIF(G64:G113,"x")+COUNTIF(G64:G113,"h")*0.5))</f>
        <v>0</v>
      </c>
      <c r="H114" s="91">
        <f t="shared" si="6"/>
        <v>0</v>
      </c>
      <c r="I114" s="91">
        <f t="shared" si="6"/>
        <v>0</v>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v>0</v>
      </c>
      <c r="AB114" s="91">
        <f t="shared" si="6"/>
        <v>0</v>
      </c>
      <c r="AC114" s="91">
        <f t="shared" si="6"/>
        <v>0</v>
      </c>
      <c r="AD114" s="91">
        <f t="shared" si="6"/>
      </c>
      <c r="AE114" s="92">
        <f t="shared" si="6"/>
      </c>
      <c r="AF114" s="93">
        <f>SUM(AF64:AF113)</f>
        <v>0</v>
      </c>
      <c r="AG114" s="94">
        <f>SUM(AG64:AG113)</f>
        <v>0</v>
      </c>
      <c r="AH114" s="105"/>
      <c r="AI114" s="106"/>
      <c r="AJ114" s="106"/>
      <c r="AK114" s="106"/>
      <c r="AL114" s="106"/>
      <c r="AM114" s="107"/>
      <c r="AQ114" s="1"/>
    </row>
    <row r="115" ht="21.9" customHeight="1" spans="1:43" x14ac:dyDescent="0.25">
      <c r="A115" s="108" t="s">
        <v>38</v>
      </c>
      <c r="B115" s="108"/>
      <c r="C115" s="109"/>
      <c r="D115" s="109"/>
      <c r="E115" s="109"/>
      <c r="F115" s="109"/>
      <c r="G115" s="110">
        <f t="shared" ref="G115:AE115" si="7">IF(G10="","",G63+G114)</f>
        <v>0</v>
      </c>
      <c r="H115" s="111">
        <f t="shared" si="7"/>
        <v>0</v>
      </c>
      <c r="I115" s="111">
        <f t="shared" si="7"/>
        <v>0</v>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v>0</v>
      </c>
      <c r="AB115" s="111">
        <f t="shared" si="7"/>
        <v>0</v>
      </c>
      <c r="AC115" s="111">
        <f t="shared" si="7"/>
        <v>0</v>
      </c>
      <c r="AD115" s="111">
        <f t="shared" si="7"/>
      </c>
      <c r="AE115" s="112">
        <f t="shared" si="7"/>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20" t="s">
        <v>39</v>
      </c>
      <c r="B117" s="121"/>
      <c r="C117" s="121"/>
      <c r="D117" s="121"/>
      <c r="E117" s="121"/>
      <c r="F117" s="121"/>
      <c r="G117" s="122"/>
      <c r="H117" s="122"/>
      <c r="I117" s="122"/>
      <c r="J117" s="122"/>
      <c r="K117" s="122"/>
      <c r="L117" s="122"/>
      <c r="M117" s="122"/>
      <c r="N117" s="122"/>
      <c r="O117" s="122"/>
      <c r="P117" s="122"/>
      <c r="Q117" s="122"/>
      <c r="R117" s="122"/>
      <c r="S117" s="123"/>
      <c r="T117" s="124" t="s">
        <v>40</v>
      </c>
      <c r="U117" s="125"/>
      <c r="V117" s="125"/>
      <c r="W117" s="125"/>
      <c r="X117" s="125"/>
      <c r="Y117" s="126"/>
      <c r="Z117" s="126"/>
      <c r="AA117" s="126"/>
      <c r="AB117" s="127"/>
      <c r="AC117" s="128"/>
      <c r="AE117" s="129" t="s">
        <v>41</v>
      </c>
      <c r="AF117" s="130"/>
      <c r="AG117" s="131">
        <f>AA6</f>
        <v>NaN</v>
      </c>
      <c r="AH117" s="132" t="s">
        <v>42</v>
      </c>
      <c r="AI117" s="133"/>
      <c r="AJ117" s="134">
        <f>AQ9</f>
        <v>23</v>
      </c>
      <c r="AK117" s="135" t="s">
        <v>43</v>
      </c>
      <c r="AL117" s="135"/>
      <c r="AM117" s="136"/>
      <c r="AQ117" s="1"/>
    </row>
    <row r="118" ht="15" customHeight="1" spans="1:43" x14ac:dyDescent="0.25">
      <c r="A118" s="137" t="s">
        <v>44</v>
      </c>
      <c r="B118" s="137"/>
      <c r="C118" s="137"/>
      <c r="D118" s="137"/>
      <c r="E118" s="137"/>
      <c r="F118" s="137"/>
      <c r="G118" s="1"/>
      <c r="H118" s="1"/>
      <c r="I118" s="1"/>
      <c r="J118" s="1"/>
      <c r="K118" s="1"/>
      <c r="L118" s="1"/>
      <c r="M118" s="1"/>
      <c r="N118" s="1"/>
      <c r="O118" s="1"/>
      <c r="P118" s="1"/>
      <c r="Q118" s="1"/>
      <c r="R118" s="122"/>
      <c r="S118" s="123"/>
      <c r="T118" s="138" t="s">
        <v>45</v>
      </c>
      <c r="U118" s="1"/>
      <c r="V118" s="1"/>
      <c r="W118" s="1"/>
      <c r="X118" s="1"/>
      <c r="Y118" s="1"/>
      <c r="Z118" s="1"/>
      <c r="AA118" s="1"/>
      <c r="AB118" s="1"/>
      <c r="AC118" s="139"/>
      <c r="AE118" s="209"/>
      <c r="AF118" s="140"/>
      <c r="AG118" s="141"/>
      <c r="AH118" s="142"/>
      <c r="AI118" s="143"/>
      <c r="AJ118" s="144"/>
      <c r="AK118" s="145" t="s">
        <v>16</v>
      </c>
      <c r="AL118" s="146" t="s">
        <v>20</v>
      </c>
      <c r="AM118" s="147" t="s">
        <v>46</v>
      </c>
      <c r="AQ118" s="1"/>
    </row>
    <row r="119" ht="15.5" customHeight="1" spans="1:43" x14ac:dyDescent="0.25">
      <c r="A119" s="137" t="s">
        <v>47</v>
      </c>
      <c r="B119" s="137"/>
      <c r="C119" s="137"/>
      <c r="D119" s="137"/>
      <c r="E119" s="137"/>
      <c r="F119" s="137"/>
      <c r="G119" s="1"/>
      <c r="H119" s="1"/>
      <c r="I119" s="1"/>
      <c r="J119" s="1"/>
      <c r="K119" s="1"/>
      <c r="L119" s="1"/>
      <c r="M119" s="1"/>
      <c r="N119" s="1"/>
      <c r="O119" s="1"/>
      <c r="P119" s="1"/>
      <c r="Q119" s="1"/>
      <c r="R119" s="122"/>
      <c r="S119" s="123"/>
      <c r="T119" s="1"/>
      <c r="U119" s="1"/>
      <c r="V119" s="1"/>
      <c r="W119" s="1"/>
      <c r="X119" s="1"/>
      <c r="Y119" s="1"/>
      <c r="Z119" s="1"/>
      <c r="AA119" s="1"/>
      <c r="AB119" s="1"/>
      <c r="AC119" s="139"/>
      <c r="AE119" s="148" t="s">
        <v>48</v>
      </c>
      <c r="AF119" s="149"/>
      <c r="AG119" s="149"/>
      <c r="AH119" s="149"/>
      <c r="AI119" s="149"/>
      <c r="AJ119" s="150"/>
      <c r="AK119" s="31"/>
      <c r="AL119" s="31"/>
      <c r="AM119" s="151">
        <f>AK119+AL119</f>
        <v>0</v>
      </c>
      <c r="AQ119" s="1"/>
    </row>
    <row r="120" ht="15.75" customHeight="1" spans="1:43" x14ac:dyDescent="0.25">
      <c r="A120" s="137" t="s">
        <v>49</v>
      </c>
      <c r="B120" s="137"/>
      <c r="C120" s="137"/>
      <c r="D120" s="137"/>
      <c r="E120" s="137"/>
      <c r="F120" s="137"/>
      <c r="G120" s="1"/>
      <c r="H120" s="1"/>
      <c r="I120" s="1"/>
      <c r="J120" s="1"/>
      <c r="K120" s="1"/>
      <c r="L120" s="1"/>
      <c r="M120" s="1"/>
      <c r="N120" s="1"/>
      <c r="O120" s="1"/>
      <c r="P120" s="1"/>
      <c r="Q120" s="1"/>
      <c r="R120" s="122"/>
      <c r="S120" s="123"/>
      <c r="T120" s="1"/>
      <c r="U120" s="1"/>
      <c r="V120" s="1"/>
      <c r="W120" s="1"/>
      <c r="X120" s="1"/>
      <c r="Y120" s="1"/>
      <c r="Z120" s="1"/>
      <c r="AA120" s="1"/>
      <c r="AB120" s="1"/>
      <c r="AC120" s="139"/>
      <c r="AE120" s="210"/>
      <c r="AF120" s="152"/>
      <c r="AG120" s="152"/>
      <c r="AH120" s="152"/>
      <c r="AI120" s="152"/>
      <c r="AJ120" s="153"/>
      <c r="AK120" s="31"/>
      <c r="AL120" s="31"/>
      <c r="AM120" s="154"/>
      <c r="AQ120" s="1"/>
    </row>
    <row r="121" ht="15.75" customHeight="1" spans="1:43" x14ac:dyDescent="0.25">
      <c r="A121" s="155" t="s">
        <v>50</v>
      </c>
      <c r="B121" s="156" t="s">
        <v>51</v>
      </c>
      <c r="C121" s="156"/>
      <c r="D121" s="156"/>
      <c r="E121" s="156"/>
      <c r="F121" s="156"/>
      <c r="G121" s="157" t="s">
        <v>52</v>
      </c>
      <c r="H121" s="1"/>
      <c r="I121" s="1"/>
      <c r="J121" s="1"/>
      <c r="K121" s="1"/>
      <c r="L121" s="1"/>
      <c r="M121" s="1"/>
      <c r="N121" s="1"/>
      <c r="O121" s="1"/>
      <c r="P121" s="1"/>
      <c r="Q121" s="158" t="s">
        <v>53</v>
      </c>
      <c r="R121" s="1"/>
      <c r="S121" s="123"/>
      <c r="T121" s="159" t="s">
        <v>54</v>
      </c>
      <c r="U121" s="1"/>
      <c r="V121" s="1"/>
      <c r="W121" s="1"/>
      <c r="X121" s="1"/>
      <c r="Y121" s="3"/>
      <c r="Z121" s="1"/>
      <c r="AA121" s="1"/>
      <c r="AB121" s="160"/>
      <c r="AC121" s="139"/>
      <c r="AE121" s="161" t="s">
        <v>55</v>
      </c>
      <c r="AF121" s="162"/>
      <c r="AG121" s="162"/>
      <c r="AH121" s="162"/>
      <c r="AI121" s="162"/>
      <c r="AJ121" s="162"/>
      <c r="AK121" s="163">
        <v>0</v>
      </c>
      <c r="AL121" s="163">
        <v>0</v>
      </c>
      <c r="AM121" s="164">
        <f>AK121+AL121</f>
        <v>0</v>
      </c>
      <c r="AQ121" s="1"/>
    </row>
    <row r="122" ht="15.75" customHeight="1" spans="1:43" x14ac:dyDescent="0.25">
      <c r="A122" s="155"/>
      <c r="B122" s="156"/>
      <c r="C122" s="156"/>
      <c r="D122" s="156"/>
      <c r="E122" s="156"/>
      <c r="F122" s="156"/>
      <c r="G122" s="165" t="s">
        <v>56</v>
      </c>
      <c r="H122" s="1"/>
      <c r="I122" s="1"/>
      <c r="J122" s="1"/>
      <c r="K122" s="1"/>
      <c r="L122" s="1"/>
      <c r="M122" s="1"/>
      <c r="N122" s="1"/>
      <c r="O122" s="1"/>
      <c r="P122" s="1"/>
      <c r="Q122" s="1"/>
      <c r="R122" s="1"/>
      <c r="S122" s="123"/>
      <c r="T122" s="159" t="s">
        <v>57</v>
      </c>
      <c r="U122" s="3"/>
      <c r="V122" s="3"/>
      <c r="W122" s="3"/>
      <c r="X122" s="3"/>
      <c r="Y122" s="3"/>
      <c r="Z122" s="1"/>
      <c r="AA122" s="1"/>
      <c r="AB122" s="160"/>
      <c r="AC122" s="139"/>
      <c r="AE122" s="161"/>
      <c r="AF122" s="162"/>
      <c r="AG122" s="162"/>
      <c r="AH122" s="162"/>
      <c r="AI122" s="162"/>
      <c r="AJ122" s="162"/>
      <c r="AK122" s="163"/>
      <c r="AL122" s="163"/>
      <c r="AM122" s="164"/>
      <c r="AQ122" s="1"/>
    </row>
    <row r="123" ht="18" customHeight="1" spans="1:43" x14ac:dyDescent="0.25">
      <c r="A123" s="155" t="s">
        <v>58</v>
      </c>
      <c r="B123" s="166" t="s">
        <v>59</v>
      </c>
      <c r="C123" s="166"/>
      <c r="D123" s="166"/>
      <c r="E123" s="166"/>
      <c r="F123" s="166"/>
      <c r="G123" s="167" t="s">
        <v>60</v>
      </c>
      <c r="H123" s="1"/>
      <c r="I123" s="1"/>
      <c r="J123" s="1"/>
      <c r="K123" s="1"/>
      <c r="L123" s="1"/>
      <c r="M123" s="1"/>
      <c r="N123" s="1"/>
      <c r="O123" s="1"/>
      <c r="P123" s="1"/>
      <c r="Q123" s="168"/>
      <c r="R123" s="122"/>
      <c r="S123" s="123"/>
      <c r="T123" s="169" t="s">
        <v>61</v>
      </c>
      <c r="U123" s="3"/>
      <c r="V123" s="3"/>
      <c r="W123" s="3"/>
      <c r="X123" s="3"/>
      <c r="Y123" s="3"/>
      <c r="Z123" s="1"/>
      <c r="AA123" s="1"/>
      <c r="AB123" s="160"/>
      <c r="AC123" s="139"/>
      <c r="AE123" s="161" t="s">
        <v>62</v>
      </c>
      <c r="AF123" s="162"/>
      <c r="AG123" s="162"/>
      <c r="AH123" s="162"/>
      <c r="AI123" s="162"/>
      <c r="AJ123" s="162"/>
      <c r="AK123" s="170">
        <f>COUNTA($B$13:$B$62)</f>
        <v>0</v>
      </c>
      <c r="AL123" s="170">
        <f>COUNTA($B$64:$B$113)</f>
        <v>0</v>
      </c>
      <c r="AM123" s="151">
        <f>AK123+AL123</f>
        <v>0</v>
      </c>
      <c r="AQ123" s="1"/>
    </row>
    <row r="124" ht="14.25" customHeight="1" spans="1:43" x14ac:dyDescent="0.25">
      <c r="A124" s="155"/>
      <c r="B124" s="166"/>
      <c r="C124" s="166"/>
      <c r="D124" s="166"/>
      <c r="E124" s="166"/>
      <c r="F124" s="166"/>
      <c r="G124" s="165" t="s">
        <v>63</v>
      </c>
      <c r="H124" s="1"/>
      <c r="I124" s="1"/>
      <c r="J124" s="1"/>
      <c r="K124" s="1"/>
      <c r="L124" s="1"/>
      <c r="M124" s="1"/>
      <c r="N124" s="1"/>
      <c r="O124" s="1"/>
      <c r="P124" s="1"/>
      <c r="Q124" s="122"/>
      <c r="R124" s="122"/>
      <c r="S124" s="123"/>
      <c r="T124" s="169" t="s">
        <v>64</v>
      </c>
      <c r="U124" s="1"/>
      <c r="V124" s="1"/>
      <c r="W124" s="1"/>
      <c r="X124" s="1"/>
      <c r="Y124" s="3"/>
      <c r="Z124" s="1"/>
      <c r="AA124" s="1"/>
      <c r="AB124" s="160"/>
      <c r="AC124" s="139"/>
      <c r="AE124" s="161"/>
      <c r="AF124" s="162"/>
      <c r="AG124" s="162"/>
      <c r="AH124" s="162"/>
      <c r="AI124" s="162"/>
      <c r="AJ124" s="162"/>
      <c r="AK124" s="171"/>
      <c r="AL124" s="171"/>
      <c r="AM124" s="154"/>
      <c r="AQ124" s="1"/>
    </row>
    <row r="125" ht="15.75" customHeight="1" spans="1:43" x14ac:dyDescent="0.25">
      <c r="A125" s="172" t="s">
        <v>65</v>
      </c>
      <c r="B125" s="156" t="s">
        <v>66</v>
      </c>
      <c r="C125" s="156"/>
      <c r="D125" s="156"/>
      <c r="E125" s="156"/>
      <c r="F125" s="156"/>
      <c r="G125" s="157" t="s">
        <v>67</v>
      </c>
      <c r="H125" s="1"/>
      <c r="I125" s="1"/>
      <c r="J125" s="1"/>
      <c r="K125" s="1"/>
      <c r="L125" s="1"/>
      <c r="M125" s="1"/>
      <c r="N125" s="1"/>
      <c r="O125" s="1"/>
      <c r="P125" s="1"/>
      <c r="Q125" s="158" t="s">
        <v>53</v>
      </c>
      <c r="R125" s="1"/>
      <c r="S125" s="123"/>
      <c r="T125" s="169" t="s">
        <v>68</v>
      </c>
      <c r="U125" s="1"/>
      <c r="V125" s="1"/>
      <c r="W125" s="1"/>
      <c r="X125" s="1"/>
      <c r="Y125" s="1"/>
      <c r="Z125" s="1"/>
      <c r="AA125" s="1"/>
      <c r="AB125" s="160"/>
      <c r="AC125" s="139"/>
      <c r="AE125" s="173" t="s">
        <v>69</v>
      </c>
      <c r="AF125" s="174"/>
      <c r="AG125" s="174"/>
      <c r="AH125" s="174"/>
      <c r="AI125" s="174"/>
      <c r="AJ125" s="174"/>
      <c r="AK125" s="175" t="e">
        <f>AK123/AK119</f>
        <v>#DIV/0!</v>
      </c>
      <c r="AL125" s="175" t="e">
        <f>AL123/AL119</f>
        <v>#DIV/0!</v>
      </c>
      <c r="AM125" s="176" t="e">
        <f>AM123/AM119</f>
        <v>#DIV/0!</v>
      </c>
      <c r="AQ125" s="1"/>
    </row>
    <row r="126" ht="19.5" customHeight="1" spans="1:43" x14ac:dyDescent="0.25">
      <c r="A126" s="172"/>
      <c r="B126" s="156"/>
      <c r="C126" s="156"/>
      <c r="D126" s="156"/>
      <c r="E126" s="156"/>
      <c r="F126" s="156"/>
      <c r="G126" s="158" t="s">
        <v>70</v>
      </c>
      <c r="H126" s="1"/>
      <c r="I126" s="1"/>
      <c r="J126" s="1"/>
      <c r="K126" s="1"/>
      <c r="L126" s="1"/>
      <c r="M126" s="1"/>
      <c r="N126" s="1"/>
      <c r="O126" s="1"/>
      <c r="P126" s="1"/>
      <c r="Q126" s="1"/>
      <c r="R126" s="1"/>
      <c r="S126" s="123"/>
      <c r="T126" s="169" t="s">
        <v>71</v>
      </c>
      <c r="U126" s="1"/>
      <c r="V126" s="1"/>
      <c r="W126" s="1"/>
      <c r="X126" s="1"/>
      <c r="Y126" s="1"/>
      <c r="Z126" s="1"/>
      <c r="AA126" s="1"/>
      <c r="AB126" s="160"/>
      <c r="AC126" s="139"/>
      <c r="AE126" s="173"/>
      <c r="AF126" s="174"/>
      <c r="AG126" s="174"/>
      <c r="AH126" s="174"/>
      <c r="AI126" s="174"/>
      <c r="AJ126" s="174"/>
      <c r="AK126" s="177"/>
      <c r="AL126" s="177"/>
      <c r="AM126" s="178"/>
      <c r="AQ126" s="1"/>
    </row>
    <row r="127" ht="26.25" customHeight="1" spans="1:43" x14ac:dyDescent="0.25">
      <c r="A127" s="137"/>
      <c r="B127" s="137"/>
      <c r="C127" s="137"/>
      <c r="D127" s="137"/>
      <c r="E127" s="137"/>
      <c r="F127" s="137"/>
      <c r="G127" s="1"/>
      <c r="H127" s="1"/>
      <c r="I127" s="1"/>
      <c r="J127" s="1"/>
      <c r="K127" s="1"/>
      <c r="L127" s="1"/>
      <c r="M127" s="1"/>
      <c r="N127" s="1"/>
      <c r="O127" s="1"/>
      <c r="P127" s="158"/>
      <c r="Q127" s="158"/>
      <c r="R127" s="122"/>
      <c r="S127" s="123"/>
      <c r="T127" s="159" t="s">
        <v>72</v>
      </c>
      <c r="U127" s="1"/>
      <c r="V127" s="1"/>
      <c r="W127" s="1"/>
      <c r="X127" s="1"/>
      <c r="Y127" s="1"/>
      <c r="Z127" s="1"/>
      <c r="AA127" s="1"/>
      <c r="AB127" s="3"/>
      <c r="AC127" s="139"/>
      <c r="AE127" s="179" t="s">
        <v>73</v>
      </c>
      <c r="AF127" s="180"/>
      <c r="AG127" s="180"/>
      <c r="AH127" s="180"/>
      <c r="AI127" s="180"/>
      <c r="AJ127" s="180"/>
      <c r="AK127" s="181">
        <f>AG63/AJ117</f>
        <v>0</v>
      </c>
      <c r="AL127" s="181">
        <f>AG114/AJ117</f>
        <v>0</v>
      </c>
      <c r="AM127" s="182">
        <f>AG115/AJ117</f>
        <v>0</v>
      </c>
      <c r="AQ127" s="1"/>
    </row>
    <row r="128" ht="16.5" customHeight="1" spans="1:43" x14ac:dyDescent="0.25">
      <c r="A128" s="183" t="s">
        <v>74</v>
      </c>
      <c r="B128" s="183"/>
      <c r="C128" s="183"/>
      <c r="D128" s="183"/>
      <c r="E128" s="183"/>
      <c r="F128" s="183"/>
      <c r="G128" s="1"/>
      <c r="H128" s="1"/>
      <c r="I128" s="1"/>
      <c r="J128" s="1"/>
      <c r="K128" s="1"/>
      <c r="L128" s="1"/>
      <c r="M128" s="1"/>
      <c r="N128" s="1"/>
      <c r="O128" s="1"/>
      <c r="P128" s="1"/>
      <c r="Q128" s="1"/>
      <c r="R128" s="168"/>
      <c r="S128" s="123"/>
      <c r="T128" s="169" t="s">
        <v>75</v>
      </c>
      <c r="U128" s="1"/>
      <c r="V128" s="1"/>
      <c r="W128" s="1"/>
      <c r="X128" s="1"/>
      <c r="Y128" s="1"/>
      <c r="Z128" s="1"/>
      <c r="AA128" s="1"/>
      <c r="AB128" s="160"/>
      <c r="AC128" s="139"/>
      <c r="AE128" s="161" t="s">
        <v>76</v>
      </c>
      <c r="AF128" s="162"/>
      <c r="AG128" s="162"/>
      <c r="AH128" s="162"/>
      <c r="AI128" s="162"/>
      <c r="AJ128" s="162"/>
      <c r="AK128" s="184" t="e">
        <f>AK127/AK123</f>
        <v>#DIV/0!</v>
      </c>
      <c r="AL128" s="184" t="e">
        <f>AL127/AL123</f>
        <v>#DIV/0!</v>
      </c>
      <c r="AM128" s="185" t="e">
        <f>AM127/AM123</f>
        <v>#DIV/0!</v>
      </c>
      <c r="AQ128" s="1"/>
    </row>
    <row r="129" ht="15.75" customHeight="1" spans="1:43" x14ac:dyDescent="0.25">
      <c r="A129" s="183"/>
      <c r="B129" s="183"/>
      <c r="C129" s="183"/>
      <c r="D129" s="183"/>
      <c r="E129" s="183"/>
      <c r="F129" s="183"/>
      <c r="G129" s="1"/>
      <c r="H129" s="1"/>
      <c r="I129" s="1"/>
      <c r="J129" s="1"/>
      <c r="K129" s="1"/>
      <c r="L129" s="1"/>
      <c r="M129" s="1"/>
      <c r="N129" s="1"/>
      <c r="O129" s="1"/>
      <c r="P129" s="1"/>
      <c r="Q129" s="1"/>
      <c r="R129" s="168"/>
      <c r="S129" s="123"/>
      <c r="T129" s="169" t="s">
        <v>77</v>
      </c>
      <c r="U129" s="1"/>
      <c r="V129" s="1"/>
      <c r="W129" s="1"/>
      <c r="X129" s="1"/>
      <c r="Y129" s="1"/>
      <c r="Z129" s="1"/>
      <c r="AA129" s="1"/>
      <c r="AB129" s="160"/>
      <c r="AC129" s="139"/>
      <c r="AE129" s="161"/>
      <c r="AF129" s="162"/>
      <c r="AG129" s="162"/>
      <c r="AH129" s="162"/>
      <c r="AI129" s="162"/>
      <c r="AJ129" s="162"/>
      <c r="AK129" s="171"/>
      <c r="AL129" s="184"/>
      <c r="AM129" s="185"/>
      <c r="AQ129" s="1"/>
    </row>
    <row r="130" ht="15.75" customHeight="1" spans="1:43" x14ac:dyDescent="0.25">
      <c r="A130" s="186" t="s">
        <v>78</v>
      </c>
      <c r="B130" s="186"/>
      <c r="C130" s="186"/>
      <c r="D130" s="186"/>
      <c r="E130" s="186"/>
      <c r="F130" s="186"/>
      <c r="G130" s="1"/>
      <c r="H130" s="1"/>
      <c r="I130" s="1"/>
      <c r="J130" s="1"/>
      <c r="K130" s="1"/>
      <c r="L130" s="1"/>
      <c r="M130" s="1"/>
      <c r="N130" s="1"/>
      <c r="O130" s="1"/>
      <c r="P130" s="1"/>
      <c r="Q130" s="1"/>
      <c r="R130" s="1"/>
      <c r="S130" s="123"/>
      <c r="T130" s="169" t="s">
        <v>79</v>
      </c>
      <c r="U130" s="1"/>
      <c r="V130" s="1"/>
      <c r="W130" s="1"/>
      <c r="X130" s="1"/>
      <c r="Y130" s="1"/>
      <c r="Z130" s="1"/>
      <c r="AA130" s="1"/>
      <c r="AB130" s="160"/>
      <c r="AC130" s="139"/>
      <c r="AD130" s="187"/>
      <c r="AE130" s="161" t="s">
        <v>80</v>
      </c>
      <c r="AF130" s="162"/>
      <c r="AG130" s="162"/>
      <c r="AH130" s="162"/>
      <c r="AI130" s="162"/>
      <c r="AJ130" s="162"/>
      <c r="AK130" s="81">
        <v>0</v>
      </c>
      <c r="AL130" s="81">
        <v>0</v>
      </c>
      <c r="AM130" s="188">
        <f>AK130+AL130</f>
        <v>0</v>
      </c>
      <c r="AQ130" s="1"/>
    </row>
    <row r="131" ht="16.5" customHeight="1" spans="1:43" x14ac:dyDescent="0.25">
      <c r="A131" s="186"/>
      <c r="B131" s="186"/>
      <c r="C131" s="186"/>
      <c r="D131" s="186"/>
      <c r="E131" s="186"/>
      <c r="F131" s="186"/>
      <c r="G131" s="1"/>
      <c r="H131" s="1"/>
      <c r="I131" s="1"/>
      <c r="J131" s="1"/>
      <c r="K131" s="1"/>
      <c r="L131" s="1"/>
      <c r="M131" s="1"/>
      <c r="N131" s="1"/>
      <c r="O131" s="1"/>
      <c r="P131" s="1"/>
      <c r="Q131" s="1"/>
      <c r="R131" s="1"/>
      <c r="S131" s="123"/>
      <c r="T131" s="169" t="s">
        <v>81</v>
      </c>
      <c r="U131" s="1"/>
      <c r="V131" s="1"/>
      <c r="W131" s="1"/>
      <c r="X131" s="1"/>
      <c r="Y131" s="1"/>
      <c r="Z131" s="1"/>
      <c r="AA131" s="1"/>
      <c r="AB131" s="3"/>
      <c r="AC131" s="139"/>
      <c r="AE131" s="161"/>
      <c r="AF131" s="162"/>
      <c r="AG131" s="162"/>
      <c r="AH131" s="162"/>
      <c r="AI131" s="162"/>
      <c r="AJ131" s="162"/>
      <c r="AK131" s="31"/>
      <c r="AL131" s="31"/>
      <c r="AM131" s="151"/>
      <c r="AQ131" s="1"/>
    </row>
    <row r="132" ht="14.25" customHeight="1" spans="1:43" x14ac:dyDescent="0.25">
      <c r="A132" s="122" t="s">
        <v>82</v>
      </c>
      <c r="B132" s="183"/>
      <c r="C132" s="183"/>
      <c r="D132" s="183"/>
      <c r="E132" s="183"/>
      <c r="F132" s="183"/>
      <c r="G132" s="189"/>
      <c r="H132" s="189"/>
      <c r="I132" s="189"/>
      <c r="J132" s="189"/>
      <c r="K132" s="189"/>
      <c r="L132" s="189"/>
      <c r="M132" s="189"/>
      <c r="N132" s="189"/>
      <c r="O132" s="189"/>
      <c r="P132" s="189"/>
      <c r="Q132" s="189"/>
      <c r="R132" s="168"/>
      <c r="S132" s="123"/>
      <c r="T132" s="169" t="s">
        <v>83</v>
      </c>
      <c r="U132" s="1"/>
      <c r="V132" s="1"/>
      <c r="W132" s="1"/>
      <c r="X132" s="1"/>
      <c r="Y132" s="1"/>
      <c r="Z132" s="1"/>
      <c r="AA132" s="1"/>
      <c r="AB132" s="160"/>
      <c r="AC132" s="139"/>
      <c r="AE132" s="190" t="s">
        <v>84</v>
      </c>
      <c r="AF132" s="191"/>
      <c r="AG132" s="191"/>
      <c r="AH132" s="191"/>
      <c r="AI132" s="191"/>
      <c r="AJ132" s="191"/>
      <c r="AK132" s="192">
        <f>COUNTIF(AH13:AI62,"NLS")</f>
        <v>0</v>
      </c>
      <c r="AL132" s="192">
        <f>COUNTIF(AH64:AI113,"NLS")</f>
        <v>0</v>
      </c>
      <c r="AM132" s="164">
        <f>AK132+AL132</f>
        <v>0</v>
      </c>
      <c r="AQ132" s="1"/>
    </row>
    <row r="133" ht="15.75" customHeight="1" spans="1:43" x14ac:dyDescent="0.25">
      <c r="A133" s="155" t="s">
        <v>85</v>
      </c>
      <c r="B133" s="186" t="s">
        <v>86</v>
      </c>
      <c r="C133" s="186"/>
      <c r="D133" s="186"/>
      <c r="E133" s="186"/>
      <c r="F133" s="186"/>
      <c r="G133" s="1"/>
      <c r="H133" s="1"/>
      <c r="I133" s="1"/>
      <c r="J133" s="1"/>
      <c r="K133" s="1"/>
      <c r="L133" s="1"/>
      <c r="M133" s="1"/>
      <c r="N133" s="1"/>
      <c r="O133" s="1"/>
      <c r="P133" s="1"/>
      <c r="Q133" s="1"/>
      <c r="R133" s="122"/>
      <c r="S133" s="123"/>
      <c r="T133" s="169" t="s">
        <v>87</v>
      </c>
      <c r="U133" s="1"/>
      <c r="V133" s="1"/>
      <c r="W133" s="1"/>
      <c r="X133" s="1"/>
      <c r="Y133" s="1"/>
      <c r="Z133" s="1"/>
      <c r="AA133" s="1"/>
      <c r="AB133" s="3"/>
      <c r="AC133" s="139"/>
      <c r="AE133" s="190"/>
      <c r="AF133" s="191"/>
      <c r="AG133" s="191"/>
      <c r="AH133" s="191"/>
      <c r="AI133" s="191"/>
      <c r="AJ133" s="191"/>
      <c r="AK133" s="192"/>
      <c r="AL133" s="192"/>
      <c r="AM133" s="164"/>
      <c r="AQ133" s="1"/>
    </row>
    <row r="134" ht="15.75" customHeight="1" spans="7:43" x14ac:dyDescent="0.25">
      <c r="G134" s="121"/>
      <c r="H134" s="121"/>
      <c r="I134" s="121"/>
      <c r="J134" s="121"/>
      <c r="K134" s="193"/>
      <c r="L134" s="193"/>
      <c r="M134" s="193"/>
      <c r="N134" s="193"/>
      <c r="O134" s="1"/>
      <c r="P134" s="1"/>
      <c r="Q134" s="1"/>
      <c r="R134" s="1"/>
      <c r="S134" s="123"/>
      <c r="T134" s="169" t="s">
        <v>88</v>
      </c>
      <c r="U134" s="1"/>
      <c r="V134" s="1"/>
      <c r="W134" s="1"/>
      <c r="X134" s="1"/>
      <c r="Y134" s="1"/>
      <c r="Z134" s="1"/>
      <c r="AA134" s="1"/>
      <c r="AB134" s="1"/>
      <c r="AC134" s="139"/>
      <c r="AE134" s="190" t="s">
        <v>89</v>
      </c>
      <c r="AF134" s="191"/>
      <c r="AG134" s="191"/>
      <c r="AH134" s="191"/>
      <c r="AI134" s="191"/>
      <c r="AJ134" s="191"/>
      <c r="AK134" s="171">
        <f>COUNTIF(AH13:AI62,"Transferred Out")</f>
        <v>0</v>
      </c>
      <c r="AL134" s="171">
        <f>COUNTIF(AH64:AI113,"Transferred Out")</f>
        <v>0</v>
      </c>
      <c r="AM134" s="154">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59" t="s">
        <v>90</v>
      </c>
      <c r="U135" s="1"/>
      <c r="V135" s="1"/>
      <c r="W135" s="1"/>
      <c r="X135" s="1"/>
      <c r="Y135" s="1"/>
      <c r="Z135" s="160"/>
      <c r="AA135" s="160"/>
      <c r="AB135" s="160"/>
      <c r="AC135" s="139"/>
      <c r="AE135" s="190"/>
      <c r="AF135" s="191"/>
      <c r="AG135" s="191"/>
      <c r="AH135" s="191"/>
      <c r="AI135" s="191"/>
      <c r="AJ135" s="191"/>
      <c r="AK135" s="171"/>
      <c r="AL135" s="171"/>
      <c r="AM135" s="154"/>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3"/>
      <c r="T136" s="169" t="s">
        <v>91</v>
      </c>
      <c r="U136" s="1"/>
      <c r="V136" s="1"/>
      <c r="W136" s="1"/>
      <c r="X136" s="1"/>
      <c r="Y136" s="1"/>
      <c r="Z136" s="1"/>
      <c r="AA136" s="1"/>
      <c r="AB136" s="1"/>
      <c r="AC136" s="139"/>
      <c r="AD136" s="195"/>
      <c r="AE136" s="190" t="s">
        <v>92</v>
      </c>
      <c r="AF136" s="191"/>
      <c r="AG136" s="191"/>
      <c r="AH136" s="191"/>
      <c r="AI136" s="191"/>
      <c r="AJ136" s="191"/>
      <c r="AK136" s="171">
        <f>COUNTIF(AH13:AI62,"Transferred In")</f>
        <v>0</v>
      </c>
      <c r="AL136" s="171">
        <f>COUNTIF(AH64:AI113,"Transferred In")</f>
        <v>0</v>
      </c>
      <c r="AM136" s="154">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3"/>
      <c r="T137" s="169" t="s">
        <v>93</v>
      </c>
      <c r="U137" s="1"/>
      <c r="V137" s="1"/>
      <c r="W137" s="1"/>
      <c r="X137" s="1"/>
      <c r="Y137" s="1"/>
      <c r="Z137" s="1"/>
      <c r="AA137" s="1"/>
      <c r="AB137" s="1"/>
      <c r="AC137" s="139"/>
      <c r="AE137" s="211"/>
      <c r="AF137" s="146"/>
      <c r="AG137" s="146"/>
      <c r="AH137" s="146"/>
      <c r="AI137" s="146"/>
      <c r="AJ137" s="146"/>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3"/>
      <c r="T138" s="169" t="s">
        <v>94</v>
      </c>
      <c r="U138" s="1"/>
      <c r="V138" s="1"/>
      <c r="W138" s="1"/>
      <c r="X138" s="1"/>
      <c r="Y138" s="1"/>
      <c r="Z138" s="1"/>
      <c r="AA138" s="1"/>
      <c r="AB138" s="1"/>
      <c r="AC138" s="139"/>
      <c r="AQ138" s="1"/>
    </row>
    <row r="139" spans="2:43" x14ac:dyDescent="0.25">
      <c r="B139" s="3"/>
      <c r="C139" s="3"/>
      <c r="D139" s="3"/>
      <c r="E139" s="3"/>
      <c r="F139" s="3"/>
      <c r="G139" s="3"/>
      <c r="H139" s="3"/>
      <c r="I139" s="3"/>
      <c r="J139" s="3"/>
      <c r="K139" s="1"/>
      <c r="L139" s="1"/>
      <c r="M139" s="1"/>
      <c r="N139" s="1"/>
      <c r="O139" s="1"/>
      <c r="P139" s="1"/>
      <c r="Q139" s="1"/>
      <c r="R139" s="1"/>
      <c r="S139" s="123"/>
      <c r="T139" s="159" t="s">
        <v>95</v>
      </c>
      <c r="U139" s="1"/>
      <c r="V139" s="1"/>
      <c r="W139" s="1"/>
      <c r="X139" s="1"/>
      <c r="Y139" s="1"/>
      <c r="Z139" s="1"/>
      <c r="AA139" s="1"/>
      <c r="AB139" s="1"/>
      <c r="AC139" s="139"/>
      <c r="AE139" s="198" t="s">
        <v>96</v>
      </c>
      <c r="AM139" s="199"/>
      <c r="AQ139" s="1"/>
    </row>
    <row r="140" spans="2:43" x14ac:dyDescent="0.25">
      <c r="B140" s="200"/>
      <c r="C140" s="200"/>
      <c r="D140" s="200"/>
      <c r="E140" s="200"/>
      <c r="F140" s="200"/>
      <c r="G140" s="3"/>
      <c r="H140" s="3"/>
      <c r="I140" s="3"/>
      <c r="J140" s="3"/>
      <c r="K140" s="1"/>
      <c r="L140" s="1"/>
      <c r="M140" s="1"/>
      <c r="N140" s="1"/>
      <c r="O140" s="1"/>
      <c r="P140" s="1"/>
      <c r="Q140" s="1"/>
      <c r="R140" s="1"/>
      <c r="S140" s="123"/>
      <c r="T140" s="169" t="s">
        <v>97</v>
      </c>
      <c r="U140" s="1"/>
      <c r="V140" s="1"/>
      <c r="W140" s="1"/>
      <c r="X140" s="1"/>
      <c r="Y140" s="1"/>
      <c r="Z140" s="1"/>
      <c r="AA140" s="1"/>
      <c r="AB140" s="1"/>
      <c r="AC140" s="139"/>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3"/>
      <c r="T141" s="202" t="s">
        <v>98</v>
      </c>
      <c r="U141" s="1"/>
      <c r="V141" s="1"/>
      <c r="W141" s="1"/>
      <c r="X141" s="1"/>
      <c r="Y141" s="1"/>
      <c r="Z141" s="1"/>
      <c r="AA141" s="1"/>
      <c r="AB141" s="1"/>
      <c r="AC141" s="1"/>
      <c r="AE141" s="98"/>
      <c r="AF141" s="98"/>
      <c r="AG141" s="98"/>
      <c r="AH141" s="98"/>
      <c r="AI141" s="98"/>
      <c r="AJ141" s="98"/>
      <c r="AK141" s="98"/>
      <c r="AL141" s="98"/>
      <c r="AM141" s="98"/>
      <c r="AQ141" s="1"/>
    </row>
    <row r="142" spans="2:43" x14ac:dyDescent="0.25">
      <c r="B142" s="200"/>
      <c r="C142" s="200"/>
      <c r="D142" s="200"/>
      <c r="E142" s="200"/>
      <c r="F142" s="200"/>
      <c r="G142" s="1"/>
      <c r="H142" s="1"/>
      <c r="I142" s="1"/>
      <c r="J142" s="1"/>
      <c r="K142" s="1"/>
      <c r="L142" s="1"/>
      <c r="M142" s="1"/>
      <c r="N142" s="1"/>
      <c r="O142" s="1"/>
      <c r="P142" s="1"/>
      <c r="Q142" s="1"/>
      <c r="R142" s="1"/>
      <c r="S142" s="123"/>
      <c r="T142" s="1"/>
      <c r="U142" s="1"/>
      <c r="V142" s="1"/>
      <c r="W142" s="1"/>
      <c r="X142" s="1"/>
      <c r="Y142" s="1"/>
      <c r="Z142" s="1"/>
      <c r="AA142" s="1"/>
      <c r="AB142" s="1"/>
      <c r="AC142" s="1"/>
      <c r="AE142" s="203" t="s">
        <v>99</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9" t="s">
        <v>100</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9" t="s">
        <v>101</v>
      </c>
      <c r="U144" s="1"/>
      <c r="V144" s="1"/>
      <c r="W144" s="1"/>
      <c r="X144" s="1"/>
      <c r="Y144" s="1"/>
      <c r="Z144" s="1"/>
      <c r="AA144" s="1"/>
      <c r="AB144" s="1"/>
      <c r="AC144" s="204"/>
      <c r="AE144" s="1" t="s">
        <v>102</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9" t="s">
        <v>103</v>
      </c>
      <c r="U145" s="1"/>
      <c r="V145" s="1"/>
      <c r="W145" s="1"/>
      <c r="X145" s="1"/>
      <c r="Y145" s="1"/>
      <c r="Z145" s="1"/>
      <c r="AA145" s="1"/>
      <c r="AB145" s="1"/>
      <c r="AC145" s="204"/>
      <c r="AE145" s="98"/>
      <c r="AF145" s="98"/>
      <c r="AG145" s="98"/>
      <c r="AH145" s="98"/>
      <c r="AI145" s="98"/>
      <c r="AJ145" s="98"/>
      <c r="AK145" s="98"/>
      <c r="AL145" s="98"/>
      <c r="AM145" s="98"/>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104</v>
      </c>
      <c r="U146" s="207"/>
      <c r="V146" s="207"/>
      <c r="W146" s="207"/>
      <c r="X146" s="207"/>
      <c r="Y146" s="207"/>
      <c r="Z146" s="207"/>
      <c r="AA146" s="207"/>
      <c r="AB146" s="207"/>
      <c r="AC146" s="208"/>
      <c r="AE146" s="203" t="s">
        <v>105</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31">
        <v>1</v>
      </c>
      <c r="B13" s="62" t="s">
        <v>23</v>
      </c>
      <c r="C13" s="63"/>
      <c r="D13" s="63"/>
      <c r="E13" s="63"/>
      <c r="F13" s="63"/>
      <c r="G13" s="31"/>
      <c r="H13" s="31"/>
      <c r="I13" s="31"/>
      <c r="J13" s="31" t="s">
        <v>24</v>
      </c>
      <c r="K13" s="31" t="s">
        <v>24</v>
      </c>
      <c r="L13" s="31" t="s">
        <v>24</v>
      </c>
      <c r="M13" s="31" t="s">
        <v>24</v>
      </c>
      <c r="N13" s="31" t="s">
        <v>24</v>
      </c>
      <c r="O13" s="31" t="s">
        <v>24</v>
      </c>
      <c r="P13" s="31" t="s">
        <v>24</v>
      </c>
      <c r="Q13" s="31" t="s">
        <v>24</v>
      </c>
      <c r="R13" s="31" t="s">
        <v>24</v>
      </c>
      <c r="S13" s="31" t="s">
        <v>24</v>
      </c>
      <c r="T13" s="31" t="s">
        <v>24</v>
      </c>
      <c r="U13" s="31" t="s">
        <v>24</v>
      </c>
      <c r="V13" s="31" t="s">
        <v>24</v>
      </c>
      <c r="W13" s="31" t="s">
        <v>24</v>
      </c>
      <c r="X13" s="31" t="s">
        <v>24</v>
      </c>
      <c r="Y13" s="31" t="s">
        <v>24</v>
      </c>
      <c r="Z13" s="31" t="s">
        <v>24</v>
      </c>
      <c r="AA13" s="31" t="s">
        <v>24</v>
      </c>
      <c r="AB13" s="31" t="s">
        <v>24</v>
      </c>
      <c r="AC13" s="31" t="s">
        <v>24</v>
      </c>
      <c r="AD13" s="31" t="s">
        <v>24</v>
      </c>
      <c r="AE13" s="31" t="s">
        <v>24</v>
      </c>
      <c r="AF13" s="64">
        <f t="shared" ref="AF13:AF62" si="0">IF(B13="","",COUNTIF(G13:AE13,"x")+COUNTIF(G13:AE13,"h")*0.5)</f>
      </c>
      <c r="AG13" s="65">
        <f t="shared" ref="AG13:AG20" si="1">IF(B13="","",$AJ$117-AF13)</f>
      </c>
      <c r="AH13" s="66"/>
      <c r="AI13" s="63"/>
      <c r="AJ13" s="63"/>
      <c r="AK13" s="63"/>
      <c r="AL13" s="63"/>
      <c r="AM13" s="67"/>
      <c r="AO13" s="3" t="s">
        <v>25</v>
      </c>
      <c r="AQ13" s="68" t="s">
        <v>24</v>
      </c>
    </row>
    <row r="14" ht="21.9" customHeight="1" spans="1:43" x14ac:dyDescent="0.25">
      <c r="A14" s="31">
        <v>2</v>
      </c>
      <c r="B14" s="69"/>
      <c r="C14" s="70"/>
      <c r="D14" s="70"/>
      <c r="E14" s="70"/>
      <c r="F14" s="70"/>
      <c r="G14" s="71"/>
      <c r="H14" s="72"/>
      <c r="I14" s="31"/>
      <c r="J14" s="31"/>
      <c r="K14" s="31"/>
      <c r="L14" s="31"/>
      <c r="M14" s="31"/>
      <c r="N14" s="31"/>
      <c r="O14" s="31"/>
      <c r="P14" s="31"/>
      <c r="Q14" s="31"/>
      <c r="R14" s="31"/>
      <c r="S14" s="31"/>
      <c r="T14" s="31"/>
      <c r="U14" s="31"/>
      <c r="V14" s="31"/>
      <c r="W14" s="31"/>
      <c r="X14" s="31"/>
      <c r="Y14" s="31"/>
      <c r="Z14" s="31"/>
      <c r="AA14" s="31"/>
      <c r="AB14" s="31"/>
      <c r="AC14" s="31"/>
      <c r="AD14" s="31"/>
      <c r="AE14" s="31"/>
      <c r="AF14" s="73">
        <f t="shared" si="0"/>
      </c>
      <c r="AG14" s="74">
        <f t="shared" si="1"/>
      </c>
      <c r="AH14" s="75"/>
      <c r="AI14" s="76"/>
      <c r="AJ14" s="76"/>
      <c r="AK14" s="76"/>
      <c r="AL14" s="76"/>
      <c r="AM14" s="77"/>
      <c r="AO14" s="17" t="s">
        <v>26</v>
      </c>
      <c r="AP14" s="1" t="s">
        <v>27</v>
      </c>
      <c r="AQ14" s="1"/>
    </row>
    <row r="15" ht="21.9" customHeight="1" spans="1:43" x14ac:dyDescent="0.25">
      <c r="A15" s="31">
        <v>3</v>
      </c>
      <c r="B15" s="69"/>
      <c r="C15" s="70"/>
      <c r="D15" s="70"/>
      <c r="E15" s="70"/>
      <c r="F15" s="70"/>
      <c r="G15" s="71"/>
      <c r="H15" s="72"/>
      <c r="I15" s="31"/>
      <c r="J15" s="31"/>
      <c r="K15" s="31"/>
      <c r="L15" s="31"/>
      <c r="M15" s="31"/>
      <c r="N15" s="31"/>
      <c r="O15" s="31"/>
      <c r="P15" s="31"/>
      <c r="Q15" s="31"/>
      <c r="R15" s="31"/>
      <c r="S15" s="31"/>
      <c r="T15" s="31"/>
      <c r="U15" s="31"/>
      <c r="V15" s="31"/>
      <c r="W15" s="31"/>
      <c r="X15" s="31"/>
      <c r="Y15" s="31"/>
      <c r="Z15" s="31"/>
      <c r="AA15" s="31"/>
      <c r="AB15" s="31"/>
      <c r="AC15" s="31"/>
      <c r="AD15" s="31"/>
      <c r="AE15" s="31"/>
      <c r="AF15" s="73">
        <f t="shared" si="0"/>
      </c>
      <c r="AG15" s="74">
        <f t="shared" si="1"/>
      </c>
      <c r="AH15" s="75"/>
      <c r="AI15" s="76"/>
      <c r="AJ15" s="76"/>
      <c r="AK15" s="76"/>
      <c r="AL15" s="76"/>
      <c r="AM15" s="77"/>
      <c r="AO15" s="17" t="s">
        <v>28</v>
      </c>
      <c r="AP15" s="1" t="s">
        <v>29</v>
      </c>
      <c r="AQ15" s="1"/>
    </row>
    <row r="16" ht="21.9" customHeight="1" spans="1:43" x14ac:dyDescent="0.25">
      <c r="A16" s="31">
        <v>4</v>
      </c>
      <c r="B16" s="69"/>
      <c r="C16" s="70"/>
      <c r="D16" s="70"/>
      <c r="E16" s="70"/>
      <c r="F16" s="70"/>
      <c r="G16" s="71"/>
      <c r="H16" s="72"/>
      <c r="I16" s="31"/>
      <c r="J16" s="31"/>
      <c r="K16" s="31"/>
      <c r="L16" s="31"/>
      <c r="M16" s="31"/>
      <c r="N16" s="31"/>
      <c r="O16" s="31"/>
      <c r="P16" s="31"/>
      <c r="Q16" s="31"/>
      <c r="R16" s="31"/>
      <c r="S16" s="31"/>
      <c r="T16" s="31"/>
      <c r="U16" s="31"/>
      <c r="V16" s="31"/>
      <c r="W16" s="31"/>
      <c r="X16" s="31"/>
      <c r="Y16" s="31"/>
      <c r="Z16" s="31"/>
      <c r="AA16" s="31"/>
      <c r="AB16" s="31"/>
      <c r="AC16" s="31"/>
      <c r="AD16" s="31"/>
      <c r="AE16" s="31"/>
      <c r="AF16" s="73">
        <f t="shared" si="0"/>
      </c>
      <c r="AG16" s="74">
        <f t="shared" si="1"/>
      </c>
      <c r="AH16" s="75"/>
      <c r="AI16" s="76"/>
      <c r="AJ16" s="76"/>
      <c r="AK16" s="76"/>
      <c r="AL16" s="76"/>
      <c r="AM16" s="77"/>
      <c r="AO16" s="17" t="s">
        <v>30</v>
      </c>
      <c r="AP16" s="1" t="s">
        <v>31</v>
      </c>
      <c r="AQ16" s="1"/>
    </row>
    <row r="17" ht="21.9" customHeight="1" spans="1:43" x14ac:dyDescent="0.25">
      <c r="A17" s="31">
        <v>5</v>
      </c>
      <c r="B17" s="69"/>
      <c r="C17" s="70"/>
      <c r="D17" s="70"/>
      <c r="E17" s="70"/>
      <c r="F17" s="70"/>
      <c r="G17" s="71"/>
      <c r="H17" s="72"/>
      <c r="I17" s="31"/>
      <c r="J17" s="31"/>
      <c r="K17" s="31"/>
      <c r="L17" s="31"/>
      <c r="M17" s="31"/>
      <c r="N17" s="31"/>
      <c r="O17" s="31"/>
      <c r="P17" s="31"/>
      <c r="Q17" s="31"/>
      <c r="R17" s="31"/>
      <c r="S17" s="31"/>
      <c r="T17" s="31"/>
      <c r="U17" s="31"/>
      <c r="V17" s="31"/>
      <c r="W17" s="31"/>
      <c r="X17" s="31"/>
      <c r="Y17" s="31"/>
      <c r="Z17" s="31"/>
      <c r="AA17" s="31"/>
      <c r="AB17" s="31"/>
      <c r="AC17" s="31"/>
      <c r="AD17" s="31"/>
      <c r="AE17" s="31"/>
      <c r="AF17" s="73">
        <f t="shared" si="0"/>
      </c>
      <c r="AG17" s="74">
        <f t="shared" si="1"/>
      </c>
      <c r="AH17" s="75"/>
      <c r="AI17" s="76"/>
      <c r="AJ17" s="76"/>
      <c r="AK17" s="76"/>
      <c r="AL17" s="76"/>
      <c r="AM17" s="77"/>
      <c r="AQ17" s="1"/>
    </row>
    <row r="18" ht="21.9" customHeight="1" spans="1:43" x14ac:dyDescent="0.25">
      <c r="A18" s="31">
        <v>6</v>
      </c>
      <c r="B18" s="69"/>
      <c r="C18" s="70"/>
      <c r="D18" s="70"/>
      <c r="E18" s="70"/>
      <c r="F18" s="70"/>
      <c r="G18" s="71"/>
      <c r="H18" s="72"/>
      <c r="I18" s="31"/>
      <c r="J18" s="31"/>
      <c r="K18" s="31"/>
      <c r="L18" s="31"/>
      <c r="M18" s="31"/>
      <c r="N18" s="31"/>
      <c r="O18" s="31"/>
      <c r="P18" s="31"/>
      <c r="Q18" s="31"/>
      <c r="R18" s="31"/>
      <c r="S18" s="31"/>
      <c r="T18" s="31"/>
      <c r="U18" s="31"/>
      <c r="V18" s="31"/>
      <c r="W18" s="31"/>
      <c r="X18" s="31"/>
      <c r="Y18" s="31"/>
      <c r="Z18" s="31"/>
      <c r="AA18" s="31"/>
      <c r="AB18" s="31"/>
      <c r="AC18" s="31"/>
      <c r="AD18" s="31"/>
      <c r="AE18" s="31"/>
      <c r="AF18" s="73">
        <f t="shared" si="0"/>
      </c>
      <c r="AG18" s="74">
        <f t="shared" si="1"/>
      </c>
      <c r="AH18" s="75"/>
      <c r="AI18" s="76"/>
      <c r="AJ18" s="76"/>
      <c r="AK18" s="76"/>
      <c r="AL18" s="76"/>
      <c r="AM18" s="77"/>
      <c r="AO18" s="3" t="s">
        <v>32</v>
      </c>
      <c r="AP18" s="1" t="s">
        <v>33</v>
      </c>
      <c r="AQ18" s="1"/>
    </row>
    <row r="19" ht="21.9" customHeight="1" spans="1:43" x14ac:dyDescent="0.25">
      <c r="A19" s="31">
        <v>7</v>
      </c>
      <c r="B19" s="69"/>
      <c r="C19" s="70"/>
      <c r="D19" s="70"/>
      <c r="E19" s="70"/>
      <c r="F19" s="70"/>
      <c r="G19" s="71"/>
      <c r="H19" s="72"/>
      <c r="I19" s="31"/>
      <c r="J19" s="31"/>
      <c r="K19" s="31"/>
      <c r="L19" s="31"/>
      <c r="M19" s="31"/>
      <c r="N19" s="31"/>
      <c r="O19" s="31"/>
      <c r="P19" s="31"/>
      <c r="Q19" s="31"/>
      <c r="R19" s="31"/>
      <c r="S19" s="31"/>
      <c r="T19" s="31"/>
      <c r="U19" s="31"/>
      <c r="V19" s="31"/>
      <c r="W19" s="31"/>
      <c r="X19" s="31"/>
      <c r="Y19" s="31"/>
      <c r="Z19" s="31"/>
      <c r="AA19" s="31"/>
      <c r="AB19" s="31"/>
      <c r="AC19" s="31"/>
      <c r="AD19" s="31"/>
      <c r="AE19" s="31"/>
      <c r="AF19" s="73">
        <f t="shared" si="0"/>
      </c>
      <c r="AG19" s="74">
        <f t="shared" si="1"/>
      </c>
      <c r="AH19" s="75"/>
      <c r="AI19" s="76"/>
      <c r="AJ19" s="76"/>
      <c r="AK19" s="76"/>
      <c r="AL19" s="76"/>
      <c r="AM19" s="77"/>
      <c r="AQ19" s="1"/>
    </row>
    <row r="20" ht="21.9" customHeight="1" spans="1:43" x14ac:dyDescent="0.25">
      <c r="A20" s="31">
        <v>8</v>
      </c>
      <c r="B20" s="69"/>
      <c r="C20" s="70"/>
      <c r="D20" s="70"/>
      <c r="E20" s="70"/>
      <c r="F20" s="70"/>
      <c r="G20" s="71"/>
      <c r="H20" s="72"/>
      <c r="I20" s="31"/>
      <c r="J20" s="31"/>
      <c r="K20" s="31"/>
      <c r="L20" s="31"/>
      <c r="M20" s="31"/>
      <c r="N20" s="31"/>
      <c r="O20" s="31"/>
      <c r="P20" s="31"/>
      <c r="Q20" s="31"/>
      <c r="R20" s="31"/>
      <c r="S20" s="31"/>
      <c r="T20" s="31"/>
      <c r="U20" s="31"/>
      <c r="V20" s="31"/>
      <c r="W20" s="31"/>
      <c r="X20" s="31"/>
      <c r="Y20" s="31"/>
      <c r="Z20" s="31"/>
      <c r="AA20" s="31"/>
      <c r="AB20" s="31"/>
      <c r="AC20" s="31"/>
      <c r="AD20" s="31"/>
      <c r="AE20" s="31"/>
      <c r="AF20" s="73">
        <f t="shared" si="0"/>
      </c>
      <c r="AG20" s="74">
        <f t="shared" si="1"/>
      </c>
      <c r="AH20" s="75"/>
      <c r="AI20" s="76"/>
      <c r="AJ20" s="76"/>
      <c r="AK20" s="76"/>
      <c r="AL20" s="76"/>
      <c r="AM20" s="77"/>
      <c r="AQ20" s="1"/>
    </row>
    <row r="21" ht="21.9" customHeight="1" spans="1:43" x14ac:dyDescent="0.25">
      <c r="A21" s="31">
        <v>9</v>
      </c>
      <c r="B21" s="69"/>
      <c r="C21" s="70"/>
      <c r="D21" s="70"/>
      <c r="E21" s="70"/>
      <c r="F21" s="70"/>
      <c r="G21" s="71"/>
      <c r="H21" s="72"/>
      <c r="I21" s="31"/>
      <c r="J21" s="31"/>
      <c r="K21" s="31"/>
      <c r="L21" s="31"/>
      <c r="M21" s="31"/>
      <c r="N21" s="31"/>
      <c r="O21" s="31"/>
      <c r="P21" s="31"/>
      <c r="Q21" s="31"/>
      <c r="R21" s="31"/>
      <c r="S21" s="31"/>
      <c r="T21" s="31"/>
      <c r="U21" s="31"/>
      <c r="V21" s="31"/>
      <c r="W21" s="31"/>
      <c r="X21" s="31"/>
      <c r="Y21" s="31"/>
      <c r="Z21" s="31"/>
      <c r="AA21" s="31"/>
      <c r="AB21" s="31"/>
      <c r="AC21" s="31"/>
      <c r="AD21" s="31"/>
      <c r="AE21" s="31"/>
      <c r="AF21" s="73"/>
      <c r="AG21" s="74"/>
      <c r="AH21" s="75"/>
      <c r="AI21" s="76"/>
      <c r="AJ21" s="76"/>
      <c r="AK21" s="76"/>
      <c r="AL21" s="76"/>
      <c r="AM21" s="77"/>
      <c r="AQ21" s="1"/>
    </row>
    <row r="22" ht="21.9" customHeight="1" spans="1:43" x14ac:dyDescent="0.25">
      <c r="A22" s="31">
        <v>10</v>
      </c>
      <c r="B22" s="69"/>
      <c r="C22" s="70"/>
      <c r="D22" s="70"/>
      <c r="E22" s="70"/>
      <c r="F22" s="70"/>
      <c r="G22" s="71"/>
      <c r="H22" s="72"/>
      <c r="I22" s="31"/>
      <c r="J22" s="31"/>
      <c r="K22" s="31"/>
      <c r="L22" s="31"/>
      <c r="M22" s="31"/>
      <c r="N22" s="31"/>
      <c r="O22" s="31"/>
      <c r="P22" s="31"/>
      <c r="Q22" s="31"/>
      <c r="R22" s="31"/>
      <c r="S22" s="31"/>
      <c r="T22" s="31"/>
      <c r="U22" s="31"/>
      <c r="V22" s="31"/>
      <c r="W22" s="31"/>
      <c r="X22" s="31"/>
      <c r="Y22" s="31"/>
      <c r="Z22" s="31"/>
      <c r="AA22" s="31"/>
      <c r="AB22" s="31"/>
      <c r="AC22" s="31"/>
      <c r="AD22" s="31"/>
      <c r="AE22" s="31"/>
      <c r="AF22" s="73"/>
      <c r="AG22" s="74"/>
      <c r="AH22" s="75"/>
      <c r="AI22" s="76"/>
      <c r="AJ22" s="76"/>
      <c r="AK22" s="76"/>
      <c r="AL22" s="76"/>
      <c r="AM22" s="77"/>
      <c r="AQ22" s="1"/>
    </row>
    <row r="23" ht="21.9" customHeight="1" spans="1:43" x14ac:dyDescent="0.25">
      <c r="A23" s="31">
        <v>11</v>
      </c>
      <c r="B23" s="69"/>
      <c r="C23" s="70"/>
      <c r="D23" s="70"/>
      <c r="E23" s="70"/>
      <c r="F23" s="70"/>
      <c r="G23" s="71"/>
      <c r="H23" s="72"/>
      <c r="I23" s="31"/>
      <c r="J23" s="31"/>
      <c r="K23" s="31"/>
      <c r="L23" s="31"/>
      <c r="M23" s="31"/>
      <c r="N23" s="31"/>
      <c r="O23" s="31"/>
      <c r="P23" s="31"/>
      <c r="Q23" s="31"/>
      <c r="R23" s="31"/>
      <c r="S23" s="31"/>
      <c r="T23" s="31"/>
      <c r="U23" s="31"/>
      <c r="V23" s="31"/>
      <c r="W23" s="31"/>
      <c r="X23" s="31"/>
      <c r="Y23" s="31"/>
      <c r="Z23" s="31"/>
      <c r="AA23" s="31"/>
      <c r="AB23" s="31"/>
      <c r="AC23" s="31"/>
      <c r="AD23" s="31"/>
      <c r="AE23" s="31"/>
      <c r="AF23" s="73"/>
      <c r="AG23" s="74"/>
      <c r="AH23" s="75"/>
      <c r="AI23" s="76"/>
      <c r="AJ23" s="76"/>
      <c r="AK23" s="76"/>
      <c r="AL23" s="76"/>
      <c r="AM23" s="77"/>
      <c r="AQ23" s="1"/>
    </row>
    <row r="24" ht="21.9" customHeight="1" spans="1:43" x14ac:dyDescent="0.25">
      <c r="A24" s="31">
        <v>12</v>
      </c>
      <c r="B24" s="69"/>
      <c r="C24" s="70"/>
      <c r="D24" s="70"/>
      <c r="E24" s="70"/>
      <c r="F24" s="70"/>
      <c r="G24" s="71"/>
      <c r="H24" s="72"/>
      <c r="I24" s="31"/>
      <c r="J24" s="31"/>
      <c r="K24" s="31"/>
      <c r="L24" s="31"/>
      <c r="M24" s="31"/>
      <c r="N24" s="31"/>
      <c r="O24" s="31"/>
      <c r="P24" s="31"/>
      <c r="Q24" s="31"/>
      <c r="R24" s="31"/>
      <c r="S24" s="31"/>
      <c r="T24" s="31"/>
      <c r="U24" s="31"/>
      <c r="V24" s="31"/>
      <c r="W24" s="31"/>
      <c r="X24" s="31"/>
      <c r="Y24" s="31"/>
      <c r="Z24" s="31"/>
      <c r="AA24" s="31"/>
      <c r="AB24" s="31"/>
      <c r="AC24" s="31"/>
      <c r="AD24" s="31"/>
      <c r="AE24" s="31"/>
      <c r="AF24" s="73"/>
      <c r="AG24" s="74"/>
      <c r="AH24" s="75"/>
      <c r="AI24" s="76"/>
      <c r="AJ24" s="76"/>
      <c r="AK24" s="76"/>
      <c r="AL24" s="76"/>
      <c r="AM24" s="77"/>
      <c r="AQ24" s="1"/>
    </row>
    <row r="25" ht="21.9" customHeight="1" spans="1:43" x14ac:dyDescent="0.25">
      <c r="A25" s="31">
        <v>13</v>
      </c>
      <c r="B25" s="69"/>
      <c r="C25" s="70"/>
      <c r="D25" s="70"/>
      <c r="E25" s="70"/>
      <c r="F25" s="70"/>
      <c r="G25" s="71"/>
      <c r="H25" s="72"/>
      <c r="I25" s="31"/>
      <c r="J25" s="31"/>
      <c r="K25" s="31"/>
      <c r="L25" s="31"/>
      <c r="M25" s="31"/>
      <c r="N25" s="31"/>
      <c r="O25" s="31"/>
      <c r="P25" s="31"/>
      <c r="Q25" s="31"/>
      <c r="R25" s="31"/>
      <c r="S25" s="31"/>
      <c r="T25" s="31"/>
      <c r="U25" s="31"/>
      <c r="V25" s="31"/>
      <c r="W25" s="31"/>
      <c r="X25" s="31"/>
      <c r="Y25" s="31"/>
      <c r="Z25" s="31"/>
      <c r="AA25" s="31"/>
      <c r="AB25" s="31"/>
      <c r="AC25" s="31"/>
      <c r="AD25" s="31"/>
      <c r="AE25" s="31"/>
      <c r="AF25" s="73"/>
      <c r="AG25" s="74"/>
      <c r="AH25" s="75"/>
      <c r="AI25" s="76"/>
      <c r="AJ25" s="76"/>
      <c r="AK25" s="76"/>
      <c r="AL25" s="76"/>
      <c r="AM25" s="77"/>
      <c r="AQ25" s="1"/>
    </row>
    <row r="26" ht="21.9" customHeight="1" spans="1:43" x14ac:dyDescent="0.25">
      <c r="A26" s="31">
        <v>14</v>
      </c>
      <c r="B26" s="69"/>
      <c r="C26" s="70"/>
      <c r="D26" s="70"/>
      <c r="E26" s="70"/>
      <c r="F26" s="70"/>
      <c r="G26" s="71"/>
      <c r="H26" s="72"/>
      <c r="I26" s="31"/>
      <c r="J26" s="31"/>
      <c r="K26" s="31"/>
      <c r="L26" s="31"/>
      <c r="M26" s="31"/>
      <c r="N26" s="31"/>
      <c r="O26" s="31"/>
      <c r="P26" s="31"/>
      <c r="Q26" s="31"/>
      <c r="R26" s="31"/>
      <c r="S26" s="31"/>
      <c r="T26" s="31"/>
      <c r="U26" s="31"/>
      <c r="V26" s="31"/>
      <c r="W26" s="31"/>
      <c r="X26" s="31"/>
      <c r="Y26" s="31"/>
      <c r="Z26" s="31"/>
      <c r="AA26" s="31"/>
      <c r="AB26" s="31"/>
      <c r="AC26" s="31"/>
      <c r="AD26" s="31"/>
      <c r="AE26" s="31"/>
      <c r="AF26" s="73"/>
      <c r="AG26" s="74"/>
      <c r="AH26" s="75"/>
      <c r="AI26" s="76"/>
      <c r="AJ26" s="76"/>
      <c r="AK26" s="76"/>
      <c r="AL26" s="76"/>
      <c r="AM26" s="77"/>
      <c r="AQ26" s="1"/>
    </row>
    <row r="27" ht="21.9" customHeight="1" spans="1:43" x14ac:dyDescent="0.25">
      <c r="A27" s="31">
        <v>15</v>
      </c>
      <c r="B27" s="69"/>
      <c r="C27" s="70"/>
      <c r="D27" s="70"/>
      <c r="E27" s="70"/>
      <c r="F27" s="70"/>
      <c r="G27" s="71"/>
      <c r="H27" s="72"/>
      <c r="I27" s="31"/>
      <c r="J27" s="31"/>
      <c r="K27" s="31"/>
      <c r="L27" s="31"/>
      <c r="M27" s="31"/>
      <c r="N27" s="31"/>
      <c r="O27" s="31"/>
      <c r="P27" s="31"/>
      <c r="Q27" s="31"/>
      <c r="R27" s="31"/>
      <c r="S27" s="31"/>
      <c r="T27" s="31"/>
      <c r="U27" s="31"/>
      <c r="V27" s="31"/>
      <c r="W27" s="31"/>
      <c r="X27" s="31"/>
      <c r="Y27" s="31"/>
      <c r="Z27" s="31"/>
      <c r="AA27" s="31"/>
      <c r="AB27" s="31"/>
      <c r="AC27" s="31"/>
      <c r="AD27" s="31"/>
      <c r="AE27" s="31"/>
      <c r="AF27" s="73"/>
      <c r="AG27" s="74"/>
      <c r="AH27" s="75"/>
      <c r="AI27" s="76"/>
      <c r="AJ27" s="76"/>
      <c r="AK27" s="76"/>
      <c r="AL27" s="76"/>
      <c r="AM27" s="77"/>
      <c r="AQ27" s="1"/>
    </row>
    <row r="28" ht="21.9" customHeight="1" spans="1:43" x14ac:dyDescent="0.25">
      <c r="A28" s="31">
        <v>16</v>
      </c>
      <c r="B28" s="69"/>
      <c r="C28" s="70"/>
      <c r="D28" s="70"/>
      <c r="E28" s="70"/>
      <c r="F28" s="70"/>
      <c r="G28" s="71"/>
      <c r="H28" s="72"/>
      <c r="I28" s="31"/>
      <c r="J28" s="31"/>
      <c r="K28" s="31"/>
      <c r="L28" s="31"/>
      <c r="M28" s="31"/>
      <c r="N28" s="31"/>
      <c r="O28" s="31"/>
      <c r="P28" s="31"/>
      <c r="Q28" s="31"/>
      <c r="R28" s="31"/>
      <c r="S28" s="31"/>
      <c r="T28" s="31"/>
      <c r="U28" s="31"/>
      <c r="V28" s="31"/>
      <c r="W28" s="31"/>
      <c r="X28" s="31"/>
      <c r="Y28" s="31"/>
      <c r="Z28" s="31"/>
      <c r="AA28" s="31"/>
      <c r="AB28" s="31"/>
      <c r="AC28" s="31"/>
      <c r="AD28" s="31"/>
      <c r="AE28" s="31"/>
      <c r="AF28" s="73"/>
      <c r="AG28" s="74"/>
      <c r="AH28" s="75"/>
      <c r="AI28" s="76"/>
      <c r="AJ28" s="76"/>
      <c r="AK28" s="76"/>
      <c r="AL28" s="76"/>
      <c r="AM28" s="77"/>
      <c r="AQ28" s="1"/>
    </row>
    <row r="29" ht="21.9" customHeight="1" spans="1:43" x14ac:dyDescent="0.25">
      <c r="A29" s="31">
        <v>17</v>
      </c>
      <c r="B29" s="69"/>
      <c r="C29" s="70"/>
      <c r="D29" s="70"/>
      <c r="E29" s="70"/>
      <c r="F29" s="70"/>
      <c r="G29" s="71"/>
      <c r="H29" s="72"/>
      <c r="I29" s="31"/>
      <c r="J29" s="31"/>
      <c r="K29" s="31"/>
      <c r="L29" s="31"/>
      <c r="M29" s="31"/>
      <c r="N29" s="31"/>
      <c r="O29" s="31"/>
      <c r="P29" s="31"/>
      <c r="Q29" s="31"/>
      <c r="R29" s="31"/>
      <c r="S29" s="31"/>
      <c r="T29" s="31"/>
      <c r="U29" s="31"/>
      <c r="V29" s="31"/>
      <c r="W29" s="31"/>
      <c r="X29" s="31"/>
      <c r="Y29" s="31"/>
      <c r="Z29" s="31"/>
      <c r="AA29" s="31"/>
      <c r="AB29" s="31"/>
      <c r="AC29" s="31"/>
      <c r="AD29" s="31"/>
      <c r="AE29" s="31"/>
      <c r="AF29" s="73"/>
      <c r="AG29" s="74"/>
      <c r="AH29" s="75"/>
      <c r="AI29" s="76"/>
      <c r="AJ29" s="76"/>
      <c r="AK29" s="76"/>
      <c r="AL29" s="76"/>
      <c r="AM29" s="77"/>
      <c r="AQ29" s="1"/>
    </row>
    <row r="30" ht="21.9" customHeight="1" spans="1:43" x14ac:dyDescent="0.25">
      <c r="A30" s="31">
        <v>18</v>
      </c>
      <c r="B30" s="69"/>
      <c r="C30" s="70"/>
      <c r="D30" s="70"/>
      <c r="E30" s="70"/>
      <c r="F30" s="70"/>
      <c r="G30" s="71"/>
      <c r="H30" s="72"/>
      <c r="I30" s="31"/>
      <c r="J30" s="31"/>
      <c r="K30" s="31"/>
      <c r="L30" s="31"/>
      <c r="M30" s="31"/>
      <c r="N30" s="31"/>
      <c r="O30" s="31"/>
      <c r="P30" s="31"/>
      <c r="Q30" s="31"/>
      <c r="R30" s="31"/>
      <c r="S30" s="31"/>
      <c r="T30" s="31"/>
      <c r="U30" s="31"/>
      <c r="V30" s="31"/>
      <c r="W30" s="31"/>
      <c r="X30" s="31"/>
      <c r="Y30" s="31"/>
      <c r="Z30" s="31"/>
      <c r="AA30" s="31"/>
      <c r="AB30" s="31"/>
      <c r="AC30" s="31"/>
      <c r="AD30" s="31"/>
      <c r="AE30" s="31"/>
      <c r="AF30" s="73"/>
      <c r="AG30" s="74"/>
      <c r="AH30" s="75"/>
      <c r="AI30" s="76"/>
      <c r="AJ30" s="76"/>
      <c r="AK30" s="76"/>
      <c r="AL30" s="76"/>
      <c r="AM30" s="77"/>
      <c r="AQ30" s="1"/>
    </row>
    <row r="31" ht="21.9" customHeight="1" spans="1:43" x14ac:dyDescent="0.25">
      <c r="A31" s="31">
        <v>19</v>
      </c>
      <c r="B31" s="69"/>
      <c r="C31" s="70"/>
      <c r="D31" s="70"/>
      <c r="E31" s="70"/>
      <c r="F31" s="70"/>
      <c r="G31" s="71"/>
      <c r="H31" s="72"/>
      <c r="I31" s="31"/>
      <c r="J31" s="31"/>
      <c r="K31" s="31"/>
      <c r="L31" s="31"/>
      <c r="M31" s="31"/>
      <c r="N31" s="31"/>
      <c r="O31" s="31"/>
      <c r="P31" s="31"/>
      <c r="Q31" s="31"/>
      <c r="R31" s="31"/>
      <c r="S31" s="31"/>
      <c r="T31" s="31"/>
      <c r="U31" s="31"/>
      <c r="V31" s="31"/>
      <c r="W31" s="31"/>
      <c r="X31" s="31"/>
      <c r="Y31" s="31"/>
      <c r="Z31" s="31"/>
      <c r="AA31" s="31"/>
      <c r="AB31" s="31"/>
      <c r="AC31" s="31"/>
      <c r="AD31" s="31"/>
      <c r="AE31" s="31"/>
      <c r="AF31" s="73"/>
      <c r="AG31" s="74"/>
      <c r="AH31" s="75"/>
      <c r="AI31" s="76"/>
      <c r="AJ31" s="76"/>
      <c r="AK31" s="76"/>
      <c r="AL31" s="76"/>
      <c r="AM31" s="77"/>
      <c r="AQ31" s="1"/>
    </row>
    <row r="32" ht="21.9" customHeight="1" spans="1:43" x14ac:dyDescent="0.25">
      <c r="A32" s="31">
        <v>20</v>
      </c>
      <c r="B32" s="69"/>
      <c r="C32" s="70"/>
      <c r="D32" s="70"/>
      <c r="E32" s="70"/>
      <c r="F32" s="70"/>
      <c r="G32" s="71"/>
      <c r="H32" s="72"/>
      <c r="I32" s="31"/>
      <c r="J32" s="31"/>
      <c r="K32" s="31"/>
      <c r="L32" s="31"/>
      <c r="M32" s="31"/>
      <c r="N32" s="31"/>
      <c r="O32" s="31"/>
      <c r="P32" s="31"/>
      <c r="Q32" s="31"/>
      <c r="R32" s="31"/>
      <c r="S32" s="31"/>
      <c r="T32" s="31"/>
      <c r="U32" s="31"/>
      <c r="V32" s="31"/>
      <c r="W32" s="31"/>
      <c r="X32" s="31"/>
      <c r="Y32" s="31"/>
      <c r="Z32" s="31"/>
      <c r="AA32" s="31"/>
      <c r="AB32" s="31"/>
      <c r="AC32" s="31"/>
      <c r="AD32" s="31"/>
      <c r="AE32" s="31"/>
      <c r="AF32" s="73"/>
      <c r="AG32" s="74"/>
      <c r="AH32" s="75"/>
      <c r="AI32" s="76"/>
      <c r="AJ32" s="76"/>
      <c r="AK32" s="76"/>
      <c r="AL32" s="76"/>
      <c r="AM32" s="77"/>
      <c r="AQ32" s="1"/>
    </row>
    <row r="33" ht="21.9" customHeight="1" spans="1:43" x14ac:dyDescent="0.25">
      <c r="A33" s="31">
        <v>21</v>
      </c>
      <c r="B33" s="69"/>
      <c r="C33" s="70"/>
      <c r="D33" s="70"/>
      <c r="E33" s="70"/>
      <c r="F33" s="70"/>
      <c r="G33" s="71"/>
      <c r="H33" s="72"/>
      <c r="I33" s="31"/>
      <c r="J33" s="31"/>
      <c r="K33" s="31"/>
      <c r="L33" s="31"/>
      <c r="M33" s="31"/>
      <c r="N33" s="31"/>
      <c r="O33" s="31"/>
      <c r="P33" s="31"/>
      <c r="Q33" s="31"/>
      <c r="R33" s="31"/>
      <c r="S33" s="31"/>
      <c r="T33" s="31"/>
      <c r="U33" s="31"/>
      <c r="V33" s="31"/>
      <c r="W33" s="31"/>
      <c r="X33" s="31"/>
      <c r="Y33" s="31"/>
      <c r="Z33" s="31"/>
      <c r="AA33" s="31"/>
      <c r="AB33" s="31"/>
      <c r="AC33" s="31"/>
      <c r="AD33" s="31"/>
      <c r="AE33" s="31"/>
      <c r="AF33" s="73"/>
      <c r="AG33" s="74"/>
      <c r="AH33" s="75"/>
      <c r="AI33" s="76"/>
      <c r="AJ33" s="76"/>
      <c r="AK33" s="76"/>
      <c r="AL33" s="76"/>
      <c r="AM33" s="77"/>
      <c r="AQ33" s="1"/>
    </row>
    <row r="34" ht="21.9" customHeight="1" spans="1:43" x14ac:dyDescent="0.25">
      <c r="A34" s="31">
        <v>22</v>
      </c>
      <c r="B34" s="69"/>
      <c r="C34" s="70"/>
      <c r="D34" s="70"/>
      <c r="E34" s="70"/>
      <c r="F34" s="70"/>
      <c r="G34" s="71"/>
      <c r="H34" s="72"/>
      <c r="I34" s="31"/>
      <c r="J34" s="31"/>
      <c r="K34" s="31"/>
      <c r="L34" s="31"/>
      <c r="M34" s="31"/>
      <c r="N34" s="31"/>
      <c r="O34" s="31"/>
      <c r="P34" s="31"/>
      <c r="Q34" s="31"/>
      <c r="R34" s="31"/>
      <c r="S34" s="31"/>
      <c r="T34" s="31"/>
      <c r="U34" s="31"/>
      <c r="V34" s="31"/>
      <c r="W34" s="31"/>
      <c r="X34" s="31"/>
      <c r="Y34" s="31"/>
      <c r="Z34" s="31"/>
      <c r="AA34" s="31"/>
      <c r="AB34" s="31"/>
      <c r="AC34" s="31"/>
      <c r="AD34" s="31"/>
      <c r="AE34" s="31"/>
      <c r="AF34" s="73"/>
      <c r="AG34" s="74"/>
      <c r="AH34" s="75"/>
      <c r="AI34" s="76"/>
      <c r="AJ34" s="76"/>
      <c r="AK34" s="76"/>
      <c r="AL34" s="76"/>
      <c r="AM34" s="77"/>
      <c r="AQ34" s="1"/>
    </row>
    <row r="35" ht="21.9" customHeight="1" spans="1:43" x14ac:dyDescent="0.25">
      <c r="A35" s="31">
        <v>23</v>
      </c>
      <c r="B35" s="69"/>
      <c r="C35" s="70"/>
      <c r="D35" s="70"/>
      <c r="E35" s="70"/>
      <c r="F35" s="70"/>
      <c r="G35" s="71"/>
      <c r="H35" s="72"/>
      <c r="I35" s="31"/>
      <c r="J35" s="31"/>
      <c r="K35" s="31"/>
      <c r="L35" s="31"/>
      <c r="M35" s="31"/>
      <c r="N35" s="31"/>
      <c r="O35" s="31"/>
      <c r="P35" s="31"/>
      <c r="Q35" s="31"/>
      <c r="R35" s="31"/>
      <c r="S35" s="31"/>
      <c r="T35" s="31"/>
      <c r="U35" s="31"/>
      <c r="V35" s="31"/>
      <c r="W35" s="31"/>
      <c r="X35" s="31"/>
      <c r="Y35" s="31"/>
      <c r="Z35" s="31"/>
      <c r="AA35" s="31"/>
      <c r="AB35" s="31"/>
      <c r="AC35" s="31"/>
      <c r="AD35" s="31"/>
      <c r="AE35" s="31"/>
      <c r="AF35" s="73"/>
      <c r="AG35" s="74"/>
      <c r="AH35" s="75"/>
      <c r="AI35" s="76"/>
      <c r="AJ35" s="76"/>
      <c r="AK35" s="76"/>
      <c r="AL35" s="76"/>
      <c r="AM35" s="77"/>
      <c r="AQ35" s="1"/>
    </row>
    <row r="36" ht="21.9" customHeight="1" spans="1:43" x14ac:dyDescent="0.25">
      <c r="A36" s="31">
        <v>24</v>
      </c>
      <c r="B36" s="69"/>
      <c r="C36" s="70"/>
      <c r="D36" s="70"/>
      <c r="E36" s="70"/>
      <c r="F36" s="70"/>
      <c r="G36" s="71"/>
      <c r="H36" s="72"/>
      <c r="I36" s="31"/>
      <c r="J36" s="31"/>
      <c r="K36" s="31"/>
      <c r="L36" s="31"/>
      <c r="M36" s="31"/>
      <c r="N36" s="31"/>
      <c r="O36" s="31"/>
      <c r="P36" s="31"/>
      <c r="Q36" s="31"/>
      <c r="R36" s="31"/>
      <c r="S36" s="31"/>
      <c r="T36" s="31"/>
      <c r="U36" s="31"/>
      <c r="V36" s="31"/>
      <c r="W36" s="31"/>
      <c r="X36" s="31"/>
      <c r="Y36" s="31"/>
      <c r="Z36" s="31"/>
      <c r="AA36" s="31"/>
      <c r="AB36" s="31"/>
      <c r="AC36" s="31"/>
      <c r="AD36" s="31"/>
      <c r="AE36" s="31"/>
      <c r="AF36" s="73"/>
      <c r="AG36" s="74"/>
      <c r="AH36" s="75"/>
      <c r="AI36" s="76"/>
      <c r="AJ36" s="76"/>
      <c r="AK36" s="76"/>
      <c r="AL36" s="76"/>
      <c r="AM36" s="77"/>
      <c r="AQ36" s="1"/>
    </row>
    <row r="37" ht="21.9" customHeight="1" spans="1:43" x14ac:dyDescent="0.25">
      <c r="A37" s="31">
        <v>25</v>
      </c>
      <c r="B37" s="69"/>
      <c r="C37" s="70"/>
      <c r="D37" s="70"/>
      <c r="E37" s="70"/>
      <c r="F37" s="70"/>
      <c r="G37" s="71"/>
      <c r="H37" s="72"/>
      <c r="I37" s="31"/>
      <c r="J37" s="31"/>
      <c r="K37" s="31"/>
      <c r="L37" s="31"/>
      <c r="M37" s="31"/>
      <c r="N37" s="31"/>
      <c r="O37" s="31"/>
      <c r="P37" s="31"/>
      <c r="Q37" s="31"/>
      <c r="R37" s="31"/>
      <c r="S37" s="31"/>
      <c r="T37" s="31"/>
      <c r="U37" s="31"/>
      <c r="V37" s="31"/>
      <c r="W37" s="31"/>
      <c r="X37" s="31"/>
      <c r="Y37" s="31"/>
      <c r="Z37" s="31"/>
      <c r="AA37" s="31"/>
      <c r="AB37" s="31"/>
      <c r="AC37" s="31"/>
      <c r="AD37" s="31"/>
      <c r="AE37" s="31"/>
      <c r="AF37" s="73"/>
      <c r="AG37" s="74"/>
      <c r="AH37" s="75"/>
      <c r="AI37" s="76"/>
      <c r="AJ37" s="76"/>
      <c r="AK37" s="76"/>
      <c r="AL37" s="76"/>
      <c r="AM37" s="77"/>
      <c r="AQ37" s="1"/>
    </row>
    <row r="38" ht="21.9" customHeight="1" spans="1:43" x14ac:dyDescent="0.25">
      <c r="A38" s="31">
        <v>26</v>
      </c>
      <c r="B38" s="69"/>
      <c r="C38" s="70"/>
      <c r="D38" s="70"/>
      <c r="E38" s="70"/>
      <c r="F38" s="70"/>
      <c r="G38" s="71"/>
      <c r="H38" s="72"/>
      <c r="I38" s="31"/>
      <c r="J38" s="31"/>
      <c r="K38" s="31"/>
      <c r="L38" s="31"/>
      <c r="M38" s="31"/>
      <c r="N38" s="31"/>
      <c r="O38" s="31"/>
      <c r="P38" s="31"/>
      <c r="Q38" s="31"/>
      <c r="R38" s="31"/>
      <c r="S38" s="31"/>
      <c r="T38" s="31"/>
      <c r="U38" s="31"/>
      <c r="V38" s="31"/>
      <c r="W38" s="31"/>
      <c r="X38" s="31"/>
      <c r="Y38" s="31"/>
      <c r="Z38" s="31"/>
      <c r="AA38" s="31"/>
      <c r="AB38" s="31"/>
      <c r="AC38" s="31"/>
      <c r="AD38" s="31"/>
      <c r="AE38" s="31"/>
      <c r="AF38" s="73"/>
      <c r="AG38" s="74"/>
      <c r="AH38" s="75"/>
      <c r="AI38" s="76"/>
      <c r="AJ38" s="76"/>
      <c r="AK38" s="76"/>
      <c r="AL38" s="76"/>
      <c r="AM38" s="77"/>
      <c r="AQ38" s="1"/>
    </row>
    <row r="39" ht="21.9" customHeight="1" spans="1:43" x14ac:dyDescent="0.25">
      <c r="A39" s="31">
        <v>27</v>
      </c>
      <c r="B39" s="69"/>
      <c r="C39" s="70"/>
      <c r="D39" s="70"/>
      <c r="E39" s="70"/>
      <c r="F39" s="70"/>
      <c r="G39" s="71"/>
      <c r="H39" s="72"/>
      <c r="I39" s="31"/>
      <c r="J39" s="31"/>
      <c r="K39" s="31"/>
      <c r="L39" s="31"/>
      <c r="M39" s="31"/>
      <c r="N39" s="31"/>
      <c r="O39" s="31"/>
      <c r="P39" s="31"/>
      <c r="Q39" s="31"/>
      <c r="R39" s="31"/>
      <c r="S39" s="31"/>
      <c r="T39" s="31"/>
      <c r="U39" s="31"/>
      <c r="V39" s="31"/>
      <c r="W39" s="31"/>
      <c r="X39" s="31"/>
      <c r="Y39" s="31"/>
      <c r="Z39" s="31"/>
      <c r="AA39" s="31"/>
      <c r="AB39" s="31"/>
      <c r="AC39" s="31"/>
      <c r="AD39" s="31"/>
      <c r="AE39" s="31"/>
      <c r="AF39" s="73"/>
      <c r="AG39" s="74"/>
      <c r="AH39" s="75"/>
      <c r="AI39" s="76"/>
      <c r="AJ39" s="76"/>
      <c r="AK39" s="76"/>
      <c r="AL39" s="76"/>
      <c r="AM39" s="77"/>
      <c r="AQ39" s="1"/>
    </row>
    <row r="40" ht="21.9" customHeight="1" spans="1:43" x14ac:dyDescent="0.25">
      <c r="A40" s="31">
        <v>28</v>
      </c>
      <c r="B40" s="69"/>
      <c r="C40" s="70"/>
      <c r="D40" s="70"/>
      <c r="E40" s="70"/>
      <c r="F40" s="70"/>
      <c r="G40" s="71"/>
      <c r="H40" s="72"/>
      <c r="I40" s="31"/>
      <c r="J40" s="31"/>
      <c r="K40" s="31"/>
      <c r="L40" s="31"/>
      <c r="M40" s="31"/>
      <c r="N40" s="31"/>
      <c r="O40" s="31"/>
      <c r="P40" s="31"/>
      <c r="Q40" s="31"/>
      <c r="R40" s="31"/>
      <c r="S40" s="31"/>
      <c r="T40" s="31"/>
      <c r="U40" s="31"/>
      <c r="V40" s="31"/>
      <c r="W40" s="31"/>
      <c r="X40" s="31"/>
      <c r="Y40" s="31"/>
      <c r="Z40" s="31"/>
      <c r="AA40" s="31"/>
      <c r="AB40" s="31"/>
      <c r="AC40" s="31"/>
      <c r="AD40" s="31"/>
      <c r="AE40" s="31"/>
      <c r="AF40" s="73"/>
      <c r="AG40" s="74"/>
      <c r="AH40" s="75"/>
      <c r="AI40" s="76"/>
      <c r="AJ40" s="76"/>
      <c r="AK40" s="76"/>
      <c r="AL40" s="76"/>
      <c r="AM40" s="77"/>
      <c r="AQ40" s="1"/>
    </row>
    <row r="41" ht="21.9" customHeight="1" spans="1:43" x14ac:dyDescent="0.25">
      <c r="A41" s="31">
        <v>29</v>
      </c>
      <c r="B41" s="69"/>
      <c r="C41" s="70"/>
      <c r="D41" s="70"/>
      <c r="E41" s="70"/>
      <c r="F41" s="70"/>
      <c r="G41" s="71"/>
      <c r="H41" s="72"/>
      <c r="I41" s="31"/>
      <c r="J41" s="31"/>
      <c r="K41" s="31"/>
      <c r="L41" s="31"/>
      <c r="M41" s="31"/>
      <c r="N41" s="31"/>
      <c r="O41" s="31"/>
      <c r="P41" s="31"/>
      <c r="Q41" s="31"/>
      <c r="R41" s="31"/>
      <c r="S41" s="31"/>
      <c r="T41" s="31"/>
      <c r="U41" s="31"/>
      <c r="V41" s="31"/>
      <c r="W41" s="31"/>
      <c r="X41" s="31"/>
      <c r="Y41" s="31"/>
      <c r="Z41" s="31"/>
      <c r="AA41" s="31"/>
      <c r="AB41" s="31"/>
      <c r="AC41" s="31"/>
      <c r="AD41" s="31"/>
      <c r="AE41" s="31"/>
      <c r="AF41" s="73">
        <f t="shared" si="0"/>
      </c>
      <c r="AG41" s="74">
        <f t="shared" ref="AG41:AG62" si="2">IF(B41="","",$AJ$117-AF41)</f>
      </c>
      <c r="AH41" s="75"/>
      <c r="AI41" s="76"/>
      <c r="AJ41" s="76"/>
      <c r="AK41" s="76"/>
      <c r="AL41" s="76"/>
      <c r="AM41" s="77"/>
      <c r="AQ41" s="1"/>
    </row>
    <row r="42" ht="21.9" customHeight="1" spans="1:43" x14ac:dyDescent="0.25">
      <c r="A42" s="31">
        <v>30</v>
      </c>
      <c r="B42" s="69"/>
      <c r="C42" s="70"/>
      <c r="D42" s="70"/>
      <c r="E42" s="70"/>
      <c r="F42" s="70"/>
      <c r="G42" s="71"/>
      <c r="H42" s="72"/>
      <c r="I42" s="31"/>
      <c r="J42" s="31"/>
      <c r="K42" s="31"/>
      <c r="L42" s="31"/>
      <c r="M42" s="31"/>
      <c r="N42" s="31"/>
      <c r="O42" s="31"/>
      <c r="P42" s="31"/>
      <c r="Q42" s="31"/>
      <c r="R42" s="31"/>
      <c r="S42" s="31"/>
      <c r="T42" s="31"/>
      <c r="U42" s="31"/>
      <c r="V42" s="31"/>
      <c r="W42" s="31"/>
      <c r="X42" s="31"/>
      <c r="Y42" s="31"/>
      <c r="Z42" s="31"/>
      <c r="AA42" s="31"/>
      <c r="AB42" s="31"/>
      <c r="AC42" s="31"/>
      <c r="AD42" s="31"/>
      <c r="AE42" s="31"/>
      <c r="AF42" s="73">
        <f t="shared" si="0"/>
      </c>
      <c r="AG42" s="74">
        <f t="shared" si="2"/>
      </c>
      <c r="AH42" s="75"/>
      <c r="AI42" s="76"/>
      <c r="AJ42" s="76"/>
      <c r="AK42" s="76"/>
      <c r="AL42" s="76"/>
      <c r="AM42" s="77"/>
      <c r="AQ42" s="1"/>
    </row>
    <row r="43" ht="21.9" customHeight="1" spans="1:43" x14ac:dyDescent="0.25">
      <c r="A43" s="31">
        <v>31</v>
      </c>
      <c r="B43" s="69"/>
      <c r="C43" s="70"/>
      <c r="D43" s="70"/>
      <c r="E43" s="70"/>
      <c r="F43" s="70"/>
      <c r="G43" s="71"/>
      <c r="H43" s="72"/>
      <c r="I43" s="31"/>
      <c r="J43" s="31"/>
      <c r="K43" s="31"/>
      <c r="L43" s="31"/>
      <c r="M43" s="31"/>
      <c r="N43" s="31"/>
      <c r="O43" s="31"/>
      <c r="P43" s="31"/>
      <c r="Q43" s="31"/>
      <c r="R43" s="31"/>
      <c r="S43" s="31"/>
      <c r="T43" s="31"/>
      <c r="U43" s="31"/>
      <c r="V43" s="31"/>
      <c r="W43" s="31"/>
      <c r="X43" s="31"/>
      <c r="Y43" s="31"/>
      <c r="Z43" s="31"/>
      <c r="AA43" s="31"/>
      <c r="AB43" s="31"/>
      <c r="AC43" s="31"/>
      <c r="AD43" s="31"/>
      <c r="AE43" s="31"/>
      <c r="AF43" s="73">
        <f t="shared" si="0"/>
      </c>
      <c r="AG43" s="74">
        <f t="shared" si="2"/>
      </c>
      <c r="AH43" s="75"/>
      <c r="AI43" s="76"/>
      <c r="AJ43" s="76"/>
      <c r="AK43" s="76"/>
      <c r="AL43" s="76"/>
      <c r="AM43" s="77"/>
      <c r="AQ43" s="1"/>
    </row>
    <row r="44" ht="21.9" customHeight="1" spans="1:43" x14ac:dyDescent="0.25">
      <c r="A44" s="31">
        <v>32</v>
      </c>
      <c r="B44" s="69"/>
      <c r="C44" s="70"/>
      <c r="D44" s="70"/>
      <c r="E44" s="70"/>
      <c r="F44" s="70"/>
      <c r="G44" s="71"/>
      <c r="H44" s="72"/>
      <c r="I44" s="31"/>
      <c r="J44" s="31"/>
      <c r="K44" s="31"/>
      <c r="L44" s="31"/>
      <c r="M44" s="31"/>
      <c r="N44" s="31"/>
      <c r="O44" s="31"/>
      <c r="P44" s="31"/>
      <c r="Q44" s="31"/>
      <c r="R44" s="31"/>
      <c r="S44" s="31"/>
      <c r="T44" s="31"/>
      <c r="U44" s="31"/>
      <c r="V44" s="31"/>
      <c r="W44" s="31"/>
      <c r="X44" s="31"/>
      <c r="Y44" s="31"/>
      <c r="Z44" s="31"/>
      <c r="AA44" s="31"/>
      <c r="AB44" s="31"/>
      <c r="AC44" s="31"/>
      <c r="AD44" s="31"/>
      <c r="AE44" s="31"/>
      <c r="AF44" s="73">
        <f t="shared" si="0"/>
      </c>
      <c r="AG44" s="74">
        <f t="shared" si="2"/>
      </c>
      <c r="AH44" s="75"/>
      <c r="AI44" s="76"/>
      <c r="AJ44" s="76"/>
      <c r="AK44" s="76"/>
      <c r="AL44" s="76"/>
      <c r="AM44" s="77"/>
      <c r="AQ44" s="1"/>
    </row>
    <row r="45" ht="21.9" customHeight="1" spans="1:43" x14ac:dyDescent="0.25">
      <c r="A45" s="31">
        <v>33</v>
      </c>
      <c r="B45" s="69"/>
      <c r="C45" s="70"/>
      <c r="D45" s="70"/>
      <c r="E45" s="70"/>
      <c r="F45" s="70"/>
      <c r="G45" s="71"/>
      <c r="H45" s="72"/>
      <c r="I45" s="31"/>
      <c r="J45" s="31"/>
      <c r="K45" s="31"/>
      <c r="L45" s="31"/>
      <c r="M45" s="31"/>
      <c r="N45" s="31"/>
      <c r="O45" s="31"/>
      <c r="P45" s="31"/>
      <c r="Q45" s="31"/>
      <c r="R45" s="31"/>
      <c r="S45" s="31"/>
      <c r="T45" s="31"/>
      <c r="U45" s="31"/>
      <c r="V45" s="31"/>
      <c r="W45" s="31"/>
      <c r="X45" s="31"/>
      <c r="Y45" s="31"/>
      <c r="Z45" s="31"/>
      <c r="AA45" s="31"/>
      <c r="AB45" s="31"/>
      <c r="AC45" s="31"/>
      <c r="AD45" s="31"/>
      <c r="AE45" s="31"/>
      <c r="AF45" s="73">
        <f t="shared" si="0"/>
      </c>
      <c r="AG45" s="74">
        <f t="shared" si="2"/>
      </c>
      <c r="AH45" s="75"/>
      <c r="AI45" s="76"/>
      <c r="AJ45" s="76"/>
      <c r="AK45" s="76"/>
      <c r="AL45" s="76"/>
      <c r="AM45" s="77"/>
      <c r="AQ45" s="1"/>
    </row>
    <row r="46" ht="21.9" customHeight="1" spans="1:43" x14ac:dyDescent="0.25">
      <c r="A46" s="31">
        <v>34</v>
      </c>
      <c r="B46" s="69"/>
      <c r="C46" s="70"/>
      <c r="D46" s="70"/>
      <c r="E46" s="70"/>
      <c r="F46" s="70"/>
      <c r="G46" s="71"/>
      <c r="H46" s="72"/>
      <c r="I46" s="31"/>
      <c r="J46" s="31"/>
      <c r="K46" s="31"/>
      <c r="L46" s="31"/>
      <c r="M46" s="31"/>
      <c r="N46" s="31"/>
      <c r="O46" s="31"/>
      <c r="P46" s="31"/>
      <c r="Q46" s="31"/>
      <c r="R46" s="31"/>
      <c r="S46" s="31"/>
      <c r="T46" s="31"/>
      <c r="U46" s="31"/>
      <c r="V46" s="31"/>
      <c r="W46" s="31"/>
      <c r="X46" s="31"/>
      <c r="Y46" s="31"/>
      <c r="Z46" s="31"/>
      <c r="AA46" s="31"/>
      <c r="AB46" s="31"/>
      <c r="AC46" s="31"/>
      <c r="AD46" s="31"/>
      <c r="AE46" s="31"/>
      <c r="AF46" s="73">
        <f t="shared" si="0"/>
      </c>
      <c r="AG46" s="74">
        <f t="shared" si="2"/>
      </c>
      <c r="AH46" s="75"/>
      <c r="AI46" s="76"/>
      <c r="AJ46" s="76"/>
      <c r="AK46" s="76"/>
      <c r="AL46" s="76"/>
      <c r="AM46" s="77"/>
      <c r="AQ46" s="1"/>
    </row>
    <row r="47" ht="21.9" customHeight="1" spans="1:43" x14ac:dyDescent="0.25">
      <c r="A47" s="31">
        <v>35</v>
      </c>
      <c r="B47" s="69"/>
      <c r="C47" s="70"/>
      <c r="D47" s="70"/>
      <c r="E47" s="70"/>
      <c r="F47" s="70"/>
      <c r="G47" s="71"/>
      <c r="H47" s="72"/>
      <c r="I47" s="31"/>
      <c r="J47" s="31"/>
      <c r="K47" s="31"/>
      <c r="L47" s="31"/>
      <c r="M47" s="31"/>
      <c r="N47" s="31"/>
      <c r="O47" s="31"/>
      <c r="P47" s="31"/>
      <c r="Q47" s="31"/>
      <c r="R47" s="31"/>
      <c r="S47" s="31"/>
      <c r="T47" s="31"/>
      <c r="U47" s="31"/>
      <c r="V47" s="31"/>
      <c r="W47" s="31"/>
      <c r="X47" s="31"/>
      <c r="Y47" s="31"/>
      <c r="Z47" s="31"/>
      <c r="AA47" s="31"/>
      <c r="AB47" s="31"/>
      <c r="AC47" s="31"/>
      <c r="AD47" s="31"/>
      <c r="AE47" s="31"/>
      <c r="AF47" s="73">
        <f t="shared" si="0"/>
      </c>
      <c r="AG47" s="74">
        <f t="shared" si="2"/>
      </c>
      <c r="AH47" s="75"/>
      <c r="AI47" s="76"/>
      <c r="AJ47" s="76"/>
      <c r="AK47" s="76"/>
      <c r="AL47" s="76"/>
      <c r="AM47" s="77"/>
      <c r="AQ47" s="1"/>
    </row>
    <row r="48" ht="21.9" customHeight="1" spans="1:43" x14ac:dyDescent="0.25">
      <c r="A48" s="31">
        <v>36</v>
      </c>
      <c r="B48" s="69"/>
      <c r="C48" s="70"/>
      <c r="D48" s="70"/>
      <c r="E48" s="70"/>
      <c r="F48" s="70"/>
      <c r="G48" s="71"/>
      <c r="H48" s="72"/>
      <c r="I48" s="31"/>
      <c r="J48" s="31"/>
      <c r="K48" s="31"/>
      <c r="L48" s="31"/>
      <c r="M48" s="31"/>
      <c r="N48" s="31"/>
      <c r="O48" s="31"/>
      <c r="P48" s="31"/>
      <c r="Q48" s="31"/>
      <c r="R48" s="31"/>
      <c r="S48" s="31"/>
      <c r="T48" s="31"/>
      <c r="U48" s="31"/>
      <c r="V48" s="31"/>
      <c r="W48" s="31"/>
      <c r="X48" s="31"/>
      <c r="Y48" s="31"/>
      <c r="Z48" s="31"/>
      <c r="AA48" s="31"/>
      <c r="AB48" s="31"/>
      <c r="AC48" s="31"/>
      <c r="AD48" s="31"/>
      <c r="AE48" s="31"/>
      <c r="AF48" s="73">
        <f t="shared" si="0"/>
      </c>
      <c r="AG48" s="74">
        <f t="shared" si="2"/>
      </c>
      <c r="AH48" s="75"/>
      <c r="AI48" s="76"/>
      <c r="AJ48" s="76"/>
      <c r="AK48" s="76"/>
      <c r="AL48" s="76"/>
      <c r="AM48" s="77"/>
      <c r="AQ48" s="1"/>
    </row>
    <row r="49" ht="21.9" customHeight="1" spans="1:43" x14ac:dyDescent="0.25">
      <c r="A49" s="31">
        <v>37</v>
      </c>
      <c r="B49" s="69"/>
      <c r="C49" s="70"/>
      <c r="D49" s="70"/>
      <c r="E49" s="70"/>
      <c r="F49" s="70"/>
      <c r="G49" s="71"/>
      <c r="H49" s="72"/>
      <c r="I49" s="31"/>
      <c r="J49" s="31"/>
      <c r="K49" s="31"/>
      <c r="L49" s="31"/>
      <c r="M49" s="31"/>
      <c r="N49" s="31"/>
      <c r="O49" s="31"/>
      <c r="P49" s="31"/>
      <c r="Q49" s="31"/>
      <c r="R49" s="31"/>
      <c r="S49" s="31"/>
      <c r="T49" s="31"/>
      <c r="U49" s="31"/>
      <c r="V49" s="31"/>
      <c r="W49" s="31"/>
      <c r="X49" s="31"/>
      <c r="Y49" s="31"/>
      <c r="Z49" s="31"/>
      <c r="AA49" s="31"/>
      <c r="AB49" s="31"/>
      <c r="AC49" s="31"/>
      <c r="AD49" s="31"/>
      <c r="AE49" s="31"/>
      <c r="AF49" s="73">
        <f t="shared" si="0"/>
      </c>
      <c r="AG49" s="74">
        <f t="shared" si="2"/>
      </c>
      <c r="AH49" s="75"/>
      <c r="AI49" s="76"/>
      <c r="AJ49" s="76"/>
      <c r="AK49" s="76"/>
      <c r="AL49" s="76"/>
      <c r="AM49" s="77"/>
      <c r="AQ49" s="1"/>
    </row>
    <row r="50" ht="21.9" customHeight="1" spans="1:43" x14ac:dyDescent="0.25">
      <c r="A50" s="31">
        <v>38</v>
      </c>
      <c r="B50" s="69"/>
      <c r="C50" s="70"/>
      <c r="D50" s="70"/>
      <c r="E50" s="70"/>
      <c r="F50" s="70"/>
      <c r="G50" s="71"/>
      <c r="H50" s="72"/>
      <c r="I50" s="31"/>
      <c r="J50" s="31"/>
      <c r="K50" s="31"/>
      <c r="L50" s="31"/>
      <c r="M50" s="31"/>
      <c r="N50" s="31"/>
      <c r="O50" s="31"/>
      <c r="P50" s="31"/>
      <c r="Q50" s="31"/>
      <c r="R50" s="31"/>
      <c r="S50" s="31"/>
      <c r="T50" s="31"/>
      <c r="U50" s="31"/>
      <c r="V50" s="31"/>
      <c r="W50" s="31"/>
      <c r="X50" s="31"/>
      <c r="Y50" s="31"/>
      <c r="Z50" s="31"/>
      <c r="AA50" s="31"/>
      <c r="AB50" s="31"/>
      <c r="AC50" s="31"/>
      <c r="AD50" s="31"/>
      <c r="AE50" s="31"/>
      <c r="AF50" s="73">
        <f t="shared" si="0"/>
      </c>
      <c r="AG50" s="74">
        <f t="shared" si="2"/>
      </c>
      <c r="AH50" s="75"/>
      <c r="AI50" s="76"/>
      <c r="AJ50" s="76"/>
      <c r="AK50" s="76"/>
      <c r="AL50" s="76"/>
      <c r="AM50" s="77"/>
      <c r="AQ50" s="1"/>
    </row>
    <row r="51" ht="21.9" customHeight="1" spans="1:43" x14ac:dyDescent="0.25">
      <c r="A51" s="31">
        <v>39</v>
      </c>
      <c r="B51" s="69"/>
      <c r="C51" s="70"/>
      <c r="D51" s="70"/>
      <c r="E51" s="70"/>
      <c r="F51" s="70"/>
      <c r="G51" s="71"/>
      <c r="H51" s="72"/>
      <c r="I51" s="31"/>
      <c r="J51" s="31"/>
      <c r="K51" s="31"/>
      <c r="L51" s="31"/>
      <c r="M51" s="31"/>
      <c r="N51" s="31"/>
      <c r="O51" s="31"/>
      <c r="P51" s="31"/>
      <c r="Q51" s="31"/>
      <c r="R51" s="31"/>
      <c r="S51" s="31"/>
      <c r="T51" s="31"/>
      <c r="U51" s="31"/>
      <c r="V51" s="31"/>
      <c r="W51" s="31"/>
      <c r="X51" s="31"/>
      <c r="Y51" s="31"/>
      <c r="Z51" s="31"/>
      <c r="AA51" s="31"/>
      <c r="AB51" s="31"/>
      <c r="AC51" s="31"/>
      <c r="AD51" s="31"/>
      <c r="AE51" s="31"/>
      <c r="AF51" s="73">
        <f t="shared" si="0"/>
      </c>
      <c r="AG51" s="74">
        <f t="shared" si="2"/>
      </c>
      <c r="AH51" s="75"/>
      <c r="AI51" s="76"/>
      <c r="AJ51" s="76"/>
      <c r="AK51" s="76"/>
      <c r="AL51" s="76"/>
      <c r="AM51" s="77"/>
      <c r="AQ51" s="1"/>
    </row>
    <row r="52" ht="21.9" customHeight="1" spans="1:43" x14ac:dyDescent="0.25">
      <c r="A52" s="31">
        <v>40</v>
      </c>
      <c r="B52" s="69"/>
      <c r="C52" s="70"/>
      <c r="D52" s="70"/>
      <c r="E52" s="70"/>
      <c r="F52" s="70"/>
      <c r="G52" s="71"/>
      <c r="H52" s="72"/>
      <c r="I52" s="31"/>
      <c r="J52" s="31"/>
      <c r="K52" s="31"/>
      <c r="L52" s="31"/>
      <c r="M52" s="31"/>
      <c r="N52" s="31"/>
      <c r="O52" s="31"/>
      <c r="P52" s="31"/>
      <c r="Q52" s="31"/>
      <c r="R52" s="31"/>
      <c r="S52" s="31"/>
      <c r="T52" s="31"/>
      <c r="U52" s="31"/>
      <c r="V52" s="31"/>
      <c r="W52" s="31"/>
      <c r="X52" s="31"/>
      <c r="Y52" s="31"/>
      <c r="Z52" s="31"/>
      <c r="AA52" s="31"/>
      <c r="AB52" s="31"/>
      <c r="AC52" s="31"/>
      <c r="AD52" s="31"/>
      <c r="AE52" s="31"/>
      <c r="AF52" s="73">
        <f t="shared" si="0"/>
      </c>
      <c r="AG52" s="74">
        <f t="shared" si="2"/>
      </c>
      <c r="AH52" s="75"/>
      <c r="AI52" s="76"/>
      <c r="AJ52" s="76"/>
      <c r="AK52" s="76"/>
      <c r="AL52" s="76"/>
      <c r="AM52" s="77"/>
      <c r="AQ52" s="1"/>
    </row>
    <row r="53" ht="21.9" customHeight="1" spans="1:43" x14ac:dyDescent="0.25">
      <c r="A53" s="31">
        <v>41</v>
      </c>
      <c r="B53" s="69"/>
      <c r="C53" s="70"/>
      <c r="D53" s="70"/>
      <c r="E53" s="70"/>
      <c r="F53" s="70"/>
      <c r="G53" s="71"/>
      <c r="H53" s="72"/>
      <c r="I53" s="31"/>
      <c r="J53" s="31"/>
      <c r="K53" s="31"/>
      <c r="L53" s="31"/>
      <c r="M53" s="31"/>
      <c r="N53" s="31"/>
      <c r="O53" s="31"/>
      <c r="P53" s="31"/>
      <c r="Q53" s="31"/>
      <c r="R53" s="31"/>
      <c r="S53" s="31"/>
      <c r="T53" s="31"/>
      <c r="U53" s="31"/>
      <c r="V53" s="31"/>
      <c r="W53" s="31"/>
      <c r="X53" s="31"/>
      <c r="Y53" s="31"/>
      <c r="Z53" s="31"/>
      <c r="AA53" s="31"/>
      <c r="AB53" s="31"/>
      <c r="AC53" s="31"/>
      <c r="AD53" s="31"/>
      <c r="AE53" s="31"/>
      <c r="AF53" s="73">
        <f t="shared" si="0"/>
      </c>
      <c r="AG53" s="74">
        <f t="shared" si="2"/>
      </c>
      <c r="AH53" s="75"/>
      <c r="AI53" s="76"/>
      <c r="AJ53" s="76"/>
      <c r="AK53" s="76"/>
      <c r="AL53" s="76"/>
      <c r="AM53" s="77"/>
      <c r="AQ53" s="1"/>
    </row>
    <row r="54" ht="21.9" customHeight="1" spans="1:43" x14ac:dyDescent="0.25">
      <c r="A54" s="31">
        <v>42</v>
      </c>
      <c r="B54" s="69"/>
      <c r="C54" s="70"/>
      <c r="D54" s="70"/>
      <c r="E54" s="70"/>
      <c r="F54" s="70"/>
      <c r="G54" s="71"/>
      <c r="H54" s="72"/>
      <c r="I54" s="31"/>
      <c r="J54" s="31"/>
      <c r="K54" s="31"/>
      <c r="L54" s="31"/>
      <c r="M54" s="31"/>
      <c r="N54" s="31"/>
      <c r="O54" s="31"/>
      <c r="P54" s="31"/>
      <c r="Q54" s="31"/>
      <c r="R54" s="31"/>
      <c r="S54" s="31"/>
      <c r="T54" s="31"/>
      <c r="U54" s="31"/>
      <c r="V54" s="31"/>
      <c r="W54" s="31"/>
      <c r="X54" s="31"/>
      <c r="Y54" s="31"/>
      <c r="Z54" s="31"/>
      <c r="AA54" s="31"/>
      <c r="AB54" s="31"/>
      <c r="AC54" s="31"/>
      <c r="AD54" s="31"/>
      <c r="AE54" s="31"/>
      <c r="AF54" s="73">
        <f t="shared" si="0"/>
      </c>
      <c r="AG54" s="74">
        <f t="shared" si="2"/>
      </c>
      <c r="AH54" s="75"/>
      <c r="AI54" s="76"/>
      <c r="AJ54" s="76"/>
      <c r="AK54" s="76"/>
      <c r="AL54" s="76"/>
      <c r="AM54" s="77"/>
      <c r="AQ54" s="1"/>
    </row>
    <row r="55" ht="21.9" customHeight="1" spans="1:43" x14ac:dyDescent="0.25">
      <c r="A55" s="31">
        <v>43</v>
      </c>
      <c r="B55" s="78"/>
      <c r="C55" s="76"/>
      <c r="D55" s="76"/>
      <c r="E55" s="76"/>
      <c r="F55" s="76"/>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73">
        <f t="shared" si="0"/>
      </c>
      <c r="AG55" s="74">
        <f t="shared" si="2"/>
      </c>
      <c r="AH55" s="75"/>
      <c r="AI55" s="76"/>
      <c r="AJ55" s="76"/>
      <c r="AK55" s="76"/>
      <c r="AL55" s="76"/>
      <c r="AM55" s="77"/>
      <c r="AQ55" s="1"/>
    </row>
    <row r="56" ht="21.9" customHeight="1" spans="1:43" x14ac:dyDescent="0.25">
      <c r="A56" s="31">
        <v>44</v>
      </c>
      <c r="B56" s="78"/>
      <c r="C56" s="76"/>
      <c r="D56" s="76"/>
      <c r="E56" s="76"/>
      <c r="F56" s="76"/>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73">
        <f t="shared" si="0"/>
      </c>
      <c r="AG56" s="74">
        <f t="shared" si="2"/>
      </c>
      <c r="AH56" s="75"/>
      <c r="AI56" s="76"/>
      <c r="AJ56" s="76"/>
      <c r="AK56" s="76"/>
      <c r="AL56" s="76"/>
      <c r="AM56" s="77"/>
      <c r="AQ56" s="1"/>
    </row>
    <row r="57" ht="21.9" customHeight="1" spans="1:43" x14ac:dyDescent="0.25">
      <c r="A57" s="31">
        <v>45</v>
      </c>
      <c r="B57" s="78"/>
      <c r="C57" s="76"/>
      <c r="D57" s="76"/>
      <c r="E57" s="76"/>
      <c r="F57" s="76"/>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73">
        <f t="shared" si="0"/>
      </c>
      <c r="AG57" s="74">
        <f t="shared" si="2"/>
      </c>
      <c r="AH57" s="75"/>
      <c r="AI57" s="76"/>
      <c r="AJ57" s="76"/>
      <c r="AK57" s="76"/>
      <c r="AL57" s="76"/>
      <c r="AM57" s="77"/>
      <c r="AQ57" s="1"/>
    </row>
    <row r="58" ht="21.9" customHeight="1" spans="1:43" x14ac:dyDescent="0.25">
      <c r="A58" s="31">
        <v>46</v>
      </c>
      <c r="B58" s="78"/>
      <c r="C58" s="76"/>
      <c r="D58" s="76"/>
      <c r="E58" s="76"/>
      <c r="F58" s="76"/>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73">
        <f t="shared" si="0"/>
      </c>
      <c r="AG58" s="74">
        <f t="shared" si="2"/>
      </c>
      <c r="AH58" s="75"/>
      <c r="AI58" s="76"/>
      <c r="AJ58" s="76"/>
      <c r="AK58" s="76"/>
      <c r="AL58" s="76"/>
      <c r="AM58" s="77"/>
      <c r="AQ58" s="1"/>
    </row>
    <row r="59" ht="21.9" customHeight="1" spans="1:43" x14ac:dyDescent="0.25">
      <c r="A59" s="31">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31">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31">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34</v>
      </c>
      <c r="C63" s="89"/>
      <c r="D63" s="89"/>
      <c r="E63" s="89"/>
      <c r="F63" s="89"/>
      <c r="G63" s="90">
        <f t="shared" ref="G63:AE63" si="3">IF(G10="","",COUNTA($B$13:$B$62)-(COUNTIF(G13:G62,"x")*1+COUNTIF(G13:G62,"h")*0.5))</f>
      </c>
      <c r="H63" s="91">
        <f t="shared" si="3"/>
      </c>
      <c r="I63" s="91">
        <f t="shared" si="3"/>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v>0</v>
      </c>
      <c r="AE63" s="92">
        <f t="shared" si="3"/>
        <v>0</v>
      </c>
      <c r="AF63" s="93">
        <f>SUM(AF13:AF62)</f>
        <v>0</v>
      </c>
      <c r="AG63" s="94">
        <f>SUM(AG13:AG62)</f>
        <v>0</v>
      </c>
      <c r="AH63" s="95"/>
      <c r="AI63" s="96"/>
      <c r="AJ63" s="96"/>
      <c r="AK63" s="96"/>
      <c r="AL63" s="96"/>
      <c r="AM63" s="97"/>
      <c r="AQ63" s="1"/>
    </row>
    <row r="64" ht="21.9" customHeight="1" spans="1:43" x14ac:dyDescent="0.25">
      <c r="A64" s="31">
        <v>1</v>
      </c>
      <c r="B64" s="62" t="s">
        <v>35</v>
      </c>
      <c r="C64" s="98"/>
      <c r="D64" s="98"/>
      <c r="E64" s="98"/>
      <c r="F64" s="98"/>
      <c r="G64" s="31"/>
      <c r="H64" s="31"/>
      <c r="I64" s="31"/>
      <c r="J64" s="31" t="s">
        <v>24</v>
      </c>
      <c r="K64" s="31" t="s">
        <v>24</v>
      </c>
      <c r="L64" s="31" t="s">
        <v>24</v>
      </c>
      <c r="M64" s="31" t="s">
        <v>24</v>
      </c>
      <c r="N64" s="31" t="s">
        <v>24</v>
      </c>
      <c r="O64" s="31" t="s">
        <v>24</v>
      </c>
      <c r="P64" s="31" t="s">
        <v>24</v>
      </c>
      <c r="Q64" s="31" t="s">
        <v>24</v>
      </c>
      <c r="R64" s="31" t="s">
        <v>24</v>
      </c>
      <c r="S64" s="31" t="s">
        <v>24</v>
      </c>
      <c r="T64" s="31" t="s">
        <v>24</v>
      </c>
      <c r="U64" s="31" t="s">
        <v>24</v>
      </c>
      <c r="V64" s="31" t="s">
        <v>24</v>
      </c>
      <c r="W64" s="31" t="s">
        <v>24</v>
      </c>
      <c r="X64" s="31" t="s">
        <v>24</v>
      </c>
      <c r="Y64" s="31" t="s">
        <v>24</v>
      </c>
      <c r="Z64" s="31" t="s">
        <v>24</v>
      </c>
      <c r="AA64" s="31" t="s">
        <v>24</v>
      </c>
      <c r="AB64" s="31" t="s">
        <v>24</v>
      </c>
      <c r="AC64" s="31" t="s">
        <v>24</v>
      </c>
      <c r="AD64" s="31" t="s">
        <v>24</v>
      </c>
      <c r="AE64" s="31" t="s">
        <v>24</v>
      </c>
      <c r="AF64" s="64">
        <f t="shared" ref="AF64:AF113" si="4">IF(B64="","",COUNTIF(G64:AE64,"x")+COUNTIF(G64:AE64,"h")*0.5)</f>
      </c>
      <c r="AG64" s="65">
        <f>IF(B64="","",$AJ$117-AF64)</f>
      </c>
      <c r="AH64" s="66"/>
      <c r="AI64" s="63"/>
      <c r="AJ64" s="63"/>
      <c r="AK64" s="63"/>
      <c r="AL64" s="63"/>
      <c r="AM64" s="67"/>
      <c r="AQ64" s="68" t="s">
        <v>24</v>
      </c>
    </row>
    <row r="65" ht="21.9" customHeight="1" spans="1:43" x14ac:dyDescent="0.25">
      <c r="A65" s="31">
        <v>2</v>
      </c>
      <c r="B65" s="99" t="s">
        <v>36</v>
      </c>
      <c r="C65" s="76"/>
      <c r="D65" s="76"/>
      <c r="E65" s="76"/>
      <c r="F65" s="76"/>
      <c r="G65" s="31"/>
      <c r="H65" s="31"/>
      <c r="I65" s="31"/>
      <c r="J65" s="31" t="s">
        <v>24</v>
      </c>
      <c r="K65" s="31" t="s">
        <v>24</v>
      </c>
      <c r="L65" s="31" t="s">
        <v>24</v>
      </c>
      <c r="M65" s="31" t="s">
        <v>24</v>
      </c>
      <c r="N65" s="31" t="s">
        <v>24</v>
      </c>
      <c r="O65" s="31" t="s">
        <v>24</v>
      </c>
      <c r="P65" s="31" t="s">
        <v>24</v>
      </c>
      <c r="Q65" s="31" t="s">
        <v>24</v>
      </c>
      <c r="R65" s="31" t="s">
        <v>24</v>
      </c>
      <c r="S65" s="31" t="s">
        <v>24</v>
      </c>
      <c r="T65" s="31" t="s">
        <v>24</v>
      </c>
      <c r="U65" s="31" t="s">
        <v>24</v>
      </c>
      <c r="V65" s="31" t="s">
        <v>24</v>
      </c>
      <c r="W65" s="31" t="s">
        <v>24</v>
      </c>
      <c r="X65" s="31" t="s">
        <v>24</v>
      </c>
      <c r="Y65" s="31" t="s">
        <v>24</v>
      </c>
      <c r="Z65" s="31" t="s">
        <v>24</v>
      </c>
      <c r="AA65" s="31" t="s">
        <v>24</v>
      </c>
      <c r="AB65" s="31" t="s">
        <v>24</v>
      </c>
      <c r="AC65" s="31" t="s">
        <v>24</v>
      </c>
      <c r="AD65" s="31" t="s">
        <v>24</v>
      </c>
      <c r="AE65" s="31" t="s">
        <v>24</v>
      </c>
      <c r="AF65" s="73">
        <f t="shared" si="4"/>
      </c>
      <c r="AG65" s="74">
        <f>IF(B65="","",$AJ$117-AF65)</f>
      </c>
      <c r="AH65" s="75"/>
      <c r="AI65" s="76"/>
      <c r="AJ65" s="76"/>
      <c r="AK65" s="76"/>
      <c r="AL65" s="76"/>
      <c r="AM65" s="77"/>
      <c r="AQ65" s="68" t="s">
        <v>24</v>
      </c>
    </row>
    <row r="66" ht="21.9" customHeight="1" spans="1:43" x14ac:dyDescent="0.25">
      <c r="A66" s="31">
        <v>3</v>
      </c>
      <c r="B66" s="99"/>
      <c r="C66" s="76"/>
      <c r="D66" s="76"/>
      <c r="E66" s="76"/>
      <c r="F66" s="76"/>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73">
        <f t="shared" si="4"/>
      </c>
      <c r="AG66" s="74">
        <f>IF(B66="","",$AJ$117-AF66)</f>
      </c>
      <c r="AH66" s="75"/>
      <c r="AI66" s="76"/>
      <c r="AJ66" s="76"/>
      <c r="AK66" s="76"/>
      <c r="AL66" s="76"/>
      <c r="AM66" s="77"/>
      <c r="AQ66" s="1"/>
    </row>
    <row r="67" ht="21.9" customHeight="1" spans="1:43" x14ac:dyDescent="0.25">
      <c r="A67" s="31">
        <v>4</v>
      </c>
      <c r="B67" s="99"/>
      <c r="C67" s="76"/>
      <c r="D67" s="76"/>
      <c r="E67" s="76"/>
      <c r="F67" s="76"/>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73">
        <f t="shared" si="4"/>
      </c>
      <c r="AG67" s="74">
        <f>IF(B67="","",$AJ$117-AF67)</f>
      </c>
      <c r="AH67" s="75"/>
      <c r="AI67" s="76"/>
      <c r="AJ67" s="76"/>
      <c r="AK67" s="76"/>
      <c r="AL67" s="76"/>
      <c r="AM67" s="77"/>
      <c r="AQ67" s="1"/>
    </row>
    <row r="68" ht="21.9" customHeight="1" spans="1:43" x14ac:dyDescent="0.25">
      <c r="A68" s="31">
        <v>5</v>
      </c>
      <c r="B68" s="99"/>
      <c r="C68" s="76"/>
      <c r="D68" s="76"/>
      <c r="E68" s="76"/>
      <c r="F68" s="76"/>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73"/>
      <c r="AG68" s="74"/>
      <c r="AH68" s="75"/>
      <c r="AI68" s="76"/>
      <c r="AJ68" s="76"/>
      <c r="AK68" s="76"/>
      <c r="AL68" s="76"/>
      <c r="AM68" s="77"/>
      <c r="AQ68" s="1"/>
    </row>
    <row r="69" ht="21.9" customHeight="1" spans="1:43" x14ac:dyDescent="0.25">
      <c r="A69" s="31">
        <v>6</v>
      </c>
      <c r="B69" s="99"/>
      <c r="C69" s="76"/>
      <c r="D69" s="76"/>
      <c r="E69" s="76"/>
      <c r="F69" s="76"/>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73"/>
      <c r="AG69" s="74"/>
      <c r="AH69" s="75"/>
      <c r="AI69" s="76"/>
      <c r="AJ69" s="76"/>
      <c r="AK69" s="76"/>
      <c r="AL69" s="76"/>
      <c r="AM69" s="77"/>
      <c r="AQ69" s="1"/>
    </row>
    <row r="70" ht="21.9" customHeight="1" spans="1:43" x14ac:dyDescent="0.25">
      <c r="A70" s="31">
        <v>7</v>
      </c>
      <c r="B70" s="99"/>
      <c r="C70" s="76"/>
      <c r="D70" s="76"/>
      <c r="E70" s="76"/>
      <c r="F70" s="76"/>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73"/>
      <c r="AG70" s="74"/>
      <c r="AH70" s="75"/>
      <c r="AI70" s="76"/>
      <c r="AJ70" s="76"/>
      <c r="AK70" s="76"/>
      <c r="AL70" s="76"/>
      <c r="AM70" s="77"/>
      <c r="AQ70" s="1"/>
    </row>
    <row r="71" ht="21.9" customHeight="1" spans="1:43" x14ac:dyDescent="0.25">
      <c r="A71" s="31">
        <v>8</v>
      </c>
      <c r="B71" s="99"/>
      <c r="C71" s="76"/>
      <c r="D71" s="76"/>
      <c r="E71" s="76"/>
      <c r="F71" s="76"/>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73"/>
      <c r="AG71" s="74"/>
      <c r="AH71" s="75"/>
      <c r="AI71" s="76"/>
      <c r="AJ71" s="76"/>
      <c r="AK71" s="76"/>
      <c r="AL71" s="76"/>
      <c r="AM71" s="77"/>
      <c r="AQ71" s="1"/>
    </row>
    <row r="72" ht="21.9" customHeight="1" spans="1:43" x14ac:dyDescent="0.25">
      <c r="A72" s="31">
        <v>9</v>
      </c>
      <c r="B72" s="99"/>
      <c r="C72" s="76"/>
      <c r="D72" s="76"/>
      <c r="E72" s="76"/>
      <c r="F72" s="76"/>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73"/>
      <c r="AG72" s="74"/>
      <c r="AH72" s="75"/>
      <c r="AI72" s="76"/>
      <c r="AJ72" s="76"/>
      <c r="AK72" s="76"/>
      <c r="AL72" s="76"/>
      <c r="AM72" s="77"/>
      <c r="AQ72" s="1"/>
    </row>
    <row r="73" ht="21.9" customHeight="1" spans="1:43" x14ac:dyDescent="0.25">
      <c r="A73" s="31">
        <v>10</v>
      </c>
      <c r="B73" s="99"/>
      <c r="C73" s="76"/>
      <c r="D73" s="76"/>
      <c r="E73" s="76"/>
      <c r="F73" s="76"/>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73"/>
      <c r="AG73" s="74"/>
      <c r="AH73" s="75"/>
      <c r="AI73" s="76"/>
      <c r="AJ73" s="76"/>
      <c r="AK73" s="76"/>
      <c r="AL73" s="76"/>
      <c r="AM73" s="77"/>
      <c r="AQ73" s="1"/>
    </row>
    <row r="74" ht="21.9" customHeight="1" spans="1:43" x14ac:dyDescent="0.25">
      <c r="A74" s="31">
        <v>11</v>
      </c>
      <c r="B74" s="99"/>
      <c r="C74" s="76"/>
      <c r="D74" s="76"/>
      <c r="E74" s="76"/>
      <c r="F74" s="76"/>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73"/>
      <c r="AG74" s="74"/>
      <c r="AH74" s="75"/>
      <c r="AI74" s="76"/>
      <c r="AJ74" s="76"/>
      <c r="AK74" s="76"/>
      <c r="AL74" s="76"/>
      <c r="AM74" s="77"/>
      <c r="AQ74" s="1"/>
    </row>
    <row r="75" ht="21.9" customHeight="1" spans="1:43" x14ac:dyDescent="0.25">
      <c r="A75" s="31">
        <v>12</v>
      </c>
      <c r="B75" s="99"/>
      <c r="C75" s="76"/>
      <c r="D75" s="76"/>
      <c r="E75" s="76"/>
      <c r="F75" s="76"/>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73"/>
      <c r="AG75" s="74"/>
      <c r="AH75" s="75"/>
      <c r="AI75" s="76"/>
      <c r="AJ75" s="76"/>
      <c r="AK75" s="76"/>
      <c r="AL75" s="76"/>
      <c r="AM75" s="77"/>
      <c r="AQ75" s="1"/>
    </row>
    <row r="76" ht="21.9" customHeight="1" spans="1:43" x14ac:dyDescent="0.25">
      <c r="A76" s="31">
        <v>13</v>
      </c>
      <c r="B76" s="99"/>
      <c r="C76" s="76"/>
      <c r="D76" s="76"/>
      <c r="E76" s="76"/>
      <c r="F76" s="76"/>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73"/>
      <c r="AG76" s="74"/>
      <c r="AH76" s="75"/>
      <c r="AI76" s="76"/>
      <c r="AJ76" s="76"/>
      <c r="AK76" s="76"/>
      <c r="AL76" s="76"/>
      <c r="AM76" s="77"/>
      <c r="AQ76" s="1"/>
    </row>
    <row r="77" ht="21.9" customHeight="1" spans="1:43" x14ac:dyDescent="0.25">
      <c r="A77" s="31">
        <v>14</v>
      </c>
      <c r="B77" s="99"/>
      <c r="C77" s="76"/>
      <c r="D77" s="76"/>
      <c r="E77" s="76"/>
      <c r="F77" s="76"/>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73"/>
      <c r="AG77" s="74"/>
      <c r="AH77" s="75"/>
      <c r="AI77" s="76"/>
      <c r="AJ77" s="76"/>
      <c r="AK77" s="76"/>
      <c r="AL77" s="76"/>
      <c r="AM77" s="77"/>
      <c r="AQ77" s="1"/>
    </row>
    <row r="78" ht="21.9" customHeight="1" spans="1:43" x14ac:dyDescent="0.25">
      <c r="A78" s="31">
        <v>15</v>
      </c>
      <c r="B78" s="99"/>
      <c r="C78" s="76"/>
      <c r="D78" s="76"/>
      <c r="E78" s="76"/>
      <c r="F78" s="76"/>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73"/>
      <c r="AG78" s="74"/>
      <c r="AH78" s="75"/>
      <c r="AI78" s="76"/>
      <c r="AJ78" s="76"/>
      <c r="AK78" s="76"/>
      <c r="AL78" s="76"/>
      <c r="AM78" s="77"/>
      <c r="AQ78" s="1"/>
    </row>
    <row r="79" ht="21.9" customHeight="1" spans="1:43" x14ac:dyDescent="0.25">
      <c r="A79" s="31">
        <v>16</v>
      </c>
      <c r="B79" s="99"/>
      <c r="C79" s="76"/>
      <c r="D79" s="76"/>
      <c r="E79" s="76"/>
      <c r="F79" s="76"/>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73"/>
      <c r="AG79" s="74"/>
      <c r="AH79" s="75"/>
      <c r="AI79" s="76"/>
      <c r="AJ79" s="76"/>
      <c r="AK79" s="76"/>
      <c r="AL79" s="76"/>
      <c r="AM79" s="77"/>
      <c r="AQ79" s="1"/>
    </row>
    <row r="80" ht="21.9" customHeight="1" spans="1:43" x14ac:dyDescent="0.25">
      <c r="A80" s="31">
        <v>17</v>
      </c>
      <c r="B80" s="99"/>
      <c r="C80" s="76"/>
      <c r="D80" s="76"/>
      <c r="E80" s="76"/>
      <c r="F80" s="76"/>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73"/>
      <c r="AG80" s="74"/>
      <c r="AH80" s="75"/>
      <c r="AI80" s="76"/>
      <c r="AJ80" s="76"/>
      <c r="AK80" s="76"/>
      <c r="AL80" s="76"/>
      <c r="AM80" s="77"/>
      <c r="AQ80" s="1"/>
    </row>
    <row r="81" ht="21.9" customHeight="1" spans="1:43" x14ac:dyDescent="0.25">
      <c r="A81" s="31">
        <v>18</v>
      </c>
      <c r="B81" s="99"/>
      <c r="C81" s="76"/>
      <c r="D81" s="76"/>
      <c r="E81" s="76"/>
      <c r="F81" s="76"/>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73"/>
      <c r="AG81" s="74"/>
      <c r="AH81" s="75"/>
      <c r="AI81" s="76"/>
      <c r="AJ81" s="76"/>
      <c r="AK81" s="76"/>
      <c r="AL81" s="76"/>
      <c r="AM81" s="77"/>
      <c r="AQ81" s="1"/>
    </row>
    <row r="82" ht="21.9" customHeight="1" spans="1:43" x14ac:dyDescent="0.25">
      <c r="A82" s="31">
        <v>19</v>
      </c>
      <c r="B82" s="99"/>
      <c r="C82" s="76"/>
      <c r="D82" s="76"/>
      <c r="E82" s="76"/>
      <c r="F82" s="76"/>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73"/>
      <c r="AG82" s="74"/>
      <c r="AH82" s="75"/>
      <c r="AI82" s="76"/>
      <c r="AJ82" s="76"/>
      <c r="AK82" s="76"/>
      <c r="AL82" s="76"/>
      <c r="AM82" s="77"/>
      <c r="AQ82" s="1"/>
    </row>
    <row r="83" ht="21.9" customHeight="1" spans="1:43" x14ac:dyDescent="0.25">
      <c r="A83" s="31">
        <v>20</v>
      </c>
      <c r="B83" s="99"/>
      <c r="C83" s="76"/>
      <c r="D83" s="76"/>
      <c r="E83" s="76"/>
      <c r="F83" s="76"/>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73"/>
      <c r="AG83" s="74"/>
      <c r="AH83" s="75"/>
      <c r="AI83" s="76"/>
      <c r="AJ83" s="76"/>
      <c r="AK83" s="76"/>
      <c r="AL83" s="76"/>
      <c r="AM83" s="77"/>
      <c r="AQ83" s="1"/>
    </row>
    <row r="84" ht="21.9" customHeight="1" spans="1:43" x14ac:dyDescent="0.25">
      <c r="A84" s="31">
        <v>21</v>
      </c>
      <c r="B84" s="99"/>
      <c r="C84" s="76"/>
      <c r="D84" s="76"/>
      <c r="E84" s="76"/>
      <c r="F84" s="76"/>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73"/>
      <c r="AG84" s="74"/>
      <c r="AH84" s="75"/>
      <c r="AI84" s="76"/>
      <c r="AJ84" s="76"/>
      <c r="AK84" s="76"/>
      <c r="AL84" s="76"/>
      <c r="AM84" s="77"/>
      <c r="AQ84" s="1"/>
    </row>
    <row r="85" ht="21.9" customHeight="1" spans="1:43" x14ac:dyDescent="0.25">
      <c r="A85" s="31">
        <v>22</v>
      </c>
      <c r="B85" s="99"/>
      <c r="C85" s="76"/>
      <c r="D85" s="76"/>
      <c r="E85" s="76"/>
      <c r="F85" s="76"/>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73"/>
      <c r="AG85" s="74"/>
      <c r="AH85" s="75"/>
      <c r="AI85" s="76"/>
      <c r="AJ85" s="76"/>
      <c r="AK85" s="76"/>
      <c r="AL85" s="76"/>
      <c r="AM85" s="77"/>
      <c r="AQ85" s="1"/>
    </row>
    <row r="86" ht="21.9" customHeight="1" spans="1:43" x14ac:dyDescent="0.25">
      <c r="A86" s="31">
        <v>23</v>
      </c>
      <c r="B86" s="99"/>
      <c r="C86" s="76"/>
      <c r="D86" s="76"/>
      <c r="E86" s="76"/>
      <c r="F86" s="76"/>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73"/>
      <c r="AG86" s="74"/>
      <c r="AH86" s="75"/>
      <c r="AI86" s="76"/>
      <c r="AJ86" s="76"/>
      <c r="AK86" s="76"/>
      <c r="AL86" s="76"/>
      <c r="AM86" s="77"/>
      <c r="AQ86" s="1"/>
    </row>
    <row r="87" ht="21.9" customHeight="1" spans="1:43" x14ac:dyDescent="0.25">
      <c r="A87" s="31">
        <v>24</v>
      </c>
      <c r="B87" s="99"/>
      <c r="C87" s="76"/>
      <c r="D87" s="76"/>
      <c r="E87" s="76"/>
      <c r="F87" s="76"/>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73"/>
      <c r="AG87" s="74"/>
      <c r="AH87" s="75"/>
      <c r="AI87" s="76"/>
      <c r="AJ87" s="76"/>
      <c r="AK87" s="76"/>
      <c r="AL87" s="76"/>
      <c r="AM87" s="77"/>
      <c r="AQ87" s="1"/>
    </row>
    <row r="88" ht="21.9" customHeight="1" spans="1:43" x14ac:dyDescent="0.25">
      <c r="A88" s="31">
        <v>25</v>
      </c>
      <c r="B88" s="99"/>
      <c r="C88" s="76"/>
      <c r="D88" s="76"/>
      <c r="E88" s="76"/>
      <c r="F88" s="76"/>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73">
        <f t="shared" si="4"/>
      </c>
      <c r="AG88" s="74">
        <f t="shared" ref="AG88:AG113" si="5">IF(B88="","",$AJ$117-AF88)</f>
      </c>
      <c r="AH88" s="75"/>
      <c r="AI88" s="76"/>
      <c r="AJ88" s="76"/>
      <c r="AK88" s="76"/>
      <c r="AL88" s="76"/>
      <c r="AM88" s="77"/>
      <c r="AQ88" s="1"/>
    </row>
    <row r="89" ht="21.9" customHeight="1" spans="1:43" x14ac:dyDescent="0.25">
      <c r="A89" s="31">
        <v>26</v>
      </c>
      <c r="B89" s="99"/>
      <c r="C89" s="76"/>
      <c r="D89" s="76"/>
      <c r="E89" s="76"/>
      <c r="F89" s="76"/>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73">
        <f t="shared" si="4"/>
      </c>
      <c r="AG89" s="74">
        <f t="shared" si="5"/>
      </c>
      <c r="AH89" s="75"/>
      <c r="AI89" s="76"/>
      <c r="AJ89" s="76"/>
      <c r="AK89" s="76"/>
      <c r="AL89" s="76"/>
      <c r="AM89" s="77"/>
      <c r="AQ89" s="1"/>
    </row>
    <row r="90" ht="21.9" customHeight="1" spans="1:43" x14ac:dyDescent="0.25">
      <c r="A90" s="31">
        <v>27</v>
      </c>
      <c r="B90" s="99"/>
      <c r="C90" s="76"/>
      <c r="D90" s="76"/>
      <c r="E90" s="76"/>
      <c r="F90" s="76"/>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73">
        <f t="shared" si="4"/>
      </c>
      <c r="AG90" s="74">
        <f t="shared" si="5"/>
      </c>
      <c r="AH90" s="75"/>
      <c r="AI90" s="76"/>
      <c r="AJ90" s="76"/>
      <c r="AK90" s="76"/>
      <c r="AL90" s="76"/>
      <c r="AM90" s="77"/>
      <c r="AQ90" s="1"/>
    </row>
    <row r="91" ht="21.9" customHeight="1" spans="1:43" x14ac:dyDescent="0.25">
      <c r="A91" s="31">
        <v>28</v>
      </c>
      <c r="B91" s="99"/>
      <c r="C91" s="76"/>
      <c r="D91" s="76"/>
      <c r="E91" s="76"/>
      <c r="F91" s="76"/>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73">
        <f t="shared" si="4"/>
      </c>
      <c r="AG91" s="74">
        <f t="shared" si="5"/>
      </c>
      <c r="AH91" s="75"/>
      <c r="AI91" s="76"/>
      <c r="AJ91" s="76"/>
      <c r="AK91" s="76"/>
      <c r="AL91" s="76"/>
      <c r="AM91" s="77"/>
      <c r="AQ91" s="1"/>
    </row>
    <row r="92" ht="21.9" customHeight="1" spans="1:43" x14ac:dyDescent="0.25">
      <c r="A92" s="31">
        <v>29</v>
      </c>
      <c r="B92" s="99"/>
      <c r="C92" s="76"/>
      <c r="D92" s="76"/>
      <c r="E92" s="76"/>
      <c r="F92" s="76"/>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73">
        <f t="shared" si="4"/>
      </c>
      <c r="AG92" s="74">
        <f t="shared" si="5"/>
      </c>
      <c r="AH92" s="75"/>
      <c r="AI92" s="76"/>
      <c r="AJ92" s="76"/>
      <c r="AK92" s="76"/>
      <c r="AL92" s="76"/>
      <c r="AM92" s="77"/>
      <c r="AQ92" s="1"/>
    </row>
    <row r="93" ht="21.9" customHeight="1" spans="1:43" x14ac:dyDescent="0.25">
      <c r="A93" s="31">
        <v>30</v>
      </c>
      <c r="B93" s="99"/>
      <c r="C93" s="76"/>
      <c r="D93" s="76"/>
      <c r="E93" s="76"/>
      <c r="F93" s="76"/>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73">
        <f t="shared" si="4"/>
      </c>
      <c r="AG93" s="74">
        <f t="shared" si="5"/>
      </c>
      <c r="AH93" s="75"/>
      <c r="AI93" s="76"/>
      <c r="AJ93" s="76"/>
      <c r="AK93" s="76"/>
      <c r="AL93" s="76"/>
      <c r="AM93" s="77"/>
      <c r="AQ93" s="1"/>
    </row>
    <row r="94" ht="21.9" customHeight="1" spans="1:43" x14ac:dyDescent="0.25">
      <c r="A94" s="31">
        <v>31</v>
      </c>
      <c r="B94" s="99"/>
      <c r="C94" s="76"/>
      <c r="D94" s="76"/>
      <c r="E94" s="76"/>
      <c r="F94" s="76"/>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73">
        <f t="shared" si="4"/>
      </c>
      <c r="AG94" s="74">
        <f t="shared" si="5"/>
      </c>
      <c r="AH94" s="75"/>
      <c r="AI94" s="76"/>
      <c r="AJ94" s="76"/>
      <c r="AK94" s="76"/>
      <c r="AL94" s="76"/>
      <c r="AM94" s="77"/>
      <c r="AQ94" s="1"/>
    </row>
    <row r="95" ht="21.9" customHeight="1" spans="1:43" x14ac:dyDescent="0.25">
      <c r="A95" s="31">
        <v>32</v>
      </c>
      <c r="B95" s="99"/>
      <c r="C95" s="76"/>
      <c r="D95" s="76"/>
      <c r="E95" s="76"/>
      <c r="F95" s="76"/>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73">
        <f t="shared" si="4"/>
      </c>
      <c r="AG95" s="74">
        <f t="shared" si="5"/>
      </c>
      <c r="AH95" s="75"/>
      <c r="AI95" s="76"/>
      <c r="AJ95" s="76"/>
      <c r="AK95" s="76"/>
      <c r="AL95" s="76"/>
      <c r="AM95" s="77"/>
      <c r="AQ95" s="1"/>
    </row>
    <row r="96" ht="21.9" customHeight="1" spans="1:43" x14ac:dyDescent="0.25">
      <c r="A96" s="31">
        <v>33</v>
      </c>
      <c r="B96" s="99"/>
      <c r="C96" s="76"/>
      <c r="D96" s="76"/>
      <c r="E96" s="76"/>
      <c r="F96" s="76"/>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73">
        <f t="shared" si="4"/>
      </c>
      <c r="AG96" s="74">
        <f t="shared" si="5"/>
      </c>
      <c r="AH96" s="75"/>
      <c r="AI96" s="76"/>
      <c r="AJ96" s="76"/>
      <c r="AK96" s="76"/>
      <c r="AL96" s="76"/>
      <c r="AM96" s="77"/>
      <c r="AQ96" s="1"/>
    </row>
    <row r="97" ht="21.9" customHeight="1" spans="1:43" x14ac:dyDescent="0.25">
      <c r="A97" s="31">
        <v>34</v>
      </c>
      <c r="B97" s="99"/>
      <c r="C97" s="76"/>
      <c r="D97" s="76"/>
      <c r="E97" s="76"/>
      <c r="F97" s="76"/>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73">
        <f t="shared" si="4"/>
      </c>
      <c r="AG97" s="74">
        <f t="shared" si="5"/>
      </c>
      <c r="AH97" s="75"/>
      <c r="AI97" s="76"/>
      <c r="AJ97" s="76"/>
      <c r="AK97" s="76"/>
      <c r="AL97" s="76"/>
      <c r="AM97" s="77"/>
      <c r="AQ97" s="1"/>
    </row>
    <row r="98" ht="21.9" customHeight="1" spans="1:43" x14ac:dyDescent="0.25">
      <c r="A98" s="31">
        <v>35</v>
      </c>
      <c r="B98" s="99"/>
      <c r="C98" s="76"/>
      <c r="D98" s="76"/>
      <c r="E98" s="76"/>
      <c r="F98" s="76"/>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73">
        <f t="shared" si="4"/>
      </c>
      <c r="AG98" s="74">
        <f t="shared" si="5"/>
      </c>
      <c r="AH98" s="75"/>
      <c r="AI98" s="76"/>
      <c r="AJ98" s="76"/>
      <c r="AK98" s="76"/>
      <c r="AL98" s="76"/>
      <c r="AM98" s="77"/>
      <c r="AQ98" s="1"/>
    </row>
    <row r="99" ht="21.9" customHeight="1" spans="1:43" x14ac:dyDescent="0.25">
      <c r="A99" s="31">
        <v>36</v>
      </c>
      <c r="B99" s="99"/>
      <c r="C99" s="76"/>
      <c r="D99" s="76"/>
      <c r="E99" s="76"/>
      <c r="F99" s="76"/>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73">
        <f t="shared" si="4"/>
      </c>
      <c r="AG99" s="74">
        <f t="shared" si="5"/>
      </c>
      <c r="AH99" s="75"/>
      <c r="AI99" s="76"/>
      <c r="AJ99" s="76"/>
      <c r="AK99" s="76"/>
      <c r="AL99" s="76"/>
      <c r="AM99" s="77"/>
      <c r="AQ99" s="1"/>
    </row>
    <row r="100" ht="21.9" customHeight="1" spans="1:43" x14ac:dyDescent="0.25">
      <c r="A100" s="31">
        <v>37</v>
      </c>
      <c r="B100" s="99"/>
      <c r="C100" s="76"/>
      <c r="D100" s="76"/>
      <c r="E100" s="76"/>
      <c r="F100" s="76"/>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73">
        <f t="shared" si="4"/>
      </c>
      <c r="AG100" s="74">
        <f t="shared" si="5"/>
      </c>
      <c r="AH100" s="75"/>
      <c r="AI100" s="76"/>
      <c r="AJ100" s="76"/>
      <c r="AK100" s="76"/>
      <c r="AL100" s="76"/>
      <c r="AM100" s="77"/>
      <c r="AQ100" s="1"/>
    </row>
    <row r="101" ht="21.9" customHeight="1" spans="1:43" x14ac:dyDescent="0.25">
      <c r="A101" s="31">
        <v>38</v>
      </c>
      <c r="B101" s="99"/>
      <c r="C101" s="76"/>
      <c r="D101" s="76"/>
      <c r="E101" s="76"/>
      <c r="F101" s="76"/>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73">
        <f t="shared" si="4"/>
      </c>
      <c r="AG101" s="74">
        <f t="shared" si="5"/>
      </c>
      <c r="AH101" s="75"/>
      <c r="AI101" s="76"/>
      <c r="AJ101" s="76"/>
      <c r="AK101" s="76"/>
      <c r="AL101" s="76"/>
      <c r="AM101" s="77"/>
      <c r="AQ101" s="1"/>
    </row>
    <row r="102" ht="21.9" customHeight="1" spans="1:43" x14ac:dyDescent="0.25">
      <c r="A102" s="31">
        <v>39</v>
      </c>
      <c r="B102" s="99"/>
      <c r="C102" s="76"/>
      <c r="D102" s="76"/>
      <c r="E102" s="76"/>
      <c r="F102" s="76"/>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73">
        <f t="shared" si="4"/>
      </c>
      <c r="AG102" s="74">
        <f t="shared" si="5"/>
      </c>
      <c r="AH102" s="75"/>
      <c r="AI102" s="76"/>
      <c r="AJ102" s="76"/>
      <c r="AK102" s="76"/>
      <c r="AL102" s="76"/>
      <c r="AM102" s="77"/>
      <c r="AQ102" s="1"/>
    </row>
    <row r="103" ht="21.9" customHeight="1" spans="1:43" x14ac:dyDescent="0.25">
      <c r="A103" s="31">
        <v>40</v>
      </c>
      <c r="B103" s="99"/>
      <c r="C103" s="76"/>
      <c r="D103" s="76"/>
      <c r="E103" s="76"/>
      <c r="F103" s="76"/>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73">
        <f t="shared" si="4"/>
      </c>
      <c r="AG103" s="74">
        <f t="shared" si="5"/>
      </c>
      <c r="AH103" s="75"/>
      <c r="AI103" s="76"/>
      <c r="AJ103" s="76"/>
      <c r="AK103" s="76"/>
      <c r="AL103" s="76"/>
      <c r="AM103" s="77"/>
      <c r="AQ103" s="1"/>
    </row>
    <row r="104" ht="21.9" customHeight="1" spans="1:43" x14ac:dyDescent="0.25">
      <c r="A104" s="31">
        <v>41</v>
      </c>
      <c r="B104" s="99"/>
      <c r="C104" s="76"/>
      <c r="D104" s="76"/>
      <c r="E104" s="76"/>
      <c r="F104" s="76"/>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73">
        <f t="shared" si="4"/>
      </c>
      <c r="AG104" s="74">
        <f t="shared" si="5"/>
      </c>
      <c r="AH104" s="75"/>
      <c r="AI104" s="76"/>
      <c r="AJ104" s="76"/>
      <c r="AK104" s="76"/>
      <c r="AL104" s="76"/>
      <c r="AM104" s="77"/>
      <c r="AQ104" s="1"/>
    </row>
    <row r="105" ht="21.9" customHeight="1" spans="1:43" x14ac:dyDescent="0.25">
      <c r="A105" s="31">
        <v>42</v>
      </c>
      <c r="B105" s="78"/>
      <c r="C105" s="76"/>
      <c r="D105" s="76"/>
      <c r="E105" s="76"/>
      <c r="F105" s="76"/>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73">
        <f t="shared" si="4"/>
      </c>
      <c r="AG105" s="74">
        <f t="shared" si="5"/>
      </c>
      <c r="AH105" s="75"/>
      <c r="AI105" s="76"/>
      <c r="AJ105" s="76"/>
      <c r="AK105" s="76"/>
      <c r="AL105" s="76"/>
      <c r="AM105" s="77"/>
      <c r="AQ105" s="1"/>
    </row>
    <row r="106" ht="21.9" customHeight="1" spans="1:43" x14ac:dyDescent="0.25">
      <c r="A106" s="31">
        <v>43</v>
      </c>
      <c r="B106" s="78"/>
      <c r="C106" s="76"/>
      <c r="D106" s="76"/>
      <c r="E106" s="76"/>
      <c r="F106" s="76"/>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73">
        <f t="shared" si="4"/>
      </c>
      <c r="AG106" s="74">
        <f t="shared" si="5"/>
      </c>
      <c r="AH106" s="75"/>
      <c r="AI106" s="76"/>
      <c r="AJ106" s="76"/>
      <c r="AK106" s="76"/>
      <c r="AL106" s="76"/>
      <c r="AM106" s="77"/>
      <c r="AQ106" s="1"/>
    </row>
    <row r="107" ht="21.9" customHeight="1" spans="1:43" x14ac:dyDescent="0.25">
      <c r="A107" s="31">
        <v>44</v>
      </c>
      <c r="B107" s="78"/>
      <c r="C107" s="76"/>
      <c r="D107" s="76"/>
      <c r="E107" s="76"/>
      <c r="F107" s="76"/>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73">
        <f t="shared" si="4"/>
      </c>
      <c r="AG107" s="74">
        <f t="shared" si="5"/>
      </c>
      <c r="AH107" s="75"/>
      <c r="AI107" s="76"/>
      <c r="AJ107" s="76"/>
      <c r="AK107" s="76"/>
      <c r="AL107" s="76"/>
      <c r="AM107" s="77"/>
      <c r="AQ107" s="1"/>
    </row>
    <row r="108" ht="21.9" customHeight="1" spans="1:43" x14ac:dyDescent="0.25">
      <c r="A108" s="31">
        <v>45</v>
      </c>
      <c r="B108" s="78"/>
      <c r="C108" s="76"/>
      <c r="D108" s="76"/>
      <c r="E108" s="76"/>
      <c r="F108" s="76"/>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73">
        <f t="shared" si="4"/>
      </c>
      <c r="AG108" s="74">
        <f t="shared" si="5"/>
      </c>
      <c r="AH108" s="75"/>
      <c r="AI108" s="76"/>
      <c r="AJ108" s="76"/>
      <c r="AK108" s="76"/>
      <c r="AL108" s="76"/>
      <c r="AM108" s="77"/>
      <c r="AQ108" s="1"/>
    </row>
    <row r="109" ht="21.9" customHeight="1" spans="1:43" x14ac:dyDescent="0.25">
      <c r="A109" s="31">
        <v>46</v>
      </c>
      <c r="B109" s="78"/>
      <c r="C109" s="76"/>
      <c r="D109" s="76"/>
      <c r="E109" s="76"/>
      <c r="F109" s="76"/>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73">
        <f t="shared" si="4"/>
      </c>
      <c r="AG109" s="74">
        <f t="shared" si="5"/>
      </c>
      <c r="AH109" s="75"/>
      <c r="AI109" s="76"/>
      <c r="AJ109" s="76"/>
      <c r="AK109" s="76"/>
      <c r="AL109" s="76"/>
      <c r="AM109" s="77"/>
      <c r="AQ109" s="1"/>
    </row>
    <row r="110" ht="21.9" customHeight="1" spans="1:43" x14ac:dyDescent="0.25">
      <c r="A110" s="31">
        <v>47</v>
      </c>
      <c r="B110" s="78"/>
      <c r="C110" s="76"/>
      <c r="D110" s="76"/>
      <c r="E110" s="76"/>
      <c r="F110" s="76"/>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73">
        <f t="shared" si="4"/>
      </c>
      <c r="AG110" s="74">
        <f t="shared" si="5"/>
      </c>
      <c r="AH110" s="75"/>
      <c r="AI110" s="76"/>
      <c r="AJ110" s="76"/>
      <c r="AK110" s="76"/>
      <c r="AL110" s="76"/>
      <c r="AM110" s="77"/>
      <c r="AQ110" s="1"/>
    </row>
    <row r="111" ht="21.9" customHeight="1" spans="1:43" x14ac:dyDescent="0.25">
      <c r="A111" s="31">
        <v>48</v>
      </c>
      <c r="B111" s="78"/>
      <c r="C111" s="76"/>
      <c r="D111" s="76"/>
      <c r="E111" s="76"/>
      <c r="F111" s="76"/>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73">
        <f t="shared" si="4"/>
      </c>
      <c r="AG111" s="74">
        <f t="shared" si="5"/>
      </c>
      <c r="AH111" s="75"/>
      <c r="AI111" s="76"/>
      <c r="AJ111" s="76"/>
      <c r="AK111" s="76"/>
      <c r="AL111" s="76"/>
      <c r="AM111" s="77"/>
      <c r="AQ111" s="1"/>
    </row>
    <row r="112" ht="21.9" customHeight="1" spans="1:43" x14ac:dyDescent="0.25">
      <c r="A112" s="31">
        <v>49</v>
      </c>
      <c r="B112" s="78"/>
      <c r="C112" s="76"/>
      <c r="D112" s="76"/>
      <c r="E112" s="76"/>
      <c r="F112" s="76"/>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1"/>
    </row>
    <row r="114" ht="21.9" customHeight="1" spans="1:43" x14ac:dyDescent="0.25">
      <c r="A114" s="103" t="s">
        <v>37</v>
      </c>
      <c r="B114" s="89"/>
      <c r="C114" s="89"/>
      <c r="D114" s="89"/>
      <c r="E114" s="89"/>
      <c r="F114" s="89"/>
      <c r="G114" s="104">
        <f t="shared" ref="G114:AE114" si="6">IF(G10="","",COUNTA($B$64:$B$113)-(COUNTIF(G64:G113,"x")+COUNTIF(G64:G113,"h")*0.5))</f>
      </c>
      <c r="H114" s="91">
        <f t="shared" si="6"/>
      </c>
      <c r="I114" s="91">
        <f t="shared" si="6"/>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v>0</v>
      </c>
      <c r="AB114" s="91">
        <f t="shared" si="6"/>
        <v>0</v>
      </c>
      <c r="AC114" s="91">
        <f t="shared" si="6"/>
        <v>0</v>
      </c>
      <c r="AD114" s="91">
        <f t="shared" si="6"/>
        <v>0</v>
      </c>
      <c r="AE114" s="92">
        <f t="shared" si="6"/>
        <v>0</v>
      </c>
      <c r="AF114" s="93">
        <f>SUM(AF64:AF113)</f>
        <v>0</v>
      </c>
      <c r="AG114" s="94">
        <f>SUM(AG64:AG113)</f>
        <v>0</v>
      </c>
      <c r="AH114" s="105"/>
      <c r="AI114" s="106"/>
      <c r="AJ114" s="106"/>
      <c r="AK114" s="106"/>
      <c r="AL114" s="106"/>
      <c r="AM114" s="107"/>
      <c r="AQ114" s="1"/>
    </row>
    <row r="115" ht="21.9" customHeight="1" spans="1:43" x14ac:dyDescent="0.25">
      <c r="A115" s="108" t="s">
        <v>38</v>
      </c>
      <c r="B115" s="108"/>
      <c r="C115" s="109"/>
      <c r="D115" s="109"/>
      <c r="E115" s="109"/>
      <c r="F115" s="109"/>
      <c r="G115" s="110">
        <f t="shared" ref="G115:AE115" si="7">IF(G10="","",G63+G114)</f>
      </c>
      <c r="H115" s="111">
        <f t="shared" si="7"/>
      </c>
      <c r="I115" s="111">
        <f t="shared" si="7"/>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v>0</v>
      </c>
      <c r="AB115" s="111">
        <f t="shared" si="7"/>
        <v>0</v>
      </c>
      <c r="AC115" s="111">
        <f t="shared" si="7"/>
        <v>0</v>
      </c>
      <c r="AD115" s="111">
        <f t="shared" si="7"/>
        <v>0</v>
      </c>
      <c r="AE115" s="112">
        <f t="shared" si="7"/>
        <v>0</v>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19"/>
      <c r="I116" s="119"/>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20" t="s">
        <v>39</v>
      </c>
      <c r="B117" s="121"/>
      <c r="C117" s="121"/>
      <c r="D117" s="121"/>
      <c r="E117" s="121"/>
      <c r="F117" s="121"/>
      <c r="G117" s="122"/>
      <c r="H117" s="122"/>
      <c r="I117" s="122"/>
      <c r="J117" s="122"/>
      <c r="K117" s="122"/>
      <c r="L117" s="122"/>
      <c r="M117" s="122"/>
      <c r="N117" s="122"/>
      <c r="O117" s="122"/>
      <c r="P117" s="122"/>
      <c r="Q117" s="122"/>
      <c r="R117" s="122"/>
      <c r="S117" s="123"/>
      <c r="T117" s="124" t="s">
        <v>40</v>
      </c>
      <c r="U117" s="125"/>
      <c r="V117" s="125"/>
      <c r="W117" s="125"/>
      <c r="X117" s="125"/>
      <c r="Y117" s="126"/>
      <c r="Z117" s="126"/>
      <c r="AA117" s="126"/>
      <c r="AB117" s="127"/>
      <c r="AC117" s="128"/>
      <c r="AD117" s="1"/>
      <c r="AE117" s="129" t="s">
        <v>41</v>
      </c>
      <c r="AF117" s="130"/>
      <c r="AG117" s="131">
        <f>AA6</f>
        <v>NaN</v>
      </c>
      <c r="AH117" s="132" t="s">
        <v>42</v>
      </c>
      <c r="AI117" s="133"/>
      <c r="AJ117" s="134">
        <f>AQ9</f>
        <v>22</v>
      </c>
      <c r="AK117" s="135" t="s">
        <v>43</v>
      </c>
      <c r="AL117" s="135"/>
      <c r="AM117" s="136"/>
      <c r="AQ117" s="1"/>
    </row>
    <row r="118" ht="15" customHeight="1" spans="1:43" x14ac:dyDescent="0.25">
      <c r="A118" s="137" t="s">
        <v>44</v>
      </c>
      <c r="B118" s="137"/>
      <c r="C118" s="137"/>
      <c r="D118" s="137"/>
      <c r="E118" s="137"/>
      <c r="F118" s="137"/>
      <c r="G118" s="137"/>
      <c r="H118" s="137"/>
      <c r="I118" s="137"/>
      <c r="J118" s="1"/>
      <c r="K118" s="1"/>
      <c r="L118" s="1"/>
      <c r="M118" s="1"/>
      <c r="N118" s="1"/>
      <c r="O118" s="1"/>
      <c r="P118" s="1"/>
      <c r="Q118" s="1"/>
      <c r="R118" s="122"/>
      <c r="S118" s="123"/>
      <c r="T118" s="138" t="s">
        <v>45</v>
      </c>
      <c r="U118" s="1"/>
      <c r="V118" s="1"/>
      <c r="W118" s="1"/>
      <c r="X118" s="1"/>
      <c r="Y118" s="1"/>
      <c r="Z118" s="1"/>
      <c r="AA118" s="1"/>
      <c r="AB118" s="1"/>
      <c r="AC118" s="139"/>
      <c r="AD118" s="1"/>
      <c r="AE118" s="1"/>
      <c r="AF118" s="140"/>
      <c r="AG118" s="141"/>
      <c r="AH118" s="142"/>
      <c r="AI118" s="143"/>
      <c r="AJ118" s="144"/>
      <c r="AK118" s="145" t="s">
        <v>16</v>
      </c>
      <c r="AL118" s="146" t="s">
        <v>20</v>
      </c>
      <c r="AM118" s="147" t="s">
        <v>46</v>
      </c>
      <c r="AQ118" s="1"/>
    </row>
    <row r="119" ht="15.5" customHeight="1" spans="1:43" x14ac:dyDescent="0.25">
      <c r="A119" s="137" t="s">
        <v>47</v>
      </c>
      <c r="B119" s="137"/>
      <c r="C119" s="137"/>
      <c r="D119" s="137"/>
      <c r="E119" s="137"/>
      <c r="F119" s="137"/>
      <c r="G119" s="137"/>
      <c r="H119" s="137"/>
      <c r="I119" s="137"/>
      <c r="J119" s="1"/>
      <c r="K119" s="1"/>
      <c r="L119" s="1"/>
      <c r="M119" s="1"/>
      <c r="N119" s="1"/>
      <c r="O119" s="1"/>
      <c r="P119" s="1"/>
      <c r="Q119" s="1"/>
      <c r="R119" s="122"/>
      <c r="S119" s="123"/>
      <c r="T119" s="1"/>
      <c r="U119" s="1"/>
      <c r="V119" s="1"/>
      <c r="W119" s="1"/>
      <c r="X119" s="1"/>
      <c r="Y119" s="1"/>
      <c r="Z119" s="1"/>
      <c r="AA119" s="1"/>
      <c r="AB119" s="1"/>
      <c r="AC119" s="139"/>
      <c r="AD119" s="1"/>
      <c r="AE119" s="148" t="s">
        <v>48</v>
      </c>
      <c r="AF119" s="149"/>
      <c r="AG119" s="149"/>
      <c r="AH119" s="149"/>
      <c r="AI119" s="149"/>
      <c r="AJ119" s="150"/>
      <c r="AK119" s="31"/>
      <c r="AL119" s="31"/>
      <c r="AM119" s="151">
        <f>AK119+AL119</f>
        <v>0</v>
      </c>
      <c r="AQ119" s="1"/>
    </row>
    <row r="120" ht="15.75" customHeight="1" spans="1:43" x14ac:dyDescent="0.25">
      <c r="A120" s="137" t="s">
        <v>49</v>
      </c>
      <c r="B120" s="137"/>
      <c r="C120" s="137"/>
      <c r="D120" s="137"/>
      <c r="E120" s="137"/>
      <c r="F120" s="137"/>
      <c r="G120" s="137"/>
      <c r="H120" s="137"/>
      <c r="I120" s="137"/>
      <c r="J120" s="1"/>
      <c r="K120" s="1"/>
      <c r="L120" s="1"/>
      <c r="M120" s="1"/>
      <c r="N120" s="1"/>
      <c r="O120" s="1"/>
      <c r="P120" s="1"/>
      <c r="Q120" s="1"/>
      <c r="R120" s="122"/>
      <c r="S120" s="123"/>
      <c r="T120" s="1"/>
      <c r="U120" s="1"/>
      <c r="V120" s="1"/>
      <c r="W120" s="1"/>
      <c r="X120" s="1"/>
      <c r="Y120" s="1"/>
      <c r="Z120" s="1"/>
      <c r="AA120" s="1"/>
      <c r="AB120" s="1"/>
      <c r="AC120" s="139"/>
      <c r="AD120" s="1"/>
      <c r="AE120" s="1"/>
      <c r="AF120" s="152"/>
      <c r="AG120" s="152"/>
      <c r="AH120" s="152"/>
      <c r="AI120" s="152"/>
      <c r="AJ120" s="153"/>
      <c r="AK120" s="31"/>
      <c r="AL120" s="31"/>
      <c r="AM120" s="154"/>
      <c r="AQ120" s="1"/>
    </row>
    <row r="121" ht="15.75" customHeight="1" spans="1:43" x14ac:dyDescent="0.25">
      <c r="A121" s="155" t="s">
        <v>50</v>
      </c>
      <c r="B121" s="156" t="s">
        <v>51</v>
      </c>
      <c r="C121" s="156"/>
      <c r="D121" s="156"/>
      <c r="E121" s="156"/>
      <c r="F121" s="156"/>
      <c r="G121" s="157" t="s">
        <v>52</v>
      </c>
      <c r="H121" s="157"/>
      <c r="I121" s="157"/>
      <c r="J121" s="1"/>
      <c r="K121" s="1"/>
      <c r="L121" s="1"/>
      <c r="M121" s="1"/>
      <c r="N121" s="1"/>
      <c r="O121" s="1"/>
      <c r="P121" s="1"/>
      <c r="Q121" s="158" t="s">
        <v>53</v>
      </c>
      <c r="R121" s="1"/>
      <c r="S121" s="123"/>
      <c r="T121" s="159" t="s">
        <v>54</v>
      </c>
      <c r="U121" s="1"/>
      <c r="V121" s="1"/>
      <c r="W121" s="1"/>
      <c r="X121" s="1"/>
      <c r="Y121" s="3"/>
      <c r="Z121" s="1"/>
      <c r="AA121" s="1"/>
      <c r="AB121" s="160"/>
      <c r="AC121" s="139"/>
      <c r="AD121" s="1"/>
      <c r="AE121" s="161" t="s">
        <v>55</v>
      </c>
      <c r="AF121" s="162"/>
      <c r="AG121" s="162"/>
      <c r="AH121" s="162"/>
      <c r="AI121" s="162"/>
      <c r="AJ121" s="162"/>
      <c r="AK121" s="163">
        <v>0</v>
      </c>
      <c r="AL121" s="163">
        <v>0</v>
      </c>
      <c r="AM121" s="164">
        <f>AK121+AL121</f>
        <v>0</v>
      </c>
      <c r="AQ121" s="1"/>
    </row>
    <row r="122" ht="15.75" customHeight="1" spans="1:43" x14ac:dyDescent="0.25">
      <c r="A122" s="155"/>
      <c r="B122" s="156"/>
      <c r="C122" s="156"/>
      <c r="D122" s="156"/>
      <c r="E122" s="156"/>
      <c r="F122" s="156"/>
      <c r="G122" s="165" t="s">
        <v>56</v>
      </c>
      <c r="H122" s="165"/>
      <c r="I122" s="165"/>
      <c r="J122" s="1"/>
      <c r="K122" s="1"/>
      <c r="L122" s="1"/>
      <c r="M122" s="1"/>
      <c r="N122" s="1"/>
      <c r="O122" s="1"/>
      <c r="P122" s="1"/>
      <c r="Q122" s="1"/>
      <c r="R122" s="1"/>
      <c r="S122" s="123"/>
      <c r="T122" s="159" t="s">
        <v>57</v>
      </c>
      <c r="U122" s="3"/>
      <c r="V122" s="3"/>
      <c r="W122" s="3"/>
      <c r="X122" s="3"/>
      <c r="Y122" s="3"/>
      <c r="Z122" s="1"/>
      <c r="AA122" s="1"/>
      <c r="AB122" s="160"/>
      <c r="AC122" s="139"/>
      <c r="AD122" s="1"/>
      <c r="AE122" s="1"/>
      <c r="AF122" s="162"/>
      <c r="AG122" s="162"/>
      <c r="AH122" s="162"/>
      <c r="AI122" s="162"/>
      <c r="AJ122" s="162"/>
      <c r="AK122" s="163"/>
      <c r="AL122" s="163"/>
      <c r="AM122" s="164"/>
      <c r="AQ122" s="1"/>
    </row>
    <row r="123" ht="18" customHeight="1" spans="1:43" x14ac:dyDescent="0.25">
      <c r="A123" s="155" t="s">
        <v>58</v>
      </c>
      <c r="B123" s="166" t="s">
        <v>59</v>
      </c>
      <c r="C123" s="166"/>
      <c r="D123" s="166"/>
      <c r="E123" s="166"/>
      <c r="F123" s="166"/>
      <c r="G123" s="167" t="s">
        <v>60</v>
      </c>
      <c r="H123" s="167"/>
      <c r="I123" s="167"/>
      <c r="J123" s="1"/>
      <c r="K123" s="1"/>
      <c r="L123" s="1"/>
      <c r="M123" s="1"/>
      <c r="N123" s="1"/>
      <c r="O123" s="1"/>
      <c r="P123" s="1"/>
      <c r="Q123" s="168"/>
      <c r="R123" s="122"/>
      <c r="S123" s="123"/>
      <c r="T123" s="169" t="s">
        <v>61</v>
      </c>
      <c r="U123" s="3"/>
      <c r="V123" s="3"/>
      <c r="W123" s="3"/>
      <c r="X123" s="3"/>
      <c r="Y123" s="3"/>
      <c r="Z123" s="1"/>
      <c r="AA123" s="1"/>
      <c r="AB123" s="160"/>
      <c r="AC123" s="139"/>
      <c r="AD123" s="1"/>
      <c r="AE123" s="161" t="s">
        <v>62</v>
      </c>
      <c r="AF123" s="162"/>
      <c r="AG123" s="162"/>
      <c r="AH123" s="162"/>
      <c r="AI123" s="162"/>
      <c r="AJ123" s="162"/>
      <c r="AK123" s="170">
        <f>COUNTA($B$13:$B$62)</f>
        <v>0</v>
      </c>
      <c r="AL123" s="170">
        <f>COUNTA($B$64:$B$113)</f>
        <v>0</v>
      </c>
      <c r="AM123" s="151">
        <f>AK123+AL123</f>
        <v>0</v>
      </c>
      <c r="AQ123" s="1"/>
    </row>
    <row r="124" ht="14.25" customHeight="1" spans="1:43" x14ac:dyDescent="0.25">
      <c r="A124" s="155"/>
      <c r="B124" s="166"/>
      <c r="C124" s="166"/>
      <c r="D124" s="166"/>
      <c r="E124" s="166"/>
      <c r="F124" s="166"/>
      <c r="G124" s="165" t="s">
        <v>63</v>
      </c>
      <c r="H124" s="165"/>
      <c r="I124" s="165"/>
      <c r="J124" s="1"/>
      <c r="K124" s="1"/>
      <c r="L124" s="1"/>
      <c r="M124" s="1"/>
      <c r="N124" s="1"/>
      <c r="O124" s="1"/>
      <c r="P124" s="1"/>
      <c r="Q124" s="122"/>
      <c r="R124" s="122"/>
      <c r="S124" s="123"/>
      <c r="T124" s="169" t="s">
        <v>64</v>
      </c>
      <c r="U124" s="1"/>
      <c r="V124" s="1"/>
      <c r="W124" s="1"/>
      <c r="X124" s="1"/>
      <c r="Y124" s="3"/>
      <c r="Z124" s="1"/>
      <c r="AA124" s="1"/>
      <c r="AB124" s="160"/>
      <c r="AC124" s="139"/>
      <c r="AD124" s="1"/>
      <c r="AE124" s="1"/>
      <c r="AF124" s="162"/>
      <c r="AG124" s="162"/>
      <c r="AH124" s="162"/>
      <c r="AI124" s="162"/>
      <c r="AJ124" s="162"/>
      <c r="AK124" s="171"/>
      <c r="AL124" s="171"/>
      <c r="AM124" s="154"/>
      <c r="AQ124" s="1"/>
    </row>
    <row r="125" ht="15.75" customHeight="1" spans="1:43" x14ac:dyDescent="0.25">
      <c r="A125" s="172" t="s">
        <v>65</v>
      </c>
      <c r="B125" s="156" t="s">
        <v>66</v>
      </c>
      <c r="C125" s="156"/>
      <c r="D125" s="156"/>
      <c r="E125" s="156"/>
      <c r="F125" s="156"/>
      <c r="G125" s="157" t="s">
        <v>67</v>
      </c>
      <c r="H125" s="157"/>
      <c r="I125" s="157"/>
      <c r="J125" s="1"/>
      <c r="K125" s="1"/>
      <c r="L125" s="1"/>
      <c r="M125" s="1"/>
      <c r="N125" s="1"/>
      <c r="O125" s="1"/>
      <c r="P125" s="1"/>
      <c r="Q125" s="158" t="s">
        <v>53</v>
      </c>
      <c r="R125" s="1"/>
      <c r="S125" s="123"/>
      <c r="T125" s="169" t="s">
        <v>68</v>
      </c>
      <c r="U125" s="1"/>
      <c r="V125" s="1"/>
      <c r="W125" s="1"/>
      <c r="X125" s="1"/>
      <c r="Y125" s="1"/>
      <c r="Z125" s="1"/>
      <c r="AA125" s="1"/>
      <c r="AB125" s="160"/>
      <c r="AC125" s="139"/>
      <c r="AD125" s="1"/>
      <c r="AE125" s="173" t="s">
        <v>69</v>
      </c>
      <c r="AF125" s="174"/>
      <c r="AG125" s="174"/>
      <c r="AH125" s="174"/>
      <c r="AI125" s="174"/>
      <c r="AJ125" s="174"/>
      <c r="AK125" s="175" t="e">
        <f>AK123/AK119</f>
        <v>#DIV/0!</v>
      </c>
      <c r="AL125" s="175" t="e">
        <f>AL123/AL119</f>
        <v>#DIV/0!</v>
      </c>
      <c r="AM125" s="176" t="e">
        <f>AM123/AM119</f>
        <v>#DIV/0!</v>
      </c>
      <c r="AQ125" s="1"/>
    </row>
    <row r="126" ht="19.5" customHeight="1" spans="1:43" x14ac:dyDescent="0.25">
      <c r="A126" s="172"/>
      <c r="B126" s="156"/>
      <c r="C126" s="156"/>
      <c r="D126" s="156"/>
      <c r="E126" s="156"/>
      <c r="F126" s="156"/>
      <c r="G126" s="158" t="s">
        <v>70</v>
      </c>
      <c r="H126" s="158"/>
      <c r="I126" s="158"/>
      <c r="J126" s="1"/>
      <c r="K126" s="1"/>
      <c r="L126" s="1"/>
      <c r="M126" s="1"/>
      <c r="N126" s="1"/>
      <c r="O126" s="1"/>
      <c r="P126" s="1"/>
      <c r="Q126" s="1"/>
      <c r="R126" s="1"/>
      <c r="S126" s="123"/>
      <c r="T126" s="169" t="s">
        <v>71</v>
      </c>
      <c r="U126" s="1"/>
      <c r="V126" s="1"/>
      <c r="W126" s="1"/>
      <c r="X126" s="1"/>
      <c r="Y126" s="1"/>
      <c r="Z126" s="1"/>
      <c r="AA126" s="1"/>
      <c r="AB126" s="160"/>
      <c r="AC126" s="139"/>
      <c r="AD126" s="1"/>
      <c r="AE126" s="1"/>
      <c r="AF126" s="174"/>
      <c r="AG126" s="174"/>
      <c r="AH126" s="174"/>
      <c r="AI126" s="174"/>
      <c r="AJ126" s="174"/>
      <c r="AK126" s="177"/>
      <c r="AL126" s="177"/>
      <c r="AM126" s="178"/>
      <c r="AQ126" s="1"/>
    </row>
    <row r="127" ht="26.25" customHeight="1" spans="1:43" x14ac:dyDescent="0.25">
      <c r="A127" s="137"/>
      <c r="B127" s="137"/>
      <c r="C127" s="137"/>
      <c r="D127" s="137"/>
      <c r="E127" s="137"/>
      <c r="F127" s="137"/>
      <c r="G127" s="137"/>
      <c r="H127" s="137"/>
      <c r="I127" s="137"/>
      <c r="J127" s="1"/>
      <c r="K127" s="1"/>
      <c r="L127" s="1"/>
      <c r="M127" s="1"/>
      <c r="N127" s="1"/>
      <c r="O127" s="1"/>
      <c r="P127" s="158"/>
      <c r="Q127" s="158"/>
      <c r="R127" s="122"/>
      <c r="S127" s="123"/>
      <c r="T127" s="159" t="s">
        <v>72</v>
      </c>
      <c r="U127" s="1"/>
      <c r="V127" s="1"/>
      <c r="W127" s="1"/>
      <c r="X127" s="1"/>
      <c r="Y127" s="1"/>
      <c r="Z127" s="1"/>
      <c r="AA127" s="1"/>
      <c r="AB127" s="3"/>
      <c r="AC127" s="139"/>
      <c r="AD127" s="1"/>
      <c r="AE127" s="179" t="s">
        <v>73</v>
      </c>
      <c r="AF127" s="180"/>
      <c r="AG127" s="180"/>
      <c r="AH127" s="180"/>
      <c r="AI127" s="180"/>
      <c r="AJ127" s="180"/>
      <c r="AK127" s="181">
        <f>AG63/AJ117</f>
        <v>0</v>
      </c>
      <c r="AL127" s="181">
        <f>AG114/AJ117</f>
        <v>0</v>
      </c>
      <c r="AM127" s="182">
        <f>AG115/AJ117</f>
        <v>0</v>
      </c>
      <c r="AQ127" s="1"/>
    </row>
    <row r="128" ht="16.5" customHeight="1" spans="1:43" x14ac:dyDescent="0.25">
      <c r="A128" s="183" t="s">
        <v>74</v>
      </c>
      <c r="B128" s="183"/>
      <c r="C128" s="183"/>
      <c r="D128" s="183"/>
      <c r="E128" s="183"/>
      <c r="F128" s="183"/>
      <c r="G128" s="183"/>
      <c r="H128" s="183"/>
      <c r="I128" s="183"/>
      <c r="J128" s="1"/>
      <c r="K128" s="1"/>
      <c r="L128" s="1"/>
      <c r="M128" s="1"/>
      <c r="N128" s="1"/>
      <c r="O128" s="1"/>
      <c r="P128" s="1"/>
      <c r="Q128" s="1"/>
      <c r="R128" s="168"/>
      <c r="S128" s="123"/>
      <c r="T128" s="169" t="s">
        <v>75</v>
      </c>
      <c r="U128" s="1"/>
      <c r="V128" s="1"/>
      <c r="W128" s="1"/>
      <c r="X128" s="1"/>
      <c r="Y128" s="1"/>
      <c r="Z128" s="1"/>
      <c r="AA128" s="1"/>
      <c r="AB128" s="160"/>
      <c r="AC128" s="139"/>
      <c r="AD128" s="1"/>
      <c r="AE128" s="161" t="s">
        <v>76</v>
      </c>
      <c r="AF128" s="162"/>
      <c r="AG128" s="162"/>
      <c r="AH128" s="162"/>
      <c r="AI128" s="162"/>
      <c r="AJ128" s="162"/>
      <c r="AK128" s="184" t="e">
        <f>AK127/AK123</f>
        <v>#DIV/0!</v>
      </c>
      <c r="AL128" s="184" t="e">
        <f>AL127/AL123</f>
        <v>#DIV/0!</v>
      </c>
      <c r="AM128" s="185" t="e">
        <f>AM127/AM123</f>
        <v>#DIV/0!</v>
      </c>
      <c r="AQ128" s="1"/>
    </row>
    <row r="129" ht="15.75" customHeight="1" spans="1:43" x14ac:dyDescent="0.25">
      <c r="A129" s="183"/>
      <c r="B129" s="183"/>
      <c r="C129" s="183"/>
      <c r="D129" s="183"/>
      <c r="E129" s="183"/>
      <c r="F129" s="183"/>
      <c r="G129" s="183"/>
      <c r="H129" s="183"/>
      <c r="I129" s="183"/>
      <c r="J129" s="1"/>
      <c r="K129" s="1"/>
      <c r="L129" s="1"/>
      <c r="M129" s="1"/>
      <c r="N129" s="1"/>
      <c r="O129" s="1"/>
      <c r="P129" s="1"/>
      <c r="Q129" s="1"/>
      <c r="R129" s="168"/>
      <c r="S129" s="123"/>
      <c r="T129" s="169" t="s">
        <v>77</v>
      </c>
      <c r="U129" s="1"/>
      <c r="V129" s="1"/>
      <c r="W129" s="1"/>
      <c r="X129" s="1"/>
      <c r="Y129" s="1"/>
      <c r="Z129" s="1"/>
      <c r="AA129" s="1"/>
      <c r="AB129" s="160"/>
      <c r="AC129" s="139"/>
      <c r="AD129" s="1"/>
      <c r="AE129" s="1"/>
      <c r="AF129" s="162"/>
      <c r="AG129" s="162"/>
      <c r="AH129" s="162"/>
      <c r="AI129" s="162"/>
      <c r="AJ129" s="162"/>
      <c r="AK129" s="171"/>
      <c r="AL129" s="184"/>
      <c r="AM129" s="185"/>
      <c r="AQ129" s="1"/>
    </row>
    <row r="130" ht="15.75" customHeight="1" spans="1:43" x14ac:dyDescent="0.25">
      <c r="A130" s="186" t="s">
        <v>78</v>
      </c>
      <c r="B130" s="186"/>
      <c r="C130" s="186"/>
      <c r="D130" s="186"/>
      <c r="E130" s="186"/>
      <c r="F130" s="186"/>
      <c r="G130" s="186"/>
      <c r="H130" s="186"/>
      <c r="I130" s="186"/>
      <c r="J130" s="1"/>
      <c r="K130" s="1"/>
      <c r="L130" s="1"/>
      <c r="M130" s="1"/>
      <c r="N130" s="1"/>
      <c r="O130" s="1"/>
      <c r="P130" s="1"/>
      <c r="Q130" s="1"/>
      <c r="R130" s="1"/>
      <c r="S130" s="123"/>
      <c r="T130" s="169" t="s">
        <v>79</v>
      </c>
      <c r="U130" s="1"/>
      <c r="V130" s="1"/>
      <c r="W130" s="1"/>
      <c r="X130" s="1"/>
      <c r="Y130" s="1"/>
      <c r="Z130" s="1"/>
      <c r="AA130" s="1"/>
      <c r="AB130" s="160"/>
      <c r="AC130" s="139"/>
      <c r="AD130" s="187"/>
      <c r="AE130" s="161" t="s">
        <v>80</v>
      </c>
      <c r="AF130" s="162"/>
      <c r="AG130" s="162"/>
      <c r="AH130" s="162"/>
      <c r="AI130" s="162"/>
      <c r="AJ130" s="162"/>
      <c r="AK130" s="81">
        <v>0</v>
      </c>
      <c r="AL130" s="81">
        <v>0</v>
      </c>
      <c r="AM130" s="188">
        <f>AK130+AL130</f>
        <v>0</v>
      </c>
      <c r="AQ130" s="1"/>
    </row>
    <row r="131" ht="16.5" customHeight="1" spans="1:43" x14ac:dyDescent="0.25">
      <c r="A131" s="186"/>
      <c r="B131" s="186"/>
      <c r="C131" s="186"/>
      <c r="D131" s="186"/>
      <c r="E131" s="186"/>
      <c r="F131" s="186"/>
      <c r="G131" s="186"/>
      <c r="H131" s="186"/>
      <c r="I131" s="186"/>
      <c r="J131" s="1"/>
      <c r="K131" s="1"/>
      <c r="L131" s="1"/>
      <c r="M131" s="1"/>
      <c r="N131" s="1"/>
      <c r="O131" s="1"/>
      <c r="P131" s="1"/>
      <c r="Q131" s="1"/>
      <c r="R131" s="1"/>
      <c r="S131" s="123"/>
      <c r="T131" s="169" t="s">
        <v>81</v>
      </c>
      <c r="U131" s="1"/>
      <c r="V131" s="1"/>
      <c r="W131" s="1"/>
      <c r="X131" s="1"/>
      <c r="Y131" s="1"/>
      <c r="Z131" s="1"/>
      <c r="AA131" s="1"/>
      <c r="AB131" s="3"/>
      <c r="AC131" s="139"/>
      <c r="AD131" s="1"/>
      <c r="AE131" s="1"/>
      <c r="AF131" s="162"/>
      <c r="AG131" s="162"/>
      <c r="AH131" s="162"/>
      <c r="AI131" s="162"/>
      <c r="AJ131" s="162"/>
      <c r="AK131" s="31"/>
      <c r="AL131" s="31"/>
      <c r="AM131" s="151"/>
      <c r="AQ131" s="1"/>
    </row>
    <row r="132" ht="14.25" customHeight="1" spans="1:43" x14ac:dyDescent="0.25">
      <c r="A132" s="122" t="s">
        <v>82</v>
      </c>
      <c r="B132" s="183"/>
      <c r="C132" s="183"/>
      <c r="D132" s="183"/>
      <c r="E132" s="183"/>
      <c r="F132" s="183"/>
      <c r="G132" s="189"/>
      <c r="H132" s="189"/>
      <c r="I132" s="189"/>
      <c r="J132" s="189"/>
      <c r="K132" s="189"/>
      <c r="L132" s="189"/>
      <c r="M132" s="189"/>
      <c r="N132" s="189"/>
      <c r="O132" s="189"/>
      <c r="P132" s="189"/>
      <c r="Q132" s="189"/>
      <c r="R132" s="168"/>
      <c r="S132" s="123"/>
      <c r="T132" s="169" t="s">
        <v>83</v>
      </c>
      <c r="U132" s="1"/>
      <c r="V132" s="1"/>
      <c r="W132" s="1"/>
      <c r="X132" s="1"/>
      <c r="Y132" s="1"/>
      <c r="Z132" s="1"/>
      <c r="AA132" s="1"/>
      <c r="AB132" s="160"/>
      <c r="AC132" s="139"/>
      <c r="AD132" s="1"/>
      <c r="AE132" s="190" t="s">
        <v>84</v>
      </c>
      <c r="AF132" s="191"/>
      <c r="AG132" s="191"/>
      <c r="AH132" s="191"/>
      <c r="AI132" s="191"/>
      <c r="AJ132" s="191"/>
      <c r="AK132" s="192">
        <f>COUNTIF(AH13:AI62,"NLS")</f>
        <v>0</v>
      </c>
      <c r="AL132" s="192">
        <f>COUNTIF(AH64:AI113,"NLS")</f>
        <v>0</v>
      </c>
      <c r="AM132" s="164">
        <f>AK132+AL132</f>
        <v>0</v>
      </c>
      <c r="AQ132" s="1"/>
    </row>
    <row r="133" ht="15.75" customHeight="1" spans="1:43" x14ac:dyDescent="0.25">
      <c r="A133" s="155" t="s">
        <v>85</v>
      </c>
      <c r="B133" s="186" t="s">
        <v>86</v>
      </c>
      <c r="C133" s="186"/>
      <c r="D133" s="186"/>
      <c r="E133" s="186"/>
      <c r="F133" s="186"/>
      <c r="G133" s="186"/>
      <c r="H133" s="186"/>
      <c r="I133" s="186"/>
      <c r="J133" s="1"/>
      <c r="K133" s="1"/>
      <c r="L133" s="1"/>
      <c r="M133" s="1"/>
      <c r="N133" s="1"/>
      <c r="O133" s="1"/>
      <c r="P133" s="1"/>
      <c r="Q133" s="1"/>
      <c r="R133" s="122"/>
      <c r="S133" s="123"/>
      <c r="T133" s="169" t="s">
        <v>87</v>
      </c>
      <c r="U133" s="1"/>
      <c r="V133" s="1"/>
      <c r="W133" s="1"/>
      <c r="X133" s="1"/>
      <c r="Y133" s="1"/>
      <c r="Z133" s="1"/>
      <c r="AA133" s="1"/>
      <c r="AB133" s="3"/>
      <c r="AC133" s="139"/>
      <c r="AD133" s="1"/>
      <c r="AE133" s="1"/>
      <c r="AF133" s="191"/>
      <c r="AG133" s="191"/>
      <c r="AH133" s="191"/>
      <c r="AI133" s="191"/>
      <c r="AJ133" s="191"/>
      <c r="AK133" s="192"/>
      <c r="AL133" s="192"/>
      <c r="AM133" s="164"/>
      <c r="AQ133" s="1"/>
    </row>
    <row r="134" ht="15.75" customHeight="1" spans="7:43" x14ac:dyDescent="0.25">
      <c r="G134" s="121"/>
      <c r="H134" s="121"/>
      <c r="I134" s="121"/>
      <c r="J134" s="121"/>
      <c r="K134" s="193"/>
      <c r="L134" s="193"/>
      <c r="M134" s="193"/>
      <c r="N134" s="193"/>
      <c r="O134" s="1"/>
      <c r="P134" s="1"/>
      <c r="Q134" s="1"/>
      <c r="R134" s="1"/>
      <c r="S134" s="123"/>
      <c r="T134" s="169" t="s">
        <v>88</v>
      </c>
      <c r="U134" s="1"/>
      <c r="V134" s="1"/>
      <c r="W134" s="1"/>
      <c r="X134" s="1"/>
      <c r="Y134" s="1"/>
      <c r="Z134" s="1"/>
      <c r="AA134" s="1"/>
      <c r="AB134" s="1"/>
      <c r="AC134" s="139"/>
      <c r="AD134" s="1"/>
      <c r="AE134" s="190" t="s">
        <v>89</v>
      </c>
      <c r="AF134" s="191"/>
      <c r="AG134" s="191"/>
      <c r="AH134" s="191"/>
      <c r="AI134" s="191"/>
      <c r="AJ134" s="191"/>
      <c r="AK134" s="171">
        <f>COUNTIF(AH13:AI62,"Transferred Out")</f>
        <v>0</v>
      </c>
      <c r="AL134" s="171">
        <f>COUNTIF(AH64:AI113,"Transferred Out")</f>
        <v>0</v>
      </c>
      <c r="AM134" s="154">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59" t="s">
        <v>90</v>
      </c>
      <c r="U135" s="1"/>
      <c r="V135" s="1"/>
      <c r="W135" s="1"/>
      <c r="X135" s="1"/>
      <c r="Y135" s="1"/>
      <c r="Z135" s="160"/>
      <c r="AA135" s="160"/>
      <c r="AB135" s="160"/>
      <c r="AC135" s="139"/>
      <c r="AD135" s="1"/>
      <c r="AE135" s="1"/>
      <c r="AF135" s="191"/>
      <c r="AG135" s="191"/>
      <c r="AH135" s="191"/>
      <c r="AI135" s="191"/>
      <c r="AJ135" s="191"/>
      <c r="AK135" s="171"/>
      <c r="AL135" s="171"/>
      <c r="AM135" s="154"/>
      <c r="AQ135" s="1"/>
    </row>
    <row r="136" ht="15" customHeight="1" spans="2:43" x14ac:dyDescent="0.25">
      <c r="B136" s="194"/>
      <c r="C136" s="194"/>
      <c r="D136" s="194"/>
      <c r="E136" s="194"/>
      <c r="F136" s="194"/>
      <c r="G136" s="194"/>
      <c r="H136" s="194"/>
      <c r="I136" s="194"/>
      <c r="J136" s="1"/>
      <c r="K136" s="1"/>
      <c r="L136" s="1"/>
      <c r="M136" s="1"/>
      <c r="N136" s="1"/>
      <c r="O136" s="1"/>
      <c r="P136" s="1"/>
      <c r="Q136" s="1"/>
      <c r="R136" s="1"/>
      <c r="S136" s="123"/>
      <c r="T136" s="169" t="s">
        <v>91</v>
      </c>
      <c r="U136" s="1"/>
      <c r="V136" s="1"/>
      <c r="W136" s="1"/>
      <c r="X136" s="1"/>
      <c r="Y136" s="1"/>
      <c r="Z136" s="1"/>
      <c r="AA136" s="1"/>
      <c r="AB136" s="1"/>
      <c r="AC136" s="139"/>
      <c r="AD136" s="195"/>
      <c r="AE136" s="190" t="s">
        <v>92</v>
      </c>
      <c r="AF136" s="191"/>
      <c r="AG136" s="191"/>
      <c r="AH136" s="191"/>
      <c r="AI136" s="191"/>
      <c r="AJ136" s="191"/>
      <c r="AK136" s="171">
        <f>COUNTIF(AH13:AI62,"Transferred In")</f>
        <v>0</v>
      </c>
      <c r="AL136" s="171">
        <f>COUNTIF(AH64:AI113,"Transferred In")</f>
        <v>0</v>
      </c>
      <c r="AM136" s="154">
        <f>AK136+AL136</f>
        <v>0</v>
      </c>
      <c r="AQ136" s="1"/>
    </row>
    <row r="137" ht="15.75" customHeight="1" spans="2:43" x14ac:dyDescent="0.25">
      <c r="B137" s="194"/>
      <c r="C137" s="194"/>
      <c r="D137" s="194"/>
      <c r="E137" s="194"/>
      <c r="F137" s="194"/>
      <c r="G137" s="194"/>
      <c r="H137" s="194"/>
      <c r="I137" s="194"/>
      <c r="J137" s="1"/>
      <c r="K137" s="1"/>
      <c r="L137" s="1"/>
      <c r="M137" s="1"/>
      <c r="N137" s="1"/>
      <c r="O137" s="1"/>
      <c r="P137" s="1"/>
      <c r="Q137" s="1"/>
      <c r="R137" s="1"/>
      <c r="S137" s="123"/>
      <c r="T137" s="169" t="s">
        <v>93</v>
      </c>
      <c r="U137" s="1"/>
      <c r="V137" s="1"/>
      <c r="W137" s="1"/>
      <c r="X137" s="1"/>
      <c r="Y137" s="1"/>
      <c r="Z137" s="1"/>
      <c r="AA137" s="1"/>
      <c r="AB137" s="1"/>
      <c r="AC137" s="139"/>
      <c r="AD137" s="1"/>
      <c r="AE137" s="1"/>
      <c r="AF137" s="146"/>
      <c r="AG137" s="146"/>
      <c r="AH137" s="146"/>
      <c r="AI137" s="146"/>
      <c r="AJ137" s="146"/>
      <c r="AK137" s="196"/>
      <c r="AL137" s="196"/>
      <c r="AM137" s="197"/>
      <c r="AQ137" s="1"/>
    </row>
    <row r="138" ht="14.25" customHeight="1" spans="2:43" x14ac:dyDescent="0.25">
      <c r="B138" s="3"/>
      <c r="C138" s="3"/>
      <c r="D138" s="3"/>
      <c r="E138" s="3"/>
      <c r="F138" s="3"/>
      <c r="J138" s="1"/>
      <c r="K138" s="1"/>
      <c r="L138" s="1"/>
      <c r="M138" s="1"/>
      <c r="N138" s="1"/>
      <c r="O138" s="1"/>
      <c r="P138" s="1"/>
      <c r="Q138" s="1"/>
      <c r="R138" s="1"/>
      <c r="S138" s="123"/>
      <c r="T138" s="169" t="s">
        <v>94</v>
      </c>
      <c r="U138" s="1"/>
      <c r="V138" s="1"/>
      <c r="W138" s="1"/>
      <c r="X138" s="1"/>
      <c r="Y138" s="1"/>
      <c r="Z138" s="1"/>
      <c r="AA138" s="1"/>
      <c r="AB138" s="1"/>
      <c r="AC138" s="139"/>
      <c r="AD138" s="1"/>
      <c r="AE138" s="1"/>
      <c r="AQ138" s="1"/>
    </row>
    <row r="139" spans="2:43" x14ac:dyDescent="0.25">
      <c r="B139" s="3"/>
      <c r="C139" s="3"/>
      <c r="D139" s="3"/>
      <c r="E139" s="3"/>
      <c r="F139" s="3"/>
      <c r="G139" s="3"/>
      <c r="H139" s="3"/>
      <c r="I139" s="3"/>
      <c r="J139" s="3"/>
      <c r="K139" s="1"/>
      <c r="L139" s="1"/>
      <c r="M139" s="1"/>
      <c r="N139" s="1"/>
      <c r="O139" s="1"/>
      <c r="P139" s="1"/>
      <c r="Q139" s="1"/>
      <c r="R139" s="1"/>
      <c r="S139" s="123"/>
      <c r="T139" s="159" t="s">
        <v>95</v>
      </c>
      <c r="U139" s="1"/>
      <c r="V139" s="1"/>
      <c r="W139" s="1"/>
      <c r="X139" s="1"/>
      <c r="Y139" s="1"/>
      <c r="Z139" s="1"/>
      <c r="AA139" s="1"/>
      <c r="AB139" s="1"/>
      <c r="AC139" s="139"/>
      <c r="AD139" s="1"/>
      <c r="AE139" s="198" t="s">
        <v>96</v>
      </c>
      <c r="AM139" s="199"/>
      <c r="AQ139" s="1"/>
    </row>
    <row r="140" spans="2:43" x14ac:dyDescent="0.25">
      <c r="B140" s="200"/>
      <c r="C140" s="200"/>
      <c r="D140" s="200"/>
      <c r="E140" s="200"/>
      <c r="F140" s="200"/>
      <c r="G140" s="3"/>
      <c r="H140" s="3"/>
      <c r="I140" s="3"/>
      <c r="J140" s="3"/>
      <c r="K140" s="1"/>
      <c r="L140" s="1"/>
      <c r="M140" s="1"/>
      <c r="N140" s="1"/>
      <c r="O140" s="1"/>
      <c r="P140" s="1"/>
      <c r="Q140" s="1"/>
      <c r="R140" s="1"/>
      <c r="S140" s="123"/>
      <c r="T140" s="169" t="s">
        <v>97</v>
      </c>
      <c r="U140" s="1"/>
      <c r="V140" s="1"/>
      <c r="W140" s="1"/>
      <c r="X140" s="1"/>
      <c r="Y140" s="1"/>
      <c r="Z140" s="1"/>
      <c r="AA140" s="1"/>
      <c r="AB140" s="1"/>
      <c r="AC140" s="139"/>
      <c r="AD140" s="1"/>
      <c r="AE140" s="201"/>
      <c r="AF140" s="201"/>
      <c r="AG140" s="201"/>
      <c r="AH140" s="201"/>
      <c r="AI140" s="201"/>
      <c r="AJ140" s="201"/>
      <c r="AK140" s="201"/>
      <c r="AL140" s="201"/>
      <c r="AM140" s="201"/>
      <c r="AQ140" s="1"/>
    </row>
    <row r="141" ht="12" customHeight="1" spans="2:43" x14ac:dyDescent="0.25">
      <c r="B141" s="200"/>
      <c r="C141" s="200"/>
      <c r="D141" s="200"/>
      <c r="E141" s="200"/>
      <c r="F141" s="200"/>
      <c r="J141" s="1"/>
      <c r="K141" s="1"/>
      <c r="L141" s="1"/>
      <c r="M141" s="1"/>
      <c r="N141" s="1"/>
      <c r="O141" s="1"/>
      <c r="P141" s="1"/>
      <c r="Q141" s="1"/>
      <c r="R141" s="1"/>
      <c r="S141" s="123"/>
      <c r="T141" s="202" t="s">
        <v>98</v>
      </c>
      <c r="U141" s="1"/>
      <c r="V141" s="1"/>
      <c r="W141" s="1"/>
      <c r="X141" s="1"/>
      <c r="Y141" s="1"/>
      <c r="Z141" s="1"/>
      <c r="AA141" s="1"/>
      <c r="AB141" s="1"/>
      <c r="AC141" s="1"/>
      <c r="AD141" s="1"/>
      <c r="AE141" s="1"/>
      <c r="AF141" s="98"/>
      <c r="AG141" s="98"/>
      <c r="AH141" s="98"/>
      <c r="AI141" s="98"/>
      <c r="AJ141" s="98"/>
      <c r="AK141" s="98"/>
      <c r="AL141" s="98"/>
      <c r="AM141" s="98"/>
      <c r="AQ141" s="1"/>
    </row>
    <row r="142" spans="2:43" x14ac:dyDescent="0.25">
      <c r="B142" s="200"/>
      <c r="C142" s="200"/>
      <c r="D142" s="200"/>
      <c r="E142" s="200"/>
      <c r="F142" s="200"/>
      <c r="J142" s="1"/>
      <c r="K142" s="1"/>
      <c r="L142" s="1"/>
      <c r="M142" s="1"/>
      <c r="N142" s="1"/>
      <c r="O142" s="1"/>
      <c r="P142" s="1"/>
      <c r="Q142" s="1"/>
      <c r="R142" s="1"/>
      <c r="S142" s="123"/>
      <c r="T142" s="1"/>
      <c r="U142" s="1"/>
      <c r="V142" s="1"/>
      <c r="W142" s="1"/>
      <c r="X142" s="1"/>
      <c r="Y142" s="1"/>
      <c r="Z142" s="1"/>
      <c r="AA142" s="1"/>
      <c r="AB142" s="1"/>
      <c r="AC142" s="1"/>
      <c r="AD142" s="1"/>
      <c r="AE142" s="203" t="s">
        <v>99</v>
      </c>
      <c r="AF142" s="203"/>
      <c r="AG142" s="203"/>
      <c r="AH142" s="203"/>
      <c r="AI142" s="203"/>
      <c r="AJ142" s="203"/>
      <c r="AK142" s="203"/>
      <c r="AL142" s="203"/>
      <c r="AM142" s="203"/>
      <c r="AQ142" s="1"/>
    </row>
    <row r="143" spans="2:43" x14ac:dyDescent="0.25">
      <c r="B143" s="200"/>
      <c r="C143" s="200"/>
      <c r="D143" s="200"/>
      <c r="E143" s="200"/>
      <c r="F143" s="200"/>
      <c r="J143" s="1"/>
      <c r="K143" s="1"/>
      <c r="L143" s="1"/>
      <c r="M143" s="1"/>
      <c r="N143" s="1"/>
      <c r="O143" s="1"/>
      <c r="P143" s="1"/>
      <c r="Q143" s="1"/>
      <c r="R143" s="1"/>
      <c r="S143" s="1"/>
      <c r="T143" s="169" t="s">
        <v>100</v>
      </c>
      <c r="U143" s="1"/>
      <c r="V143" s="1"/>
      <c r="W143" s="1"/>
      <c r="X143" s="1"/>
      <c r="Y143" s="1"/>
      <c r="Z143" s="1"/>
      <c r="AA143" s="1"/>
      <c r="AB143" s="1"/>
      <c r="AC143" s="204"/>
      <c r="AD143" s="1"/>
      <c r="AE143" s="1"/>
      <c r="AQ143" s="1"/>
    </row>
    <row r="144" ht="14.25" customHeight="1" spans="2:43" x14ac:dyDescent="0.25">
      <c r="B144" s="3"/>
      <c r="C144" s="3"/>
      <c r="D144" s="3"/>
      <c r="E144" s="3"/>
      <c r="F144" s="3"/>
      <c r="J144" s="1"/>
      <c r="K144" s="1"/>
      <c r="L144" s="1"/>
      <c r="M144" s="1"/>
      <c r="N144" s="1"/>
      <c r="O144" s="1"/>
      <c r="P144" s="1"/>
      <c r="Q144" s="1"/>
      <c r="R144" s="1"/>
      <c r="S144" s="1"/>
      <c r="T144" s="159" t="s">
        <v>101</v>
      </c>
      <c r="U144" s="1"/>
      <c r="V144" s="1"/>
      <c r="W144" s="1"/>
      <c r="X144" s="1"/>
      <c r="Y144" s="1"/>
      <c r="Z144" s="1"/>
      <c r="AA144" s="1"/>
      <c r="AB144" s="1"/>
      <c r="AC144" s="204"/>
      <c r="AD144" s="1"/>
      <c r="AE144" s="1" t="s">
        <v>102</v>
      </c>
      <c r="AG144" s="198"/>
      <c r="AH144" s="198"/>
      <c r="AI144" s="198"/>
      <c r="AJ144" s="198"/>
      <c r="AK144" s="198"/>
      <c r="AL144" s="198"/>
      <c r="AQ144" s="1"/>
    </row>
    <row r="145" ht="27.65" customHeight="1" spans="1:43" x14ac:dyDescent="0.25">
      <c r="A145" s="205"/>
      <c r="B145" s="205"/>
      <c r="C145" s="205"/>
      <c r="D145" s="205"/>
      <c r="E145" s="205"/>
      <c r="F145" s="205"/>
      <c r="J145" s="1"/>
      <c r="K145" s="1"/>
      <c r="L145" s="1"/>
      <c r="M145" s="1"/>
      <c r="N145" s="1"/>
      <c r="O145" s="1"/>
      <c r="P145" s="1"/>
      <c r="Q145" s="1"/>
      <c r="R145" s="1"/>
      <c r="S145" s="1"/>
      <c r="T145" s="169" t="s">
        <v>103</v>
      </c>
      <c r="U145" s="1"/>
      <c r="V145" s="1"/>
      <c r="W145" s="1"/>
      <c r="X145" s="1"/>
      <c r="Y145" s="1"/>
      <c r="Z145" s="1"/>
      <c r="AA145" s="1"/>
      <c r="AB145" s="1"/>
      <c r="AC145" s="204"/>
      <c r="AD145" s="1"/>
      <c r="AE145" s="98"/>
      <c r="AF145" s="98"/>
      <c r="AG145" s="98"/>
      <c r="AH145" s="98"/>
      <c r="AI145" s="98"/>
      <c r="AJ145" s="98"/>
      <c r="AK145" s="98"/>
      <c r="AL145" s="98"/>
      <c r="AM145" s="98"/>
      <c r="AQ145" s="1"/>
    </row>
    <row r="146" ht="14.25" customHeight="1" spans="1:43" x14ac:dyDescent="0.25">
      <c r="A146" s="205"/>
      <c r="B146" s="205"/>
      <c r="C146" s="205"/>
      <c r="D146" s="205"/>
      <c r="E146" s="205"/>
      <c r="F146" s="205"/>
      <c r="J146" s="1"/>
      <c r="K146" s="1"/>
      <c r="L146" s="1"/>
      <c r="M146" s="1"/>
      <c r="N146" s="1"/>
      <c r="O146" s="1"/>
      <c r="P146" s="1"/>
      <c r="Q146" s="1"/>
      <c r="R146" s="1"/>
      <c r="S146" s="1"/>
      <c r="T146" s="206" t="s">
        <v>104</v>
      </c>
      <c r="U146" s="207"/>
      <c r="V146" s="207"/>
      <c r="W146" s="207"/>
      <c r="X146" s="207"/>
      <c r="Y146" s="207"/>
      <c r="Z146" s="207"/>
      <c r="AA146" s="207"/>
      <c r="AB146" s="207"/>
      <c r="AC146" s="208"/>
      <c r="AD146" s="1"/>
      <c r="AE146" s="203" t="s">
        <v>105</v>
      </c>
      <c r="AF146" s="203"/>
      <c r="AG146" s="203"/>
      <c r="AH146" s="203"/>
      <c r="AI146" s="203"/>
      <c r="AJ146" s="203"/>
      <c r="AK146" s="203"/>
      <c r="AL146" s="203"/>
      <c r="AM146" s="203"/>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31">
        <v>1</v>
      </c>
      <c r="B13" s="62" t="s">
        <v>23</v>
      </c>
      <c r="C13" s="63"/>
      <c r="D13" s="63"/>
      <c r="E13" s="63"/>
      <c r="F13" s="63"/>
      <c r="G13" s="31" t="s">
        <v>24</v>
      </c>
      <c r="H13" s="31" t="s">
        <v>24</v>
      </c>
      <c r="I13" s="31" t="s">
        <v>24</v>
      </c>
      <c r="J13" s="31" t="s">
        <v>24</v>
      </c>
      <c r="K13" s="31" t="s">
        <v>24</v>
      </c>
      <c r="L13" s="31" t="s">
        <v>24</v>
      </c>
      <c r="M13" s="31" t="s">
        <v>24</v>
      </c>
      <c r="N13" s="31" t="s">
        <v>24</v>
      </c>
      <c r="O13" s="31" t="s">
        <v>24</v>
      </c>
      <c r="P13" s="31" t="s">
        <v>24</v>
      </c>
      <c r="Q13" s="31" t="s">
        <v>24</v>
      </c>
      <c r="R13" s="31" t="s">
        <v>24</v>
      </c>
      <c r="S13" s="31" t="s">
        <v>24</v>
      </c>
      <c r="T13" s="31" t="s">
        <v>24</v>
      </c>
      <c r="U13" s="31" t="s">
        <v>24</v>
      </c>
      <c r="V13" s="31" t="s">
        <v>24</v>
      </c>
      <c r="W13" s="31" t="s">
        <v>24</v>
      </c>
      <c r="X13" s="31" t="s">
        <v>24</v>
      </c>
      <c r="Y13" s="31" t="s">
        <v>24</v>
      </c>
      <c r="Z13" s="31" t="s">
        <v>24</v>
      </c>
      <c r="AA13" s="31"/>
      <c r="AB13" s="31"/>
      <c r="AC13" s="31"/>
      <c r="AD13" s="31"/>
      <c r="AE13" s="31"/>
      <c r="AF13" s="64">
        <f t="shared" ref="AF13:AF62" si="0">IF(B13="","",COUNTIF(G13:AE13,"x")+COUNTIF(G13:AE13,"h")*0.5)</f>
      </c>
      <c r="AG13" s="65">
        <f t="shared" ref="AG13:AG20" si="1">IF(B13="","",$AJ$117-AF13)</f>
      </c>
      <c r="AH13" s="66"/>
      <c r="AI13" s="63"/>
      <c r="AJ13" s="63"/>
      <c r="AK13" s="63"/>
      <c r="AL13" s="63"/>
      <c r="AM13" s="67"/>
      <c r="AO13" s="3" t="s">
        <v>25</v>
      </c>
      <c r="AQ13" s="68" t="s">
        <v>24</v>
      </c>
    </row>
    <row r="14" ht="21.9" customHeight="1" spans="1:43" x14ac:dyDescent="0.25">
      <c r="A14" s="31">
        <v>2</v>
      </c>
      <c r="B14" s="69"/>
      <c r="C14" s="70"/>
      <c r="D14" s="70"/>
      <c r="E14" s="70"/>
      <c r="F14" s="70"/>
      <c r="G14" s="71"/>
      <c r="H14" s="72"/>
      <c r="I14" s="31"/>
      <c r="J14" s="31"/>
      <c r="K14" s="31"/>
      <c r="L14" s="31"/>
      <c r="M14" s="31"/>
      <c r="N14" s="31"/>
      <c r="O14" s="31"/>
      <c r="P14" s="31"/>
      <c r="Q14" s="31"/>
      <c r="R14" s="31"/>
      <c r="S14" s="31"/>
      <c r="T14" s="31"/>
      <c r="U14" s="31"/>
      <c r="V14" s="31"/>
      <c r="W14" s="31"/>
      <c r="X14" s="31"/>
      <c r="Y14" s="31"/>
      <c r="Z14" s="31"/>
      <c r="AA14" s="31"/>
      <c r="AB14" s="31"/>
      <c r="AC14" s="31"/>
      <c r="AD14" s="31"/>
      <c r="AE14" s="31"/>
      <c r="AF14" s="73">
        <f t="shared" si="0"/>
      </c>
      <c r="AG14" s="74">
        <f t="shared" si="1"/>
      </c>
      <c r="AH14" s="75"/>
      <c r="AI14" s="76"/>
      <c r="AJ14" s="76"/>
      <c r="AK14" s="76"/>
      <c r="AL14" s="76"/>
      <c r="AM14" s="77"/>
      <c r="AO14" s="17" t="s">
        <v>26</v>
      </c>
      <c r="AP14" s="1" t="s">
        <v>27</v>
      </c>
      <c r="AQ14" s="1"/>
    </row>
    <row r="15" ht="21.9" customHeight="1" spans="1:43" x14ac:dyDescent="0.25">
      <c r="A15" s="31">
        <v>3</v>
      </c>
      <c r="B15" s="69"/>
      <c r="C15" s="70"/>
      <c r="D15" s="70"/>
      <c r="E15" s="70"/>
      <c r="F15" s="70"/>
      <c r="G15" s="71"/>
      <c r="H15" s="72"/>
      <c r="I15" s="31"/>
      <c r="J15" s="31"/>
      <c r="K15" s="31"/>
      <c r="L15" s="31"/>
      <c r="M15" s="31"/>
      <c r="N15" s="31"/>
      <c r="O15" s="31"/>
      <c r="P15" s="31"/>
      <c r="Q15" s="31"/>
      <c r="R15" s="31"/>
      <c r="S15" s="31"/>
      <c r="T15" s="31"/>
      <c r="U15" s="31"/>
      <c r="V15" s="31"/>
      <c r="W15" s="31"/>
      <c r="X15" s="31"/>
      <c r="Y15" s="31"/>
      <c r="Z15" s="31"/>
      <c r="AA15" s="31"/>
      <c r="AB15" s="31"/>
      <c r="AC15" s="31"/>
      <c r="AD15" s="31"/>
      <c r="AE15" s="31"/>
      <c r="AF15" s="73">
        <f t="shared" si="0"/>
      </c>
      <c r="AG15" s="74">
        <f t="shared" si="1"/>
      </c>
      <c r="AH15" s="75"/>
      <c r="AI15" s="76"/>
      <c r="AJ15" s="76"/>
      <c r="AK15" s="76"/>
      <c r="AL15" s="76"/>
      <c r="AM15" s="77"/>
      <c r="AO15" s="17" t="s">
        <v>28</v>
      </c>
      <c r="AP15" s="1" t="s">
        <v>29</v>
      </c>
      <c r="AQ15" s="1"/>
    </row>
    <row r="16" ht="21.9" customHeight="1" spans="1:43" x14ac:dyDescent="0.25">
      <c r="A16" s="31">
        <v>4</v>
      </c>
      <c r="B16" s="69"/>
      <c r="C16" s="70"/>
      <c r="D16" s="70"/>
      <c r="E16" s="70"/>
      <c r="F16" s="70"/>
      <c r="G16" s="71"/>
      <c r="H16" s="72"/>
      <c r="I16" s="31"/>
      <c r="J16" s="31"/>
      <c r="K16" s="31"/>
      <c r="L16" s="31"/>
      <c r="M16" s="31"/>
      <c r="N16" s="31"/>
      <c r="O16" s="31"/>
      <c r="P16" s="31"/>
      <c r="Q16" s="31"/>
      <c r="R16" s="31"/>
      <c r="S16" s="31"/>
      <c r="T16" s="31"/>
      <c r="U16" s="31"/>
      <c r="V16" s="31"/>
      <c r="W16" s="31"/>
      <c r="X16" s="31"/>
      <c r="Y16" s="31"/>
      <c r="Z16" s="31"/>
      <c r="AA16" s="31"/>
      <c r="AB16" s="31"/>
      <c r="AC16" s="31"/>
      <c r="AD16" s="31"/>
      <c r="AE16" s="31"/>
      <c r="AF16" s="73">
        <f t="shared" si="0"/>
      </c>
      <c r="AG16" s="74">
        <f t="shared" si="1"/>
      </c>
      <c r="AH16" s="75"/>
      <c r="AI16" s="76"/>
      <c r="AJ16" s="76"/>
      <c r="AK16" s="76"/>
      <c r="AL16" s="76"/>
      <c r="AM16" s="77"/>
      <c r="AO16" s="17" t="s">
        <v>30</v>
      </c>
      <c r="AP16" s="1" t="s">
        <v>31</v>
      </c>
      <c r="AQ16" s="1"/>
    </row>
    <row r="17" ht="21.9" customHeight="1" spans="1:43" x14ac:dyDescent="0.25">
      <c r="A17" s="31">
        <v>5</v>
      </c>
      <c r="B17" s="69"/>
      <c r="C17" s="70"/>
      <c r="D17" s="70"/>
      <c r="E17" s="70"/>
      <c r="F17" s="70"/>
      <c r="G17" s="71"/>
      <c r="H17" s="72"/>
      <c r="I17" s="31"/>
      <c r="J17" s="31"/>
      <c r="K17" s="31"/>
      <c r="L17" s="31"/>
      <c r="M17" s="31"/>
      <c r="N17" s="31"/>
      <c r="O17" s="31"/>
      <c r="P17" s="31"/>
      <c r="Q17" s="31"/>
      <c r="R17" s="31"/>
      <c r="S17" s="31"/>
      <c r="T17" s="31"/>
      <c r="U17" s="31"/>
      <c r="V17" s="31"/>
      <c r="W17" s="31"/>
      <c r="X17" s="31"/>
      <c r="Y17" s="31"/>
      <c r="Z17" s="31"/>
      <c r="AA17" s="31"/>
      <c r="AB17" s="31"/>
      <c r="AC17" s="31"/>
      <c r="AD17" s="31"/>
      <c r="AE17" s="31"/>
      <c r="AF17" s="73">
        <f t="shared" si="0"/>
      </c>
      <c r="AG17" s="74">
        <f t="shared" si="1"/>
      </c>
      <c r="AH17" s="75"/>
      <c r="AI17" s="76"/>
      <c r="AJ17" s="76"/>
      <c r="AK17" s="76"/>
      <c r="AL17" s="76"/>
      <c r="AM17" s="77"/>
      <c r="AQ17" s="1"/>
    </row>
    <row r="18" ht="21.9" customHeight="1" spans="1:43" x14ac:dyDescent="0.25">
      <c r="A18" s="31">
        <v>6</v>
      </c>
      <c r="B18" s="69"/>
      <c r="C18" s="70"/>
      <c r="D18" s="70"/>
      <c r="E18" s="70"/>
      <c r="F18" s="70"/>
      <c r="G18" s="71"/>
      <c r="H18" s="72"/>
      <c r="I18" s="31"/>
      <c r="J18" s="31"/>
      <c r="K18" s="31"/>
      <c r="L18" s="31"/>
      <c r="M18" s="31"/>
      <c r="N18" s="31"/>
      <c r="O18" s="31"/>
      <c r="P18" s="31"/>
      <c r="Q18" s="31"/>
      <c r="R18" s="31"/>
      <c r="S18" s="31"/>
      <c r="T18" s="31"/>
      <c r="U18" s="31"/>
      <c r="V18" s="31"/>
      <c r="W18" s="31"/>
      <c r="X18" s="31"/>
      <c r="Y18" s="31"/>
      <c r="Z18" s="31"/>
      <c r="AA18" s="31"/>
      <c r="AB18" s="31"/>
      <c r="AC18" s="31"/>
      <c r="AD18" s="31"/>
      <c r="AE18" s="31"/>
      <c r="AF18" s="73">
        <f t="shared" si="0"/>
      </c>
      <c r="AG18" s="74">
        <f t="shared" si="1"/>
      </c>
      <c r="AH18" s="75"/>
      <c r="AI18" s="76"/>
      <c r="AJ18" s="76"/>
      <c r="AK18" s="76"/>
      <c r="AL18" s="76"/>
      <c r="AM18" s="77"/>
      <c r="AO18" s="3" t="s">
        <v>32</v>
      </c>
      <c r="AP18" s="1" t="s">
        <v>33</v>
      </c>
      <c r="AQ18" s="1"/>
    </row>
    <row r="19" ht="21.9" customHeight="1" spans="1:43" x14ac:dyDescent="0.25">
      <c r="A19" s="31">
        <v>7</v>
      </c>
      <c r="B19" s="69"/>
      <c r="C19" s="70"/>
      <c r="D19" s="70"/>
      <c r="E19" s="70"/>
      <c r="F19" s="70"/>
      <c r="G19" s="71"/>
      <c r="H19" s="72"/>
      <c r="I19" s="31"/>
      <c r="J19" s="31"/>
      <c r="K19" s="31"/>
      <c r="L19" s="31"/>
      <c r="M19" s="31"/>
      <c r="N19" s="31"/>
      <c r="O19" s="31"/>
      <c r="P19" s="31"/>
      <c r="Q19" s="31"/>
      <c r="R19" s="31"/>
      <c r="S19" s="31"/>
      <c r="T19" s="31"/>
      <c r="U19" s="31"/>
      <c r="V19" s="31"/>
      <c r="W19" s="31"/>
      <c r="X19" s="31"/>
      <c r="Y19" s="31"/>
      <c r="Z19" s="31"/>
      <c r="AA19" s="31"/>
      <c r="AB19" s="31"/>
      <c r="AC19" s="31"/>
      <c r="AD19" s="31"/>
      <c r="AE19" s="31"/>
      <c r="AF19" s="73">
        <f t="shared" si="0"/>
      </c>
      <c r="AG19" s="74">
        <f t="shared" si="1"/>
      </c>
      <c r="AH19" s="75"/>
      <c r="AI19" s="76"/>
      <c r="AJ19" s="76"/>
      <c r="AK19" s="76"/>
      <c r="AL19" s="76"/>
      <c r="AM19" s="77"/>
      <c r="AQ19" s="1"/>
    </row>
    <row r="20" ht="21.9" customHeight="1" spans="1:43" x14ac:dyDescent="0.25">
      <c r="A20" s="31">
        <v>8</v>
      </c>
      <c r="B20" s="69"/>
      <c r="C20" s="70"/>
      <c r="D20" s="70"/>
      <c r="E20" s="70"/>
      <c r="F20" s="70"/>
      <c r="G20" s="71"/>
      <c r="H20" s="72"/>
      <c r="I20" s="31"/>
      <c r="J20" s="31"/>
      <c r="K20" s="31"/>
      <c r="L20" s="31"/>
      <c r="M20" s="31"/>
      <c r="N20" s="31"/>
      <c r="O20" s="31"/>
      <c r="P20" s="31"/>
      <c r="Q20" s="31"/>
      <c r="R20" s="31"/>
      <c r="S20" s="31"/>
      <c r="T20" s="31"/>
      <c r="U20" s="31"/>
      <c r="V20" s="31"/>
      <c r="W20" s="31"/>
      <c r="X20" s="31"/>
      <c r="Y20" s="31"/>
      <c r="Z20" s="31"/>
      <c r="AA20" s="31"/>
      <c r="AB20" s="31"/>
      <c r="AC20" s="31"/>
      <c r="AD20" s="31"/>
      <c r="AE20" s="31"/>
      <c r="AF20" s="73">
        <f t="shared" si="0"/>
      </c>
      <c r="AG20" s="74">
        <f t="shared" si="1"/>
      </c>
      <c r="AH20" s="75"/>
      <c r="AI20" s="76"/>
      <c r="AJ20" s="76"/>
      <c r="AK20" s="76"/>
      <c r="AL20" s="76"/>
      <c r="AM20" s="77"/>
      <c r="AQ20" s="1"/>
    </row>
    <row r="21" ht="21.9" customHeight="1" spans="1:43" x14ac:dyDescent="0.25">
      <c r="A21" s="31">
        <v>9</v>
      </c>
      <c r="B21" s="69"/>
      <c r="C21" s="70"/>
      <c r="D21" s="70"/>
      <c r="E21" s="70"/>
      <c r="F21" s="70"/>
      <c r="G21" s="71"/>
      <c r="H21" s="72"/>
      <c r="I21" s="31"/>
      <c r="J21" s="31"/>
      <c r="K21" s="31"/>
      <c r="L21" s="31"/>
      <c r="M21" s="31"/>
      <c r="N21" s="31"/>
      <c r="O21" s="31"/>
      <c r="P21" s="31"/>
      <c r="Q21" s="31"/>
      <c r="R21" s="31"/>
      <c r="S21" s="31"/>
      <c r="T21" s="31"/>
      <c r="U21" s="31"/>
      <c r="V21" s="31"/>
      <c r="W21" s="31"/>
      <c r="X21" s="31"/>
      <c r="Y21" s="31"/>
      <c r="Z21" s="31"/>
      <c r="AA21" s="31"/>
      <c r="AB21" s="31"/>
      <c r="AC21" s="31"/>
      <c r="AD21" s="31"/>
      <c r="AE21" s="31"/>
      <c r="AF21" s="73"/>
      <c r="AG21" s="74"/>
      <c r="AH21" s="75"/>
      <c r="AI21" s="76"/>
      <c r="AJ21" s="76"/>
      <c r="AK21" s="76"/>
      <c r="AL21" s="76"/>
      <c r="AM21" s="77"/>
      <c r="AQ21" s="1"/>
    </row>
    <row r="22" ht="21.9" customHeight="1" spans="1:43" x14ac:dyDescent="0.25">
      <c r="A22" s="31">
        <v>10</v>
      </c>
      <c r="B22" s="69"/>
      <c r="C22" s="70"/>
      <c r="D22" s="70"/>
      <c r="E22" s="70"/>
      <c r="F22" s="70"/>
      <c r="G22" s="71"/>
      <c r="H22" s="72"/>
      <c r="I22" s="31"/>
      <c r="J22" s="31"/>
      <c r="K22" s="31"/>
      <c r="L22" s="31"/>
      <c r="M22" s="31"/>
      <c r="N22" s="31"/>
      <c r="O22" s="31"/>
      <c r="P22" s="31"/>
      <c r="Q22" s="31"/>
      <c r="R22" s="31"/>
      <c r="S22" s="31"/>
      <c r="T22" s="31"/>
      <c r="U22" s="31"/>
      <c r="V22" s="31"/>
      <c r="W22" s="31"/>
      <c r="X22" s="31"/>
      <c r="Y22" s="31"/>
      <c r="Z22" s="31"/>
      <c r="AA22" s="31"/>
      <c r="AB22" s="31"/>
      <c r="AC22" s="31"/>
      <c r="AD22" s="31"/>
      <c r="AE22" s="31"/>
      <c r="AF22" s="73"/>
      <c r="AG22" s="74"/>
      <c r="AH22" s="75"/>
      <c r="AI22" s="76"/>
      <c r="AJ22" s="76"/>
      <c r="AK22" s="76"/>
      <c r="AL22" s="76"/>
      <c r="AM22" s="77"/>
      <c r="AQ22" s="1"/>
    </row>
    <row r="23" ht="21.9" customHeight="1" spans="1:43" x14ac:dyDescent="0.25">
      <c r="A23" s="31">
        <v>11</v>
      </c>
      <c r="B23" s="69"/>
      <c r="C23" s="70"/>
      <c r="D23" s="70"/>
      <c r="E23" s="70"/>
      <c r="F23" s="70"/>
      <c r="G23" s="71"/>
      <c r="H23" s="72"/>
      <c r="I23" s="31"/>
      <c r="J23" s="31"/>
      <c r="K23" s="31"/>
      <c r="L23" s="31"/>
      <c r="M23" s="31"/>
      <c r="N23" s="31"/>
      <c r="O23" s="31"/>
      <c r="P23" s="31"/>
      <c r="Q23" s="31"/>
      <c r="R23" s="31"/>
      <c r="S23" s="31"/>
      <c r="T23" s="31"/>
      <c r="U23" s="31"/>
      <c r="V23" s="31"/>
      <c r="W23" s="31"/>
      <c r="X23" s="31"/>
      <c r="Y23" s="31"/>
      <c r="Z23" s="31"/>
      <c r="AA23" s="31"/>
      <c r="AB23" s="31"/>
      <c r="AC23" s="31"/>
      <c r="AD23" s="31"/>
      <c r="AE23" s="31"/>
      <c r="AF23" s="73"/>
      <c r="AG23" s="74"/>
      <c r="AH23" s="75"/>
      <c r="AI23" s="76"/>
      <c r="AJ23" s="76"/>
      <c r="AK23" s="76"/>
      <c r="AL23" s="76"/>
      <c r="AM23" s="77"/>
      <c r="AQ23" s="1"/>
    </row>
    <row r="24" ht="21.9" customHeight="1" spans="1:43" x14ac:dyDescent="0.25">
      <c r="A24" s="31">
        <v>12</v>
      </c>
      <c r="B24" s="69"/>
      <c r="C24" s="70"/>
      <c r="D24" s="70"/>
      <c r="E24" s="70"/>
      <c r="F24" s="70"/>
      <c r="G24" s="71"/>
      <c r="H24" s="72"/>
      <c r="I24" s="31"/>
      <c r="J24" s="31"/>
      <c r="K24" s="31"/>
      <c r="L24" s="31"/>
      <c r="M24" s="31"/>
      <c r="N24" s="31"/>
      <c r="O24" s="31"/>
      <c r="P24" s="31"/>
      <c r="Q24" s="31"/>
      <c r="R24" s="31"/>
      <c r="S24" s="31"/>
      <c r="T24" s="31"/>
      <c r="U24" s="31"/>
      <c r="V24" s="31"/>
      <c r="W24" s="31"/>
      <c r="X24" s="31"/>
      <c r="Y24" s="31"/>
      <c r="Z24" s="31"/>
      <c r="AA24" s="31"/>
      <c r="AB24" s="31"/>
      <c r="AC24" s="31"/>
      <c r="AD24" s="31"/>
      <c r="AE24" s="31"/>
      <c r="AF24" s="73"/>
      <c r="AG24" s="74"/>
      <c r="AH24" s="75"/>
      <c r="AI24" s="76"/>
      <c r="AJ24" s="76"/>
      <c r="AK24" s="76"/>
      <c r="AL24" s="76"/>
      <c r="AM24" s="77"/>
      <c r="AQ24" s="1"/>
    </row>
    <row r="25" ht="21.9" customHeight="1" spans="1:43" x14ac:dyDescent="0.25">
      <c r="A25" s="31">
        <v>13</v>
      </c>
      <c r="B25" s="69"/>
      <c r="C25" s="70"/>
      <c r="D25" s="70"/>
      <c r="E25" s="70"/>
      <c r="F25" s="70"/>
      <c r="G25" s="71"/>
      <c r="H25" s="72"/>
      <c r="I25" s="31"/>
      <c r="J25" s="31"/>
      <c r="K25" s="31"/>
      <c r="L25" s="31"/>
      <c r="M25" s="31"/>
      <c r="N25" s="31"/>
      <c r="O25" s="31"/>
      <c r="P25" s="31"/>
      <c r="Q25" s="31"/>
      <c r="R25" s="31"/>
      <c r="S25" s="31"/>
      <c r="T25" s="31"/>
      <c r="U25" s="31"/>
      <c r="V25" s="31"/>
      <c r="W25" s="31"/>
      <c r="X25" s="31"/>
      <c r="Y25" s="31"/>
      <c r="Z25" s="31"/>
      <c r="AA25" s="31"/>
      <c r="AB25" s="31"/>
      <c r="AC25" s="31"/>
      <c r="AD25" s="31"/>
      <c r="AE25" s="31"/>
      <c r="AF25" s="73"/>
      <c r="AG25" s="74"/>
      <c r="AH25" s="75"/>
      <c r="AI25" s="76"/>
      <c r="AJ25" s="76"/>
      <c r="AK25" s="76"/>
      <c r="AL25" s="76"/>
      <c r="AM25" s="77"/>
      <c r="AQ25" s="1"/>
    </row>
    <row r="26" ht="21.9" customHeight="1" spans="1:43" x14ac:dyDescent="0.25">
      <c r="A26" s="31">
        <v>14</v>
      </c>
      <c r="B26" s="69"/>
      <c r="C26" s="70"/>
      <c r="D26" s="70"/>
      <c r="E26" s="70"/>
      <c r="F26" s="70"/>
      <c r="G26" s="71"/>
      <c r="H26" s="72"/>
      <c r="I26" s="31"/>
      <c r="J26" s="31"/>
      <c r="K26" s="31"/>
      <c r="L26" s="31"/>
      <c r="M26" s="31"/>
      <c r="N26" s="31"/>
      <c r="O26" s="31"/>
      <c r="P26" s="31"/>
      <c r="Q26" s="31"/>
      <c r="R26" s="31"/>
      <c r="S26" s="31"/>
      <c r="T26" s="31"/>
      <c r="U26" s="31"/>
      <c r="V26" s="31"/>
      <c r="W26" s="31"/>
      <c r="X26" s="31"/>
      <c r="Y26" s="31"/>
      <c r="Z26" s="31"/>
      <c r="AA26" s="31"/>
      <c r="AB26" s="31"/>
      <c r="AC26" s="31"/>
      <c r="AD26" s="31"/>
      <c r="AE26" s="31"/>
      <c r="AF26" s="73"/>
      <c r="AG26" s="74"/>
      <c r="AH26" s="75"/>
      <c r="AI26" s="76"/>
      <c r="AJ26" s="76"/>
      <c r="AK26" s="76"/>
      <c r="AL26" s="76"/>
      <c r="AM26" s="77"/>
      <c r="AQ26" s="1"/>
    </row>
    <row r="27" ht="21.9" customHeight="1" spans="1:43" x14ac:dyDescent="0.25">
      <c r="A27" s="31">
        <v>15</v>
      </c>
      <c r="B27" s="69"/>
      <c r="C27" s="70"/>
      <c r="D27" s="70"/>
      <c r="E27" s="70"/>
      <c r="F27" s="70"/>
      <c r="G27" s="71"/>
      <c r="H27" s="72"/>
      <c r="I27" s="31"/>
      <c r="J27" s="31"/>
      <c r="K27" s="31"/>
      <c r="L27" s="31"/>
      <c r="M27" s="31"/>
      <c r="N27" s="31"/>
      <c r="O27" s="31"/>
      <c r="P27" s="31"/>
      <c r="Q27" s="31"/>
      <c r="R27" s="31"/>
      <c r="S27" s="31"/>
      <c r="T27" s="31"/>
      <c r="U27" s="31"/>
      <c r="V27" s="31"/>
      <c r="W27" s="31"/>
      <c r="X27" s="31"/>
      <c r="Y27" s="31"/>
      <c r="Z27" s="31"/>
      <c r="AA27" s="31"/>
      <c r="AB27" s="31"/>
      <c r="AC27" s="31"/>
      <c r="AD27" s="31"/>
      <c r="AE27" s="31"/>
      <c r="AF27" s="73"/>
      <c r="AG27" s="74"/>
      <c r="AH27" s="75"/>
      <c r="AI27" s="76"/>
      <c r="AJ27" s="76"/>
      <c r="AK27" s="76"/>
      <c r="AL27" s="76"/>
      <c r="AM27" s="77"/>
      <c r="AQ27" s="1"/>
    </row>
    <row r="28" ht="21.9" customHeight="1" spans="1:43" x14ac:dyDescent="0.25">
      <c r="A28" s="31">
        <v>16</v>
      </c>
      <c r="B28" s="69"/>
      <c r="C28" s="70"/>
      <c r="D28" s="70"/>
      <c r="E28" s="70"/>
      <c r="F28" s="70"/>
      <c r="G28" s="71"/>
      <c r="H28" s="72"/>
      <c r="I28" s="31"/>
      <c r="J28" s="31"/>
      <c r="K28" s="31"/>
      <c r="L28" s="31"/>
      <c r="M28" s="31"/>
      <c r="N28" s="31"/>
      <c r="O28" s="31"/>
      <c r="P28" s="31"/>
      <c r="Q28" s="31"/>
      <c r="R28" s="31"/>
      <c r="S28" s="31"/>
      <c r="T28" s="31"/>
      <c r="U28" s="31"/>
      <c r="V28" s="31"/>
      <c r="W28" s="31"/>
      <c r="X28" s="31"/>
      <c r="Y28" s="31"/>
      <c r="Z28" s="31"/>
      <c r="AA28" s="31"/>
      <c r="AB28" s="31"/>
      <c r="AC28" s="31"/>
      <c r="AD28" s="31"/>
      <c r="AE28" s="31"/>
      <c r="AF28" s="73"/>
      <c r="AG28" s="74"/>
      <c r="AH28" s="75"/>
      <c r="AI28" s="76"/>
      <c r="AJ28" s="76"/>
      <c r="AK28" s="76"/>
      <c r="AL28" s="76"/>
      <c r="AM28" s="77"/>
      <c r="AQ28" s="1"/>
    </row>
    <row r="29" ht="21.9" customHeight="1" spans="1:43" x14ac:dyDescent="0.25">
      <c r="A29" s="31">
        <v>17</v>
      </c>
      <c r="B29" s="69"/>
      <c r="C29" s="70"/>
      <c r="D29" s="70"/>
      <c r="E29" s="70"/>
      <c r="F29" s="70"/>
      <c r="G29" s="71"/>
      <c r="H29" s="72"/>
      <c r="I29" s="31"/>
      <c r="J29" s="31"/>
      <c r="K29" s="31"/>
      <c r="L29" s="31"/>
      <c r="M29" s="31"/>
      <c r="N29" s="31"/>
      <c r="O29" s="31"/>
      <c r="P29" s="31"/>
      <c r="Q29" s="31"/>
      <c r="R29" s="31"/>
      <c r="S29" s="31"/>
      <c r="T29" s="31"/>
      <c r="U29" s="31"/>
      <c r="V29" s="31"/>
      <c r="W29" s="31"/>
      <c r="X29" s="31"/>
      <c r="Y29" s="31"/>
      <c r="Z29" s="31"/>
      <c r="AA29" s="31"/>
      <c r="AB29" s="31"/>
      <c r="AC29" s="31"/>
      <c r="AD29" s="31"/>
      <c r="AE29" s="31"/>
      <c r="AF29" s="73"/>
      <c r="AG29" s="74"/>
      <c r="AH29" s="75"/>
      <c r="AI29" s="76"/>
      <c r="AJ29" s="76"/>
      <c r="AK29" s="76"/>
      <c r="AL29" s="76"/>
      <c r="AM29" s="77"/>
      <c r="AQ29" s="1"/>
    </row>
    <row r="30" ht="21.9" customHeight="1" spans="1:43" x14ac:dyDescent="0.25">
      <c r="A30" s="31">
        <v>18</v>
      </c>
      <c r="B30" s="69"/>
      <c r="C30" s="70"/>
      <c r="D30" s="70"/>
      <c r="E30" s="70"/>
      <c r="F30" s="70"/>
      <c r="G30" s="71"/>
      <c r="H30" s="72"/>
      <c r="I30" s="31"/>
      <c r="J30" s="31"/>
      <c r="K30" s="31"/>
      <c r="L30" s="31"/>
      <c r="M30" s="31"/>
      <c r="N30" s="31"/>
      <c r="O30" s="31"/>
      <c r="P30" s="31"/>
      <c r="Q30" s="31"/>
      <c r="R30" s="31"/>
      <c r="S30" s="31"/>
      <c r="T30" s="31"/>
      <c r="U30" s="31"/>
      <c r="V30" s="31"/>
      <c r="W30" s="31"/>
      <c r="X30" s="31"/>
      <c r="Y30" s="31"/>
      <c r="Z30" s="31"/>
      <c r="AA30" s="31"/>
      <c r="AB30" s="31"/>
      <c r="AC30" s="31"/>
      <c r="AD30" s="31"/>
      <c r="AE30" s="31"/>
      <c r="AF30" s="73"/>
      <c r="AG30" s="74"/>
      <c r="AH30" s="75"/>
      <c r="AI30" s="76"/>
      <c r="AJ30" s="76"/>
      <c r="AK30" s="76"/>
      <c r="AL30" s="76"/>
      <c r="AM30" s="77"/>
      <c r="AQ30" s="1"/>
    </row>
    <row r="31" ht="21.9" customHeight="1" spans="1:43" x14ac:dyDescent="0.25">
      <c r="A31" s="31">
        <v>19</v>
      </c>
      <c r="B31" s="69"/>
      <c r="C31" s="70"/>
      <c r="D31" s="70"/>
      <c r="E31" s="70"/>
      <c r="F31" s="70"/>
      <c r="G31" s="71"/>
      <c r="H31" s="72"/>
      <c r="I31" s="31"/>
      <c r="J31" s="31"/>
      <c r="K31" s="31"/>
      <c r="L31" s="31"/>
      <c r="M31" s="31"/>
      <c r="N31" s="31"/>
      <c r="O31" s="31"/>
      <c r="P31" s="31"/>
      <c r="Q31" s="31"/>
      <c r="R31" s="31"/>
      <c r="S31" s="31"/>
      <c r="T31" s="31"/>
      <c r="U31" s="31"/>
      <c r="V31" s="31"/>
      <c r="W31" s="31"/>
      <c r="X31" s="31"/>
      <c r="Y31" s="31"/>
      <c r="Z31" s="31"/>
      <c r="AA31" s="31"/>
      <c r="AB31" s="31"/>
      <c r="AC31" s="31"/>
      <c r="AD31" s="31"/>
      <c r="AE31" s="31"/>
      <c r="AF31" s="73"/>
      <c r="AG31" s="74"/>
      <c r="AH31" s="75"/>
      <c r="AI31" s="76"/>
      <c r="AJ31" s="76"/>
      <c r="AK31" s="76"/>
      <c r="AL31" s="76"/>
      <c r="AM31" s="77"/>
      <c r="AQ31" s="1"/>
    </row>
    <row r="32" ht="21.9" customHeight="1" spans="1:43" x14ac:dyDescent="0.25">
      <c r="A32" s="31">
        <v>20</v>
      </c>
      <c r="B32" s="69"/>
      <c r="C32" s="70"/>
      <c r="D32" s="70"/>
      <c r="E32" s="70"/>
      <c r="F32" s="70"/>
      <c r="G32" s="71"/>
      <c r="H32" s="72"/>
      <c r="I32" s="31"/>
      <c r="J32" s="31"/>
      <c r="K32" s="31"/>
      <c r="L32" s="31"/>
      <c r="M32" s="31"/>
      <c r="N32" s="31"/>
      <c r="O32" s="31"/>
      <c r="P32" s="31"/>
      <c r="Q32" s="31"/>
      <c r="R32" s="31"/>
      <c r="S32" s="31"/>
      <c r="T32" s="31"/>
      <c r="U32" s="31"/>
      <c r="V32" s="31"/>
      <c r="W32" s="31"/>
      <c r="X32" s="31"/>
      <c r="Y32" s="31"/>
      <c r="Z32" s="31"/>
      <c r="AA32" s="31"/>
      <c r="AB32" s="31"/>
      <c r="AC32" s="31"/>
      <c r="AD32" s="31"/>
      <c r="AE32" s="31"/>
      <c r="AF32" s="73"/>
      <c r="AG32" s="74"/>
      <c r="AH32" s="75"/>
      <c r="AI32" s="76"/>
      <c r="AJ32" s="76"/>
      <c r="AK32" s="76"/>
      <c r="AL32" s="76"/>
      <c r="AM32" s="77"/>
      <c r="AQ32" s="1"/>
    </row>
    <row r="33" ht="21.9" customHeight="1" spans="1:43" x14ac:dyDescent="0.25">
      <c r="A33" s="31">
        <v>21</v>
      </c>
      <c r="B33" s="69"/>
      <c r="C33" s="70"/>
      <c r="D33" s="70"/>
      <c r="E33" s="70"/>
      <c r="F33" s="70"/>
      <c r="G33" s="71"/>
      <c r="H33" s="72"/>
      <c r="I33" s="31"/>
      <c r="J33" s="31"/>
      <c r="K33" s="31"/>
      <c r="L33" s="31"/>
      <c r="M33" s="31"/>
      <c r="N33" s="31"/>
      <c r="O33" s="31"/>
      <c r="P33" s="31"/>
      <c r="Q33" s="31"/>
      <c r="R33" s="31"/>
      <c r="S33" s="31"/>
      <c r="T33" s="31"/>
      <c r="U33" s="31"/>
      <c r="V33" s="31"/>
      <c r="W33" s="31"/>
      <c r="X33" s="31"/>
      <c r="Y33" s="31"/>
      <c r="Z33" s="31"/>
      <c r="AA33" s="31"/>
      <c r="AB33" s="31"/>
      <c r="AC33" s="31"/>
      <c r="AD33" s="31"/>
      <c r="AE33" s="31"/>
      <c r="AF33" s="73"/>
      <c r="AG33" s="74"/>
      <c r="AH33" s="75"/>
      <c r="AI33" s="76"/>
      <c r="AJ33" s="76"/>
      <c r="AK33" s="76"/>
      <c r="AL33" s="76"/>
      <c r="AM33" s="77"/>
      <c r="AQ33" s="1"/>
    </row>
    <row r="34" ht="21.9" customHeight="1" spans="1:43" x14ac:dyDescent="0.25">
      <c r="A34" s="31">
        <v>22</v>
      </c>
      <c r="B34" s="69"/>
      <c r="C34" s="70"/>
      <c r="D34" s="70"/>
      <c r="E34" s="70"/>
      <c r="F34" s="70"/>
      <c r="G34" s="71"/>
      <c r="H34" s="72"/>
      <c r="I34" s="31"/>
      <c r="J34" s="31"/>
      <c r="K34" s="31"/>
      <c r="L34" s="31"/>
      <c r="M34" s="31"/>
      <c r="N34" s="31"/>
      <c r="O34" s="31"/>
      <c r="P34" s="31"/>
      <c r="Q34" s="31"/>
      <c r="R34" s="31"/>
      <c r="S34" s="31"/>
      <c r="T34" s="31"/>
      <c r="U34" s="31"/>
      <c r="V34" s="31"/>
      <c r="W34" s="31"/>
      <c r="X34" s="31"/>
      <c r="Y34" s="31"/>
      <c r="Z34" s="31"/>
      <c r="AA34" s="31"/>
      <c r="AB34" s="31"/>
      <c r="AC34" s="31"/>
      <c r="AD34" s="31"/>
      <c r="AE34" s="31"/>
      <c r="AF34" s="73"/>
      <c r="AG34" s="74"/>
      <c r="AH34" s="75"/>
      <c r="AI34" s="76"/>
      <c r="AJ34" s="76"/>
      <c r="AK34" s="76"/>
      <c r="AL34" s="76"/>
      <c r="AM34" s="77"/>
      <c r="AQ34" s="1"/>
    </row>
    <row r="35" ht="21.9" customHeight="1" spans="1:43" x14ac:dyDescent="0.25">
      <c r="A35" s="31">
        <v>23</v>
      </c>
      <c r="B35" s="69"/>
      <c r="C35" s="70"/>
      <c r="D35" s="70"/>
      <c r="E35" s="70"/>
      <c r="F35" s="70"/>
      <c r="G35" s="71"/>
      <c r="H35" s="72"/>
      <c r="I35" s="31"/>
      <c r="J35" s="31"/>
      <c r="K35" s="31"/>
      <c r="L35" s="31"/>
      <c r="M35" s="31"/>
      <c r="N35" s="31"/>
      <c r="O35" s="31"/>
      <c r="P35" s="31"/>
      <c r="Q35" s="31"/>
      <c r="R35" s="31"/>
      <c r="S35" s="31"/>
      <c r="T35" s="31"/>
      <c r="U35" s="31"/>
      <c r="V35" s="31"/>
      <c r="W35" s="31"/>
      <c r="X35" s="31"/>
      <c r="Y35" s="31"/>
      <c r="Z35" s="31"/>
      <c r="AA35" s="31"/>
      <c r="AB35" s="31"/>
      <c r="AC35" s="31"/>
      <c r="AD35" s="31"/>
      <c r="AE35" s="31"/>
      <c r="AF35" s="73"/>
      <c r="AG35" s="74"/>
      <c r="AH35" s="75"/>
      <c r="AI35" s="76"/>
      <c r="AJ35" s="76"/>
      <c r="AK35" s="76"/>
      <c r="AL35" s="76"/>
      <c r="AM35" s="77"/>
      <c r="AQ35" s="1"/>
    </row>
    <row r="36" ht="21.9" customHeight="1" spans="1:43" x14ac:dyDescent="0.25">
      <c r="A36" s="31">
        <v>24</v>
      </c>
      <c r="B36" s="69"/>
      <c r="C36" s="70"/>
      <c r="D36" s="70"/>
      <c r="E36" s="70"/>
      <c r="F36" s="70"/>
      <c r="G36" s="71"/>
      <c r="H36" s="72"/>
      <c r="I36" s="31"/>
      <c r="J36" s="31"/>
      <c r="K36" s="31"/>
      <c r="L36" s="31"/>
      <c r="M36" s="31"/>
      <c r="N36" s="31"/>
      <c r="O36" s="31"/>
      <c r="P36" s="31"/>
      <c r="Q36" s="31"/>
      <c r="R36" s="31"/>
      <c r="S36" s="31"/>
      <c r="T36" s="31"/>
      <c r="U36" s="31"/>
      <c r="V36" s="31"/>
      <c r="W36" s="31"/>
      <c r="X36" s="31"/>
      <c r="Y36" s="31"/>
      <c r="Z36" s="31"/>
      <c r="AA36" s="31"/>
      <c r="AB36" s="31"/>
      <c r="AC36" s="31"/>
      <c r="AD36" s="31"/>
      <c r="AE36" s="31"/>
      <c r="AF36" s="73"/>
      <c r="AG36" s="74"/>
      <c r="AH36" s="75"/>
      <c r="AI36" s="76"/>
      <c r="AJ36" s="76"/>
      <c r="AK36" s="76"/>
      <c r="AL36" s="76"/>
      <c r="AM36" s="77"/>
      <c r="AQ36" s="1"/>
    </row>
    <row r="37" ht="21.9" customHeight="1" spans="1:43" x14ac:dyDescent="0.25">
      <c r="A37" s="31">
        <v>25</v>
      </c>
      <c r="B37" s="69"/>
      <c r="C37" s="70"/>
      <c r="D37" s="70"/>
      <c r="E37" s="70"/>
      <c r="F37" s="70"/>
      <c r="G37" s="71"/>
      <c r="H37" s="72"/>
      <c r="I37" s="31"/>
      <c r="J37" s="31"/>
      <c r="K37" s="31"/>
      <c r="L37" s="31"/>
      <c r="M37" s="31"/>
      <c r="N37" s="31"/>
      <c r="O37" s="31"/>
      <c r="P37" s="31"/>
      <c r="Q37" s="31"/>
      <c r="R37" s="31"/>
      <c r="S37" s="31"/>
      <c r="T37" s="31"/>
      <c r="U37" s="31"/>
      <c r="V37" s="31"/>
      <c r="W37" s="31"/>
      <c r="X37" s="31"/>
      <c r="Y37" s="31"/>
      <c r="Z37" s="31"/>
      <c r="AA37" s="31"/>
      <c r="AB37" s="31"/>
      <c r="AC37" s="31"/>
      <c r="AD37" s="31"/>
      <c r="AE37" s="31"/>
      <c r="AF37" s="73"/>
      <c r="AG37" s="74"/>
      <c r="AH37" s="75"/>
      <c r="AI37" s="76"/>
      <c r="AJ37" s="76"/>
      <c r="AK37" s="76"/>
      <c r="AL37" s="76"/>
      <c r="AM37" s="77"/>
      <c r="AQ37" s="1"/>
    </row>
    <row r="38" ht="21.9" customHeight="1" spans="1:43" x14ac:dyDescent="0.25">
      <c r="A38" s="31">
        <v>26</v>
      </c>
      <c r="B38" s="69"/>
      <c r="C38" s="70"/>
      <c r="D38" s="70"/>
      <c r="E38" s="70"/>
      <c r="F38" s="70"/>
      <c r="G38" s="71"/>
      <c r="H38" s="72"/>
      <c r="I38" s="31"/>
      <c r="J38" s="31"/>
      <c r="K38" s="31"/>
      <c r="L38" s="31"/>
      <c r="M38" s="31"/>
      <c r="N38" s="31"/>
      <c r="O38" s="31"/>
      <c r="P38" s="31"/>
      <c r="Q38" s="31"/>
      <c r="R38" s="31"/>
      <c r="S38" s="31"/>
      <c r="T38" s="31"/>
      <c r="U38" s="31"/>
      <c r="V38" s="31"/>
      <c r="W38" s="31"/>
      <c r="X38" s="31"/>
      <c r="Y38" s="31"/>
      <c r="Z38" s="31"/>
      <c r="AA38" s="31"/>
      <c r="AB38" s="31"/>
      <c r="AC38" s="31"/>
      <c r="AD38" s="31"/>
      <c r="AE38" s="31"/>
      <c r="AF38" s="73"/>
      <c r="AG38" s="74"/>
      <c r="AH38" s="75"/>
      <c r="AI38" s="76"/>
      <c r="AJ38" s="76"/>
      <c r="AK38" s="76"/>
      <c r="AL38" s="76"/>
      <c r="AM38" s="77"/>
      <c r="AQ38" s="1"/>
    </row>
    <row r="39" ht="21.9" customHeight="1" spans="1:43" x14ac:dyDescent="0.25">
      <c r="A39" s="31">
        <v>27</v>
      </c>
      <c r="B39" s="69"/>
      <c r="C39" s="70"/>
      <c r="D39" s="70"/>
      <c r="E39" s="70"/>
      <c r="F39" s="70"/>
      <c r="G39" s="71"/>
      <c r="H39" s="72"/>
      <c r="I39" s="31"/>
      <c r="J39" s="31"/>
      <c r="K39" s="31"/>
      <c r="L39" s="31"/>
      <c r="M39" s="31"/>
      <c r="N39" s="31"/>
      <c r="O39" s="31"/>
      <c r="P39" s="31"/>
      <c r="Q39" s="31"/>
      <c r="R39" s="31"/>
      <c r="S39" s="31"/>
      <c r="T39" s="31"/>
      <c r="U39" s="31"/>
      <c r="V39" s="31"/>
      <c r="W39" s="31"/>
      <c r="X39" s="31"/>
      <c r="Y39" s="31"/>
      <c r="Z39" s="31"/>
      <c r="AA39" s="31"/>
      <c r="AB39" s="31"/>
      <c r="AC39" s="31"/>
      <c r="AD39" s="31"/>
      <c r="AE39" s="31"/>
      <c r="AF39" s="73"/>
      <c r="AG39" s="74"/>
      <c r="AH39" s="75"/>
      <c r="AI39" s="76"/>
      <c r="AJ39" s="76"/>
      <c r="AK39" s="76"/>
      <c r="AL39" s="76"/>
      <c r="AM39" s="77"/>
      <c r="AQ39" s="1"/>
    </row>
    <row r="40" ht="21.9" customHeight="1" spans="1:43" x14ac:dyDescent="0.25">
      <c r="A40" s="31">
        <v>28</v>
      </c>
      <c r="B40" s="69"/>
      <c r="C40" s="70"/>
      <c r="D40" s="70"/>
      <c r="E40" s="70"/>
      <c r="F40" s="70"/>
      <c r="G40" s="71"/>
      <c r="H40" s="72"/>
      <c r="I40" s="31"/>
      <c r="J40" s="31"/>
      <c r="K40" s="31"/>
      <c r="L40" s="31"/>
      <c r="M40" s="31"/>
      <c r="N40" s="31"/>
      <c r="O40" s="31"/>
      <c r="P40" s="31"/>
      <c r="Q40" s="31"/>
      <c r="R40" s="31"/>
      <c r="S40" s="31"/>
      <c r="T40" s="31"/>
      <c r="U40" s="31"/>
      <c r="V40" s="31"/>
      <c r="W40" s="31"/>
      <c r="X40" s="31"/>
      <c r="Y40" s="31"/>
      <c r="Z40" s="31"/>
      <c r="AA40" s="31"/>
      <c r="AB40" s="31"/>
      <c r="AC40" s="31"/>
      <c r="AD40" s="31"/>
      <c r="AE40" s="31"/>
      <c r="AF40" s="73"/>
      <c r="AG40" s="74"/>
      <c r="AH40" s="75"/>
      <c r="AI40" s="76"/>
      <c r="AJ40" s="76"/>
      <c r="AK40" s="76"/>
      <c r="AL40" s="76"/>
      <c r="AM40" s="77"/>
      <c r="AQ40" s="1"/>
    </row>
    <row r="41" ht="21.9" customHeight="1" spans="1:43" x14ac:dyDescent="0.25">
      <c r="A41" s="31">
        <v>29</v>
      </c>
      <c r="B41" s="69"/>
      <c r="C41" s="70"/>
      <c r="D41" s="70"/>
      <c r="E41" s="70"/>
      <c r="F41" s="70"/>
      <c r="G41" s="71"/>
      <c r="H41" s="72"/>
      <c r="I41" s="31"/>
      <c r="J41" s="31"/>
      <c r="K41" s="31"/>
      <c r="L41" s="31"/>
      <c r="M41" s="31"/>
      <c r="N41" s="31"/>
      <c r="O41" s="31"/>
      <c r="P41" s="31"/>
      <c r="Q41" s="31"/>
      <c r="R41" s="31"/>
      <c r="S41" s="31"/>
      <c r="T41" s="31"/>
      <c r="U41" s="31"/>
      <c r="V41" s="31"/>
      <c r="W41" s="31"/>
      <c r="X41" s="31"/>
      <c r="Y41" s="31"/>
      <c r="Z41" s="31"/>
      <c r="AA41" s="31"/>
      <c r="AB41" s="31"/>
      <c r="AC41" s="31"/>
      <c r="AD41" s="31"/>
      <c r="AE41" s="31"/>
      <c r="AF41" s="73">
        <f t="shared" si="0"/>
      </c>
      <c r="AG41" s="74">
        <f t="shared" ref="AG41:AG62" si="2">IF(B41="","",$AJ$117-AF41)</f>
      </c>
      <c r="AH41" s="75"/>
      <c r="AI41" s="76"/>
      <c r="AJ41" s="76"/>
      <c r="AK41" s="76"/>
      <c r="AL41" s="76"/>
      <c r="AM41" s="77"/>
      <c r="AQ41" s="1"/>
    </row>
    <row r="42" ht="21.9" customHeight="1" spans="1:43" x14ac:dyDescent="0.25">
      <c r="A42" s="31">
        <v>30</v>
      </c>
      <c r="B42" s="69"/>
      <c r="C42" s="70"/>
      <c r="D42" s="70"/>
      <c r="E42" s="70"/>
      <c r="F42" s="70"/>
      <c r="G42" s="71"/>
      <c r="H42" s="72"/>
      <c r="I42" s="31"/>
      <c r="J42" s="31"/>
      <c r="K42" s="31"/>
      <c r="L42" s="31"/>
      <c r="M42" s="31"/>
      <c r="N42" s="31"/>
      <c r="O42" s="31"/>
      <c r="P42" s="31"/>
      <c r="Q42" s="31"/>
      <c r="R42" s="31"/>
      <c r="S42" s="31"/>
      <c r="T42" s="31"/>
      <c r="U42" s="31"/>
      <c r="V42" s="31"/>
      <c r="W42" s="31"/>
      <c r="X42" s="31"/>
      <c r="Y42" s="31"/>
      <c r="Z42" s="31"/>
      <c r="AA42" s="31"/>
      <c r="AB42" s="31"/>
      <c r="AC42" s="31"/>
      <c r="AD42" s="31"/>
      <c r="AE42" s="31"/>
      <c r="AF42" s="73">
        <f t="shared" si="0"/>
      </c>
      <c r="AG42" s="74">
        <f t="shared" si="2"/>
      </c>
      <c r="AH42" s="75"/>
      <c r="AI42" s="76"/>
      <c r="AJ42" s="76"/>
      <c r="AK42" s="76"/>
      <c r="AL42" s="76"/>
      <c r="AM42" s="77"/>
      <c r="AQ42" s="1"/>
    </row>
    <row r="43" ht="21.9" customHeight="1" spans="1:43" x14ac:dyDescent="0.25">
      <c r="A43" s="31">
        <v>31</v>
      </c>
      <c r="B43" s="69"/>
      <c r="C43" s="70"/>
      <c r="D43" s="70"/>
      <c r="E43" s="70"/>
      <c r="F43" s="70"/>
      <c r="G43" s="71"/>
      <c r="H43" s="72"/>
      <c r="I43" s="31"/>
      <c r="J43" s="31"/>
      <c r="K43" s="31"/>
      <c r="L43" s="31"/>
      <c r="M43" s="31"/>
      <c r="N43" s="31"/>
      <c r="O43" s="31"/>
      <c r="P43" s="31"/>
      <c r="Q43" s="31"/>
      <c r="R43" s="31"/>
      <c r="S43" s="31"/>
      <c r="T43" s="31"/>
      <c r="U43" s="31"/>
      <c r="V43" s="31"/>
      <c r="W43" s="31"/>
      <c r="X43" s="31"/>
      <c r="Y43" s="31"/>
      <c r="Z43" s="31"/>
      <c r="AA43" s="31"/>
      <c r="AB43" s="31"/>
      <c r="AC43" s="31"/>
      <c r="AD43" s="31"/>
      <c r="AE43" s="31"/>
      <c r="AF43" s="73">
        <f t="shared" si="0"/>
      </c>
      <c r="AG43" s="74">
        <f t="shared" si="2"/>
      </c>
      <c r="AH43" s="75"/>
      <c r="AI43" s="76"/>
      <c r="AJ43" s="76"/>
      <c r="AK43" s="76"/>
      <c r="AL43" s="76"/>
      <c r="AM43" s="77"/>
      <c r="AQ43" s="1"/>
    </row>
    <row r="44" ht="21.9" customHeight="1" spans="1:43" x14ac:dyDescent="0.25">
      <c r="A44" s="31">
        <v>32</v>
      </c>
      <c r="B44" s="69"/>
      <c r="C44" s="70"/>
      <c r="D44" s="70"/>
      <c r="E44" s="70"/>
      <c r="F44" s="70"/>
      <c r="G44" s="71"/>
      <c r="H44" s="72"/>
      <c r="I44" s="31"/>
      <c r="J44" s="31"/>
      <c r="K44" s="31"/>
      <c r="L44" s="31"/>
      <c r="M44" s="31"/>
      <c r="N44" s="31"/>
      <c r="O44" s="31"/>
      <c r="P44" s="31"/>
      <c r="Q44" s="31"/>
      <c r="R44" s="31"/>
      <c r="S44" s="31"/>
      <c r="T44" s="31"/>
      <c r="U44" s="31"/>
      <c r="V44" s="31"/>
      <c r="W44" s="31"/>
      <c r="X44" s="31"/>
      <c r="Y44" s="31"/>
      <c r="Z44" s="31"/>
      <c r="AA44" s="31"/>
      <c r="AB44" s="31"/>
      <c r="AC44" s="31"/>
      <c r="AD44" s="31"/>
      <c r="AE44" s="31"/>
      <c r="AF44" s="73">
        <f t="shared" si="0"/>
      </c>
      <c r="AG44" s="74">
        <f t="shared" si="2"/>
      </c>
      <c r="AH44" s="75"/>
      <c r="AI44" s="76"/>
      <c r="AJ44" s="76"/>
      <c r="AK44" s="76"/>
      <c r="AL44" s="76"/>
      <c r="AM44" s="77"/>
      <c r="AQ44" s="1"/>
    </row>
    <row r="45" ht="21.9" customHeight="1" spans="1:43" x14ac:dyDescent="0.25">
      <c r="A45" s="31">
        <v>33</v>
      </c>
      <c r="B45" s="69"/>
      <c r="C45" s="70"/>
      <c r="D45" s="70"/>
      <c r="E45" s="70"/>
      <c r="F45" s="70"/>
      <c r="G45" s="71"/>
      <c r="H45" s="72"/>
      <c r="I45" s="31"/>
      <c r="J45" s="31"/>
      <c r="K45" s="31"/>
      <c r="L45" s="31"/>
      <c r="M45" s="31"/>
      <c r="N45" s="31"/>
      <c r="O45" s="31"/>
      <c r="P45" s="31"/>
      <c r="Q45" s="31"/>
      <c r="R45" s="31"/>
      <c r="S45" s="31"/>
      <c r="T45" s="31"/>
      <c r="U45" s="31"/>
      <c r="V45" s="31"/>
      <c r="W45" s="31"/>
      <c r="X45" s="31"/>
      <c r="Y45" s="31"/>
      <c r="Z45" s="31"/>
      <c r="AA45" s="31"/>
      <c r="AB45" s="31"/>
      <c r="AC45" s="31"/>
      <c r="AD45" s="31"/>
      <c r="AE45" s="31"/>
      <c r="AF45" s="73">
        <f t="shared" si="0"/>
      </c>
      <c r="AG45" s="74">
        <f t="shared" si="2"/>
      </c>
      <c r="AH45" s="75"/>
      <c r="AI45" s="76"/>
      <c r="AJ45" s="76"/>
      <c r="AK45" s="76"/>
      <c r="AL45" s="76"/>
      <c r="AM45" s="77"/>
      <c r="AQ45" s="1"/>
    </row>
    <row r="46" ht="21.9" customHeight="1" spans="1:43" x14ac:dyDescent="0.25">
      <c r="A46" s="31">
        <v>34</v>
      </c>
      <c r="B46" s="69"/>
      <c r="C46" s="70"/>
      <c r="D46" s="70"/>
      <c r="E46" s="70"/>
      <c r="F46" s="70"/>
      <c r="G46" s="71"/>
      <c r="H46" s="72"/>
      <c r="I46" s="31"/>
      <c r="J46" s="31"/>
      <c r="K46" s="31"/>
      <c r="L46" s="31"/>
      <c r="M46" s="31"/>
      <c r="N46" s="31"/>
      <c r="O46" s="31"/>
      <c r="P46" s="31"/>
      <c r="Q46" s="31"/>
      <c r="R46" s="31"/>
      <c r="S46" s="31"/>
      <c r="T46" s="31"/>
      <c r="U46" s="31"/>
      <c r="V46" s="31"/>
      <c r="W46" s="31"/>
      <c r="X46" s="31"/>
      <c r="Y46" s="31"/>
      <c r="Z46" s="31"/>
      <c r="AA46" s="31"/>
      <c r="AB46" s="31"/>
      <c r="AC46" s="31"/>
      <c r="AD46" s="31"/>
      <c r="AE46" s="31"/>
      <c r="AF46" s="73">
        <f t="shared" si="0"/>
      </c>
      <c r="AG46" s="74">
        <f t="shared" si="2"/>
      </c>
      <c r="AH46" s="75"/>
      <c r="AI46" s="76"/>
      <c r="AJ46" s="76"/>
      <c r="AK46" s="76"/>
      <c r="AL46" s="76"/>
      <c r="AM46" s="77"/>
      <c r="AQ46" s="1"/>
    </row>
    <row r="47" ht="21.9" customHeight="1" spans="1:43" x14ac:dyDescent="0.25">
      <c r="A47" s="31">
        <v>35</v>
      </c>
      <c r="B47" s="69"/>
      <c r="C47" s="70"/>
      <c r="D47" s="70"/>
      <c r="E47" s="70"/>
      <c r="F47" s="70"/>
      <c r="G47" s="71"/>
      <c r="H47" s="72"/>
      <c r="I47" s="31"/>
      <c r="J47" s="31"/>
      <c r="K47" s="31"/>
      <c r="L47" s="31"/>
      <c r="M47" s="31"/>
      <c r="N47" s="31"/>
      <c r="O47" s="31"/>
      <c r="P47" s="31"/>
      <c r="Q47" s="31"/>
      <c r="R47" s="31"/>
      <c r="S47" s="31"/>
      <c r="T47" s="31"/>
      <c r="U47" s="31"/>
      <c r="V47" s="31"/>
      <c r="W47" s="31"/>
      <c r="X47" s="31"/>
      <c r="Y47" s="31"/>
      <c r="Z47" s="31"/>
      <c r="AA47" s="31"/>
      <c r="AB47" s="31"/>
      <c r="AC47" s="31"/>
      <c r="AD47" s="31"/>
      <c r="AE47" s="31"/>
      <c r="AF47" s="73">
        <f t="shared" si="0"/>
      </c>
      <c r="AG47" s="74">
        <f t="shared" si="2"/>
      </c>
      <c r="AH47" s="75"/>
      <c r="AI47" s="76"/>
      <c r="AJ47" s="76"/>
      <c r="AK47" s="76"/>
      <c r="AL47" s="76"/>
      <c r="AM47" s="77"/>
      <c r="AQ47" s="1"/>
    </row>
    <row r="48" ht="21.9" customHeight="1" spans="1:43" x14ac:dyDescent="0.25">
      <c r="A48" s="31">
        <v>36</v>
      </c>
      <c r="B48" s="69"/>
      <c r="C48" s="70"/>
      <c r="D48" s="70"/>
      <c r="E48" s="70"/>
      <c r="F48" s="70"/>
      <c r="G48" s="71"/>
      <c r="H48" s="72"/>
      <c r="I48" s="31"/>
      <c r="J48" s="31"/>
      <c r="K48" s="31"/>
      <c r="L48" s="31"/>
      <c r="M48" s="31"/>
      <c r="N48" s="31"/>
      <c r="O48" s="31"/>
      <c r="P48" s="31"/>
      <c r="Q48" s="31"/>
      <c r="R48" s="31"/>
      <c r="S48" s="31"/>
      <c r="T48" s="31"/>
      <c r="U48" s="31"/>
      <c r="V48" s="31"/>
      <c r="W48" s="31"/>
      <c r="X48" s="31"/>
      <c r="Y48" s="31"/>
      <c r="Z48" s="31"/>
      <c r="AA48" s="31"/>
      <c r="AB48" s="31"/>
      <c r="AC48" s="31"/>
      <c r="AD48" s="31"/>
      <c r="AE48" s="31"/>
      <c r="AF48" s="73">
        <f t="shared" si="0"/>
      </c>
      <c r="AG48" s="74">
        <f t="shared" si="2"/>
      </c>
      <c r="AH48" s="75"/>
      <c r="AI48" s="76"/>
      <c r="AJ48" s="76"/>
      <c r="AK48" s="76"/>
      <c r="AL48" s="76"/>
      <c r="AM48" s="77"/>
      <c r="AQ48" s="1"/>
    </row>
    <row r="49" ht="21.9" customHeight="1" spans="1:43" x14ac:dyDescent="0.25">
      <c r="A49" s="31">
        <v>37</v>
      </c>
      <c r="B49" s="69"/>
      <c r="C49" s="70"/>
      <c r="D49" s="70"/>
      <c r="E49" s="70"/>
      <c r="F49" s="70"/>
      <c r="G49" s="71"/>
      <c r="H49" s="72"/>
      <c r="I49" s="31"/>
      <c r="J49" s="31"/>
      <c r="K49" s="31"/>
      <c r="L49" s="31"/>
      <c r="M49" s="31"/>
      <c r="N49" s="31"/>
      <c r="O49" s="31"/>
      <c r="P49" s="31"/>
      <c r="Q49" s="31"/>
      <c r="R49" s="31"/>
      <c r="S49" s="31"/>
      <c r="T49" s="31"/>
      <c r="U49" s="31"/>
      <c r="V49" s="31"/>
      <c r="W49" s="31"/>
      <c r="X49" s="31"/>
      <c r="Y49" s="31"/>
      <c r="Z49" s="31"/>
      <c r="AA49" s="31"/>
      <c r="AB49" s="31"/>
      <c r="AC49" s="31"/>
      <c r="AD49" s="31"/>
      <c r="AE49" s="31"/>
      <c r="AF49" s="73">
        <f t="shared" si="0"/>
      </c>
      <c r="AG49" s="74">
        <f t="shared" si="2"/>
      </c>
      <c r="AH49" s="75"/>
      <c r="AI49" s="76"/>
      <c r="AJ49" s="76"/>
      <c r="AK49" s="76"/>
      <c r="AL49" s="76"/>
      <c r="AM49" s="77"/>
      <c r="AQ49" s="1"/>
    </row>
    <row r="50" ht="21.9" customHeight="1" spans="1:43" x14ac:dyDescent="0.25">
      <c r="A50" s="31">
        <v>38</v>
      </c>
      <c r="B50" s="69"/>
      <c r="C50" s="70"/>
      <c r="D50" s="70"/>
      <c r="E50" s="70"/>
      <c r="F50" s="70"/>
      <c r="G50" s="71"/>
      <c r="H50" s="72"/>
      <c r="I50" s="31"/>
      <c r="J50" s="31"/>
      <c r="K50" s="31"/>
      <c r="L50" s="31"/>
      <c r="M50" s="31"/>
      <c r="N50" s="31"/>
      <c r="O50" s="31"/>
      <c r="P50" s="31"/>
      <c r="Q50" s="31"/>
      <c r="R50" s="31"/>
      <c r="S50" s="31"/>
      <c r="T50" s="31"/>
      <c r="U50" s="31"/>
      <c r="V50" s="31"/>
      <c r="W50" s="31"/>
      <c r="X50" s="31"/>
      <c r="Y50" s="31"/>
      <c r="Z50" s="31"/>
      <c r="AA50" s="31"/>
      <c r="AB50" s="31"/>
      <c r="AC50" s="31"/>
      <c r="AD50" s="31"/>
      <c r="AE50" s="31"/>
      <c r="AF50" s="73">
        <f t="shared" si="0"/>
      </c>
      <c r="AG50" s="74">
        <f t="shared" si="2"/>
      </c>
      <c r="AH50" s="75"/>
      <c r="AI50" s="76"/>
      <c r="AJ50" s="76"/>
      <c r="AK50" s="76"/>
      <c r="AL50" s="76"/>
      <c r="AM50" s="77"/>
      <c r="AQ50" s="1"/>
    </row>
    <row r="51" ht="21.9" customHeight="1" spans="1:43" x14ac:dyDescent="0.25">
      <c r="A51" s="31">
        <v>39</v>
      </c>
      <c r="B51" s="69"/>
      <c r="C51" s="70"/>
      <c r="D51" s="70"/>
      <c r="E51" s="70"/>
      <c r="F51" s="70"/>
      <c r="G51" s="71"/>
      <c r="H51" s="72"/>
      <c r="I51" s="31"/>
      <c r="J51" s="31"/>
      <c r="K51" s="31"/>
      <c r="L51" s="31"/>
      <c r="M51" s="31"/>
      <c r="N51" s="31"/>
      <c r="O51" s="31"/>
      <c r="P51" s="31"/>
      <c r="Q51" s="31"/>
      <c r="R51" s="31"/>
      <c r="S51" s="31"/>
      <c r="T51" s="31"/>
      <c r="U51" s="31"/>
      <c r="V51" s="31"/>
      <c r="W51" s="31"/>
      <c r="X51" s="31"/>
      <c r="Y51" s="31"/>
      <c r="Z51" s="31"/>
      <c r="AA51" s="31"/>
      <c r="AB51" s="31"/>
      <c r="AC51" s="31"/>
      <c r="AD51" s="31"/>
      <c r="AE51" s="31"/>
      <c r="AF51" s="73">
        <f t="shared" si="0"/>
      </c>
      <c r="AG51" s="74">
        <f t="shared" si="2"/>
      </c>
      <c r="AH51" s="75"/>
      <c r="AI51" s="76"/>
      <c r="AJ51" s="76"/>
      <c r="AK51" s="76"/>
      <c r="AL51" s="76"/>
      <c r="AM51" s="77"/>
      <c r="AQ51" s="1"/>
    </row>
    <row r="52" ht="21.9" customHeight="1" spans="1:43" x14ac:dyDescent="0.25">
      <c r="A52" s="31">
        <v>40</v>
      </c>
      <c r="B52" s="69"/>
      <c r="C52" s="70"/>
      <c r="D52" s="70"/>
      <c r="E52" s="70"/>
      <c r="F52" s="70"/>
      <c r="G52" s="71"/>
      <c r="H52" s="72"/>
      <c r="I52" s="31"/>
      <c r="J52" s="31"/>
      <c r="K52" s="31"/>
      <c r="L52" s="31"/>
      <c r="M52" s="31"/>
      <c r="N52" s="31"/>
      <c r="O52" s="31"/>
      <c r="P52" s="31"/>
      <c r="Q52" s="31"/>
      <c r="R52" s="31"/>
      <c r="S52" s="31"/>
      <c r="T52" s="31"/>
      <c r="U52" s="31"/>
      <c r="V52" s="31"/>
      <c r="W52" s="31"/>
      <c r="X52" s="31"/>
      <c r="Y52" s="31"/>
      <c r="Z52" s="31"/>
      <c r="AA52" s="31"/>
      <c r="AB52" s="31"/>
      <c r="AC52" s="31"/>
      <c r="AD52" s="31"/>
      <c r="AE52" s="31"/>
      <c r="AF52" s="73">
        <f t="shared" si="0"/>
      </c>
      <c r="AG52" s="74">
        <f t="shared" si="2"/>
      </c>
      <c r="AH52" s="75"/>
      <c r="AI52" s="76"/>
      <c r="AJ52" s="76"/>
      <c r="AK52" s="76"/>
      <c r="AL52" s="76"/>
      <c r="AM52" s="77"/>
      <c r="AQ52" s="1"/>
    </row>
    <row r="53" ht="21.9" customHeight="1" spans="1:43" x14ac:dyDescent="0.25">
      <c r="A53" s="31">
        <v>41</v>
      </c>
      <c r="B53" s="69"/>
      <c r="C53" s="70"/>
      <c r="D53" s="70"/>
      <c r="E53" s="70"/>
      <c r="F53" s="70"/>
      <c r="G53" s="71"/>
      <c r="H53" s="72"/>
      <c r="I53" s="31"/>
      <c r="J53" s="31"/>
      <c r="K53" s="31"/>
      <c r="L53" s="31"/>
      <c r="M53" s="31"/>
      <c r="N53" s="31"/>
      <c r="O53" s="31"/>
      <c r="P53" s="31"/>
      <c r="Q53" s="31"/>
      <c r="R53" s="31"/>
      <c r="S53" s="31"/>
      <c r="T53" s="31"/>
      <c r="U53" s="31"/>
      <c r="V53" s="31"/>
      <c r="W53" s="31"/>
      <c r="X53" s="31"/>
      <c r="Y53" s="31"/>
      <c r="Z53" s="31"/>
      <c r="AA53" s="31"/>
      <c r="AB53" s="31"/>
      <c r="AC53" s="31"/>
      <c r="AD53" s="31"/>
      <c r="AE53" s="31"/>
      <c r="AF53" s="73">
        <f t="shared" si="0"/>
      </c>
      <c r="AG53" s="74">
        <f t="shared" si="2"/>
      </c>
      <c r="AH53" s="75"/>
      <c r="AI53" s="76"/>
      <c r="AJ53" s="76"/>
      <c r="AK53" s="76"/>
      <c r="AL53" s="76"/>
      <c r="AM53" s="77"/>
      <c r="AQ53" s="1"/>
    </row>
    <row r="54" ht="21.9" customHeight="1" spans="1:43" x14ac:dyDescent="0.25">
      <c r="A54" s="31">
        <v>42</v>
      </c>
      <c r="B54" s="69"/>
      <c r="C54" s="70"/>
      <c r="D54" s="70"/>
      <c r="E54" s="70"/>
      <c r="F54" s="70"/>
      <c r="G54" s="71"/>
      <c r="H54" s="72"/>
      <c r="I54" s="31"/>
      <c r="J54" s="31"/>
      <c r="K54" s="31"/>
      <c r="L54" s="31"/>
      <c r="M54" s="31"/>
      <c r="N54" s="31"/>
      <c r="O54" s="31"/>
      <c r="P54" s="31"/>
      <c r="Q54" s="31"/>
      <c r="R54" s="31"/>
      <c r="S54" s="31"/>
      <c r="T54" s="31"/>
      <c r="U54" s="31"/>
      <c r="V54" s="31"/>
      <c r="W54" s="31"/>
      <c r="X54" s="31"/>
      <c r="Y54" s="31"/>
      <c r="Z54" s="31"/>
      <c r="AA54" s="31"/>
      <c r="AB54" s="31"/>
      <c r="AC54" s="31"/>
      <c r="AD54" s="31"/>
      <c r="AE54" s="31"/>
      <c r="AF54" s="73">
        <f t="shared" si="0"/>
      </c>
      <c r="AG54" s="74">
        <f t="shared" si="2"/>
      </c>
      <c r="AH54" s="75"/>
      <c r="AI54" s="76"/>
      <c r="AJ54" s="76"/>
      <c r="AK54" s="76"/>
      <c r="AL54" s="76"/>
      <c r="AM54" s="77"/>
      <c r="AQ54" s="1"/>
    </row>
    <row r="55" ht="21.9" customHeight="1" spans="1:43" x14ac:dyDescent="0.25">
      <c r="A55" s="31">
        <v>43</v>
      </c>
      <c r="B55" s="78"/>
      <c r="C55" s="76"/>
      <c r="D55" s="76"/>
      <c r="E55" s="76"/>
      <c r="F55" s="76"/>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73">
        <f t="shared" si="0"/>
      </c>
      <c r="AG55" s="74">
        <f t="shared" si="2"/>
      </c>
      <c r="AH55" s="75"/>
      <c r="AI55" s="76"/>
      <c r="AJ55" s="76"/>
      <c r="AK55" s="76"/>
      <c r="AL55" s="76"/>
      <c r="AM55" s="77"/>
      <c r="AQ55" s="1"/>
    </row>
    <row r="56" ht="21.9" customHeight="1" spans="1:43" x14ac:dyDescent="0.25">
      <c r="A56" s="31">
        <v>44</v>
      </c>
      <c r="B56" s="78"/>
      <c r="C56" s="76"/>
      <c r="D56" s="76"/>
      <c r="E56" s="76"/>
      <c r="F56" s="76"/>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73">
        <f t="shared" si="0"/>
      </c>
      <c r="AG56" s="74">
        <f t="shared" si="2"/>
      </c>
      <c r="AH56" s="75"/>
      <c r="AI56" s="76"/>
      <c r="AJ56" s="76"/>
      <c r="AK56" s="76"/>
      <c r="AL56" s="76"/>
      <c r="AM56" s="77"/>
      <c r="AQ56" s="1"/>
    </row>
    <row r="57" ht="21.9" customHeight="1" spans="1:43" x14ac:dyDescent="0.25">
      <c r="A57" s="31">
        <v>45</v>
      </c>
      <c r="B57" s="78"/>
      <c r="C57" s="76"/>
      <c r="D57" s="76"/>
      <c r="E57" s="76"/>
      <c r="F57" s="76"/>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73">
        <f t="shared" si="0"/>
      </c>
      <c r="AG57" s="74">
        <f t="shared" si="2"/>
      </c>
      <c r="AH57" s="75"/>
      <c r="AI57" s="76"/>
      <c r="AJ57" s="76"/>
      <c r="AK57" s="76"/>
      <c r="AL57" s="76"/>
      <c r="AM57" s="77"/>
      <c r="AQ57" s="1"/>
    </row>
    <row r="58" ht="21.9" customHeight="1" spans="1:43" x14ac:dyDescent="0.25">
      <c r="A58" s="31">
        <v>46</v>
      </c>
      <c r="B58" s="78"/>
      <c r="C58" s="76"/>
      <c r="D58" s="76"/>
      <c r="E58" s="76"/>
      <c r="F58" s="76"/>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73">
        <f t="shared" si="0"/>
      </c>
      <c r="AG58" s="74">
        <f t="shared" si="2"/>
      </c>
      <c r="AH58" s="75"/>
      <c r="AI58" s="76"/>
      <c r="AJ58" s="76"/>
      <c r="AK58" s="76"/>
      <c r="AL58" s="76"/>
      <c r="AM58" s="77"/>
      <c r="AQ58" s="1"/>
    </row>
    <row r="59" ht="21.9" customHeight="1" spans="1:43" x14ac:dyDescent="0.25">
      <c r="A59" s="31">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31">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31">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34</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c>
      <c r="AB63" s="91">
        <f t="shared" si="3"/>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31">
        <v>1</v>
      </c>
      <c r="B64" s="62" t="s">
        <v>35</v>
      </c>
      <c r="C64" s="98"/>
      <c r="D64" s="98"/>
      <c r="E64" s="98"/>
      <c r="F64" s="98"/>
      <c r="G64" s="31" t="s">
        <v>24</v>
      </c>
      <c r="H64" s="31" t="s">
        <v>24</v>
      </c>
      <c r="I64" s="31" t="s">
        <v>24</v>
      </c>
      <c r="J64" s="31" t="s">
        <v>24</v>
      </c>
      <c r="K64" s="31" t="s">
        <v>24</v>
      </c>
      <c r="L64" s="31" t="s">
        <v>24</v>
      </c>
      <c r="M64" s="31" t="s">
        <v>24</v>
      </c>
      <c r="N64" s="31" t="s">
        <v>24</v>
      </c>
      <c r="O64" s="31" t="s">
        <v>24</v>
      </c>
      <c r="P64" s="31" t="s">
        <v>24</v>
      </c>
      <c r="Q64" s="31" t="s">
        <v>24</v>
      </c>
      <c r="R64" s="31" t="s">
        <v>24</v>
      </c>
      <c r="S64" s="31" t="s">
        <v>24</v>
      </c>
      <c r="T64" s="31" t="s">
        <v>24</v>
      </c>
      <c r="U64" s="31" t="s">
        <v>24</v>
      </c>
      <c r="V64" s="31" t="s">
        <v>24</v>
      </c>
      <c r="W64" s="31" t="s">
        <v>24</v>
      </c>
      <c r="X64" s="31" t="s">
        <v>24</v>
      </c>
      <c r="Y64" s="31" t="s">
        <v>24</v>
      </c>
      <c r="Z64" s="31" t="s">
        <v>24</v>
      </c>
      <c r="AA64" s="31"/>
      <c r="AB64" s="31"/>
      <c r="AC64" s="31"/>
      <c r="AD64" s="31"/>
      <c r="AE64" s="31"/>
      <c r="AF64" s="64">
        <f t="shared" ref="AF64:AF113" si="4">IF(B64="","",COUNTIF(G64:AE64,"x")+COUNTIF(G64:AE64,"h")*0.5)</f>
      </c>
      <c r="AG64" s="65">
        <f>IF(B64="","",$AJ$117-AF64)</f>
      </c>
      <c r="AH64" s="66"/>
      <c r="AI64" s="63"/>
      <c r="AJ64" s="63"/>
      <c r="AK64" s="63"/>
      <c r="AL64" s="63"/>
      <c r="AM64" s="67"/>
      <c r="AQ64" s="68" t="s">
        <v>24</v>
      </c>
    </row>
    <row r="65" ht="21.9" customHeight="1" spans="1:43" x14ac:dyDescent="0.25">
      <c r="A65" s="31">
        <v>2</v>
      </c>
      <c r="B65" s="99" t="s">
        <v>36</v>
      </c>
      <c r="C65" s="76"/>
      <c r="D65" s="76"/>
      <c r="E65" s="76"/>
      <c r="F65" s="76"/>
      <c r="G65" s="31" t="s">
        <v>24</v>
      </c>
      <c r="H65" s="31" t="s">
        <v>24</v>
      </c>
      <c r="I65" s="31" t="s">
        <v>24</v>
      </c>
      <c r="J65" s="31" t="s">
        <v>24</v>
      </c>
      <c r="K65" s="31" t="s">
        <v>24</v>
      </c>
      <c r="L65" s="31" t="s">
        <v>24</v>
      </c>
      <c r="M65" s="31" t="s">
        <v>24</v>
      </c>
      <c r="N65" s="31" t="s">
        <v>24</v>
      </c>
      <c r="O65" s="31" t="s">
        <v>24</v>
      </c>
      <c r="P65" s="31" t="s">
        <v>24</v>
      </c>
      <c r="Q65" s="31" t="s">
        <v>24</v>
      </c>
      <c r="R65" s="31" t="s">
        <v>24</v>
      </c>
      <c r="S65" s="31" t="s">
        <v>24</v>
      </c>
      <c r="T65" s="31" t="s">
        <v>24</v>
      </c>
      <c r="U65" s="31" t="s">
        <v>24</v>
      </c>
      <c r="V65" s="31" t="s">
        <v>24</v>
      </c>
      <c r="W65" s="31" t="s">
        <v>24</v>
      </c>
      <c r="X65" s="31" t="s">
        <v>24</v>
      </c>
      <c r="Y65" s="31" t="s">
        <v>24</v>
      </c>
      <c r="Z65" s="31" t="s">
        <v>24</v>
      </c>
      <c r="AA65" s="31"/>
      <c r="AB65" s="31"/>
      <c r="AC65" s="31"/>
      <c r="AD65" s="31"/>
      <c r="AE65" s="31"/>
      <c r="AF65" s="73">
        <f t="shared" si="4"/>
      </c>
      <c r="AG65" s="74">
        <f>IF(B65="","",$AJ$117-AF65)</f>
      </c>
      <c r="AH65" s="75"/>
      <c r="AI65" s="76"/>
      <c r="AJ65" s="76"/>
      <c r="AK65" s="76"/>
      <c r="AL65" s="76"/>
      <c r="AM65" s="77"/>
      <c r="AQ65" s="68" t="s">
        <v>24</v>
      </c>
    </row>
    <row r="66" ht="21.9" customHeight="1" spans="1:43" x14ac:dyDescent="0.25">
      <c r="A66" s="31">
        <v>3</v>
      </c>
      <c r="B66" s="99"/>
      <c r="C66" s="76"/>
      <c r="D66" s="76"/>
      <c r="E66" s="76"/>
      <c r="F66" s="76"/>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73">
        <f t="shared" si="4"/>
      </c>
      <c r="AG66" s="74">
        <f>IF(B66="","",$AJ$117-AF66)</f>
      </c>
      <c r="AH66" s="75"/>
      <c r="AI66" s="76"/>
      <c r="AJ66" s="76"/>
      <c r="AK66" s="76"/>
      <c r="AL66" s="76"/>
      <c r="AM66" s="77"/>
      <c r="AQ66" s="1"/>
    </row>
    <row r="67" ht="21.9" customHeight="1" spans="1:43" x14ac:dyDescent="0.25">
      <c r="A67" s="31">
        <v>4</v>
      </c>
      <c r="B67" s="99"/>
      <c r="C67" s="76"/>
      <c r="D67" s="76"/>
      <c r="E67" s="76"/>
      <c r="F67" s="76"/>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73">
        <f t="shared" si="4"/>
      </c>
      <c r="AG67" s="74">
        <f>IF(B67="","",$AJ$117-AF67)</f>
      </c>
      <c r="AH67" s="75"/>
      <c r="AI67" s="76"/>
      <c r="AJ67" s="76"/>
      <c r="AK67" s="76"/>
      <c r="AL67" s="76"/>
      <c r="AM67" s="77"/>
      <c r="AQ67" s="1"/>
    </row>
    <row r="68" ht="21.9" customHeight="1" spans="1:43" x14ac:dyDescent="0.25">
      <c r="A68" s="31">
        <v>5</v>
      </c>
      <c r="B68" s="99"/>
      <c r="C68" s="76"/>
      <c r="D68" s="76"/>
      <c r="E68" s="76"/>
      <c r="F68" s="76"/>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73"/>
      <c r="AG68" s="74"/>
      <c r="AH68" s="75"/>
      <c r="AI68" s="76"/>
      <c r="AJ68" s="76"/>
      <c r="AK68" s="76"/>
      <c r="AL68" s="76"/>
      <c r="AM68" s="77"/>
      <c r="AQ68" s="1"/>
    </row>
    <row r="69" ht="21.9" customHeight="1" spans="1:43" x14ac:dyDescent="0.25">
      <c r="A69" s="31">
        <v>6</v>
      </c>
      <c r="B69" s="99"/>
      <c r="C69" s="76"/>
      <c r="D69" s="76"/>
      <c r="E69" s="76"/>
      <c r="F69" s="76"/>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73"/>
      <c r="AG69" s="74"/>
      <c r="AH69" s="75"/>
      <c r="AI69" s="76"/>
      <c r="AJ69" s="76"/>
      <c r="AK69" s="76"/>
      <c r="AL69" s="76"/>
      <c r="AM69" s="77"/>
      <c r="AQ69" s="1"/>
    </row>
    <row r="70" ht="21.9" customHeight="1" spans="1:43" x14ac:dyDescent="0.25">
      <c r="A70" s="31">
        <v>7</v>
      </c>
      <c r="B70" s="99"/>
      <c r="C70" s="76"/>
      <c r="D70" s="76"/>
      <c r="E70" s="76"/>
      <c r="F70" s="76"/>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73"/>
      <c r="AG70" s="74"/>
      <c r="AH70" s="75"/>
      <c r="AI70" s="76"/>
      <c r="AJ70" s="76"/>
      <c r="AK70" s="76"/>
      <c r="AL70" s="76"/>
      <c r="AM70" s="77"/>
      <c r="AQ70" s="1"/>
    </row>
    <row r="71" ht="21.9" customHeight="1" spans="1:43" x14ac:dyDescent="0.25">
      <c r="A71" s="31">
        <v>8</v>
      </c>
      <c r="B71" s="99"/>
      <c r="C71" s="76"/>
      <c r="D71" s="76"/>
      <c r="E71" s="76"/>
      <c r="F71" s="76"/>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73"/>
      <c r="AG71" s="74"/>
      <c r="AH71" s="75"/>
      <c r="AI71" s="76"/>
      <c r="AJ71" s="76"/>
      <c r="AK71" s="76"/>
      <c r="AL71" s="76"/>
      <c r="AM71" s="77"/>
      <c r="AQ71" s="1"/>
    </row>
    <row r="72" ht="21.9" customHeight="1" spans="1:43" x14ac:dyDescent="0.25">
      <c r="A72" s="31">
        <v>9</v>
      </c>
      <c r="B72" s="99"/>
      <c r="C72" s="76"/>
      <c r="D72" s="76"/>
      <c r="E72" s="76"/>
      <c r="F72" s="76"/>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73"/>
      <c r="AG72" s="74"/>
      <c r="AH72" s="75"/>
      <c r="AI72" s="76"/>
      <c r="AJ72" s="76"/>
      <c r="AK72" s="76"/>
      <c r="AL72" s="76"/>
      <c r="AM72" s="77"/>
      <c r="AQ72" s="1"/>
    </row>
    <row r="73" ht="21.9" customHeight="1" spans="1:43" x14ac:dyDescent="0.25">
      <c r="A73" s="31">
        <v>10</v>
      </c>
      <c r="B73" s="99"/>
      <c r="C73" s="76"/>
      <c r="D73" s="76"/>
      <c r="E73" s="76"/>
      <c r="F73" s="76"/>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73"/>
      <c r="AG73" s="74"/>
      <c r="AH73" s="75"/>
      <c r="AI73" s="76"/>
      <c r="AJ73" s="76"/>
      <c r="AK73" s="76"/>
      <c r="AL73" s="76"/>
      <c r="AM73" s="77"/>
      <c r="AQ73" s="1"/>
    </row>
    <row r="74" ht="21.9" customHeight="1" spans="1:43" x14ac:dyDescent="0.25">
      <c r="A74" s="31">
        <v>11</v>
      </c>
      <c r="B74" s="99"/>
      <c r="C74" s="76"/>
      <c r="D74" s="76"/>
      <c r="E74" s="76"/>
      <c r="F74" s="76"/>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73"/>
      <c r="AG74" s="74"/>
      <c r="AH74" s="75"/>
      <c r="AI74" s="76"/>
      <c r="AJ74" s="76"/>
      <c r="AK74" s="76"/>
      <c r="AL74" s="76"/>
      <c r="AM74" s="77"/>
      <c r="AQ74" s="1"/>
    </row>
    <row r="75" ht="21.9" customHeight="1" spans="1:43" x14ac:dyDescent="0.25">
      <c r="A75" s="31">
        <v>12</v>
      </c>
      <c r="B75" s="99"/>
      <c r="C75" s="76"/>
      <c r="D75" s="76"/>
      <c r="E75" s="76"/>
      <c r="F75" s="76"/>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73"/>
      <c r="AG75" s="74"/>
      <c r="AH75" s="75"/>
      <c r="AI75" s="76"/>
      <c r="AJ75" s="76"/>
      <c r="AK75" s="76"/>
      <c r="AL75" s="76"/>
      <c r="AM75" s="77"/>
      <c r="AQ75" s="1"/>
    </row>
    <row r="76" ht="21.9" customHeight="1" spans="1:43" x14ac:dyDescent="0.25">
      <c r="A76" s="31">
        <v>13</v>
      </c>
      <c r="B76" s="99"/>
      <c r="C76" s="76"/>
      <c r="D76" s="76"/>
      <c r="E76" s="76"/>
      <c r="F76" s="76"/>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73"/>
      <c r="AG76" s="74"/>
      <c r="AH76" s="75"/>
      <c r="AI76" s="76"/>
      <c r="AJ76" s="76"/>
      <c r="AK76" s="76"/>
      <c r="AL76" s="76"/>
      <c r="AM76" s="77"/>
      <c r="AQ76" s="1"/>
    </row>
    <row r="77" ht="21.9" customHeight="1" spans="1:43" x14ac:dyDescent="0.25">
      <c r="A77" s="31">
        <v>14</v>
      </c>
      <c r="B77" s="99"/>
      <c r="C77" s="76"/>
      <c r="D77" s="76"/>
      <c r="E77" s="76"/>
      <c r="F77" s="76"/>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73"/>
      <c r="AG77" s="74"/>
      <c r="AH77" s="75"/>
      <c r="AI77" s="76"/>
      <c r="AJ77" s="76"/>
      <c r="AK77" s="76"/>
      <c r="AL77" s="76"/>
      <c r="AM77" s="77"/>
      <c r="AQ77" s="1"/>
    </row>
    <row r="78" ht="21.9" customHeight="1" spans="1:43" x14ac:dyDescent="0.25">
      <c r="A78" s="31">
        <v>15</v>
      </c>
      <c r="B78" s="99"/>
      <c r="C78" s="76"/>
      <c r="D78" s="76"/>
      <c r="E78" s="76"/>
      <c r="F78" s="76"/>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73"/>
      <c r="AG78" s="74"/>
      <c r="AH78" s="75"/>
      <c r="AI78" s="76"/>
      <c r="AJ78" s="76"/>
      <c r="AK78" s="76"/>
      <c r="AL78" s="76"/>
      <c r="AM78" s="77"/>
      <c r="AQ78" s="1"/>
    </row>
    <row r="79" ht="21.9" customHeight="1" spans="1:43" x14ac:dyDescent="0.25">
      <c r="A79" s="31">
        <v>16</v>
      </c>
      <c r="B79" s="99"/>
      <c r="C79" s="76"/>
      <c r="D79" s="76"/>
      <c r="E79" s="76"/>
      <c r="F79" s="76"/>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73"/>
      <c r="AG79" s="74"/>
      <c r="AH79" s="75"/>
      <c r="AI79" s="76"/>
      <c r="AJ79" s="76"/>
      <c r="AK79" s="76"/>
      <c r="AL79" s="76"/>
      <c r="AM79" s="77"/>
      <c r="AQ79" s="1"/>
    </row>
    <row r="80" ht="21.9" customHeight="1" spans="1:43" x14ac:dyDescent="0.25">
      <c r="A80" s="31">
        <v>17</v>
      </c>
      <c r="B80" s="99"/>
      <c r="C80" s="76"/>
      <c r="D80" s="76"/>
      <c r="E80" s="76"/>
      <c r="F80" s="76"/>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73"/>
      <c r="AG80" s="74"/>
      <c r="AH80" s="75"/>
      <c r="AI80" s="76"/>
      <c r="AJ80" s="76"/>
      <c r="AK80" s="76"/>
      <c r="AL80" s="76"/>
      <c r="AM80" s="77"/>
      <c r="AQ80" s="1"/>
    </row>
    <row r="81" ht="21.9" customHeight="1" spans="1:43" x14ac:dyDescent="0.25">
      <c r="A81" s="31">
        <v>18</v>
      </c>
      <c r="B81" s="99"/>
      <c r="C81" s="76"/>
      <c r="D81" s="76"/>
      <c r="E81" s="76"/>
      <c r="F81" s="76"/>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73"/>
      <c r="AG81" s="74"/>
      <c r="AH81" s="75"/>
      <c r="AI81" s="76"/>
      <c r="AJ81" s="76"/>
      <c r="AK81" s="76"/>
      <c r="AL81" s="76"/>
      <c r="AM81" s="77"/>
      <c r="AQ81" s="1"/>
    </row>
    <row r="82" ht="21.9" customHeight="1" spans="1:43" x14ac:dyDescent="0.25">
      <c r="A82" s="31">
        <v>19</v>
      </c>
      <c r="B82" s="99"/>
      <c r="C82" s="76"/>
      <c r="D82" s="76"/>
      <c r="E82" s="76"/>
      <c r="F82" s="76"/>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73"/>
      <c r="AG82" s="74"/>
      <c r="AH82" s="75"/>
      <c r="AI82" s="76"/>
      <c r="AJ82" s="76"/>
      <c r="AK82" s="76"/>
      <c r="AL82" s="76"/>
      <c r="AM82" s="77"/>
      <c r="AQ82" s="1"/>
    </row>
    <row r="83" ht="21.9" customHeight="1" spans="1:43" x14ac:dyDescent="0.25">
      <c r="A83" s="31">
        <v>20</v>
      </c>
      <c r="B83" s="99"/>
      <c r="C83" s="76"/>
      <c r="D83" s="76"/>
      <c r="E83" s="76"/>
      <c r="F83" s="76"/>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73"/>
      <c r="AG83" s="74"/>
      <c r="AH83" s="75"/>
      <c r="AI83" s="76"/>
      <c r="AJ83" s="76"/>
      <c r="AK83" s="76"/>
      <c r="AL83" s="76"/>
      <c r="AM83" s="77"/>
      <c r="AQ83" s="1"/>
    </row>
    <row r="84" ht="21.9" customHeight="1" spans="1:43" x14ac:dyDescent="0.25">
      <c r="A84" s="31">
        <v>21</v>
      </c>
      <c r="B84" s="99"/>
      <c r="C84" s="76"/>
      <c r="D84" s="76"/>
      <c r="E84" s="76"/>
      <c r="F84" s="76"/>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73"/>
      <c r="AG84" s="74"/>
      <c r="AH84" s="75"/>
      <c r="AI84" s="76"/>
      <c r="AJ84" s="76"/>
      <c r="AK84" s="76"/>
      <c r="AL84" s="76"/>
      <c r="AM84" s="77"/>
      <c r="AQ84" s="1"/>
    </row>
    <row r="85" ht="21.9" customHeight="1" spans="1:43" x14ac:dyDescent="0.25">
      <c r="A85" s="31">
        <v>22</v>
      </c>
      <c r="B85" s="99"/>
      <c r="C85" s="76"/>
      <c r="D85" s="76"/>
      <c r="E85" s="76"/>
      <c r="F85" s="76"/>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73"/>
      <c r="AG85" s="74"/>
      <c r="AH85" s="75"/>
      <c r="AI85" s="76"/>
      <c r="AJ85" s="76"/>
      <c r="AK85" s="76"/>
      <c r="AL85" s="76"/>
      <c r="AM85" s="77"/>
      <c r="AQ85" s="1"/>
    </row>
    <row r="86" ht="21.9" customHeight="1" spans="1:43" x14ac:dyDescent="0.25">
      <c r="A86" s="31">
        <v>23</v>
      </c>
      <c r="B86" s="99"/>
      <c r="C86" s="76"/>
      <c r="D86" s="76"/>
      <c r="E86" s="76"/>
      <c r="F86" s="76"/>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73"/>
      <c r="AG86" s="74"/>
      <c r="AH86" s="75"/>
      <c r="AI86" s="76"/>
      <c r="AJ86" s="76"/>
      <c r="AK86" s="76"/>
      <c r="AL86" s="76"/>
      <c r="AM86" s="77"/>
      <c r="AQ86" s="1"/>
    </row>
    <row r="87" ht="21.9" customHeight="1" spans="1:43" x14ac:dyDescent="0.25">
      <c r="A87" s="31">
        <v>24</v>
      </c>
      <c r="B87" s="99"/>
      <c r="C87" s="76"/>
      <c r="D87" s="76"/>
      <c r="E87" s="76"/>
      <c r="F87" s="76"/>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73"/>
      <c r="AG87" s="74"/>
      <c r="AH87" s="75"/>
      <c r="AI87" s="76"/>
      <c r="AJ87" s="76"/>
      <c r="AK87" s="76"/>
      <c r="AL87" s="76"/>
      <c r="AM87" s="77"/>
      <c r="AQ87" s="1"/>
    </row>
    <row r="88" ht="21.9" customHeight="1" spans="1:43" x14ac:dyDescent="0.25">
      <c r="A88" s="31">
        <v>25</v>
      </c>
      <c r="B88" s="99"/>
      <c r="C88" s="76"/>
      <c r="D88" s="76"/>
      <c r="E88" s="76"/>
      <c r="F88" s="76"/>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73">
        <f t="shared" si="4"/>
      </c>
      <c r="AG88" s="74">
        <f t="shared" ref="AG88:AG113" si="5">IF(B88="","",$AJ$117-AF88)</f>
      </c>
      <c r="AH88" s="75"/>
      <c r="AI88" s="76"/>
      <c r="AJ88" s="76"/>
      <c r="AK88" s="76"/>
      <c r="AL88" s="76"/>
      <c r="AM88" s="77"/>
      <c r="AQ88" s="1"/>
    </row>
    <row r="89" ht="21.9" customHeight="1" spans="1:43" x14ac:dyDescent="0.25">
      <c r="A89" s="31">
        <v>26</v>
      </c>
      <c r="B89" s="99"/>
      <c r="C89" s="76"/>
      <c r="D89" s="76"/>
      <c r="E89" s="76"/>
      <c r="F89" s="76"/>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73">
        <f t="shared" si="4"/>
      </c>
      <c r="AG89" s="74">
        <f t="shared" si="5"/>
      </c>
      <c r="AH89" s="75"/>
      <c r="AI89" s="76"/>
      <c r="AJ89" s="76"/>
      <c r="AK89" s="76"/>
      <c r="AL89" s="76"/>
      <c r="AM89" s="77"/>
      <c r="AQ89" s="1"/>
    </row>
    <row r="90" ht="21.9" customHeight="1" spans="1:43" x14ac:dyDescent="0.25">
      <c r="A90" s="31">
        <v>27</v>
      </c>
      <c r="B90" s="99"/>
      <c r="C90" s="76"/>
      <c r="D90" s="76"/>
      <c r="E90" s="76"/>
      <c r="F90" s="76"/>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73">
        <f t="shared" si="4"/>
      </c>
      <c r="AG90" s="74">
        <f t="shared" si="5"/>
      </c>
      <c r="AH90" s="75"/>
      <c r="AI90" s="76"/>
      <c r="AJ90" s="76"/>
      <c r="AK90" s="76"/>
      <c r="AL90" s="76"/>
      <c r="AM90" s="77"/>
      <c r="AQ90" s="1"/>
    </row>
    <row r="91" ht="21.9" customHeight="1" spans="1:43" x14ac:dyDescent="0.25">
      <c r="A91" s="31">
        <v>28</v>
      </c>
      <c r="B91" s="99"/>
      <c r="C91" s="76"/>
      <c r="D91" s="76"/>
      <c r="E91" s="76"/>
      <c r="F91" s="76"/>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73">
        <f t="shared" si="4"/>
      </c>
      <c r="AG91" s="74">
        <f t="shared" si="5"/>
      </c>
      <c r="AH91" s="75"/>
      <c r="AI91" s="76"/>
      <c r="AJ91" s="76"/>
      <c r="AK91" s="76"/>
      <c r="AL91" s="76"/>
      <c r="AM91" s="77"/>
      <c r="AQ91" s="1"/>
    </row>
    <row r="92" ht="21.9" customHeight="1" spans="1:43" x14ac:dyDescent="0.25">
      <c r="A92" s="31">
        <v>29</v>
      </c>
      <c r="B92" s="99"/>
      <c r="C92" s="76"/>
      <c r="D92" s="76"/>
      <c r="E92" s="76"/>
      <c r="F92" s="76"/>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73">
        <f t="shared" si="4"/>
      </c>
      <c r="AG92" s="74">
        <f t="shared" si="5"/>
      </c>
      <c r="AH92" s="75"/>
      <c r="AI92" s="76"/>
      <c r="AJ92" s="76"/>
      <c r="AK92" s="76"/>
      <c r="AL92" s="76"/>
      <c r="AM92" s="77"/>
      <c r="AQ92" s="1"/>
    </row>
    <row r="93" ht="21.9" customHeight="1" spans="1:43" x14ac:dyDescent="0.25">
      <c r="A93" s="31">
        <v>30</v>
      </c>
      <c r="B93" s="99"/>
      <c r="C93" s="76"/>
      <c r="D93" s="76"/>
      <c r="E93" s="76"/>
      <c r="F93" s="76"/>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73">
        <f t="shared" si="4"/>
      </c>
      <c r="AG93" s="74">
        <f t="shared" si="5"/>
      </c>
      <c r="AH93" s="75"/>
      <c r="AI93" s="76"/>
      <c r="AJ93" s="76"/>
      <c r="AK93" s="76"/>
      <c r="AL93" s="76"/>
      <c r="AM93" s="77"/>
      <c r="AQ93" s="1"/>
    </row>
    <row r="94" ht="21.9" customHeight="1" spans="1:43" x14ac:dyDescent="0.25">
      <c r="A94" s="31">
        <v>31</v>
      </c>
      <c r="B94" s="99"/>
      <c r="C94" s="76"/>
      <c r="D94" s="76"/>
      <c r="E94" s="76"/>
      <c r="F94" s="76"/>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73">
        <f t="shared" si="4"/>
      </c>
      <c r="AG94" s="74">
        <f t="shared" si="5"/>
      </c>
      <c r="AH94" s="75"/>
      <c r="AI94" s="76"/>
      <c r="AJ94" s="76"/>
      <c r="AK94" s="76"/>
      <c r="AL94" s="76"/>
      <c r="AM94" s="77"/>
      <c r="AQ94" s="1"/>
    </row>
    <row r="95" ht="21.9" customHeight="1" spans="1:43" x14ac:dyDescent="0.25">
      <c r="A95" s="31">
        <v>32</v>
      </c>
      <c r="B95" s="99"/>
      <c r="C95" s="76"/>
      <c r="D95" s="76"/>
      <c r="E95" s="76"/>
      <c r="F95" s="76"/>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73">
        <f t="shared" si="4"/>
      </c>
      <c r="AG95" s="74">
        <f t="shared" si="5"/>
      </c>
      <c r="AH95" s="75"/>
      <c r="AI95" s="76"/>
      <c r="AJ95" s="76"/>
      <c r="AK95" s="76"/>
      <c r="AL95" s="76"/>
      <c r="AM95" s="77"/>
      <c r="AQ95" s="1"/>
    </row>
    <row r="96" ht="21.9" customHeight="1" spans="1:43" x14ac:dyDescent="0.25">
      <c r="A96" s="31">
        <v>33</v>
      </c>
      <c r="B96" s="99"/>
      <c r="C96" s="76"/>
      <c r="D96" s="76"/>
      <c r="E96" s="76"/>
      <c r="F96" s="76"/>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73">
        <f t="shared" si="4"/>
      </c>
      <c r="AG96" s="74">
        <f t="shared" si="5"/>
      </c>
      <c r="AH96" s="75"/>
      <c r="AI96" s="76"/>
      <c r="AJ96" s="76"/>
      <c r="AK96" s="76"/>
      <c r="AL96" s="76"/>
      <c r="AM96" s="77"/>
      <c r="AQ96" s="1"/>
    </row>
    <row r="97" ht="21.9" customHeight="1" spans="1:43" x14ac:dyDescent="0.25">
      <c r="A97" s="31">
        <v>34</v>
      </c>
      <c r="B97" s="99"/>
      <c r="C97" s="76"/>
      <c r="D97" s="76"/>
      <c r="E97" s="76"/>
      <c r="F97" s="76"/>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73">
        <f t="shared" si="4"/>
      </c>
      <c r="AG97" s="74">
        <f t="shared" si="5"/>
      </c>
      <c r="AH97" s="75"/>
      <c r="AI97" s="76"/>
      <c r="AJ97" s="76"/>
      <c r="AK97" s="76"/>
      <c r="AL97" s="76"/>
      <c r="AM97" s="77"/>
      <c r="AQ97" s="1"/>
    </row>
    <row r="98" ht="21.9" customHeight="1" spans="1:43" x14ac:dyDescent="0.25">
      <c r="A98" s="31">
        <v>35</v>
      </c>
      <c r="B98" s="99"/>
      <c r="C98" s="76"/>
      <c r="D98" s="76"/>
      <c r="E98" s="76"/>
      <c r="F98" s="76"/>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73">
        <f t="shared" si="4"/>
      </c>
      <c r="AG98" s="74">
        <f t="shared" si="5"/>
      </c>
      <c r="AH98" s="75"/>
      <c r="AI98" s="76"/>
      <c r="AJ98" s="76"/>
      <c r="AK98" s="76"/>
      <c r="AL98" s="76"/>
      <c r="AM98" s="77"/>
      <c r="AQ98" s="1"/>
    </row>
    <row r="99" ht="21.9" customHeight="1" spans="1:43" x14ac:dyDescent="0.25">
      <c r="A99" s="31">
        <v>36</v>
      </c>
      <c r="B99" s="99"/>
      <c r="C99" s="76"/>
      <c r="D99" s="76"/>
      <c r="E99" s="76"/>
      <c r="F99" s="76"/>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73">
        <f t="shared" si="4"/>
      </c>
      <c r="AG99" s="74">
        <f t="shared" si="5"/>
      </c>
      <c r="AH99" s="75"/>
      <c r="AI99" s="76"/>
      <c r="AJ99" s="76"/>
      <c r="AK99" s="76"/>
      <c r="AL99" s="76"/>
      <c r="AM99" s="77"/>
      <c r="AQ99" s="1"/>
    </row>
    <row r="100" ht="21.9" customHeight="1" spans="1:43" x14ac:dyDescent="0.25">
      <c r="A100" s="31">
        <v>37</v>
      </c>
      <c r="B100" s="99"/>
      <c r="C100" s="76"/>
      <c r="D100" s="76"/>
      <c r="E100" s="76"/>
      <c r="F100" s="76"/>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73">
        <f t="shared" si="4"/>
      </c>
      <c r="AG100" s="74">
        <f t="shared" si="5"/>
      </c>
      <c r="AH100" s="75"/>
      <c r="AI100" s="76"/>
      <c r="AJ100" s="76"/>
      <c r="AK100" s="76"/>
      <c r="AL100" s="76"/>
      <c r="AM100" s="77"/>
      <c r="AQ100" s="1"/>
    </row>
    <row r="101" ht="21.9" customHeight="1" spans="1:43" x14ac:dyDescent="0.25">
      <c r="A101" s="31">
        <v>38</v>
      </c>
      <c r="B101" s="99"/>
      <c r="C101" s="76"/>
      <c r="D101" s="76"/>
      <c r="E101" s="76"/>
      <c r="F101" s="76"/>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73">
        <f t="shared" si="4"/>
      </c>
      <c r="AG101" s="74">
        <f t="shared" si="5"/>
      </c>
      <c r="AH101" s="75"/>
      <c r="AI101" s="76"/>
      <c r="AJ101" s="76"/>
      <c r="AK101" s="76"/>
      <c r="AL101" s="76"/>
      <c r="AM101" s="77"/>
      <c r="AQ101" s="1"/>
    </row>
    <row r="102" ht="21.9" customHeight="1" spans="1:43" x14ac:dyDescent="0.25">
      <c r="A102" s="31">
        <v>39</v>
      </c>
      <c r="B102" s="99"/>
      <c r="C102" s="76"/>
      <c r="D102" s="76"/>
      <c r="E102" s="76"/>
      <c r="F102" s="76"/>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73">
        <f t="shared" si="4"/>
      </c>
      <c r="AG102" s="74">
        <f t="shared" si="5"/>
      </c>
      <c r="AH102" s="75"/>
      <c r="AI102" s="76"/>
      <c r="AJ102" s="76"/>
      <c r="AK102" s="76"/>
      <c r="AL102" s="76"/>
      <c r="AM102" s="77"/>
      <c r="AQ102" s="1"/>
    </row>
    <row r="103" ht="21.9" customHeight="1" spans="1:43" x14ac:dyDescent="0.25">
      <c r="A103" s="31">
        <v>40</v>
      </c>
      <c r="B103" s="99"/>
      <c r="C103" s="76"/>
      <c r="D103" s="76"/>
      <c r="E103" s="76"/>
      <c r="F103" s="76"/>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73">
        <f t="shared" si="4"/>
      </c>
      <c r="AG103" s="74">
        <f t="shared" si="5"/>
      </c>
      <c r="AH103" s="75"/>
      <c r="AI103" s="76"/>
      <c r="AJ103" s="76"/>
      <c r="AK103" s="76"/>
      <c r="AL103" s="76"/>
      <c r="AM103" s="77"/>
      <c r="AQ103" s="1"/>
    </row>
    <row r="104" ht="21.9" customHeight="1" spans="1:43" x14ac:dyDescent="0.25">
      <c r="A104" s="31">
        <v>41</v>
      </c>
      <c r="B104" s="99"/>
      <c r="C104" s="76"/>
      <c r="D104" s="76"/>
      <c r="E104" s="76"/>
      <c r="F104" s="76"/>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73">
        <f t="shared" si="4"/>
      </c>
      <c r="AG104" s="74">
        <f t="shared" si="5"/>
      </c>
      <c r="AH104" s="75"/>
      <c r="AI104" s="76"/>
      <c r="AJ104" s="76"/>
      <c r="AK104" s="76"/>
      <c r="AL104" s="76"/>
      <c r="AM104" s="77"/>
      <c r="AQ104" s="1"/>
    </row>
    <row r="105" ht="21.9" customHeight="1" spans="1:43" x14ac:dyDescent="0.25">
      <c r="A105" s="31">
        <v>42</v>
      </c>
      <c r="B105" s="78"/>
      <c r="C105" s="76"/>
      <c r="D105" s="76"/>
      <c r="E105" s="76"/>
      <c r="F105" s="76"/>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73">
        <f t="shared" si="4"/>
      </c>
      <c r="AG105" s="74">
        <f t="shared" si="5"/>
      </c>
      <c r="AH105" s="75"/>
      <c r="AI105" s="76"/>
      <c r="AJ105" s="76"/>
      <c r="AK105" s="76"/>
      <c r="AL105" s="76"/>
      <c r="AM105" s="77"/>
      <c r="AQ105" s="1"/>
    </row>
    <row r="106" ht="21.9" customHeight="1" spans="1:43" x14ac:dyDescent="0.25">
      <c r="A106" s="31">
        <v>43</v>
      </c>
      <c r="B106" s="78"/>
      <c r="C106" s="76"/>
      <c r="D106" s="76"/>
      <c r="E106" s="76"/>
      <c r="F106" s="76"/>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73">
        <f t="shared" si="4"/>
      </c>
      <c r="AG106" s="74">
        <f t="shared" si="5"/>
      </c>
      <c r="AH106" s="75"/>
      <c r="AI106" s="76"/>
      <c r="AJ106" s="76"/>
      <c r="AK106" s="76"/>
      <c r="AL106" s="76"/>
      <c r="AM106" s="77"/>
      <c r="AQ106" s="1"/>
    </row>
    <row r="107" ht="21.9" customHeight="1" spans="1:43" x14ac:dyDescent="0.25">
      <c r="A107" s="31">
        <v>44</v>
      </c>
      <c r="B107" s="78"/>
      <c r="C107" s="76"/>
      <c r="D107" s="76"/>
      <c r="E107" s="76"/>
      <c r="F107" s="76"/>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73">
        <f t="shared" si="4"/>
      </c>
      <c r="AG107" s="74">
        <f t="shared" si="5"/>
      </c>
      <c r="AH107" s="75"/>
      <c r="AI107" s="76"/>
      <c r="AJ107" s="76"/>
      <c r="AK107" s="76"/>
      <c r="AL107" s="76"/>
      <c r="AM107" s="77"/>
      <c r="AQ107" s="1"/>
    </row>
    <row r="108" ht="21.9" customHeight="1" spans="1:43" x14ac:dyDescent="0.25">
      <c r="A108" s="31">
        <v>45</v>
      </c>
      <c r="B108" s="78"/>
      <c r="C108" s="76"/>
      <c r="D108" s="76"/>
      <c r="E108" s="76"/>
      <c r="F108" s="76"/>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73">
        <f t="shared" si="4"/>
      </c>
      <c r="AG108" s="74">
        <f t="shared" si="5"/>
      </c>
      <c r="AH108" s="75"/>
      <c r="AI108" s="76"/>
      <c r="AJ108" s="76"/>
      <c r="AK108" s="76"/>
      <c r="AL108" s="76"/>
      <c r="AM108" s="77"/>
      <c r="AQ108" s="1"/>
    </row>
    <row r="109" ht="21.9" customHeight="1" spans="1:43" x14ac:dyDescent="0.25">
      <c r="A109" s="31">
        <v>46</v>
      </c>
      <c r="B109" s="78"/>
      <c r="C109" s="76"/>
      <c r="D109" s="76"/>
      <c r="E109" s="76"/>
      <c r="F109" s="76"/>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73">
        <f t="shared" si="4"/>
      </c>
      <c r="AG109" s="74">
        <f t="shared" si="5"/>
      </c>
      <c r="AH109" s="75"/>
      <c r="AI109" s="76"/>
      <c r="AJ109" s="76"/>
      <c r="AK109" s="76"/>
      <c r="AL109" s="76"/>
      <c r="AM109" s="77"/>
      <c r="AQ109" s="1"/>
    </row>
    <row r="110" ht="21.9" customHeight="1" spans="1:43" x14ac:dyDescent="0.25">
      <c r="A110" s="31">
        <v>47</v>
      </c>
      <c r="B110" s="78"/>
      <c r="C110" s="76"/>
      <c r="D110" s="76"/>
      <c r="E110" s="76"/>
      <c r="F110" s="76"/>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73">
        <f t="shared" si="4"/>
      </c>
      <c r="AG110" s="74">
        <f t="shared" si="5"/>
      </c>
      <c r="AH110" s="75"/>
      <c r="AI110" s="76"/>
      <c r="AJ110" s="76"/>
      <c r="AK110" s="76"/>
      <c r="AL110" s="76"/>
      <c r="AM110" s="77"/>
      <c r="AQ110" s="1"/>
    </row>
    <row r="111" ht="21.9" customHeight="1" spans="1:43" x14ac:dyDescent="0.25">
      <c r="A111" s="31">
        <v>48</v>
      </c>
      <c r="B111" s="78"/>
      <c r="C111" s="76"/>
      <c r="D111" s="76"/>
      <c r="E111" s="76"/>
      <c r="F111" s="76"/>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73">
        <f t="shared" si="4"/>
      </c>
      <c r="AG111" s="74">
        <f t="shared" si="5"/>
      </c>
      <c r="AH111" s="75"/>
      <c r="AI111" s="76"/>
      <c r="AJ111" s="76"/>
      <c r="AK111" s="76"/>
      <c r="AL111" s="76"/>
      <c r="AM111" s="77"/>
      <c r="AQ111" s="1"/>
    </row>
    <row r="112" ht="21.9" customHeight="1" spans="1:43" x14ac:dyDescent="0.25">
      <c r="A112" s="31">
        <v>49</v>
      </c>
      <c r="B112" s="78"/>
      <c r="C112" s="76"/>
      <c r="D112" s="76"/>
      <c r="E112" s="76"/>
      <c r="F112" s="76"/>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1"/>
    </row>
    <row r="114" ht="21.9" customHeight="1" spans="1:43" x14ac:dyDescent="0.25">
      <c r="A114" s="103" t="s">
        <v>37</v>
      </c>
      <c r="B114" s="89"/>
      <c r="C114" s="89"/>
      <c r="D114" s="89"/>
      <c r="E114" s="89"/>
      <c r="F114" s="89"/>
      <c r="G114" s="104">
        <f t="shared" ref="G114:AE114" si="6">IF(G10="","",COUNTA($B$64:$B$113)-(COUNTIF(G64:G113,"x")+COUNTIF(G64:G113,"h")*0.5))</f>
        <v>0</v>
      </c>
      <c r="H114" s="91">
        <f t="shared" si="6"/>
        <v>0</v>
      </c>
      <c r="I114" s="91">
        <f t="shared" si="6"/>
        <v>0</v>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c>
      <c r="AB114" s="91">
        <f t="shared" si="6"/>
      </c>
      <c r="AC114" s="91">
        <f t="shared" si="6"/>
      </c>
      <c r="AD114" s="91">
        <f t="shared" si="6"/>
      </c>
      <c r="AE114" s="92">
        <f t="shared" si="6"/>
      </c>
      <c r="AF114" s="93">
        <f>SUM(AF64:AF113)</f>
        <v>0</v>
      </c>
      <c r="AG114" s="94">
        <f>SUM(AG64:AG113)</f>
        <v>0</v>
      </c>
      <c r="AH114" s="105"/>
      <c r="AI114" s="106"/>
      <c r="AJ114" s="106"/>
      <c r="AK114" s="106"/>
      <c r="AL114" s="106"/>
      <c r="AM114" s="107"/>
      <c r="AQ114" s="1"/>
    </row>
    <row r="115" ht="21.9" customHeight="1" spans="1:43" x14ac:dyDescent="0.25">
      <c r="A115" s="108" t="s">
        <v>38</v>
      </c>
      <c r="B115" s="108"/>
      <c r="C115" s="109"/>
      <c r="D115" s="109"/>
      <c r="E115" s="109"/>
      <c r="F115" s="109"/>
      <c r="G115" s="110">
        <f t="shared" ref="G115:AE115" si="7">IF(G10="","",G63+G114)</f>
        <v>0</v>
      </c>
      <c r="H115" s="111">
        <f t="shared" si="7"/>
        <v>0</v>
      </c>
      <c r="I115" s="111">
        <f t="shared" si="7"/>
        <v>0</v>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c>
      <c r="AB115" s="111">
        <f t="shared" si="7"/>
      </c>
      <c r="AC115" s="111">
        <f t="shared" si="7"/>
      </c>
      <c r="AD115" s="111">
        <f t="shared" si="7"/>
      </c>
      <c r="AE115" s="112">
        <f t="shared" si="7"/>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20" t="s">
        <v>39</v>
      </c>
      <c r="B117" s="121"/>
      <c r="C117" s="121"/>
      <c r="D117" s="121"/>
      <c r="E117" s="121"/>
      <c r="F117" s="121"/>
      <c r="G117" s="122"/>
      <c r="H117" s="122"/>
      <c r="I117" s="122"/>
      <c r="J117" s="122"/>
      <c r="K117" s="122"/>
      <c r="L117" s="122"/>
      <c r="M117" s="122"/>
      <c r="N117" s="122"/>
      <c r="O117" s="122"/>
      <c r="P117" s="122"/>
      <c r="Q117" s="122"/>
      <c r="R117" s="122"/>
      <c r="S117" s="123"/>
      <c r="T117" s="124" t="s">
        <v>40</v>
      </c>
      <c r="U117" s="125"/>
      <c r="V117" s="125"/>
      <c r="W117" s="125"/>
      <c r="X117" s="125"/>
      <c r="Y117" s="126"/>
      <c r="Z117" s="126"/>
      <c r="AA117" s="126"/>
      <c r="AB117" s="127"/>
      <c r="AC117" s="128"/>
      <c r="AE117" s="129" t="s">
        <v>41</v>
      </c>
      <c r="AF117" s="130"/>
      <c r="AG117" s="131">
        <f>AA6</f>
        <v>NaN</v>
      </c>
      <c r="AH117" s="132" t="s">
        <v>42</v>
      </c>
      <c r="AI117" s="133"/>
      <c r="AJ117" s="134">
        <f>AQ9</f>
        <v>20</v>
      </c>
      <c r="AK117" s="135" t="s">
        <v>43</v>
      </c>
      <c r="AL117" s="135"/>
      <c r="AM117" s="136"/>
      <c r="AQ117" s="1"/>
    </row>
    <row r="118" ht="15" customHeight="1" spans="1:43" x14ac:dyDescent="0.25">
      <c r="A118" s="137" t="s">
        <v>44</v>
      </c>
      <c r="B118" s="137"/>
      <c r="C118" s="137"/>
      <c r="D118" s="137"/>
      <c r="E118" s="137"/>
      <c r="F118" s="137"/>
      <c r="G118" s="1"/>
      <c r="H118" s="1"/>
      <c r="I118" s="1"/>
      <c r="J118" s="1"/>
      <c r="K118" s="1"/>
      <c r="L118" s="1"/>
      <c r="M118" s="1"/>
      <c r="N118" s="1"/>
      <c r="O118" s="1"/>
      <c r="P118" s="1"/>
      <c r="Q118" s="1"/>
      <c r="R118" s="122"/>
      <c r="S118" s="123"/>
      <c r="T118" s="138" t="s">
        <v>45</v>
      </c>
      <c r="U118" s="1"/>
      <c r="V118" s="1"/>
      <c r="W118" s="1"/>
      <c r="X118" s="1"/>
      <c r="Y118" s="1"/>
      <c r="Z118" s="1"/>
      <c r="AA118" s="214"/>
      <c r="AB118" s="214"/>
      <c r="AC118" s="139"/>
      <c r="AE118" s="209"/>
      <c r="AF118" s="140"/>
      <c r="AG118" s="141"/>
      <c r="AH118" s="142"/>
      <c r="AI118" s="143"/>
      <c r="AJ118" s="144"/>
      <c r="AK118" s="145" t="s">
        <v>16</v>
      </c>
      <c r="AL118" s="146" t="s">
        <v>20</v>
      </c>
      <c r="AM118" s="147" t="s">
        <v>46</v>
      </c>
      <c r="AQ118" s="1"/>
    </row>
    <row r="119" ht="15.5" customHeight="1" spans="1:43" x14ac:dyDescent="0.25">
      <c r="A119" s="137" t="s">
        <v>47</v>
      </c>
      <c r="B119" s="137"/>
      <c r="C119" s="137"/>
      <c r="D119" s="137"/>
      <c r="E119" s="137"/>
      <c r="F119" s="137"/>
      <c r="G119" s="1"/>
      <c r="H119" s="1"/>
      <c r="I119" s="1"/>
      <c r="J119" s="1"/>
      <c r="K119" s="1"/>
      <c r="L119" s="1"/>
      <c r="M119" s="1"/>
      <c r="N119" s="1"/>
      <c r="O119" s="1"/>
      <c r="P119" s="1"/>
      <c r="Q119" s="1"/>
      <c r="R119" s="122"/>
      <c r="S119" s="123"/>
      <c r="T119" s="1"/>
      <c r="U119" s="1"/>
      <c r="V119" s="1"/>
      <c r="W119" s="1"/>
      <c r="X119" s="1"/>
      <c r="Y119" s="1"/>
      <c r="Z119" s="1"/>
      <c r="AA119" s="195"/>
      <c r="AB119" s="195"/>
      <c r="AC119" s="139"/>
      <c r="AE119" s="148" t="s">
        <v>48</v>
      </c>
      <c r="AF119" s="149"/>
      <c r="AG119" s="149"/>
      <c r="AH119" s="149"/>
      <c r="AI119" s="149"/>
      <c r="AJ119" s="150"/>
      <c r="AK119" s="31"/>
      <c r="AL119" s="31"/>
      <c r="AM119" s="151">
        <f>AK119+AL119</f>
        <v>0</v>
      </c>
      <c r="AQ119" s="1"/>
    </row>
    <row r="120" ht="15.75" customHeight="1" spans="1:43" x14ac:dyDescent="0.25">
      <c r="A120" s="137" t="s">
        <v>49</v>
      </c>
      <c r="B120" s="137"/>
      <c r="C120" s="137"/>
      <c r="D120" s="137"/>
      <c r="E120" s="137"/>
      <c r="F120" s="137"/>
      <c r="G120" s="1"/>
      <c r="H120" s="1"/>
      <c r="I120" s="1"/>
      <c r="J120" s="1"/>
      <c r="K120" s="1"/>
      <c r="L120" s="1"/>
      <c r="M120" s="1"/>
      <c r="N120" s="1"/>
      <c r="O120" s="1"/>
      <c r="P120" s="1"/>
      <c r="Q120" s="1"/>
      <c r="R120" s="122"/>
      <c r="S120" s="123"/>
      <c r="T120" s="1"/>
      <c r="U120" s="1"/>
      <c r="V120" s="1"/>
      <c r="W120" s="1"/>
      <c r="X120" s="1"/>
      <c r="Y120" s="1"/>
      <c r="Z120" s="1"/>
      <c r="AA120" s="195"/>
      <c r="AB120" s="195"/>
      <c r="AC120" s="139"/>
      <c r="AE120" s="210"/>
      <c r="AF120" s="152"/>
      <c r="AG120" s="152"/>
      <c r="AH120" s="152"/>
      <c r="AI120" s="152"/>
      <c r="AJ120" s="153"/>
      <c r="AK120" s="31"/>
      <c r="AL120" s="31"/>
      <c r="AM120" s="154"/>
      <c r="AQ120" s="1"/>
    </row>
    <row r="121" ht="15.75" customHeight="1" spans="1:43" x14ac:dyDescent="0.25">
      <c r="A121" s="155" t="s">
        <v>50</v>
      </c>
      <c r="B121" s="156" t="s">
        <v>51</v>
      </c>
      <c r="C121" s="156"/>
      <c r="D121" s="156"/>
      <c r="E121" s="156"/>
      <c r="F121" s="156"/>
      <c r="G121" s="157" t="s">
        <v>52</v>
      </c>
      <c r="H121" s="1"/>
      <c r="I121" s="1"/>
      <c r="J121" s="1"/>
      <c r="K121" s="1"/>
      <c r="L121" s="1"/>
      <c r="M121" s="1"/>
      <c r="N121" s="1"/>
      <c r="O121" s="1"/>
      <c r="P121" s="1"/>
      <c r="Q121" s="158" t="s">
        <v>53</v>
      </c>
      <c r="R121" s="1"/>
      <c r="S121" s="123"/>
      <c r="T121" s="159" t="s">
        <v>54</v>
      </c>
      <c r="U121" s="1"/>
      <c r="V121" s="1"/>
      <c r="W121" s="1"/>
      <c r="X121" s="1"/>
      <c r="Y121" s="3"/>
      <c r="Z121" s="1"/>
      <c r="AB121" s="160"/>
      <c r="AC121" s="139"/>
      <c r="AE121" s="161" t="s">
        <v>55</v>
      </c>
      <c r="AF121" s="162"/>
      <c r="AG121" s="162"/>
      <c r="AH121" s="162"/>
      <c r="AI121" s="162"/>
      <c r="AJ121" s="162"/>
      <c r="AK121" s="163">
        <v>0</v>
      </c>
      <c r="AL121" s="163">
        <v>0</v>
      </c>
      <c r="AM121" s="164">
        <f>AK121+AL121</f>
        <v>0</v>
      </c>
      <c r="AQ121" s="1"/>
    </row>
    <row r="122" ht="15.75" customHeight="1" spans="1:43" x14ac:dyDescent="0.25">
      <c r="A122" s="155"/>
      <c r="B122" s="156"/>
      <c r="C122" s="156"/>
      <c r="D122" s="156"/>
      <c r="E122" s="156"/>
      <c r="F122" s="156"/>
      <c r="G122" s="165" t="s">
        <v>56</v>
      </c>
      <c r="H122" s="1"/>
      <c r="I122" s="1"/>
      <c r="J122" s="1"/>
      <c r="K122" s="1"/>
      <c r="L122" s="1"/>
      <c r="M122" s="1"/>
      <c r="N122" s="1"/>
      <c r="O122" s="1"/>
      <c r="P122" s="1"/>
      <c r="Q122" s="1"/>
      <c r="R122" s="1"/>
      <c r="S122" s="123"/>
      <c r="T122" s="159" t="s">
        <v>57</v>
      </c>
      <c r="U122" s="3"/>
      <c r="V122" s="3"/>
      <c r="W122" s="3"/>
      <c r="X122" s="3"/>
      <c r="Y122" s="3"/>
      <c r="Z122" s="1"/>
      <c r="AB122" s="160"/>
      <c r="AC122" s="139"/>
      <c r="AE122" s="161"/>
      <c r="AF122" s="162"/>
      <c r="AG122" s="162"/>
      <c r="AH122" s="162"/>
      <c r="AI122" s="162"/>
      <c r="AJ122" s="162"/>
      <c r="AK122" s="163"/>
      <c r="AL122" s="163"/>
      <c r="AM122" s="164"/>
      <c r="AQ122" s="1"/>
    </row>
    <row r="123" ht="18" customHeight="1" spans="1:43" x14ac:dyDescent="0.25">
      <c r="A123" s="155" t="s">
        <v>58</v>
      </c>
      <c r="B123" s="166" t="s">
        <v>59</v>
      </c>
      <c r="C123" s="166"/>
      <c r="D123" s="166"/>
      <c r="E123" s="166"/>
      <c r="F123" s="166"/>
      <c r="G123" s="167" t="s">
        <v>60</v>
      </c>
      <c r="H123" s="1"/>
      <c r="I123" s="1"/>
      <c r="J123" s="1"/>
      <c r="K123" s="1"/>
      <c r="L123" s="1"/>
      <c r="M123" s="1"/>
      <c r="N123" s="1"/>
      <c r="O123" s="1"/>
      <c r="P123" s="1"/>
      <c r="Q123" s="168"/>
      <c r="R123" s="122"/>
      <c r="S123" s="123"/>
      <c r="T123" s="169" t="s">
        <v>61</v>
      </c>
      <c r="U123" s="3"/>
      <c r="V123" s="3"/>
      <c r="W123" s="3"/>
      <c r="X123" s="3"/>
      <c r="Y123" s="3"/>
      <c r="Z123" s="1"/>
      <c r="AB123" s="160"/>
      <c r="AC123" s="139"/>
      <c r="AE123" s="161" t="s">
        <v>62</v>
      </c>
      <c r="AF123" s="162"/>
      <c r="AG123" s="162"/>
      <c r="AH123" s="162"/>
      <c r="AI123" s="162"/>
      <c r="AJ123" s="162"/>
      <c r="AK123" s="170">
        <f>COUNTA($B$13:$B$62)</f>
        <v>0</v>
      </c>
      <c r="AL123" s="170">
        <f>COUNTA($B$64:$B$113)</f>
        <v>0</v>
      </c>
      <c r="AM123" s="151">
        <f>AK123+AL123</f>
        <v>0</v>
      </c>
      <c r="AQ123" s="1"/>
    </row>
    <row r="124" ht="14.25" customHeight="1" spans="1:43" x14ac:dyDescent="0.25">
      <c r="A124" s="155"/>
      <c r="B124" s="166"/>
      <c r="C124" s="166"/>
      <c r="D124" s="166"/>
      <c r="E124" s="166"/>
      <c r="F124" s="166"/>
      <c r="G124" s="165" t="s">
        <v>63</v>
      </c>
      <c r="H124" s="1"/>
      <c r="I124" s="1"/>
      <c r="J124" s="1"/>
      <c r="K124" s="1"/>
      <c r="L124" s="1"/>
      <c r="M124" s="1"/>
      <c r="N124" s="1"/>
      <c r="O124" s="1"/>
      <c r="P124" s="1"/>
      <c r="Q124" s="122"/>
      <c r="R124" s="122"/>
      <c r="S124" s="123"/>
      <c r="T124" s="169" t="s">
        <v>64</v>
      </c>
      <c r="U124" s="1"/>
      <c r="V124" s="1"/>
      <c r="W124" s="1"/>
      <c r="X124" s="1"/>
      <c r="Y124" s="3"/>
      <c r="Z124" s="1"/>
      <c r="AB124" s="160"/>
      <c r="AC124" s="139"/>
      <c r="AE124" s="161"/>
      <c r="AF124" s="162"/>
      <c r="AG124" s="162"/>
      <c r="AH124" s="162"/>
      <c r="AI124" s="162"/>
      <c r="AJ124" s="162"/>
      <c r="AK124" s="171"/>
      <c r="AL124" s="171"/>
      <c r="AM124" s="154"/>
      <c r="AQ124" s="1"/>
    </row>
    <row r="125" ht="15.75" customHeight="1" spans="1:43" x14ac:dyDescent="0.25">
      <c r="A125" s="172" t="s">
        <v>65</v>
      </c>
      <c r="B125" s="156" t="s">
        <v>66</v>
      </c>
      <c r="C125" s="156"/>
      <c r="D125" s="156"/>
      <c r="E125" s="156"/>
      <c r="F125" s="156"/>
      <c r="G125" s="157" t="s">
        <v>67</v>
      </c>
      <c r="H125" s="1"/>
      <c r="I125" s="1"/>
      <c r="J125" s="1"/>
      <c r="K125" s="1"/>
      <c r="L125" s="1"/>
      <c r="M125" s="1"/>
      <c r="N125" s="1"/>
      <c r="O125" s="1"/>
      <c r="P125" s="1"/>
      <c r="Q125" s="158" t="s">
        <v>53</v>
      </c>
      <c r="R125" s="1"/>
      <c r="S125" s="123"/>
      <c r="T125" s="169" t="s">
        <v>68</v>
      </c>
      <c r="U125" s="1"/>
      <c r="V125" s="1"/>
      <c r="W125" s="1"/>
      <c r="X125" s="1"/>
      <c r="Y125" s="1"/>
      <c r="Z125" s="1"/>
      <c r="AB125" s="160"/>
      <c r="AC125" s="139"/>
      <c r="AE125" s="173" t="s">
        <v>69</v>
      </c>
      <c r="AF125" s="174"/>
      <c r="AG125" s="174"/>
      <c r="AH125" s="174"/>
      <c r="AI125" s="174"/>
      <c r="AJ125" s="174"/>
      <c r="AK125" s="175" t="e">
        <f>AK123/AK119</f>
        <v>#DIV/0!</v>
      </c>
      <c r="AL125" s="175" t="e">
        <f>AL123/AL119</f>
        <v>#DIV/0!</v>
      </c>
      <c r="AM125" s="176" t="e">
        <f>AM123/AM119</f>
        <v>#DIV/0!</v>
      </c>
      <c r="AQ125" s="1"/>
    </row>
    <row r="126" ht="19.5" customHeight="1" spans="1:43" x14ac:dyDescent="0.25">
      <c r="A126" s="172"/>
      <c r="B126" s="156"/>
      <c r="C126" s="156"/>
      <c r="D126" s="156"/>
      <c r="E126" s="156"/>
      <c r="F126" s="156"/>
      <c r="G126" s="158" t="s">
        <v>70</v>
      </c>
      <c r="H126" s="1"/>
      <c r="I126" s="1"/>
      <c r="J126" s="1"/>
      <c r="K126" s="1"/>
      <c r="L126" s="1"/>
      <c r="M126" s="1"/>
      <c r="N126" s="1"/>
      <c r="O126" s="1"/>
      <c r="P126" s="1"/>
      <c r="Q126" s="1"/>
      <c r="R126" s="1"/>
      <c r="S126" s="123"/>
      <c r="T126" s="169" t="s">
        <v>71</v>
      </c>
      <c r="U126" s="1"/>
      <c r="V126" s="1"/>
      <c r="W126" s="1"/>
      <c r="X126" s="1"/>
      <c r="Y126" s="1"/>
      <c r="Z126" s="1"/>
      <c r="AB126" s="160"/>
      <c r="AC126" s="139"/>
      <c r="AE126" s="173"/>
      <c r="AF126" s="174"/>
      <c r="AG126" s="174"/>
      <c r="AH126" s="174"/>
      <c r="AI126" s="174"/>
      <c r="AJ126" s="174"/>
      <c r="AK126" s="177"/>
      <c r="AL126" s="177"/>
      <c r="AM126" s="178"/>
      <c r="AQ126" s="1"/>
    </row>
    <row r="127" ht="26.25" customHeight="1" spans="1:43" x14ac:dyDescent="0.25">
      <c r="A127" s="137"/>
      <c r="B127" s="137"/>
      <c r="C127" s="137"/>
      <c r="D127" s="137"/>
      <c r="E127" s="137"/>
      <c r="F127" s="137"/>
      <c r="G127" s="1"/>
      <c r="H127" s="1"/>
      <c r="I127" s="1"/>
      <c r="J127" s="1"/>
      <c r="K127" s="1"/>
      <c r="L127" s="1"/>
      <c r="M127" s="1"/>
      <c r="N127" s="1"/>
      <c r="O127" s="1"/>
      <c r="P127" s="158"/>
      <c r="Q127" s="158"/>
      <c r="R127" s="122"/>
      <c r="S127" s="123"/>
      <c r="T127" s="159" t="s">
        <v>72</v>
      </c>
      <c r="U127" s="1"/>
      <c r="V127" s="1"/>
      <c r="W127" s="1"/>
      <c r="X127" s="1"/>
      <c r="Y127" s="1"/>
      <c r="Z127" s="1"/>
      <c r="AB127" s="3"/>
      <c r="AC127" s="139"/>
      <c r="AE127" s="179" t="s">
        <v>73</v>
      </c>
      <c r="AF127" s="180"/>
      <c r="AG127" s="180"/>
      <c r="AH127" s="180"/>
      <c r="AI127" s="180"/>
      <c r="AJ127" s="180"/>
      <c r="AK127" s="181">
        <f>AG63/AJ117</f>
        <v>0</v>
      </c>
      <c r="AL127" s="181">
        <f>AG114/AJ117</f>
        <v>0</v>
      </c>
      <c r="AM127" s="182">
        <f>AG115/AJ117</f>
        <v>0</v>
      </c>
      <c r="AQ127" s="1"/>
    </row>
    <row r="128" ht="16.5" customHeight="1" spans="1:43" x14ac:dyDescent="0.25">
      <c r="A128" s="183" t="s">
        <v>74</v>
      </c>
      <c r="B128" s="183"/>
      <c r="C128" s="183"/>
      <c r="D128" s="183"/>
      <c r="E128" s="183"/>
      <c r="F128" s="183"/>
      <c r="G128" s="1"/>
      <c r="H128" s="1"/>
      <c r="I128" s="1"/>
      <c r="J128" s="1"/>
      <c r="K128" s="1"/>
      <c r="L128" s="1"/>
      <c r="M128" s="1"/>
      <c r="N128" s="1"/>
      <c r="O128" s="1"/>
      <c r="P128" s="1"/>
      <c r="Q128" s="1"/>
      <c r="R128" s="168"/>
      <c r="S128" s="123"/>
      <c r="T128" s="169" t="s">
        <v>75</v>
      </c>
      <c r="U128" s="1"/>
      <c r="V128" s="1"/>
      <c r="W128" s="1"/>
      <c r="X128" s="1"/>
      <c r="Y128" s="1"/>
      <c r="Z128" s="1"/>
      <c r="AB128" s="160"/>
      <c r="AC128" s="139"/>
      <c r="AE128" s="161" t="s">
        <v>76</v>
      </c>
      <c r="AF128" s="162"/>
      <c r="AG128" s="162"/>
      <c r="AH128" s="162"/>
      <c r="AI128" s="162"/>
      <c r="AJ128" s="162"/>
      <c r="AK128" s="184" t="e">
        <f>AK127/AK123</f>
        <v>#DIV/0!</v>
      </c>
      <c r="AL128" s="184" t="e">
        <f>AL127/AL123</f>
        <v>#DIV/0!</v>
      </c>
      <c r="AM128" s="185" t="e">
        <f>AM127/AM123</f>
        <v>#DIV/0!</v>
      </c>
      <c r="AQ128" s="1"/>
    </row>
    <row r="129" ht="15.75" customHeight="1" spans="1:43" x14ac:dyDescent="0.25">
      <c r="A129" s="183"/>
      <c r="B129" s="183"/>
      <c r="C129" s="183"/>
      <c r="D129" s="183"/>
      <c r="E129" s="183"/>
      <c r="F129" s="183"/>
      <c r="G129" s="1"/>
      <c r="H129" s="1"/>
      <c r="I129" s="1"/>
      <c r="J129" s="1"/>
      <c r="K129" s="1"/>
      <c r="L129" s="1"/>
      <c r="M129" s="1"/>
      <c r="N129" s="1"/>
      <c r="O129" s="1"/>
      <c r="P129" s="1"/>
      <c r="Q129" s="1"/>
      <c r="R129" s="168"/>
      <c r="S129" s="123"/>
      <c r="T129" s="169" t="s">
        <v>77</v>
      </c>
      <c r="U129" s="1"/>
      <c r="V129" s="1"/>
      <c r="W129" s="1"/>
      <c r="X129" s="1"/>
      <c r="Y129" s="1"/>
      <c r="Z129" s="1"/>
      <c r="AB129" s="160"/>
      <c r="AC129" s="139"/>
      <c r="AE129" s="161"/>
      <c r="AF129" s="162"/>
      <c r="AG129" s="162"/>
      <c r="AH129" s="162"/>
      <c r="AI129" s="162"/>
      <c r="AJ129" s="162"/>
      <c r="AK129" s="171"/>
      <c r="AL129" s="184"/>
      <c r="AM129" s="185"/>
      <c r="AQ129" s="1"/>
    </row>
    <row r="130" ht="15.75" customHeight="1" spans="1:43" x14ac:dyDescent="0.25">
      <c r="A130" s="186" t="s">
        <v>78</v>
      </c>
      <c r="B130" s="186"/>
      <c r="C130" s="186"/>
      <c r="D130" s="186"/>
      <c r="E130" s="186"/>
      <c r="F130" s="186"/>
      <c r="G130" s="1"/>
      <c r="H130" s="1"/>
      <c r="I130" s="1"/>
      <c r="J130" s="1"/>
      <c r="K130" s="1"/>
      <c r="L130" s="1"/>
      <c r="M130" s="1"/>
      <c r="N130" s="1"/>
      <c r="O130" s="1"/>
      <c r="P130" s="1"/>
      <c r="Q130" s="1"/>
      <c r="R130" s="1"/>
      <c r="S130" s="123"/>
      <c r="T130" s="169" t="s">
        <v>79</v>
      </c>
      <c r="U130" s="1"/>
      <c r="V130" s="1"/>
      <c r="W130" s="1"/>
      <c r="X130" s="1"/>
      <c r="Y130" s="1"/>
      <c r="Z130" s="1"/>
      <c r="AB130" s="160"/>
      <c r="AC130" s="139"/>
      <c r="AD130" s="187"/>
      <c r="AE130" s="161" t="s">
        <v>80</v>
      </c>
      <c r="AF130" s="162"/>
      <c r="AG130" s="162"/>
      <c r="AH130" s="162"/>
      <c r="AI130" s="162"/>
      <c r="AJ130" s="162"/>
      <c r="AK130" s="81">
        <v>0</v>
      </c>
      <c r="AL130" s="81">
        <v>0</v>
      </c>
      <c r="AM130" s="188">
        <f>AK130+AL130</f>
        <v>0</v>
      </c>
      <c r="AQ130" s="1"/>
    </row>
    <row r="131" ht="16.5" customHeight="1" spans="1:43" x14ac:dyDescent="0.25">
      <c r="A131" s="186"/>
      <c r="B131" s="186"/>
      <c r="C131" s="186"/>
      <c r="D131" s="186"/>
      <c r="E131" s="186"/>
      <c r="F131" s="186"/>
      <c r="G131" s="1"/>
      <c r="H131" s="1"/>
      <c r="I131" s="1"/>
      <c r="J131" s="1"/>
      <c r="K131" s="1"/>
      <c r="L131" s="1"/>
      <c r="M131" s="1"/>
      <c r="N131" s="1"/>
      <c r="O131" s="1"/>
      <c r="P131" s="1"/>
      <c r="Q131" s="1"/>
      <c r="R131" s="1"/>
      <c r="S131" s="123"/>
      <c r="T131" s="169" t="s">
        <v>81</v>
      </c>
      <c r="U131" s="1"/>
      <c r="V131" s="1"/>
      <c r="W131" s="1"/>
      <c r="X131" s="1"/>
      <c r="Y131" s="1"/>
      <c r="Z131" s="1"/>
      <c r="AB131" s="3"/>
      <c r="AC131" s="139"/>
      <c r="AE131" s="161"/>
      <c r="AF131" s="162"/>
      <c r="AG131" s="162"/>
      <c r="AH131" s="162"/>
      <c r="AI131" s="162"/>
      <c r="AJ131" s="162"/>
      <c r="AK131" s="31"/>
      <c r="AL131" s="31"/>
      <c r="AM131" s="151"/>
      <c r="AQ131" s="1"/>
    </row>
    <row r="132" ht="14.25" customHeight="1" spans="1:43" x14ac:dyDescent="0.25">
      <c r="A132" s="122" t="s">
        <v>82</v>
      </c>
      <c r="B132" s="183"/>
      <c r="C132" s="183"/>
      <c r="D132" s="183"/>
      <c r="E132" s="183"/>
      <c r="F132" s="183"/>
      <c r="G132" s="189"/>
      <c r="H132" s="189"/>
      <c r="I132" s="189"/>
      <c r="J132" s="189"/>
      <c r="K132" s="189"/>
      <c r="L132" s="189"/>
      <c r="M132" s="189"/>
      <c r="N132" s="189"/>
      <c r="O132" s="189"/>
      <c r="P132" s="189"/>
      <c r="Q132" s="189"/>
      <c r="R132" s="168"/>
      <c r="S132" s="123"/>
      <c r="T132" s="169" t="s">
        <v>83</v>
      </c>
      <c r="U132" s="1"/>
      <c r="V132" s="1"/>
      <c r="W132" s="1"/>
      <c r="X132" s="1"/>
      <c r="Y132" s="1"/>
      <c r="Z132" s="1"/>
      <c r="AB132" s="160"/>
      <c r="AC132" s="139"/>
      <c r="AE132" s="190" t="s">
        <v>84</v>
      </c>
      <c r="AF132" s="191"/>
      <c r="AG132" s="191"/>
      <c r="AH132" s="191"/>
      <c r="AI132" s="191"/>
      <c r="AJ132" s="191"/>
      <c r="AK132" s="192">
        <f>COUNTIF(AH13:AI62,"NLS")</f>
        <v>0</v>
      </c>
      <c r="AL132" s="192">
        <f>COUNTIF(AH64:AI113,"NLS")</f>
        <v>0</v>
      </c>
      <c r="AM132" s="164">
        <f>AK132+AL132</f>
        <v>0</v>
      </c>
      <c r="AQ132" s="1"/>
    </row>
    <row r="133" ht="15.75" customHeight="1" spans="1:43" x14ac:dyDescent="0.25">
      <c r="A133" s="155" t="s">
        <v>85</v>
      </c>
      <c r="B133" s="186" t="s">
        <v>86</v>
      </c>
      <c r="C133" s="186"/>
      <c r="D133" s="186"/>
      <c r="E133" s="186"/>
      <c r="F133" s="186"/>
      <c r="G133" s="1"/>
      <c r="H133" s="1"/>
      <c r="I133" s="1"/>
      <c r="J133" s="1"/>
      <c r="K133" s="1"/>
      <c r="L133" s="1"/>
      <c r="M133" s="1"/>
      <c r="N133" s="1"/>
      <c r="O133" s="1"/>
      <c r="P133" s="1"/>
      <c r="Q133" s="1"/>
      <c r="R133" s="122"/>
      <c r="S133" s="123"/>
      <c r="T133" s="169" t="s">
        <v>87</v>
      </c>
      <c r="U133" s="1"/>
      <c r="V133" s="1"/>
      <c r="W133" s="1"/>
      <c r="X133" s="1"/>
      <c r="Y133" s="1"/>
      <c r="Z133" s="1"/>
      <c r="AB133" s="3"/>
      <c r="AC133" s="139"/>
      <c r="AE133" s="190"/>
      <c r="AF133" s="191"/>
      <c r="AG133" s="191"/>
      <c r="AH133" s="191"/>
      <c r="AI133" s="191"/>
      <c r="AJ133" s="191"/>
      <c r="AK133" s="192"/>
      <c r="AL133" s="192"/>
      <c r="AM133" s="164"/>
      <c r="AQ133" s="1"/>
    </row>
    <row r="134" ht="15.75" customHeight="1" spans="7:43" x14ac:dyDescent="0.25">
      <c r="G134" s="121"/>
      <c r="H134" s="121"/>
      <c r="I134" s="121"/>
      <c r="J134" s="121"/>
      <c r="K134" s="193"/>
      <c r="L134" s="193"/>
      <c r="M134" s="193"/>
      <c r="N134" s="193"/>
      <c r="O134" s="1"/>
      <c r="P134" s="1"/>
      <c r="Q134" s="1"/>
      <c r="R134" s="1"/>
      <c r="S134" s="123"/>
      <c r="T134" s="169" t="s">
        <v>88</v>
      </c>
      <c r="U134" s="1"/>
      <c r="V134" s="1"/>
      <c r="W134" s="1"/>
      <c r="X134" s="1"/>
      <c r="Y134" s="1"/>
      <c r="Z134" s="1"/>
      <c r="AC134" s="139"/>
      <c r="AE134" s="190" t="s">
        <v>89</v>
      </c>
      <c r="AF134" s="191"/>
      <c r="AG134" s="191"/>
      <c r="AH134" s="191"/>
      <c r="AI134" s="191"/>
      <c r="AJ134" s="191"/>
      <c r="AK134" s="171">
        <f>COUNTIF(AH13:AI62,"Transferred Out")</f>
        <v>0</v>
      </c>
      <c r="AL134" s="171">
        <f>COUNTIF(AH64:AI113,"Transferred Out")</f>
        <v>0</v>
      </c>
      <c r="AM134" s="154">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59" t="s">
        <v>90</v>
      </c>
      <c r="U135" s="1"/>
      <c r="V135" s="1"/>
      <c r="W135" s="1"/>
      <c r="X135" s="1"/>
      <c r="Y135" s="1"/>
      <c r="Z135" s="160"/>
      <c r="AA135" s="160"/>
      <c r="AB135" s="160"/>
      <c r="AC135" s="139"/>
      <c r="AE135" s="190"/>
      <c r="AF135" s="191"/>
      <c r="AG135" s="191"/>
      <c r="AH135" s="191"/>
      <c r="AI135" s="191"/>
      <c r="AJ135" s="191"/>
      <c r="AK135" s="171"/>
      <c r="AL135" s="171"/>
      <c r="AM135" s="154"/>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3"/>
      <c r="T136" s="169" t="s">
        <v>91</v>
      </c>
      <c r="U136" s="1"/>
      <c r="V136" s="1"/>
      <c r="W136" s="1"/>
      <c r="X136" s="1"/>
      <c r="Y136" s="1"/>
      <c r="Z136" s="1"/>
      <c r="AC136" s="139"/>
      <c r="AD136" s="195"/>
      <c r="AE136" s="190" t="s">
        <v>92</v>
      </c>
      <c r="AF136" s="191"/>
      <c r="AG136" s="191"/>
      <c r="AH136" s="191"/>
      <c r="AI136" s="191"/>
      <c r="AJ136" s="191"/>
      <c r="AK136" s="171">
        <f>COUNTIF(AH13:AI62,"Transferred In")</f>
        <v>0</v>
      </c>
      <c r="AL136" s="171">
        <f>COUNTIF(AH64:AI113,"Transferred In")</f>
        <v>0</v>
      </c>
      <c r="AM136" s="154">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3"/>
      <c r="T137" s="169" t="s">
        <v>93</v>
      </c>
      <c r="U137" s="1"/>
      <c r="V137" s="1"/>
      <c r="W137" s="1"/>
      <c r="X137" s="1"/>
      <c r="Y137" s="1"/>
      <c r="Z137" s="1"/>
      <c r="AC137" s="139"/>
      <c r="AE137" s="211"/>
      <c r="AF137" s="146"/>
      <c r="AG137" s="146"/>
      <c r="AH137" s="146"/>
      <c r="AI137" s="146"/>
      <c r="AJ137" s="146"/>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3"/>
      <c r="T138" s="169" t="s">
        <v>94</v>
      </c>
      <c r="U138" s="1"/>
      <c r="V138" s="1"/>
      <c r="W138" s="1"/>
      <c r="X138" s="1"/>
      <c r="Y138" s="1"/>
      <c r="Z138" s="1"/>
      <c r="AC138" s="139"/>
      <c r="AQ138" s="1"/>
    </row>
    <row r="139" spans="2:43" x14ac:dyDescent="0.25">
      <c r="B139" s="3"/>
      <c r="C139" s="3"/>
      <c r="D139" s="3"/>
      <c r="E139" s="3"/>
      <c r="F139" s="3"/>
      <c r="G139" s="3"/>
      <c r="H139" s="3"/>
      <c r="I139" s="3"/>
      <c r="J139" s="3"/>
      <c r="K139" s="1"/>
      <c r="L139" s="1"/>
      <c r="M139" s="1"/>
      <c r="N139" s="1"/>
      <c r="O139" s="1"/>
      <c r="P139" s="1"/>
      <c r="Q139" s="1"/>
      <c r="R139" s="1"/>
      <c r="S139" s="123"/>
      <c r="T139" s="159" t="s">
        <v>95</v>
      </c>
      <c r="U139" s="1"/>
      <c r="V139" s="1"/>
      <c r="W139" s="1"/>
      <c r="X139" s="1"/>
      <c r="Y139" s="1"/>
      <c r="Z139" s="1"/>
      <c r="AC139" s="139"/>
      <c r="AE139" s="198" t="s">
        <v>96</v>
      </c>
      <c r="AM139" s="199"/>
      <c r="AQ139" s="1"/>
    </row>
    <row r="140" spans="2:43" x14ac:dyDescent="0.25">
      <c r="B140" s="200"/>
      <c r="C140" s="200"/>
      <c r="D140" s="200"/>
      <c r="E140" s="200"/>
      <c r="F140" s="200"/>
      <c r="G140" s="3"/>
      <c r="H140" s="3"/>
      <c r="I140" s="3"/>
      <c r="J140" s="3"/>
      <c r="K140" s="1"/>
      <c r="L140" s="1"/>
      <c r="M140" s="1"/>
      <c r="N140" s="1"/>
      <c r="O140" s="1"/>
      <c r="P140" s="1"/>
      <c r="Q140" s="1"/>
      <c r="R140" s="1"/>
      <c r="S140" s="123"/>
      <c r="T140" s="169" t="s">
        <v>97</v>
      </c>
      <c r="U140" s="1"/>
      <c r="V140" s="1"/>
      <c r="W140" s="1"/>
      <c r="X140" s="1"/>
      <c r="Y140" s="1"/>
      <c r="Z140" s="1"/>
      <c r="AC140" s="139"/>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3"/>
      <c r="T141" s="202" t="s">
        <v>98</v>
      </c>
      <c r="U141" s="1"/>
      <c r="V141" s="1"/>
      <c r="W141" s="1"/>
      <c r="X141" s="1"/>
      <c r="Y141" s="1"/>
      <c r="Z141" s="1"/>
      <c r="AA141" s="195"/>
      <c r="AB141" s="195"/>
      <c r="AC141" s="212"/>
      <c r="AE141" s="98"/>
      <c r="AF141" s="98"/>
      <c r="AG141" s="98"/>
      <c r="AH141" s="98"/>
      <c r="AI141" s="98"/>
      <c r="AJ141" s="98"/>
      <c r="AK141" s="98"/>
      <c r="AL141" s="98"/>
      <c r="AM141" s="98"/>
      <c r="AQ141" s="1"/>
    </row>
    <row r="142" spans="2:43" x14ac:dyDescent="0.25">
      <c r="B142" s="200"/>
      <c r="C142" s="200"/>
      <c r="D142" s="200"/>
      <c r="E142" s="200"/>
      <c r="F142" s="200"/>
      <c r="G142" s="1"/>
      <c r="H142" s="1"/>
      <c r="I142" s="1"/>
      <c r="J142" s="1"/>
      <c r="K142" s="1"/>
      <c r="L142" s="1"/>
      <c r="M142" s="1"/>
      <c r="N142" s="1"/>
      <c r="O142" s="1"/>
      <c r="P142" s="1"/>
      <c r="Q142" s="1"/>
      <c r="R142" s="1"/>
      <c r="S142" s="123"/>
      <c r="T142" s="1"/>
      <c r="U142" s="1"/>
      <c r="V142" s="1"/>
      <c r="W142" s="1"/>
      <c r="X142" s="1"/>
      <c r="Y142" s="1"/>
      <c r="Z142" s="1"/>
      <c r="AA142" s="195"/>
      <c r="AB142" s="195"/>
      <c r="AC142" s="212"/>
      <c r="AE142" s="203" t="s">
        <v>99</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9" t="s">
        <v>100</v>
      </c>
      <c r="U143" s="1"/>
      <c r="V143" s="1"/>
      <c r="W143" s="1"/>
      <c r="X143" s="1"/>
      <c r="Y143" s="1"/>
      <c r="Z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9" t="s">
        <v>101</v>
      </c>
      <c r="U144" s="1"/>
      <c r="V144" s="1"/>
      <c r="W144" s="1"/>
      <c r="X144" s="1"/>
      <c r="Y144" s="1"/>
      <c r="Z144" s="1"/>
      <c r="AC144" s="204"/>
      <c r="AE144" s="1" t="s">
        <v>102</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9" t="s">
        <v>103</v>
      </c>
      <c r="U145" s="1"/>
      <c r="V145" s="1"/>
      <c r="W145" s="1"/>
      <c r="X145" s="1"/>
      <c r="Y145" s="1"/>
      <c r="Z145" s="1"/>
      <c r="AC145" s="204"/>
      <c r="AE145" s="98"/>
      <c r="AF145" s="98"/>
      <c r="AG145" s="98"/>
      <c r="AH145" s="98"/>
      <c r="AI145" s="98"/>
      <c r="AJ145" s="98"/>
      <c r="AK145" s="98"/>
      <c r="AL145" s="98"/>
      <c r="AM145" s="98"/>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104</v>
      </c>
      <c r="U146" s="207"/>
      <c r="V146" s="207"/>
      <c r="W146" s="207"/>
      <c r="X146" s="207"/>
      <c r="Y146" s="207"/>
      <c r="Z146" s="207"/>
      <c r="AA146" s="207"/>
      <c r="AB146" s="207"/>
      <c r="AC146" s="208"/>
      <c r="AE146" s="203" t="s">
        <v>105</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31">
        <v>1</v>
      </c>
      <c r="B13" s="62" t="s">
        <v>23</v>
      </c>
      <c r="C13" s="63"/>
      <c r="D13" s="63"/>
      <c r="E13" s="63"/>
      <c r="F13" s="63"/>
      <c r="G13" s="31" t="s">
        <v>24</v>
      </c>
      <c r="H13" s="31" t="s">
        <v>24</v>
      </c>
      <c r="I13" s="31" t="s">
        <v>24</v>
      </c>
      <c r="J13" s="31" t="s">
        <v>24</v>
      </c>
      <c r="K13" s="31" t="s">
        <v>24</v>
      </c>
      <c r="L13" s="31" t="s">
        <v>24</v>
      </c>
      <c r="M13" s="31" t="s">
        <v>24</v>
      </c>
      <c r="N13" s="31" t="s">
        <v>24</v>
      </c>
      <c r="O13" s="31" t="s">
        <v>24</v>
      </c>
      <c r="P13" s="31" t="s">
        <v>24</v>
      </c>
      <c r="Q13" s="31" t="s">
        <v>24</v>
      </c>
      <c r="R13" s="31" t="s">
        <v>24</v>
      </c>
      <c r="S13" s="31" t="s">
        <v>24</v>
      </c>
      <c r="T13" s="31" t="s">
        <v>24</v>
      </c>
      <c r="U13" s="31" t="s">
        <v>24</v>
      </c>
      <c r="V13" s="31" t="s">
        <v>24</v>
      </c>
      <c r="W13" s="31" t="s">
        <v>24</v>
      </c>
      <c r="X13" s="31" t="s">
        <v>24</v>
      </c>
      <c r="Y13" s="31" t="s">
        <v>24</v>
      </c>
      <c r="Z13" s="31" t="s">
        <v>24</v>
      </c>
      <c r="AA13" s="31" t="s">
        <v>24</v>
      </c>
      <c r="AB13" s="31" t="s">
        <v>24</v>
      </c>
      <c r="AC13" s="31"/>
      <c r="AD13" s="31"/>
      <c r="AE13" s="31"/>
      <c r="AF13" s="64">
        <f t="shared" ref="AF13:AF62" si="0">IF(B13="","",COUNTIF(G13:AE13,"x")+COUNTIF(G13:AE13,"h")*0.5)</f>
      </c>
      <c r="AG13" s="65">
        <f t="shared" ref="AG13:AG20" si="1">IF(B13="","",$AJ$117-AF13)</f>
      </c>
      <c r="AH13" s="66"/>
      <c r="AI13" s="63"/>
      <c r="AJ13" s="63"/>
      <c r="AK13" s="63"/>
      <c r="AL13" s="63"/>
      <c r="AM13" s="67"/>
      <c r="AO13" s="3" t="s">
        <v>25</v>
      </c>
      <c r="AQ13" s="68" t="s">
        <v>24</v>
      </c>
    </row>
    <row r="14" ht="21.9" customHeight="1" spans="1:43" x14ac:dyDescent="0.25">
      <c r="A14" s="31">
        <v>2</v>
      </c>
      <c r="B14" s="69"/>
      <c r="C14" s="70"/>
      <c r="D14" s="70"/>
      <c r="E14" s="70"/>
      <c r="F14" s="70"/>
      <c r="G14" s="71"/>
      <c r="H14" s="72"/>
      <c r="I14" s="31"/>
      <c r="J14" s="31"/>
      <c r="K14" s="31"/>
      <c r="L14" s="31"/>
      <c r="M14" s="31"/>
      <c r="N14" s="31"/>
      <c r="O14" s="31"/>
      <c r="P14" s="31"/>
      <c r="Q14" s="31"/>
      <c r="R14" s="31"/>
      <c r="S14" s="31"/>
      <c r="T14" s="31"/>
      <c r="U14" s="31"/>
      <c r="V14" s="31"/>
      <c r="W14" s="31"/>
      <c r="X14" s="31"/>
      <c r="Y14" s="31"/>
      <c r="Z14" s="31"/>
      <c r="AA14" s="31"/>
      <c r="AB14" s="31"/>
      <c r="AC14" s="31"/>
      <c r="AD14" s="31"/>
      <c r="AE14" s="31"/>
      <c r="AF14" s="73">
        <f t="shared" si="0"/>
      </c>
      <c r="AG14" s="74">
        <f t="shared" si="1"/>
      </c>
      <c r="AH14" s="75"/>
      <c r="AI14" s="76"/>
      <c r="AJ14" s="76"/>
      <c r="AK14" s="76"/>
      <c r="AL14" s="76"/>
      <c r="AM14" s="77"/>
      <c r="AO14" s="17" t="s">
        <v>26</v>
      </c>
      <c r="AP14" s="1" t="s">
        <v>27</v>
      </c>
      <c r="AQ14" s="1"/>
    </row>
    <row r="15" ht="21.9" customHeight="1" spans="1:43" x14ac:dyDescent="0.25">
      <c r="A15" s="31">
        <v>3</v>
      </c>
      <c r="B15" s="69"/>
      <c r="C15" s="70"/>
      <c r="D15" s="70"/>
      <c r="E15" s="70"/>
      <c r="F15" s="70"/>
      <c r="G15" s="71"/>
      <c r="H15" s="72"/>
      <c r="I15" s="31"/>
      <c r="J15" s="31"/>
      <c r="K15" s="31"/>
      <c r="L15" s="31"/>
      <c r="M15" s="31"/>
      <c r="N15" s="31"/>
      <c r="O15" s="31"/>
      <c r="P15" s="31"/>
      <c r="Q15" s="31"/>
      <c r="R15" s="31"/>
      <c r="S15" s="31"/>
      <c r="T15" s="31"/>
      <c r="U15" s="31"/>
      <c r="V15" s="31"/>
      <c r="W15" s="31"/>
      <c r="X15" s="31"/>
      <c r="Y15" s="31"/>
      <c r="Z15" s="31"/>
      <c r="AA15" s="31"/>
      <c r="AB15" s="31"/>
      <c r="AC15" s="31"/>
      <c r="AD15" s="31"/>
      <c r="AE15" s="31"/>
      <c r="AF15" s="73">
        <f t="shared" si="0"/>
      </c>
      <c r="AG15" s="74">
        <f t="shared" si="1"/>
      </c>
      <c r="AH15" s="75"/>
      <c r="AI15" s="76"/>
      <c r="AJ15" s="76"/>
      <c r="AK15" s="76"/>
      <c r="AL15" s="76"/>
      <c r="AM15" s="77"/>
      <c r="AO15" s="17" t="s">
        <v>28</v>
      </c>
      <c r="AP15" s="1" t="s">
        <v>29</v>
      </c>
      <c r="AQ15" s="1"/>
    </row>
    <row r="16" ht="21.9" customHeight="1" spans="1:43" x14ac:dyDescent="0.25">
      <c r="A16" s="31">
        <v>4</v>
      </c>
      <c r="B16" s="69"/>
      <c r="C16" s="70"/>
      <c r="D16" s="70"/>
      <c r="E16" s="70"/>
      <c r="F16" s="70"/>
      <c r="G16" s="71"/>
      <c r="H16" s="72"/>
      <c r="I16" s="31"/>
      <c r="J16" s="31"/>
      <c r="K16" s="31"/>
      <c r="L16" s="31"/>
      <c r="M16" s="31"/>
      <c r="N16" s="31"/>
      <c r="O16" s="31"/>
      <c r="P16" s="31"/>
      <c r="Q16" s="31"/>
      <c r="R16" s="31"/>
      <c r="S16" s="31"/>
      <c r="T16" s="31"/>
      <c r="U16" s="31"/>
      <c r="V16" s="31"/>
      <c r="W16" s="31"/>
      <c r="X16" s="31"/>
      <c r="Y16" s="31"/>
      <c r="Z16" s="31"/>
      <c r="AA16" s="31"/>
      <c r="AB16" s="31"/>
      <c r="AC16" s="31"/>
      <c r="AD16" s="31"/>
      <c r="AE16" s="31"/>
      <c r="AF16" s="73">
        <f t="shared" si="0"/>
      </c>
      <c r="AG16" s="74">
        <f t="shared" si="1"/>
      </c>
      <c r="AH16" s="75"/>
      <c r="AI16" s="76"/>
      <c r="AJ16" s="76"/>
      <c r="AK16" s="76"/>
      <c r="AL16" s="76"/>
      <c r="AM16" s="77"/>
      <c r="AO16" s="17" t="s">
        <v>30</v>
      </c>
      <c r="AP16" s="1" t="s">
        <v>31</v>
      </c>
      <c r="AQ16" s="1"/>
    </row>
    <row r="17" ht="21.9" customHeight="1" spans="1:43" x14ac:dyDescent="0.25">
      <c r="A17" s="31">
        <v>5</v>
      </c>
      <c r="B17" s="69"/>
      <c r="C17" s="70"/>
      <c r="D17" s="70"/>
      <c r="E17" s="70"/>
      <c r="F17" s="70"/>
      <c r="G17" s="71"/>
      <c r="H17" s="72"/>
      <c r="I17" s="31"/>
      <c r="J17" s="31"/>
      <c r="K17" s="31"/>
      <c r="L17" s="31"/>
      <c r="M17" s="31"/>
      <c r="N17" s="31"/>
      <c r="O17" s="31"/>
      <c r="P17" s="31"/>
      <c r="Q17" s="31"/>
      <c r="R17" s="31"/>
      <c r="S17" s="31"/>
      <c r="T17" s="31"/>
      <c r="U17" s="31"/>
      <c r="V17" s="31"/>
      <c r="W17" s="31"/>
      <c r="X17" s="31"/>
      <c r="Y17" s="31"/>
      <c r="Z17" s="31"/>
      <c r="AA17" s="31"/>
      <c r="AB17" s="31"/>
      <c r="AC17" s="31"/>
      <c r="AD17" s="31"/>
      <c r="AE17" s="31"/>
      <c r="AF17" s="73">
        <f t="shared" si="0"/>
      </c>
      <c r="AG17" s="74">
        <f t="shared" si="1"/>
      </c>
      <c r="AH17" s="75"/>
      <c r="AI17" s="76"/>
      <c r="AJ17" s="76"/>
      <c r="AK17" s="76"/>
      <c r="AL17" s="76"/>
      <c r="AM17" s="77"/>
      <c r="AQ17" s="1"/>
    </row>
    <row r="18" ht="21.9" customHeight="1" spans="1:43" x14ac:dyDescent="0.25">
      <c r="A18" s="31">
        <v>6</v>
      </c>
      <c r="B18" s="69"/>
      <c r="C18" s="70"/>
      <c r="D18" s="70"/>
      <c r="E18" s="70"/>
      <c r="F18" s="70"/>
      <c r="G18" s="71"/>
      <c r="H18" s="72"/>
      <c r="I18" s="31"/>
      <c r="J18" s="31"/>
      <c r="K18" s="31"/>
      <c r="L18" s="31"/>
      <c r="M18" s="31"/>
      <c r="N18" s="31"/>
      <c r="O18" s="31"/>
      <c r="P18" s="31"/>
      <c r="Q18" s="31"/>
      <c r="R18" s="31"/>
      <c r="S18" s="31"/>
      <c r="T18" s="31"/>
      <c r="U18" s="31"/>
      <c r="V18" s="31"/>
      <c r="W18" s="31"/>
      <c r="X18" s="31"/>
      <c r="Y18" s="31"/>
      <c r="Z18" s="31"/>
      <c r="AA18" s="31"/>
      <c r="AB18" s="31"/>
      <c r="AC18" s="31"/>
      <c r="AD18" s="31"/>
      <c r="AE18" s="31"/>
      <c r="AF18" s="73">
        <f t="shared" si="0"/>
      </c>
      <c r="AG18" s="74">
        <f t="shared" si="1"/>
      </c>
      <c r="AH18" s="75"/>
      <c r="AI18" s="76"/>
      <c r="AJ18" s="76"/>
      <c r="AK18" s="76"/>
      <c r="AL18" s="76"/>
      <c r="AM18" s="77"/>
      <c r="AO18" s="3" t="s">
        <v>32</v>
      </c>
      <c r="AP18" s="1" t="s">
        <v>33</v>
      </c>
      <c r="AQ18" s="1"/>
    </row>
    <row r="19" ht="21.9" customHeight="1" spans="1:43" x14ac:dyDescent="0.25">
      <c r="A19" s="31">
        <v>7</v>
      </c>
      <c r="B19" s="69"/>
      <c r="C19" s="70"/>
      <c r="D19" s="70"/>
      <c r="E19" s="70"/>
      <c r="F19" s="70"/>
      <c r="G19" s="71"/>
      <c r="H19" s="72"/>
      <c r="I19" s="31"/>
      <c r="J19" s="31"/>
      <c r="K19" s="31"/>
      <c r="L19" s="31"/>
      <c r="M19" s="31"/>
      <c r="N19" s="31"/>
      <c r="O19" s="31"/>
      <c r="P19" s="31"/>
      <c r="Q19" s="31"/>
      <c r="R19" s="31"/>
      <c r="S19" s="31"/>
      <c r="T19" s="31"/>
      <c r="U19" s="31"/>
      <c r="V19" s="31"/>
      <c r="W19" s="31"/>
      <c r="X19" s="31"/>
      <c r="Y19" s="31"/>
      <c r="Z19" s="31"/>
      <c r="AA19" s="31"/>
      <c r="AB19" s="31"/>
      <c r="AC19" s="31"/>
      <c r="AD19" s="31"/>
      <c r="AE19" s="31"/>
      <c r="AF19" s="73">
        <f t="shared" si="0"/>
      </c>
      <c r="AG19" s="74">
        <f t="shared" si="1"/>
      </c>
      <c r="AH19" s="75"/>
      <c r="AI19" s="76"/>
      <c r="AJ19" s="76"/>
      <c r="AK19" s="76"/>
      <c r="AL19" s="76"/>
      <c r="AM19" s="77"/>
      <c r="AQ19" s="1"/>
    </row>
    <row r="20" ht="21.9" customHeight="1" spans="1:43" x14ac:dyDescent="0.25">
      <c r="A20" s="31">
        <v>8</v>
      </c>
      <c r="B20" s="69"/>
      <c r="C20" s="70"/>
      <c r="D20" s="70"/>
      <c r="E20" s="70"/>
      <c r="F20" s="70"/>
      <c r="G20" s="71"/>
      <c r="H20" s="72"/>
      <c r="I20" s="31"/>
      <c r="J20" s="31"/>
      <c r="K20" s="31"/>
      <c r="L20" s="31"/>
      <c r="M20" s="31"/>
      <c r="N20" s="31"/>
      <c r="O20" s="31"/>
      <c r="P20" s="31"/>
      <c r="Q20" s="31"/>
      <c r="R20" s="31"/>
      <c r="S20" s="31"/>
      <c r="T20" s="31"/>
      <c r="U20" s="31"/>
      <c r="V20" s="31"/>
      <c r="W20" s="31"/>
      <c r="X20" s="31"/>
      <c r="Y20" s="31"/>
      <c r="Z20" s="31"/>
      <c r="AA20" s="31"/>
      <c r="AB20" s="31"/>
      <c r="AC20" s="31"/>
      <c r="AD20" s="31"/>
      <c r="AE20" s="31"/>
      <c r="AF20" s="73">
        <f t="shared" si="0"/>
      </c>
      <c r="AG20" s="74">
        <f t="shared" si="1"/>
      </c>
      <c r="AH20" s="75"/>
      <c r="AI20" s="76"/>
      <c r="AJ20" s="76"/>
      <c r="AK20" s="76"/>
      <c r="AL20" s="76"/>
      <c r="AM20" s="77"/>
      <c r="AQ20" s="1"/>
    </row>
    <row r="21" ht="21.9" customHeight="1" spans="1:43" x14ac:dyDescent="0.25">
      <c r="A21" s="31">
        <v>9</v>
      </c>
      <c r="B21" s="69"/>
      <c r="C21" s="70"/>
      <c r="D21" s="70"/>
      <c r="E21" s="70"/>
      <c r="F21" s="70"/>
      <c r="G21" s="71"/>
      <c r="H21" s="72"/>
      <c r="I21" s="31"/>
      <c r="J21" s="31"/>
      <c r="K21" s="31"/>
      <c r="L21" s="31"/>
      <c r="M21" s="31"/>
      <c r="N21" s="31"/>
      <c r="O21" s="31"/>
      <c r="P21" s="31"/>
      <c r="Q21" s="31"/>
      <c r="R21" s="31"/>
      <c r="S21" s="31"/>
      <c r="T21" s="31"/>
      <c r="U21" s="31"/>
      <c r="V21" s="31"/>
      <c r="W21" s="31"/>
      <c r="X21" s="31"/>
      <c r="Y21" s="31"/>
      <c r="Z21" s="31"/>
      <c r="AA21" s="31"/>
      <c r="AB21" s="31"/>
      <c r="AC21" s="31"/>
      <c r="AD21" s="31"/>
      <c r="AE21" s="31"/>
      <c r="AF21" s="73"/>
      <c r="AG21" s="74"/>
      <c r="AH21" s="75"/>
      <c r="AI21" s="76"/>
      <c r="AJ21" s="76"/>
      <c r="AK21" s="76"/>
      <c r="AL21" s="76"/>
      <c r="AM21" s="77"/>
      <c r="AQ21" s="1"/>
    </row>
    <row r="22" ht="21.9" customHeight="1" spans="1:43" x14ac:dyDescent="0.25">
      <c r="A22" s="31">
        <v>10</v>
      </c>
      <c r="B22" s="69"/>
      <c r="C22" s="70"/>
      <c r="D22" s="70"/>
      <c r="E22" s="70"/>
      <c r="F22" s="70"/>
      <c r="G22" s="71"/>
      <c r="H22" s="72"/>
      <c r="I22" s="31"/>
      <c r="J22" s="31"/>
      <c r="K22" s="31"/>
      <c r="L22" s="31"/>
      <c r="M22" s="31"/>
      <c r="N22" s="31"/>
      <c r="O22" s="31"/>
      <c r="P22" s="31"/>
      <c r="Q22" s="31"/>
      <c r="R22" s="31"/>
      <c r="S22" s="31"/>
      <c r="T22" s="31"/>
      <c r="U22" s="31"/>
      <c r="V22" s="31"/>
      <c r="W22" s="31"/>
      <c r="X22" s="31"/>
      <c r="Y22" s="31"/>
      <c r="Z22" s="31"/>
      <c r="AA22" s="31"/>
      <c r="AB22" s="31"/>
      <c r="AC22" s="31"/>
      <c r="AD22" s="31"/>
      <c r="AE22" s="31"/>
      <c r="AF22" s="73"/>
      <c r="AG22" s="74"/>
      <c r="AH22" s="75"/>
      <c r="AI22" s="76"/>
      <c r="AJ22" s="76"/>
      <c r="AK22" s="76"/>
      <c r="AL22" s="76"/>
      <c r="AM22" s="77"/>
      <c r="AQ22" s="1"/>
    </row>
    <row r="23" ht="21.9" customHeight="1" spans="1:43" x14ac:dyDescent="0.25">
      <c r="A23" s="31">
        <v>11</v>
      </c>
      <c r="B23" s="69"/>
      <c r="C23" s="70"/>
      <c r="D23" s="70"/>
      <c r="E23" s="70"/>
      <c r="F23" s="70"/>
      <c r="G23" s="71"/>
      <c r="H23" s="72"/>
      <c r="I23" s="31"/>
      <c r="J23" s="31"/>
      <c r="K23" s="31"/>
      <c r="L23" s="31"/>
      <c r="M23" s="31"/>
      <c r="N23" s="31"/>
      <c r="O23" s="31"/>
      <c r="P23" s="31"/>
      <c r="Q23" s="31"/>
      <c r="R23" s="31"/>
      <c r="S23" s="31"/>
      <c r="T23" s="31"/>
      <c r="U23" s="31"/>
      <c r="V23" s="31"/>
      <c r="W23" s="31"/>
      <c r="X23" s="31"/>
      <c r="Y23" s="31"/>
      <c r="Z23" s="31"/>
      <c r="AA23" s="31"/>
      <c r="AB23" s="31"/>
      <c r="AC23" s="31"/>
      <c r="AD23" s="31"/>
      <c r="AE23" s="31"/>
      <c r="AF23" s="73"/>
      <c r="AG23" s="74"/>
      <c r="AH23" s="75"/>
      <c r="AI23" s="76"/>
      <c r="AJ23" s="76"/>
      <c r="AK23" s="76"/>
      <c r="AL23" s="76"/>
      <c r="AM23" s="77"/>
      <c r="AQ23" s="1"/>
    </row>
    <row r="24" ht="21.9" customHeight="1" spans="1:43" x14ac:dyDescent="0.25">
      <c r="A24" s="31">
        <v>12</v>
      </c>
      <c r="B24" s="69"/>
      <c r="C24" s="70"/>
      <c r="D24" s="70"/>
      <c r="E24" s="70"/>
      <c r="F24" s="70"/>
      <c r="G24" s="71"/>
      <c r="H24" s="72"/>
      <c r="I24" s="31"/>
      <c r="J24" s="31"/>
      <c r="K24" s="31"/>
      <c r="L24" s="31"/>
      <c r="M24" s="31"/>
      <c r="N24" s="31"/>
      <c r="O24" s="31"/>
      <c r="P24" s="31"/>
      <c r="Q24" s="31"/>
      <c r="R24" s="31"/>
      <c r="S24" s="31"/>
      <c r="T24" s="31"/>
      <c r="U24" s="31"/>
      <c r="V24" s="31"/>
      <c r="W24" s="31"/>
      <c r="X24" s="31"/>
      <c r="Y24" s="31"/>
      <c r="Z24" s="31"/>
      <c r="AA24" s="31"/>
      <c r="AB24" s="31"/>
      <c r="AC24" s="31"/>
      <c r="AD24" s="31"/>
      <c r="AE24" s="31"/>
      <c r="AF24" s="73"/>
      <c r="AG24" s="74"/>
      <c r="AH24" s="75"/>
      <c r="AI24" s="76"/>
      <c r="AJ24" s="76"/>
      <c r="AK24" s="76"/>
      <c r="AL24" s="76"/>
      <c r="AM24" s="77"/>
      <c r="AQ24" s="1"/>
    </row>
    <row r="25" ht="21.9" customHeight="1" spans="1:43" x14ac:dyDescent="0.25">
      <c r="A25" s="31">
        <v>13</v>
      </c>
      <c r="B25" s="69"/>
      <c r="C25" s="70"/>
      <c r="D25" s="70"/>
      <c r="E25" s="70"/>
      <c r="F25" s="70"/>
      <c r="G25" s="71"/>
      <c r="H25" s="72"/>
      <c r="I25" s="31"/>
      <c r="J25" s="31"/>
      <c r="K25" s="31"/>
      <c r="L25" s="31"/>
      <c r="M25" s="31"/>
      <c r="N25" s="31"/>
      <c r="O25" s="31"/>
      <c r="P25" s="31"/>
      <c r="Q25" s="31"/>
      <c r="R25" s="31"/>
      <c r="S25" s="31"/>
      <c r="T25" s="31"/>
      <c r="U25" s="31"/>
      <c r="V25" s="31"/>
      <c r="W25" s="31"/>
      <c r="X25" s="31"/>
      <c r="Y25" s="31"/>
      <c r="Z25" s="31"/>
      <c r="AA25" s="31"/>
      <c r="AB25" s="31"/>
      <c r="AC25" s="31"/>
      <c r="AD25" s="31"/>
      <c r="AE25" s="31"/>
      <c r="AF25" s="73"/>
      <c r="AG25" s="74"/>
      <c r="AH25" s="75"/>
      <c r="AI25" s="76"/>
      <c r="AJ25" s="76"/>
      <c r="AK25" s="76"/>
      <c r="AL25" s="76"/>
      <c r="AM25" s="77"/>
      <c r="AQ25" s="1"/>
    </row>
    <row r="26" ht="21.9" customHeight="1" spans="1:43" x14ac:dyDescent="0.25">
      <c r="A26" s="31">
        <v>14</v>
      </c>
      <c r="B26" s="69"/>
      <c r="C26" s="70"/>
      <c r="D26" s="70"/>
      <c r="E26" s="70"/>
      <c r="F26" s="70"/>
      <c r="G26" s="71"/>
      <c r="H26" s="72"/>
      <c r="I26" s="31"/>
      <c r="J26" s="31"/>
      <c r="K26" s="31"/>
      <c r="L26" s="31"/>
      <c r="M26" s="31"/>
      <c r="N26" s="31"/>
      <c r="O26" s="31"/>
      <c r="P26" s="31"/>
      <c r="Q26" s="31"/>
      <c r="R26" s="31"/>
      <c r="S26" s="31"/>
      <c r="T26" s="31"/>
      <c r="U26" s="31"/>
      <c r="V26" s="31"/>
      <c r="W26" s="31"/>
      <c r="X26" s="31"/>
      <c r="Y26" s="31"/>
      <c r="Z26" s="31"/>
      <c r="AA26" s="31"/>
      <c r="AB26" s="31"/>
      <c r="AC26" s="31"/>
      <c r="AD26" s="31"/>
      <c r="AE26" s="31"/>
      <c r="AF26" s="73"/>
      <c r="AG26" s="74"/>
      <c r="AH26" s="75"/>
      <c r="AI26" s="76"/>
      <c r="AJ26" s="76"/>
      <c r="AK26" s="76"/>
      <c r="AL26" s="76"/>
      <c r="AM26" s="77"/>
      <c r="AQ26" s="1"/>
    </row>
    <row r="27" ht="21.9" customHeight="1" spans="1:43" x14ac:dyDescent="0.25">
      <c r="A27" s="31">
        <v>15</v>
      </c>
      <c r="B27" s="69"/>
      <c r="C27" s="70"/>
      <c r="D27" s="70"/>
      <c r="E27" s="70"/>
      <c r="F27" s="70"/>
      <c r="G27" s="71"/>
      <c r="H27" s="72"/>
      <c r="I27" s="31"/>
      <c r="J27" s="31"/>
      <c r="K27" s="31"/>
      <c r="L27" s="31"/>
      <c r="M27" s="31"/>
      <c r="N27" s="31"/>
      <c r="O27" s="31"/>
      <c r="P27" s="31"/>
      <c r="Q27" s="31"/>
      <c r="R27" s="31"/>
      <c r="S27" s="31"/>
      <c r="T27" s="31"/>
      <c r="U27" s="31"/>
      <c r="V27" s="31"/>
      <c r="W27" s="31"/>
      <c r="X27" s="31"/>
      <c r="Y27" s="31"/>
      <c r="Z27" s="31"/>
      <c r="AA27" s="31"/>
      <c r="AB27" s="31"/>
      <c r="AC27" s="31"/>
      <c r="AD27" s="31"/>
      <c r="AE27" s="31"/>
      <c r="AF27" s="73"/>
      <c r="AG27" s="74"/>
      <c r="AH27" s="75"/>
      <c r="AI27" s="76"/>
      <c r="AJ27" s="76"/>
      <c r="AK27" s="76"/>
      <c r="AL27" s="76"/>
      <c r="AM27" s="77"/>
      <c r="AQ27" s="1"/>
    </row>
    <row r="28" ht="21.9" customHeight="1" spans="1:43" x14ac:dyDescent="0.25">
      <c r="A28" s="31">
        <v>16</v>
      </c>
      <c r="B28" s="69"/>
      <c r="C28" s="70"/>
      <c r="D28" s="70"/>
      <c r="E28" s="70"/>
      <c r="F28" s="70"/>
      <c r="G28" s="71"/>
      <c r="H28" s="72"/>
      <c r="I28" s="31"/>
      <c r="J28" s="31"/>
      <c r="K28" s="31"/>
      <c r="L28" s="31"/>
      <c r="M28" s="31"/>
      <c r="N28" s="31"/>
      <c r="O28" s="31"/>
      <c r="P28" s="31"/>
      <c r="Q28" s="31"/>
      <c r="R28" s="31"/>
      <c r="S28" s="31"/>
      <c r="T28" s="31"/>
      <c r="U28" s="31"/>
      <c r="V28" s="31"/>
      <c r="W28" s="31"/>
      <c r="X28" s="31"/>
      <c r="Y28" s="31"/>
      <c r="Z28" s="31"/>
      <c r="AA28" s="31"/>
      <c r="AB28" s="31"/>
      <c r="AC28" s="31"/>
      <c r="AD28" s="31"/>
      <c r="AE28" s="31"/>
      <c r="AF28" s="73"/>
      <c r="AG28" s="74"/>
      <c r="AH28" s="75"/>
      <c r="AI28" s="76"/>
      <c r="AJ28" s="76"/>
      <c r="AK28" s="76"/>
      <c r="AL28" s="76"/>
      <c r="AM28" s="77"/>
      <c r="AQ28" s="1"/>
    </row>
    <row r="29" ht="21.9" customHeight="1" spans="1:43" x14ac:dyDescent="0.25">
      <c r="A29" s="31">
        <v>17</v>
      </c>
      <c r="B29" s="69"/>
      <c r="C29" s="70"/>
      <c r="D29" s="70"/>
      <c r="E29" s="70"/>
      <c r="F29" s="70"/>
      <c r="G29" s="71"/>
      <c r="H29" s="72"/>
      <c r="I29" s="31"/>
      <c r="J29" s="31"/>
      <c r="K29" s="31"/>
      <c r="L29" s="31"/>
      <c r="M29" s="31"/>
      <c r="N29" s="31"/>
      <c r="O29" s="31"/>
      <c r="P29" s="31"/>
      <c r="Q29" s="31"/>
      <c r="R29" s="31"/>
      <c r="S29" s="31"/>
      <c r="T29" s="31"/>
      <c r="U29" s="31"/>
      <c r="V29" s="31"/>
      <c r="W29" s="31"/>
      <c r="X29" s="31"/>
      <c r="Y29" s="31"/>
      <c r="Z29" s="31"/>
      <c r="AA29" s="31"/>
      <c r="AB29" s="31"/>
      <c r="AC29" s="31"/>
      <c r="AD29" s="31"/>
      <c r="AE29" s="31"/>
      <c r="AF29" s="73"/>
      <c r="AG29" s="74"/>
      <c r="AH29" s="75"/>
      <c r="AI29" s="76"/>
      <c r="AJ29" s="76"/>
      <c r="AK29" s="76"/>
      <c r="AL29" s="76"/>
      <c r="AM29" s="77"/>
      <c r="AQ29" s="1"/>
    </row>
    <row r="30" ht="21.9" customHeight="1" spans="1:43" x14ac:dyDescent="0.25">
      <c r="A30" s="31">
        <v>18</v>
      </c>
      <c r="B30" s="69"/>
      <c r="C30" s="70"/>
      <c r="D30" s="70"/>
      <c r="E30" s="70"/>
      <c r="F30" s="70"/>
      <c r="G30" s="71"/>
      <c r="H30" s="72"/>
      <c r="I30" s="31"/>
      <c r="J30" s="31"/>
      <c r="K30" s="31"/>
      <c r="L30" s="31"/>
      <c r="M30" s="31"/>
      <c r="N30" s="31"/>
      <c r="O30" s="31"/>
      <c r="P30" s="31"/>
      <c r="Q30" s="31"/>
      <c r="R30" s="31"/>
      <c r="S30" s="31"/>
      <c r="T30" s="31"/>
      <c r="U30" s="31"/>
      <c r="V30" s="31"/>
      <c r="W30" s="31"/>
      <c r="X30" s="31"/>
      <c r="Y30" s="31"/>
      <c r="Z30" s="31"/>
      <c r="AA30" s="31"/>
      <c r="AB30" s="31"/>
      <c r="AC30" s="31"/>
      <c r="AD30" s="31"/>
      <c r="AE30" s="31"/>
      <c r="AF30" s="73"/>
      <c r="AG30" s="74"/>
      <c r="AH30" s="75"/>
      <c r="AI30" s="76"/>
      <c r="AJ30" s="76"/>
      <c r="AK30" s="76"/>
      <c r="AL30" s="76"/>
      <c r="AM30" s="77"/>
      <c r="AQ30" s="1"/>
    </row>
    <row r="31" ht="21.9" customHeight="1" spans="1:43" x14ac:dyDescent="0.25">
      <c r="A31" s="31">
        <v>19</v>
      </c>
      <c r="B31" s="69"/>
      <c r="C31" s="70"/>
      <c r="D31" s="70"/>
      <c r="E31" s="70"/>
      <c r="F31" s="70"/>
      <c r="G31" s="71"/>
      <c r="H31" s="72"/>
      <c r="I31" s="31"/>
      <c r="J31" s="31"/>
      <c r="K31" s="31"/>
      <c r="L31" s="31"/>
      <c r="M31" s="31"/>
      <c r="N31" s="31"/>
      <c r="O31" s="31"/>
      <c r="P31" s="31"/>
      <c r="Q31" s="31"/>
      <c r="R31" s="31"/>
      <c r="S31" s="31"/>
      <c r="T31" s="31"/>
      <c r="U31" s="31"/>
      <c r="V31" s="31"/>
      <c r="W31" s="31"/>
      <c r="X31" s="31"/>
      <c r="Y31" s="31"/>
      <c r="Z31" s="31"/>
      <c r="AA31" s="31"/>
      <c r="AB31" s="31"/>
      <c r="AC31" s="31"/>
      <c r="AD31" s="31"/>
      <c r="AE31" s="31"/>
      <c r="AF31" s="73"/>
      <c r="AG31" s="74"/>
      <c r="AH31" s="75"/>
      <c r="AI31" s="76"/>
      <c r="AJ31" s="76"/>
      <c r="AK31" s="76"/>
      <c r="AL31" s="76"/>
      <c r="AM31" s="77"/>
      <c r="AQ31" s="1"/>
    </row>
    <row r="32" ht="21.9" customHeight="1" spans="1:43" x14ac:dyDescent="0.25">
      <c r="A32" s="31">
        <v>20</v>
      </c>
      <c r="B32" s="69"/>
      <c r="C32" s="70"/>
      <c r="D32" s="70"/>
      <c r="E32" s="70"/>
      <c r="F32" s="70"/>
      <c r="G32" s="71"/>
      <c r="H32" s="72"/>
      <c r="I32" s="31"/>
      <c r="J32" s="31"/>
      <c r="K32" s="31"/>
      <c r="L32" s="31"/>
      <c r="M32" s="31"/>
      <c r="N32" s="31"/>
      <c r="O32" s="31"/>
      <c r="P32" s="31"/>
      <c r="Q32" s="31"/>
      <c r="R32" s="31"/>
      <c r="S32" s="31"/>
      <c r="T32" s="31"/>
      <c r="U32" s="31"/>
      <c r="V32" s="31"/>
      <c r="W32" s="31"/>
      <c r="X32" s="31"/>
      <c r="Y32" s="31"/>
      <c r="Z32" s="31"/>
      <c r="AA32" s="31"/>
      <c r="AB32" s="31"/>
      <c r="AC32" s="31"/>
      <c r="AD32" s="31"/>
      <c r="AE32" s="31"/>
      <c r="AF32" s="73"/>
      <c r="AG32" s="74"/>
      <c r="AH32" s="75"/>
      <c r="AI32" s="76"/>
      <c r="AJ32" s="76"/>
      <c r="AK32" s="76"/>
      <c r="AL32" s="76"/>
      <c r="AM32" s="77"/>
      <c r="AQ32" s="1"/>
    </row>
    <row r="33" ht="21.9" customHeight="1" spans="1:43" x14ac:dyDescent="0.25">
      <c r="A33" s="31">
        <v>21</v>
      </c>
      <c r="B33" s="69"/>
      <c r="C33" s="70"/>
      <c r="D33" s="70"/>
      <c r="E33" s="70"/>
      <c r="F33" s="70"/>
      <c r="G33" s="71"/>
      <c r="H33" s="72"/>
      <c r="I33" s="31"/>
      <c r="J33" s="31"/>
      <c r="K33" s="31"/>
      <c r="L33" s="31"/>
      <c r="M33" s="31"/>
      <c r="N33" s="31"/>
      <c r="O33" s="31"/>
      <c r="P33" s="31"/>
      <c r="Q33" s="31"/>
      <c r="R33" s="31"/>
      <c r="S33" s="31"/>
      <c r="T33" s="31"/>
      <c r="U33" s="31"/>
      <c r="V33" s="31"/>
      <c r="W33" s="31"/>
      <c r="X33" s="31"/>
      <c r="Y33" s="31"/>
      <c r="Z33" s="31"/>
      <c r="AA33" s="31"/>
      <c r="AB33" s="31"/>
      <c r="AC33" s="31"/>
      <c r="AD33" s="31"/>
      <c r="AE33" s="31"/>
      <c r="AF33" s="73"/>
      <c r="AG33" s="74"/>
      <c r="AH33" s="75"/>
      <c r="AI33" s="76"/>
      <c r="AJ33" s="76"/>
      <c r="AK33" s="76"/>
      <c r="AL33" s="76"/>
      <c r="AM33" s="77"/>
      <c r="AQ33" s="1"/>
    </row>
    <row r="34" ht="21.9" customHeight="1" spans="1:43" x14ac:dyDescent="0.25">
      <c r="A34" s="31">
        <v>22</v>
      </c>
      <c r="B34" s="69"/>
      <c r="C34" s="70"/>
      <c r="D34" s="70"/>
      <c r="E34" s="70"/>
      <c r="F34" s="70"/>
      <c r="G34" s="71"/>
      <c r="H34" s="72"/>
      <c r="I34" s="31"/>
      <c r="J34" s="31"/>
      <c r="K34" s="31"/>
      <c r="L34" s="31"/>
      <c r="M34" s="31"/>
      <c r="N34" s="31"/>
      <c r="O34" s="31"/>
      <c r="P34" s="31"/>
      <c r="Q34" s="31"/>
      <c r="R34" s="31"/>
      <c r="S34" s="31"/>
      <c r="T34" s="31"/>
      <c r="U34" s="31"/>
      <c r="V34" s="31"/>
      <c r="W34" s="31"/>
      <c r="X34" s="31"/>
      <c r="Y34" s="31"/>
      <c r="Z34" s="31"/>
      <c r="AA34" s="31"/>
      <c r="AB34" s="31"/>
      <c r="AC34" s="31"/>
      <c r="AD34" s="31"/>
      <c r="AE34" s="31"/>
      <c r="AF34" s="73"/>
      <c r="AG34" s="74"/>
      <c r="AH34" s="75"/>
      <c r="AI34" s="76"/>
      <c r="AJ34" s="76"/>
      <c r="AK34" s="76"/>
      <c r="AL34" s="76"/>
      <c r="AM34" s="77"/>
      <c r="AQ34" s="1"/>
    </row>
    <row r="35" ht="21.9" customHeight="1" spans="1:43" x14ac:dyDescent="0.25">
      <c r="A35" s="31">
        <v>23</v>
      </c>
      <c r="B35" s="69"/>
      <c r="C35" s="70"/>
      <c r="D35" s="70"/>
      <c r="E35" s="70"/>
      <c r="F35" s="70"/>
      <c r="G35" s="71"/>
      <c r="H35" s="72"/>
      <c r="I35" s="31"/>
      <c r="J35" s="31"/>
      <c r="K35" s="31"/>
      <c r="L35" s="31"/>
      <c r="M35" s="31"/>
      <c r="N35" s="31"/>
      <c r="O35" s="31"/>
      <c r="P35" s="31"/>
      <c r="Q35" s="31"/>
      <c r="R35" s="31"/>
      <c r="S35" s="31"/>
      <c r="T35" s="31"/>
      <c r="U35" s="31"/>
      <c r="V35" s="31"/>
      <c r="W35" s="31"/>
      <c r="X35" s="31"/>
      <c r="Y35" s="31"/>
      <c r="Z35" s="31"/>
      <c r="AA35" s="31"/>
      <c r="AB35" s="31"/>
      <c r="AC35" s="31"/>
      <c r="AD35" s="31"/>
      <c r="AE35" s="31"/>
      <c r="AF35" s="73"/>
      <c r="AG35" s="74"/>
      <c r="AH35" s="75"/>
      <c r="AI35" s="76"/>
      <c r="AJ35" s="76"/>
      <c r="AK35" s="76"/>
      <c r="AL35" s="76"/>
      <c r="AM35" s="77"/>
      <c r="AQ35" s="1"/>
    </row>
    <row r="36" ht="21.9" customHeight="1" spans="1:43" x14ac:dyDescent="0.25">
      <c r="A36" s="31">
        <v>24</v>
      </c>
      <c r="B36" s="69"/>
      <c r="C36" s="70"/>
      <c r="D36" s="70"/>
      <c r="E36" s="70"/>
      <c r="F36" s="70"/>
      <c r="G36" s="71"/>
      <c r="H36" s="72"/>
      <c r="I36" s="31"/>
      <c r="J36" s="31"/>
      <c r="K36" s="31"/>
      <c r="L36" s="31"/>
      <c r="M36" s="31"/>
      <c r="N36" s="31"/>
      <c r="O36" s="31"/>
      <c r="P36" s="31"/>
      <c r="Q36" s="31"/>
      <c r="R36" s="31"/>
      <c r="S36" s="31"/>
      <c r="T36" s="31"/>
      <c r="U36" s="31"/>
      <c r="V36" s="31"/>
      <c r="W36" s="31"/>
      <c r="X36" s="31"/>
      <c r="Y36" s="31"/>
      <c r="Z36" s="31"/>
      <c r="AA36" s="31"/>
      <c r="AB36" s="31"/>
      <c r="AC36" s="31"/>
      <c r="AD36" s="31"/>
      <c r="AE36" s="31"/>
      <c r="AF36" s="73"/>
      <c r="AG36" s="74"/>
      <c r="AH36" s="75"/>
      <c r="AI36" s="76"/>
      <c r="AJ36" s="76"/>
      <c r="AK36" s="76"/>
      <c r="AL36" s="76"/>
      <c r="AM36" s="77"/>
      <c r="AQ36" s="1"/>
    </row>
    <row r="37" ht="21.9" customHeight="1" spans="1:43" x14ac:dyDescent="0.25">
      <c r="A37" s="31">
        <v>25</v>
      </c>
      <c r="B37" s="69"/>
      <c r="C37" s="70"/>
      <c r="D37" s="70"/>
      <c r="E37" s="70"/>
      <c r="F37" s="70"/>
      <c r="G37" s="71"/>
      <c r="H37" s="72"/>
      <c r="I37" s="31"/>
      <c r="J37" s="31"/>
      <c r="K37" s="31"/>
      <c r="L37" s="31"/>
      <c r="M37" s="31"/>
      <c r="N37" s="31"/>
      <c r="O37" s="31"/>
      <c r="P37" s="31"/>
      <c r="Q37" s="31"/>
      <c r="R37" s="31"/>
      <c r="S37" s="31"/>
      <c r="T37" s="31"/>
      <c r="U37" s="31"/>
      <c r="V37" s="31"/>
      <c r="W37" s="31"/>
      <c r="X37" s="31"/>
      <c r="Y37" s="31"/>
      <c r="Z37" s="31"/>
      <c r="AA37" s="31"/>
      <c r="AB37" s="31"/>
      <c r="AC37" s="31"/>
      <c r="AD37" s="31"/>
      <c r="AE37" s="31"/>
      <c r="AF37" s="73"/>
      <c r="AG37" s="74"/>
      <c r="AH37" s="75"/>
      <c r="AI37" s="76"/>
      <c r="AJ37" s="76"/>
      <c r="AK37" s="76"/>
      <c r="AL37" s="76"/>
      <c r="AM37" s="77"/>
      <c r="AQ37" s="1"/>
    </row>
    <row r="38" ht="21.9" customHeight="1" spans="1:43" x14ac:dyDescent="0.25">
      <c r="A38" s="31">
        <v>26</v>
      </c>
      <c r="B38" s="69"/>
      <c r="C38" s="70"/>
      <c r="D38" s="70"/>
      <c r="E38" s="70"/>
      <c r="F38" s="70"/>
      <c r="G38" s="71"/>
      <c r="H38" s="72"/>
      <c r="I38" s="31"/>
      <c r="J38" s="31"/>
      <c r="K38" s="31"/>
      <c r="L38" s="31"/>
      <c r="M38" s="31"/>
      <c r="N38" s="31"/>
      <c r="O38" s="31"/>
      <c r="P38" s="31"/>
      <c r="Q38" s="31"/>
      <c r="R38" s="31"/>
      <c r="S38" s="31"/>
      <c r="T38" s="31"/>
      <c r="U38" s="31"/>
      <c r="V38" s="31"/>
      <c r="W38" s="31"/>
      <c r="X38" s="31"/>
      <c r="Y38" s="31"/>
      <c r="Z38" s="31"/>
      <c r="AA38" s="31"/>
      <c r="AB38" s="31"/>
      <c r="AC38" s="31"/>
      <c r="AD38" s="31"/>
      <c r="AE38" s="31"/>
      <c r="AF38" s="73"/>
      <c r="AG38" s="74"/>
      <c r="AH38" s="75"/>
      <c r="AI38" s="76"/>
      <c r="AJ38" s="76"/>
      <c r="AK38" s="76"/>
      <c r="AL38" s="76"/>
      <c r="AM38" s="77"/>
      <c r="AQ38" s="1"/>
    </row>
    <row r="39" ht="21.9" customHeight="1" spans="1:43" x14ac:dyDescent="0.25">
      <c r="A39" s="31">
        <v>27</v>
      </c>
      <c r="B39" s="69"/>
      <c r="C39" s="70"/>
      <c r="D39" s="70"/>
      <c r="E39" s="70"/>
      <c r="F39" s="70"/>
      <c r="G39" s="71"/>
      <c r="H39" s="72"/>
      <c r="I39" s="31"/>
      <c r="J39" s="31"/>
      <c r="K39" s="31"/>
      <c r="L39" s="31"/>
      <c r="M39" s="31"/>
      <c r="N39" s="31"/>
      <c r="O39" s="31"/>
      <c r="P39" s="31"/>
      <c r="Q39" s="31"/>
      <c r="R39" s="31"/>
      <c r="S39" s="31"/>
      <c r="T39" s="31"/>
      <c r="U39" s="31"/>
      <c r="V39" s="31"/>
      <c r="W39" s="31"/>
      <c r="X39" s="31"/>
      <c r="Y39" s="31"/>
      <c r="Z39" s="31"/>
      <c r="AA39" s="31"/>
      <c r="AB39" s="31"/>
      <c r="AC39" s="31"/>
      <c r="AD39" s="31"/>
      <c r="AE39" s="31"/>
      <c r="AF39" s="73"/>
      <c r="AG39" s="74"/>
      <c r="AH39" s="75"/>
      <c r="AI39" s="76"/>
      <c r="AJ39" s="76"/>
      <c r="AK39" s="76"/>
      <c r="AL39" s="76"/>
      <c r="AM39" s="77"/>
      <c r="AQ39" s="1"/>
    </row>
    <row r="40" ht="21.9" customHeight="1" spans="1:43" x14ac:dyDescent="0.25">
      <c r="A40" s="31">
        <v>28</v>
      </c>
      <c r="B40" s="69"/>
      <c r="C40" s="70"/>
      <c r="D40" s="70"/>
      <c r="E40" s="70"/>
      <c r="F40" s="70"/>
      <c r="G40" s="71"/>
      <c r="H40" s="72"/>
      <c r="I40" s="31"/>
      <c r="J40" s="31"/>
      <c r="K40" s="31"/>
      <c r="L40" s="31"/>
      <c r="M40" s="31"/>
      <c r="N40" s="31"/>
      <c r="O40" s="31"/>
      <c r="P40" s="31"/>
      <c r="Q40" s="31"/>
      <c r="R40" s="31"/>
      <c r="S40" s="31"/>
      <c r="T40" s="31"/>
      <c r="U40" s="31"/>
      <c r="V40" s="31"/>
      <c r="W40" s="31"/>
      <c r="X40" s="31"/>
      <c r="Y40" s="31"/>
      <c r="Z40" s="31"/>
      <c r="AA40" s="31"/>
      <c r="AB40" s="31"/>
      <c r="AC40" s="31"/>
      <c r="AD40" s="31"/>
      <c r="AE40" s="31"/>
      <c r="AF40" s="73"/>
      <c r="AG40" s="74"/>
      <c r="AH40" s="75"/>
      <c r="AI40" s="76"/>
      <c r="AJ40" s="76"/>
      <c r="AK40" s="76"/>
      <c r="AL40" s="76"/>
      <c r="AM40" s="77"/>
      <c r="AQ40" s="1"/>
    </row>
    <row r="41" ht="21.9" customHeight="1" spans="1:43" x14ac:dyDescent="0.25">
      <c r="A41" s="31">
        <v>29</v>
      </c>
      <c r="B41" s="69"/>
      <c r="C41" s="70"/>
      <c r="D41" s="70"/>
      <c r="E41" s="70"/>
      <c r="F41" s="70"/>
      <c r="G41" s="71"/>
      <c r="H41" s="72"/>
      <c r="I41" s="31"/>
      <c r="J41" s="31"/>
      <c r="K41" s="31"/>
      <c r="L41" s="31"/>
      <c r="M41" s="31"/>
      <c r="N41" s="31"/>
      <c r="O41" s="31"/>
      <c r="P41" s="31"/>
      <c r="Q41" s="31"/>
      <c r="R41" s="31"/>
      <c r="S41" s="31"/>
      <c r="T41" s="31"/>
      <c r="U41" s="31"/>
      <c r="V41" s="31"/>
      <c r="W41" s="31"/>
      <c r="X41" s="31"/>
      <c r="Y41" s="31"/>
      <c r="Z41" s="31"/>
      <c r="AA41" s="31"/>
      <c r="AB41" s="31"/>
      <c r="AC41" s="31"/>
      <c r="AD41" s="31"/>
      <c r="AE41" s="31"/>
      <c r="AF41" s="73">
        <f t="shared" si="0"/>
      </c>
      <c r="AG41" s="74">
        <f t="shared" ref="AG41:AG62" si="2">IF(B41="","",$AJ$117-AF41)</f>
      </c>
      <c r="AH41" s="75"/>
      <c r="AI41" s="76"/>
      <c r="AJ41" s="76"/>
      <c r="AK41" s="76"/>
      <c r="AL41" s="76"/>
      <c r="AM41" s="77"/>
      <c r="AQ41" s="1"/>
    </row>
    <row r="42" ht="21.9" customHeight="1" spans="1:43" x14ac:dyDescent="0.25">
      <c r="A42" s="31">
        <v>30</v>
      </c>
      <c r="B42" s="69"/>
      <c r="C42" s="70"/>
      <c r="D42" s="70"/>
      <c r="E42" s="70"/>
      <c r="F42" s="70"/>
      <c r="G42" s="71"/>
      <c r="H42" s="72"/>
      <c r="I42" s="31"/>
      <c r="J42" s="31"/>
      <c r="K42" s="31"/>
      <c r="L42" s="31"/>
      <c r="M42" s="31"/>
      <c r="N42" s="31"/>
      <c r="O42" s="31"/>
      <c r="P42" s="31"/>
      <c r="Q42" s="31"/>
      <c r="R42" s="31"/>
      <c r="S42" s="31"/>
      <c r="T42" s="31"/>
      <c r="U42" s="31"/>
      <c r="V42" s="31"/>
      <c r="W42" s="31"/>
      <c r="X42" s="31"/>
      <c r="Y42" s="31"/>
      <c r="Z42" s="31"/>
      <c r="AA42" s="31"/>
      <c r="AB42" s="31"/>
      <c r="AC42" s="31"/>
      <c r="AD42" s="31"/>
      <c r="AE42" s="31"/>
      <c r="AF42" s="73">
        <f t="shared" si="0"/>
      </c>
      <c r="AG42" s="74">
        <f t="shared" si="2"/>
      </c>
      <c r="AH42" s="75"/>
      <c r="AI42" s="76"/>
      <c r="AJ42" s="76"/>
      <c r="AK42" s="76"/>
      <c r="AL42" s="76"/>
      <c r="AM42" s="77"/>
      <c r="AQ42" s="1"/>
    </row>
    <row r="43" ht="21.9" customHeight="1" spans="1:43" x14ac:dyDescent="0.25">
      <c r="A43" s="31">
        <v>31</v>
      </c>
      <c r="B43" s="69"/>
      <c r="C43" s="70"/>
      <c r="D43" s="70"/>
      <c r="E43" s="70"/>
      <c r="F43" s="70"/>
      <c r="G43" s="71"/>
      <c r="H43" s="72"/>
      <c r="I43" s="31"/>
      <c r="J43" s="31"/>
      <c r="K43" s="31"/>
      <c r="L43" s="31"/>
      <c r="M43" s="31"/>
      <c r="N43" s="31"/>
      <c r="O43" s="31"/>
      <c r="P43" s="31"/>
      <c r="Q43" s="31"/>
      <c r="R43" s="31"/>
      <c r="S43" s="31"/>
      <c r="T43" s="31"/>
      <c r="U43" s="31"/>
      <c r="V43" s="31"/>
      <c r="W43" s="31"/>
      <c r="X43" s="31"/>
      <c r="Y43" s="31"/>
      <c r="Z43" s="31"/>
      <c r="AA43" s="31"/>
      <c r="AB43" s="31"/>
      <c r="AC43" s="31"/>
      <c r="AD43" s="31"/>
      <c r="AE43" s="31"/>
      <c r="AF43" s="73">
        <f t="shared" si="0"/>
      </c>
      <c r="AG43" s="74">
        <f t="shared" si="2"/>
      </c>
      <c r="AH43" s="75"/>
      <c r="AI43" s="76"/>
      <c r="AJ43" s="76"/>
      <c r="AK43" s="76"/>
      <c r="AL43" s="76"/>
      <c r="AM43" s="77"/>
      <c r="AQ43" s="1"/>
    </row>
    <row r="44" ht="21.9" customHeight="1" spans="1:43" x14ac:dyDescent="0.25">
      <c r="A44" s="31">
        <v>32</v>
      </c>
      <c r="B44" s="69"/>
      <c r="C44" s="70"/>
      <c r="D44" s="70"/>
      <c r="E44" s="70"/>
      <c r="F44" s="70"/>
      <c r="G44" s="71"/>
      <c r="H44" s="72"/>
      <c r="I44" s="31"/>
      <c r="J44" s="31"/>
      <c r="K44" s="31"/>
      <c r="L44" s="31"/>
      <c r="M44" s="31"/>
      <c r="N44" s="31"/>
      <c r="O44" s="31"/>
      <c r="P44" s="31"/>
      <c r="Q44" s="31"/>
      <c r="R44" s="31"/>
      <c r="S44" s="31"/>
      <c r="T44" s="31"/>
      <c r="U44" s="31"/>
      <c r="V44" s="31"/>
      <c r="W44" s="31"/>
      <c r="X44" s="31"/>
      <c r="Y44" s="31"/>
      <c r="Z44" s="31"/>
      <c r="AA44" s="31"/>
      <c r="AB44" s="31"/>
      <c r="AC44" s="31"/>
      <c r="AD44" s="31"/>
      <c r="AE44" s="31"/>
      <c r="AF44" s="73">
        <f t="shared" si="0"/>
      </c>
      <c r="AG44" s="74">
        <f t="shared" si="2"/>
      </c>
      <c r="AH44" s="75"/>
      <c r="AI44" s="76"/>
      <c r="AJ44" s="76"/>
      <c r="AK44" s="76"/>
      <c r="AL44" s="76"/>
      <c r="AM44" s="77"/>
      <c r="AQ44" s="1"/>
    </row>
    <row r="45" ht="21.9" customHeight="1" spans="1:43" x14ac:dyDescent="0.25">
      <c r="A45" s="31">
        <v>33</v>
      </c>
      <c r="B45" s="69"/>
      <c r="C45" s="70"/>
      <c r="D45" s="70"/>
      <c r="E45" s="70"/>
      <c r="F45" s="70"/>
      <c r="G45" s="71"/>
      <c r="H45" s="72"/>
      <c r="I45" s="31"/>
      <c r="J45" s="31"/>
      <c r="K45" s="31"/>
      <c r="L45" s="31"/>
      <c r="M45" s="31"/>
      <c r="N45" s="31"/>
      <c r="O45" s="31"/>
      <c r="P45" s="31"/>
      <c r="Q45" s="31"/>
      <c r="R45" s="31"/>
      <c r="S45" s="31"/>
      <c r="T45" s="31"/>
      <c r="U45" s="31"/>
      <c r="V45" s="31"/>
      <c r="W45" s="31"/>
      <c r="X45" s="31"/>
      <c r="Y45" s="31"/>
      <c r="Z45" s="31"/>
      <c r="AA45" s="31"/>
      <c r="AB45" s="31"/>
      <c r="AC45" s="31"/>
      <c r="AD45" s="31"/>
      <c r="AE45" s="31"/>
      <c r="AF45" s="73">
        <f t="shared" si="0"/>
      </c>
      <c r="AG45" s="74">
        <f t="shared" si="2"/>
      </c>
      <c r="AH45" s="75"/>
      <c r="AI45" s="76"/>
      <c r="AJ45" s="76"/>
      <c r="AK45" s="76"/>
      <c r="AL45" s="76"/>
      <c r="AM45" s="77"/>
      <c r="AQ45" s="1"/>
    </row>
    <row r="46" ht="21.9" customHeight="1" spans="1:43" x14ac:dyDescent="0.25">
      <c r="A46" s="31">
        <v>34</v>
      </c>
      <c r="B46" s="69"/>
      <c r="C46" s="70"/>
      <c r="D46" s="70"/>
      <c r="E46" s="70"/>
      <c r="F46" s="70"/>
      <c r="G46" s="71"/>
      <c r="H46" s="72"/>
      <c r="I46" s="31"/>
      <c r="J46" s="31"/>
      <c r="K46" s="31"/>
      <c r="L46" s="31"/>
      <c r="M46" s="31"/>
      <c r="N46" s="31"/>
      <c r="O46" s="31"/>
      <c r="P46" s="31"/>
      <c r="Q46" s="31"/>
      <c r="R46" s="31"/>
      <c r="S46" s="31"/>
      <c r="T46" s="31"/>
      <c r="U46" s="31"/>
      <c r="V46" s="31"/>
      <c r="W46" s="31"/>
      <c r="X46" s="31"/>
      <c r="Y46" s="31"/>
      <c r="Z46" s="31"/>
      <c r="AA46" s="31"/>
      <c r="AB46" s="31"/>
      <c r="AC46" s="31"/>
      <c r="AD46" s="31"/>
      <c r="AE46" s="31"/>
      <c r="AF46" s="73">
        <f t="shared" si="0"/>
      </c>
      <c r="AG46" s="74">
        <f t="shared" si="2"/>
      </c>
      <c r="AH46" s="75"/>
      <c r="AI46" s="76"/>
      <c r="AJ46" s="76"/>
      <c r="AK46" s="76"/>
      <c r="AL46" s="76"/>
      <c r="AM46" s="77"/>
      <c r="AQ46" s="1"/>
    </row>
    <row r="47" ht="21.9" customHeight="1" spans="1:43" x14ac:dyDescent="0.25">
      <c r="A47" s="31">
        <v>35</v>
      </c>
      <c r="B47" s="69"/>
      <c r="C47" s="70"/>
      <c r="D47" s="70"/>
      <c r="E47" s="70"/>
      <c r="F47" s="70"/>
      <c r="G47" s="71"/>
      <c r="H47" s="72"/>
      <c r="I47" s="31"/>
      <c r="J47" s="31"/>
      <c r="K47" s="31"/>
      <c r="L47" s="31"/>
      <c r="M47" s="31"/>
      <c r="N47" s="31"/>
      <c r="O47" s="31"/>
      <c r="P47" s="31"/>
      <c r="Q47" s="31"/>
      <c r="R47" s="31"/>
      <c r="S47" s="31"/>
      <c r="T47" s="31"/>
      <c r="U47" s="31"/>
      <c r="V47" s="31"/>
      <c r="W47" s="31"/>
      <c r="X47" s="31"/>
      <c r="Y47" s="31"/>
      <c r="Z47" s="31"/>
      <c r="AA47" s="31"/>
      <c r="AB47" s="31"/>
      <c r="AC47" s="31"/>
      <c r="AD47" s="31"/>
      <c r="AE47" s="31"/>
      <c r="AF47" s="73">
        <f t="shared" si="0"/>
      </c>
      <c r="AG47" s="74">
        <f t="shared" si="2"/>
      </c>
      <c r="AH47" s="75"/>
      <c r="AI47" s="76"/>
      <c r="AJ47" s="76"/>
      <c r="AK47" s="76"/>
      <c r="AL47" s="76"/>
      <c r="AM47" s="77"/>
      <c r="AQ47" s="1"/>
    </row>
    <row r="48" ht="21.9" customHeight="1" spans="1:43" x14ac:dyDescent="0.25">
      <c r="A48" s="31">
        <v>36</v>
      </c>
      <c r="B48" s="69"/>
      <c r="C48" s="70"/>
      <c r="D48" s="70"/>
      <c r="E48" s="70"/>
      <c r="F48" s="70"/>
      <c r="G48" s="71"/>
      <c r="H48" s="72"/>
      <c r="I48" s="31"/>
      <c r="J48" s="31"/>
      <c r="K48" s="31"/>
      <c r="L48" s="31"/>
      <c r="M48" s="31"/>
      <c r="N48" s="31"/>
      <c r="O48" s="31"/>
      <c r="P48" s="31"/>
      <c r="Q48" s="31"/>
      <c r="R48" s="31"/>
      <c r="S48" s="31"/>
      <c r="T48" s="31"/>
      <c r="U48" s="31"/>
      <c r="V48" s="31"/>
      <c r="W48" s="31"/>
      <c r="X48" s="31"/>
      <c r="Y48" s="31"/>
      <c r="Z48" s="31"/>
      <c r="AA48" s="31"/>
      <c r="AB48" s="31"/>
      <c r="AC48" s="31"/>
      <c r="AD48" s="31"/>
      <c r="AE48" s="31"/>
      <c r="AF48" s="73">
        <f t="shared" si="0"/>
      </c>
      <c r="AG48" s="74">
        <f t="shared" si="2"/>
      </c>
      <c r="AH48" s="75"/>
      <c r="AI48" s="76"/>
      <c r="AJ48" s="76"/>
      <c r="AK48" s="76"/>
      <c r="AL48" s="76"/>
      <c r="AM48" s="77"/>
      <c r="AQ48" s="1"/>
    </row>
    <row r="49" ht="21.9" customHeight="1" spans="1:43" x14ac:dyDescent="0.25">
      <c r="A49" s="31">
        <v>37</v>
      </c>
      <c r="B49" s="69"/>
      <c r="C49" s="70"/>
      <c r="D49" s="70"/>
      <c r="E49" s="70"/>
      <c r="F49" s="70"/>
      <c r="G49" s="71"/>
      <c r="H49" s="72"/>
      <c r="I49" s="31"/>
      <c r="J49" s="31"/>
      <c r="K49" s="31"/>
      <c r="L49" s="31"/>
      <c r="M49" s="31"/>
      <c r="N49" s="31"/>
      <c r="O49" s="31"/>
      <c r="P49" s="31"/>
      <c r="Q49" s="31"/>
      <c r="R49" s="31"/>
      <c r="S49" s="31"/>
      <c r="T49" s="31"/>
      <c r="U49" s="31"/>
      <c r="V49" s="31"/>
      <c r="W49" s="31"/>
      <c r="X49" s="31"/>
      <c r="Y49" s="31"/>
      <c r="Z49" s="31"/>
      <c r="AA49" s="31"/>
      <c r="AB49" s="31"/>
      <c r="AC49" s="31"/>
      <c r="AD49" s="31"/>
      <c r="AE49" s="31"/>
      <c r="AF49" s="73">
        <f t="shared" si="0"/>
      </c>
      <c r="AG49" s="74">
        <f t="shared" si="2"/>
      </c>
      <c r="AH49" s="75"/>
      <c r="AI49" s="76"/>
      <c r="AJ49" s="76"/>
      <c r="AK49" s="76"/>
      <c r="AL49" s="76"/>
      <c r="AM49" s="77"/>
      <c r="AQ49" s="1"/>
    </row>
    <row r="50" ht="21.9" customHeight="1" spans="1:43" x14ac:dyDescent="0.25">
      <c r="A50" s="31">
        <v>38</v>
      </c>
      <c r="B50" s="69"/>
      <c r="C50" s="70"/>
      <c r="D50" s="70"/>
      <c r="E50" s="70"/>
      <c r="F50" s="70"/>
      <c r="G50" s="71"/>
      <c r="H50" s="72"/>
      <c r="I50" s="31"/>
      <c r="J50" s="31"/>
      <c r="K50" s="31"/>
      <c r="L50" s="31"/>
      <c r="M50" s="31"/>
      <c r="N50" s="31"/>
      <c r="O50" s="31"/>
      <c r="P50" s="31"/>
      <c r="Q50" s="31"/>
      <c r="R50" s="31"/>
      <c r="S50" s="31"/>
      <c r="T50" s="31"/>
      <c r="U50" s="31"/>
      <c r="V50" s="31"/>
      <c r="W50" s="31"/>
      <c r="X50" s="31"/>
      <c r="Y50" s="31"/>
      <c r="Z50" s="31"/>
      <c r="AA50" s="31"/>
      <c r="AB50" s="31"/>
      <c r="AC50" s="31"/>
      <c r="AD50" s="31"/>
      <c r="AE50" s="31"/>
      <c r="AF50" s="73">
        <f t="shared" si="0"/>
      </c>
      <c r="AG50" s="74">
        <f t="shared" si="2"/>
      </c>
      <c r="AH50" s="75"/>
      <c r="AI50" s="76"/>
      <c r="AJ50" s="76"/>
      <c r="AK50" s="76"/>
      <c r="AL50" s="76"/>
      <c r="AM50" s="77"/>
      <c r="AQ50" s="1"/>
    </row>
    <row r="51" ht="21.9" customHeight="1" spans="1:43" x14ac:dyDescent="0.25">
      <c r="A51" s="31">
        <v>39</v>
      </c>
      <c r="B51" s="69"/>
      <c r="C51" s="70"/>
      <c r="D51" s="70"/>
      <c r="E51" s="70"/>
      <c r="F51" s="70"/>
      <c r="G51" s="71"/>
      <c r="H51" s="72"/>
      <c r="I51" s="31"/>
      <c r="J51" s="31"/>
      <c r="K51" s="31"/>
      <c r="L51" s="31"/>
      <c r="M51" s="31"/>
      <c r="N51" s="31"/>
      <c r="O51" s="31"/>
      <c r="P51" s="31"/>
      <c r="Q51" s="31"/>
      <c r="R51" s="31"/>
      <c r="S51" s="31"/>
      <c r="T51" s="31"/>
      <c r="U51" s="31"/>
      <c r="V51" s="31"/>
      <c r="W51" s="31"/>
      <c r="X51" s="31"/>
      <c r="Y51" s="31"/>
      <c r="Z51" s="31"/>
      <c r="AA51" s="31"/>
      <c r="AB51" s="31"/>
      <c r="AC51" s="31"/>
      <c r="AD51" s="31"/>
      <c r="AE51" s="31"/>
      <c r="AF51" s="73">
        <f t="shared" si="0"/>
      </c>
      <c r="AG51" s="74">
        <f t="shared" si="2"/>
      </c>
      <c r="AH51" s="75"/>
      <c r="AI51" s="76"/>
      <c r="AJ51" s="76"/>
      <c r="AK51" s="76"/>
      <c r="AL51" s="76"/>
      <c r="AM51" s="77"/>
      <c r="AQ51" s="1"/>
    </row>
    <row r="52" ht="21.9" customHeight="1" spans="1:43" x14ac:dyDescent="0.25">
      <c r="A52" s="31">
        <v>40</v>
      </c>
      <c r="B52" s="69"/>
      <c r="C52" s="70"/>
      <c r="D52" s="70"/>
      <c r="E52" s="70"/>
      <c r="F52" s="70"/>
      <c r="G52" s="71"/>
      <c r="H52" s="72"/>
      <c r="I52" s="31"/>
      <c r="J52" s="31"/>
      <c r="K52" s="31"/>
      <c r="L52" s="31"/>
      <c r="M52" s="31"/>
      <c r="N52" s="31"/>
      <c r="O52" s="31"/>
      <c r="P52" s="31"/>
      <c r="Q52" s="31"/>
      <c r="R52" s="31"/>
      <c r="S52" s="31"/>
      <c r="T52" s="31"/>
      <c r="U52" s="31"/>
      <c r="V52" s="31"/>
      <c r="W52" s="31"/>
      <c r="X52" s="31"/>
      <c r="Y52" s="31"/>
      <c r="Z52" s="31"/>
      <c r="AA52" s="31"/>
      <c r="AB52" s="31"/>
      <c r="AC52" s="31"/>
      <c r="AD52" s="31"/>
      <c r="AE52" s="31"/>
      <c r="AF52" s="73">
        <f t="shared" si="0"/>
      </c>
      <c r="AG52" s="74">
        <f t="shared" si="2"/>
      </c>
      <c r="AH52" s="75"/>
      <c r="AI52" s="76"/>
      <c r="AJ52" s="76"/>
      <c r="AK52" s="76"/>
      <c r="AL52" s="76"/>
      <c r="AM52" s="77"/>
      <c r="AQ52" s="1"/>
    </row>
    <row r="53" ht="21.9" customHeight="1" spans="1:43" x14ac:dyDescent="0.25">
      <c r="A53" s="31">
        <v>41</v>
      </c>
      <c r="B53" s="69"/>
      <c r="C53" s="70"/>
      <c r="D53" s="70"/>
      <c r="E53" s="70"/>
      <c r="F53" s="70"/>
      <c r="G53" s="71"/>
      <c r="H53" s="72"/>
      <c r="I53" s="31"/>
      <c r="J53" s="31"/>
      <c r="K53" s="31"/>
      <c r="L53" s="31"/>
      <c r="M53" s="31"/>
      <c r="N53" s="31"/>
      <c r="O53" s="31"/>
      <c r="P53" s="31"/>
      <c r="Q53" s="31"/>
      <c r="R53" s="31"/>
      <c r="S53" s="31"/>
      <c r="T53" s="31"/>
      <c r="U53" s="31"/>
      <c r="V53" s="31"/>
      <c r="W53" s="31"/>
      <c r="X53" s="31"/>
      <c r="Y53" s="31"/>
      <c r="Z53" s="31"/>
      <c r="AA53" s="31"/>
      <c r="AB53" s="31"/>
      <c r="AC53" s="31"/>
      <c r="AD53" s="31"/>
      <c r="AE53" s="31"/>
      <c r="AF53" s="73">
        <f t="shared" si="0"/>
      </c>
      <c r="AG53" s="74">
        <f t="shared" si="2"/>
      </c>
      <c r="AH53" s="75"/>
      <c r="AI53" s="76"/>
      <c r="AJ53" s="76"/>
      <c r="AK53" s="76"/>
      <c r="AL53" s="76"/>
      <c r="AM53" s="77"/>
      <c r="AQ53" s="1"/>
    </row>
    <row r="54" ht="21.9" customHeight="1" spans="1:43" x14ac:dyDescent="0.25">
      <c r="A54" s="31">
        <v>42</v>
      </c>
      <c r="B54" s="69"/>
      <c r="C54" s="70"/>
      <c r="D54" s="70"/>
      <c r="E54" s="70"/>
      <c r="F54" s="70"/>
      <c r="G54" s="71"/>
      <c r="H54" s="72"/>
      <c r="I54" s="31"/>
      <c r="J54" s="31"/>
      <c r="K54" s="31"/>
      <c r="L54" s="31"/>
      <c r="M54" s="31"/>
      <c r="N54" s="31"/>
      <c r="O54" s="31"/>
      <c r="P54" s="31"/>
      <c r="Q54" s="31"/>
      <c r="R54" s="31"/>
      <c r="S54" s="31"/>
      <c r="T54" s="31"/>
      <c r="U54" s="31"/>
      <c r="V54" s="31"/>
      <c r="W54" s="31"/>
      <c r="X54" s="31"/>
      <c r="Y54" s="31"/>
      <c r="Z54" s="31"/>
      <c r="AA54" s="31"/>
      <c r="AB54" s="31"/>
      <c r="AC54" s="31"/>
      <c r="AD54" s="31"/>
      <c r="AE54" s="31"/>
      <c r="AF54" s="73">
        <f t="shared" si="0"/>
      </c>
      <c r="AG54" s="74">
        <f t="shared" si="2"/>
      </c>
      <c r="AH54" s="75"/>
      <c r="AI54" s="76"/>
      <c r="AJ54" s="76"/>
      <c r="AK54" s="76"/>
      <c r="AL54" s="76"/>
      <c r="AM54" s="77"/>
      <c r="AQ54" s="1"/>
    </row>
    <row r="55" ht="21.9" customHeight="1" spans="1:43" x14ac:dyDescent="0.25">
      <c r="A55" s="31">
        <v>43</v>
      </c>
      <c r="B55" s="78"/>
      <c r="C55" s="76"/>
      <c r="D55" s="76"/>
      <c r="E55" s="76"/>
      <c r="F55" s="76"/>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73">
        <f t="shared" si="0"/>
      </c>
      <c r="AG55" s="74">
        <f t="shared" si="2"/>
      </c>
      <c r="AH55" s="75"/>
      <c r="AI55" s="76"/>
      <c r="AJ55" s="76"/>
      <c r="AK55" s="76"/>
      <c r="AL55" s="76"/>
      <c r="AM55" s="77"/>
      <c r="AQ55" s="1"/>
    </row>
    <row r="56" ht="21.9" customHeight="1" spans="1:43" x14ac:dyDescent="0.25">
      <c r="A56" s="31">
        <v>44</v>
      </c>
      <c r="B56" s="78"/>
      <c r="C56" s="76"/>
      <c r="D56" s="76"/>
      <c r="E56" s="76"/>
      <c r="F56" s="76"/>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73">
        <f t="shared" si="0"/>
      </c>
      <c r="AG56" s="74">
        <f t="shared" si="2"/>
      </c>
      <c r="AH56" s="75"/>
      <c r="AI56" s="76"/>
      <c r="AJ56" s="76"/>
      <c r="AK56" s="76"/>
      <c r="AL56" s="76"/>
      <c r="AM56" s="77"/>
      <c r="AQ56" s="1"/>
    </row>
    <row r="57" ht="21.9" customHeight="1" spans="1:43" x14ac:dyDescent="0.25">
      <c r="A57" s="31">
        <v>45</v>
      </c>
      <c r="B57" s="78"/>
      <c r="C57" s="76"/>
      <c r="D57" s="76"/>
      <c r="E57" s="76"/>
      <c r="F57" s="76"/>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73">
        <f t="shared" si="0"/>
      </c>
      <c r="AG57" s="74">
        <f t="shared" si="2"/>
      </c>
      <c r="AH57" s="75"/>
      <c r="AI57" s="76"/>
      <c r="AJ57" s="76"/>
      <c r="AK57" s="76"/>
      <c r="AL57" s="76"/>
      <c r="AM57" s="77"/>
      <c r="AQ57" s="1"/>
    </row>
    <row r="58" ht="21.9" customHeight="1" spans="1:43" x14ac:dyDescent="0.25">
      <c r="A58" s="31">
        <v>46</v>
      </c>
      <c r="B58" s="78"/>
      <c r="C58" s="76"/>
      <c r="D58" s="76"/>
      <c r="E58" s="76"/>
      <c r="F58" s="76"/>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73">
        <f t="shared" si="0"/>
      </c>
      <c r="AG58" s="74">
        <f t="shared" si="2"/>
      </c>
      <c r="AH58" s="75"/>
      <c r="AI58" s="76"/>
      <c r="AJ58" s="76"/>
      <c r="AK58" s="76"/>
      <c r="AL58" s="76"/>
      <c r="AM58" s="77"/>
      <c r="AQ58" s="1"/>
    </row>
    <row r="59" ht="21.9" customHeight="1" spans="1:43" x14ac:dyDescent="0.25">
      <c r="A59" s="31">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31">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31">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34</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31">
        <v>1</v>
      </c>
      <c r="B64" s="62" t="s">
        <v>35</v>
      </c>
      <c r="C64" s="98"/>
      <c r="D64" s="98"/>
      <c r="E64" s="98"/>
      <c r="F64" s="98"/>
      <c r="G64" s="31" t="s">
        <v>24</v>
      </c>
      <c r="H64" s="31" t="s">
        <v>24</v>
      </c>
      <c r="I64" s="31" t="s">
        <v>24</v>
      </c>
      <c r="J64" s="31" t="s">
        <v>24</v>
      </c>
      <c r="K64" s="31" t="s">
        <v>24</v>
      </c>
      <c r="L64" s="31" t="s">
        <v>24</v>
      </c>
      <c r="M64" s="31" t="s">
        <v>24</v>
      </c>
      <c r="N64" s="31" t="s">
        <v>24</v>
      </c>
      <c r="O64" s="31" t="s">
        <v>24</v>
      </c>
      <c r="P64" s="31" t="s">
        <v>24</v>
      </c>
      <c r="Q64" s="31" t="s">
        <v>24</v>
      </c>
      <c r="R64" s="31" t="s">
        <v>24</v>
      </c>
      <c r="S64" s="31" t="s">
        <v>24</v>
      </c>
      <c r="T64" s="31" t="s">
        <v>24</v>
      </c>
      <c r="U64" s="31" t="s">
        <v>24</v>
      </c>
      <c r="V64" s="31" t="s">
        <v>24</v>
      </c>
      <c r="W64" s="31" t="s">
        <v>24</v>
      </c>
      <c r="X64" s="31" t="s">
        <v>24</v>
      </c>
      <c r="Y64" s="31" t="s">
        <v>24</v>
      </c>
      <c r="Z64" s="31" t="s">
        <v>24</v>
      </c>
      <c r="AA64" s="31" t="s">
        <v>24</v>
      </c>
      <c r="AB64" s="31" t="s">
        <v>24</v>
      </c>
      <c r="AC64" s="31"/>
      <c r="AD64" s="31"/>
      <c r="AE64" s="31"/>
      <c r="AF64" s="64">
        <f t="shared" ref="AF64:AF113" si="4">IF(B64="","",COUNTIF(G64:AE64,"x")+COUNTIF(G64:AE64,"h")*0.5)</f>
      </c>
      <c r="AG64" s="65">
        <f>IF(B64="","",$AJ$117-AF64)</f>
      </c>
      <c r="AH64" s="66"/>
      <c r="AI64" s="63"/>
      <c r="AJ64" s="63"/>
      <c r="AK64" s="63"/>
      <c r="AL64" s="63"/>
      <c r="AM64" s="67"/>
      <c r="AQ64" s="68" t="s">
        <v>24</v>
      </c>
    </row>
    <row r="65" ht="21.9" customHeight="1" spans="1:43" x14ac:dyDescent="0.25">
      <c r="A65" s="31">
        <v>2</v>
      </c>
      <c r="B65" s="99" t="s">
        <v>36</v>
      </c>
      <c r="C65" s="76"/>
      <c r="D65" s="76"/>
      <c r="E65" s="76"/>
      <c r="F65" s="76"/>
      <c r="G65" s="31" t="s">
        <v>24</v>
      </c>
      <c r="H65" s="31" t="s">
        <v>24</v>
      </c>
      <c r="I65" s="31" t="s">
        <v>24</v>
      </c>
      <c r="J65" s="31" t="s">
        <v>24</v>
      </c>
      <c r="K65" s="31" t="s">
        <v>24</v>
      </c>
      <c r="L65" s="31" t="s">
        <v>24</v>
      </c>
      <c r="M65" s="31" t="s">
        <v>24</v>
      </c>
      <c r="N65" s="31" t="s">
        <v>24</v>
      </c>
      <c r="O65" s="31" t="s">
        <v>24</v>
      </c>
      <c r="P65" s="31" t="s">
        <v>24</v>
      </c>
      <c r="Q65" s="31" t="s">
        <v>24</v>
      </c>
      <c r="R65" s="31" t="s">
        <v>24</v>
      </c>
      <c r="S65" s="31" t="s">
        <v>24</v>
      </c>
      <c r="T65" s="31" t="s">
        <v>24</v>
      </c>
      <c r="U65" s="31" t="s">
        <v>24</v>
      </c>
      <c r="V65" s="31" t="s">
        <v>24</v>
      </c>
      <c r="W65" s="31" t="s">
        <v>24</v>
      </c>
      <c r="X65" s="31" t="s">
        <v>24</v>
      </c>
      <c r="Y65" s="31" t="s">
        <v>24</v>
      </c>
      <c r="Z65" s="31" t="s">
        <v>24</v>
      </c>
      <c r="AA65" s="31" t="s">
        <v>24</v>
      </c>
      <c r="AB65" s="31" t="s">
        <v>24</v>
      </c>
      <c r="AC65" s="31"/>
      <c r="AD65" s="31"/>
      <c r="AE65" s="31"/>
      <c r="AF65" s="73">
        <f t="shared" si="4"/>
      </c>
      <c r="AG65" s="74">
        <f>IF(B65="","",$AJ$117-AF65)</f>
      </c>
      <c r="AH65" s="75"/>
      <c r="AI65" s="76"/>
      <c r="AJ65" s="76"/>
      <c r="AK65" s="76"/>
      <c r="AL65" s="76"/>
      <c r="AM65" s="77"/>
      <c r="AQ65" s="68" t="s">
        <v>24</v>
      </c>
    </row>
    <row r="66" ht="21.9" customHeight="1" spans="1:43" x14ac:dyDescent="0.25">
      <c r="A66" s="31">
        <v>3</v>
      </c>
      <c r="B66" s="99"/>
      <c r="C66" s="76"/>
      <c r="D66" s="76"/>
      <c r="E66" s="76"/>
      <c r="F66" s="76"/>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73">
        <f t="shared" si="4"/>
      </c>
      <c r="AG66" s="74">
        <f>IF(B66="","",$AJ$117-AF66)</f>
      </c>
      <c r="AH66" s="75"/>
      <c r="AI66" s="76"/>
      <c r="AJ66" s="76"/>
      <c r="AK66" s="76"/>
      <c r="AL66" s="76"/>
      <c r="AM66" s="77"/>
      <c r="AQ66" s="1"/>
    </row>
    <row r="67" ht="21.9" customHeight="1" spans="1:43" x14ac:dyDescent="0.25">
      <c r="A67" s="31">
        <v>4</v>
      </c>
      <c r="B67" s="99"/>
      <c r="C67" s="76"/>
      <c r="D67" s="76"/>
      <c r="E67" s="76"/>
      <c r="F67" s="76"/>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73">
        <f t="shared" si="4"/>
      </c>
      <c r="AG67" s="74">
        <f>IF(B67="","",$AJ$117-AF67)</f>
      </c>
      <c r="AH67" s="75"/>
      <c r="AI67" s="76"/>
      <c r="AJ67" s="76"/>
      <c r="AK67" s="76"/>
      <c r="AL67" s="76"/>
      <c r="AM67" s="77"/>
      <c r="AQ67" s="1"/>
    </row>
    <row r="68" ht="21.9" customHeight="1" spans="1:43" x14ac:dyDescent="0.25">
      <c r="A68" s="31">
        <v>5</v>
      </c>
      <c r="B68" s="99"/>
      <c r="C68" s="76"/>
      <c r="D68" s="76"/>
      <c r="E68" s="76"/>
      <c r="F68" s="76"/>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73"/>
      <c r="AG68" s="74"/>
      <c r="AH68" s="75"/>
      <c r="AI68" s="76"/>
      <c r="AJ68" s="76"/>
      <c r="AK68" s="76"/>
      <c r="AL68" s="76"/>
      <c r="AM68" s="77"/>
      <c r="AQ68" s="1"/>
    </row>
    <row r="69" ht="21.9" customHeight="1" spans="1:43" x14ac:dyDescent="0.25">
      <c r="A69" s="31">
        <v>6</v>
      </c>
      <c r="B69" s="99"/>
      <c r="C69" s="76"/>
      <c r="D69" s="76"/>
      <c r="E69" s="76"/>
      <c r="F69" s="76"/>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73"/>
      <c r="AG69" s="74"/>
      <c r="AH69" s="75"/>
      <c r="AI69" s="76"/>
      <c r="AJ69" s="76"/>
      <c r="AK69" s="76"/>
      <c r="AL69" s="76"/>
      <c r="AM69" s="77"/>
      <c r="AQ69" s="1"/>
    </row>
    <row r="70" ht="21.9" customHeight="1" spans="1:43" x14ac:dyDescent="0.25">
      <c r="A70" s="31">
        <v>7</v>
      </c>
      <c r="B70" s="99"/>
      <c r="C70" s="76"/>
      <c r="D70" s="76"/>
      <c r="E70" s="76"/>
      <c r="F70" s="76"/>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73"/>
      <c r="AG70" s="74"/>
      <c r="AH70" s="75"/>
      <c r="AI70" s="76"/>
      <c r="AJ70" s="76"/>
      <c r="AK70" s="76"/>
      <c r="AL70" s="76"/>
      <c r="AM70" s="77"/>
      <c r="AQ70" s="1"/>
    </row>
    <row r="71" ht="21.9" customHeight="1" spans="1:43" x14ac:dyDescent="0.25">
      <c r="A71" s="31">
        <v>8</v>
      </c>
      <c r="B71" s="99"/>
      <c r="C71" s="76"/>
      <c r="D71" s="76"/>
      <c r="E71" s="76"/>
      <c r="F71" s="76"/>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73"/>
      <c r="AG71" s="74"/>
      <c r="AH71" s="75"/>
      <c r="AI71" s="76"/>
      <c r="AJ71" s="76"/>
      <c r="AK71" s="76"/>
      <c r="AL71" s="76"/>
      <c r="AM71" s="77"/>
      <c r="AQ71" s="1"/>
    </row>
    <row r="72" ht="21.9" customHeight="1" spans="1:43" x14ac:dyDescent="0.25">
      <c r="A72" s="31">
        <v>9</v>
      </c>
      <c r="B72" s="99"/>
      <c r="C72" s="76"/>
      <c r="D72" s="76"/>
      <c r="E72" s="76"/>
      <c r="F72" s="76"/>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73"/>
      <c r="AG72" s="74"/>
      <c r="AH72" s="75"/>
      <c r="AI72" s="76"/>
      <c r="AJ72" s="76"/>
      <c r="AK72" s="76"/>
      <c r="AL72" s="76"/>
      <c r="AM72" s="77"/>
      <c r="AQ72" s="1"/>
    </row>
    <row r="73" ht="21.9" customHeight="1" spans="1:43" x14ac:dyDescent="0.25">
      <c r="A73" s="31">
        <v>10</v>
      </c>
      <c r="B73" s="99"/>
      <c r="C73" s="76"/>
      <c r="D73" s="76"/>
      <c r="E73" s="76"/>
      <c r="F73" s="76"/>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73"/>
      <c r="AG73" s="74"/>
      <c r="AH73" s="75"/>
      <c r="AI73" s="76"/>
      <c r="AJ73" s="76"/>
      <c r="AK73" s="76"/>
      <c r="AL73" s="76"/>
      <c r="AM73" s="77"/>
      <c r="AQ73" s="1"/>
    </row>
    <row r="74" ht="21.9" customHeight="1" spans="1:43" x14ac:dyDescent="0.25">
      <c r="A74" s="31">
        <v>11</v>
      </c>
      <c r="B74" s="99"/>
      <c r="C74" s="76"/>
      <c r="D74" s="76"/>
      <c r="E74" s="76"/>
      <c r="F74" s="76"/>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73"/>
      <c r="AG74" s="74"/>
      <c r="AH74" s="75"/>
      <c r="AI74" s="76"/>
      <c r="AJ74" s="76"/>
      <c r="AK74" s="76"/>
      <c r="AL74" s="76"/>
      <c r="AM74" s="77"/>
      <c r="AQ74" s="1"/>
    </row>
    <row r="75" ht="21.9" customHeight="1" spans="1:43" x14ac:dyDescent="0.25">
      <c r="A75" s="31">
        <v>12</v>
      </c>
      <c r="B75" s="99"/>
      <c r="C75" s="76"/>
      <c r="D75" s="76"/>
      <c r="E75" s="76"/>
      <c r="F75" s="76"/>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73"/>
      <c r="AG75" s="74"/>
      <c r="AH75" s="75"/>
      <c r="AI75" s="76"/>
      <c r="AJ75" s="76"/>
      <c r="AK75" s="76"/>
      <c r="AL75" s="76"/>
      <c r="AM75" s="77"/>
      <c r="AQ75" s="1"/>
    </row>
    <row r="76" ht="21.9" customHeight="1" spans="1:43" x14ac:dyDescent="0.25">
      <c r="A76" s="31">
        <v>13</v>
      </c>
      <c r="B76" s="99"/>
      <c r="C76" s="76"/>
      <c r="D76" s="76"/>
      <c r="E76" s="76"/>
      <c r="F76" s="76"/>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73"/>
      <c r="AG76" s="74"/>
      <c r="AH76" s="75"/>
      <c r="AI76" s="76"/>
      <c r="AJ76" s="76"/>
      <c r="AK76" s="76"/>
      <c r="AL76" s="76"/>
      <c r="AM76" s="77"/>
      <c r="AQ76" s="1"/>
    </row>
    <row r="77" ht="21.9" customHeight="1" spans="1:43" x14ac:dyDescent="0.25">
      <c r="A77" s="31">
        <v>14</v>
      </c>
      <c r="B77" s="99"/>
      <c r="C77" s="76"/>
      <c r="D77" s="76"/>
      <c r="E77" s="76"/>
      <c r="F77" s="76"/>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73"/>
      <c r="AG77" s="74"/>
      <c r="AH77" s="75"/>
      <c r="AI77" s="76"/>
      <c r="AJ77" s="76"/>
      <c r="AK77" s="76"/>
      <c r="AL77" s="76"/>
      <c r="AM77" s="77"/>
      <c r="AQ77" s="1"/>
    </row>
    <row r="78" ht="21.9" customHeight="1" spans="1:43" x14ac:dyDescent="0.25">
      <c r="A78" s="31">
        <v>15</v>
      </c>
      <c r="B78" s="99"/>
      <c r="C78" s="76"/>
      <c r="D78" s="76"/>
      <c r="E78" s="76"/>
      <c r="F78" s="76"/>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73"/>
      <c r="AG78" s="74"/>
      <c r="AH78" s="75"/>
      <c r="AI78" s="76"/>
      <c r="AJ78" s="76"/>
      <c r="AK78" s="76"/>
      <c r="AL78" s="76"/>
      <c r="AM78" s="77"/>
      <c r="AQ78" s="1"/>
    </row>
    <row r="79" ht="21.9" customHeight="1" spans="1:43" x14ac:dyDescent="0.25">
      <c r="A79" s="31">
        <v>16</v>
      </c>
      <c r="B79" s="99"/>
      <c r="C79" s="76"/>
      <c r="D79" s="76"/>
      <c r="E79" s="76"/>
      <c r="F79" s="76"/>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73"/>
      <c r="AG79" s="74"/>
      <c r="AH79" s="75"/>
      <c r="AI79" s="76"/>
      <c r="AJ79" s="76"/>
      <c r="AK79" s="76"/>
      <c r="AL79" s="76"/>
      <c r="AM79" s="77"/>
      <c r="AQ79" s="1"/>
    </row>
    <row r="80" ht="21.9" customHeight="1" spans="1:43" x14ac:dyDescent="0.25">
      <c r="A80" s="31">
        <v>17</v>
      </c>
      <c r="B80" s="99"/>
      <c r="C80" s="76"/>
      <c r="D80" s="76"/>
      <c r="E80" s="76"/>
      <c r="F80" s="76"/>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73"/>
      <c r="AG80" s="74"/>
      <c r="AH80" s="75"/>
      <c r="AI80" s="76"/>
      <c r="AJ80" s="76"/>
      <c r="AK80" s="76"/>
      <c r="AL80" s="76"/>
      <c r="AM80" s="77"/>
      <c r="AQ80" s="1"/>
    </row>
    <row r="81" ht="21.9" customHeight="1" spans="1:43" x14ac:dyDescent="0.25">
      <c r="A81" s="31">
        <v>18</v>
      </c>
      <c r="B81" s="99"/>
      <c r="C81" s="76"/>
      <c r="D81" s="76"/>
      <c r="E81" s="76"/>
      <c r="F81" s="76"/>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73"/>
      <c r="AG81" s="74"/>
      <c r="AH81" s="75"/>
      <c r="AI81" s="76"/>
      <c r="AJ81" s="76"/>
      <c r="AK81" s="76"/>
      <c r="AL81" s="76"/>
      <c r="AM81" s="77"/>
      <c r="AQ81" s="1"/>
    </row>
    <row r="82" ht="21.9" customHeight="1" spans="1:43" x14ac:dyDescent="0.25">
      <c r="A82" s="31">
        <v>19</v>
      </c>
      <c r="B82" s="99"/>
      <c r="C82" s="76"/>
      <c r="D82" s="76"/>
      <c r="E82" s="76"/>
      <c r="F82" s="76"/>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73"/>
      <c r="AG82" s="74"/>
      <c r="AH82" s="75"/>
      <c r="AI82" s="76"/>
      <c r="AJ82" s="76"/>
      <c r="AK82" s="76"/>
      <c r="AL82" s="76"/>
      <c r="AM82" s="77"/>
      <c r="AQ82" s="1"/>
    </row>
    <row r="83" ht="21.9" customHeight="1" spans="1:43" x14ac:dyDescent="0.25">
      <c r="A83" s="31">
        <v>20</v>
      </c>
      <c r="B83" s="99"/>
      <c r="C83" s="76"/>
      <c r="D83" s="76"/>
      <c r="E83" s="76"/>
      <c r="F83" s="76"/>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73"/>
      <c r="AG83" s="74"/>
      <c r="AH83" s="75"/>
      <c r="AI83" s="76"/>
      <c r="AJ83" s="76"/>
      <c r="AK83" s="76"/>
      <c r="AL83" s="76"/>
      <c r="AM83" s="77"/>
      <c r="AQ83" s="1"/>
    </row>
    <row r="84" ht="21.9" customHeight="1" spans="1:43" x14ac:dyDescent="0.25">
      <c r="A84" s="31">
        <v>21</v>
      </c>
      <c r="B84" s="99"/>
      <c r="C84" s="76"/>
      <c r="D84" s="76"/>
      <c r="E84" s="76"/>
      <c r="F84" s="76"/>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73"/>
      <c r="AG84" s="74"/>
      <c r="AH84" s="75"/>
      <c r="AI84" s="76"/>
      <c r="AJ84" s="76"/>
      <c r="AK84" s="76"/>
      <c r="AL84" s="76"/>
      <c r="AM84" s="77"/>
      <c r="AQ84" s="1"/>
    </row>
    <row r="85" ht="21.9" customHeight="1" spans="1:43" x14ac:dyDescent="0.25">
      <c r="A85" s="31">
        <v>22</v>
      </c>
      <c r="B85" s="99"/>
      <c r="C85" s="76"/>
      <c r="D85" s="76"/>
      <c r="E85" s="76"/>
      <c r="F85" s="76"/>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73"/>
      <c r="AG85" s="74"/>
      <c r="AH85" s="75"/>
      <c r="AI85" s="76"/>
      <c r="AJ85" s="76"/>
      <c r="AK85" s="76"/>
      <c r="AL85" s="76"/>
      <c r="AM85" s="77"/>
      <c r="AQ85" s="1"/>
    </row>
    <row r="86" ht="21.9" customHeight="1" spans="1:43" x14ac:dyDescent="0.25">
      <c r="A86" s="31">
        <v>23</v>
      </c>
      <c r="B86" s="99"/>
      <c r="C86" s="76"/>
      <c r="D86" s="76"/>
      <c r="E86" s="76"/>
      <c r="F86" s="76"/>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73"/>
      <c r="AG86" s="74"/>
      <c r="AH86" s="75"/>
      <c r="AI86" s="76"/>
      <c r="AJ86" s="76"/>
      <c r="AK86" s="76"/>
      <c r="AL86" s="76"/>
      <c r="AM86" s="77"/>
      <c r="AQ86" s="1"/>
    </row>
    <row r="87" ht="21.9" customHeight="1" spans="1:43" x14ac:dyDescent="0.25">
      <c r="A87" s="31">
        <v>24</v>
      </c>
      <c r="B87" s="99"/>
      <c r="C87" s="76"/>
      <c r="D87" s="76"/>
      <c r="E87" s="76"/>
      <c r="F87" s="76"/>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73"/>
      <c r="AG87" s="74"/>
      <c r="AH87" s="75"/>
      <c r="AI87" s="76"/>
      <c r="AJ87" s="76"/>
      <c r="AK87" s="76"/>
      <c r="AL87" s="76"/>
      <c r="AM87" s="77"/>
      <c r="AQ87" s="1"/>
    </row>
    <row r="88" ht="21.9" customHeight="1" spans="1:43" x14ac:dyDescent="0.25">
      <c r="A88" s="31">
        <v>25</v>
      </c>
      <c r="B88" s="99"/>
      <c r="C88" s="76"/>
      <c r="D88" s="76"/>
      <c r="E88" s="76"/>
      <c r="F88" s="76"/>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73">
        <f t="shared" si="4"/>
      </c>
      <c r="AG88" s="74">
        <f t="shared" ref="AG88:AG113" si="5">IF(B88="","",$AJ$117-AF88)</f>
      </c>
      <c r="AH88" s="75"/>
      <c r="AI88" s="76"/>
      <c r="AJ88" s="76"/>
      <c r="AK88" s="76"/>
      <c r="AL88" s="76"/>
      <c r="AM88" s="77"/>
      <c r="AQ88" s="1"/>
    </row>
    <row r="89" ht="21.9" customHeight="1" spans="1:43" x14ac:dyDescent="0.25">
      <c r="A89" s="31">
        <v>26</v>
      </c>
      <c r="B89" s="99"/>
      <c r="C89" s="76"/>
      <c r="D89" s="76"/>
      <c r="E89" s="76"/>
      <c r="F89" s="76"/>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73">
        <f t="shared" si="4"/>
      </c>
      <c r="AG89" s="74">
        <f t="shared" si="5"/>
      </c>
      <c r="AH89" s="75"/>
      <c r="AI89" s="76"/>
      <c r="AJ89" s="76"/>
      <c r="AK89" s="76"/>
      <c r="AL89" s="76"/>
      <c r="AM89" s="77"/>
      <c r="AQ89" s="1"/>
    </row>
    <row r="90" ht="21.9" customHeight="1" spans="1:43" x14ac:dyDescent="0.25">
      <c r="A90" s="31">
        <v>27</v>
      </c>
      <c r="B90" s="99"/>
      <c r="C90" s="76"/>
      <c r="D90" s="76"/>
      <c r="E90" s="76"/>
      <c r="F90" s="76"/>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73">
        <f t="shared" si="4"/>
      </c>
      <c r="AG90" s="74">
        <f t="shared" si="5"/>
      </c>
      <c r="AH90" s="75"/>
      <c r="AI90" s="76"/>
      <c r="AJ90" s="76"/>
      <c r="AK90" s="76"/>
      <c r="AL90" s="76"/>
      <c r="AM90" s="77"/>
      <c r="AQ90" s="1"/>
    </row>
    <row r="91" ht="21.9" customHeight="1" spans="1:43" x14ac:dyDescent="0.25">
      <c r="A91" s="31">
        <v>28</v>
      </c>
      <c r="B91" s="99"/>
      <c r="C91" s="76"/>
      <c r="D91" s="76"/>
      <c r="E91" s="76"/>
      <c r="F91" s="76"/>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73">
        <f t="shared" si="4"/>
      </c>
      <c r="AG91" s="74">
        <f t="shared" si="5"/>
      </c>
      <c r="AH91" s="75"/>
      <c r="AI91" s="76"/>
      <c r="AJ91" s="76"/>
      <c r="AK91" s="76"/>
      <c r="AL91" s="76"/>
      <c r="AM91" s="77"/>
      <c r="AQ91" s="1"/>
    </row>
    <row r="92" ht="21.9" customHeight="1" spans="1:43" x14ac:dyDescent="0.25">
      <c r="A92" s="31">
        <v>29</v>
      </c>
      <c r="B92" s="99"/>
      <c r="C92" s="76"/>
      <c r="D92" s="76"/>
      <c r="E92" s="76"/>
      <c r="F92" s="76"/>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73">
        <f t="shared" si="4"/>
      </c>
      <c r="AG92" s="74">
        <f t="shared" si="5"/>
      </c>
      <c r="AH92" s="75"/>
      <c r="AI92" s="76"/>
      <c r="AJ92" s="76"/>
      <c r="AK92" s="76"/>
      <c r="AL92" s="76"/>
      <c r="AM92" s="77"/>
      <c r="AQ92" s="1"/>
    </row>
    <row r="93" ht="21.9" customHeight="1" spans="1:43" x14ac:dyDescent="0.25">
      <c r="A93" s="31">
        <v>30</v>
      </c>
      <c r="B93" s="99"/>
      <c r="C93" s="76"/>
      <c r="D93" s="76"/>
      <c r="E93" s="76"/>
      <c r="F93" s="76"/>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73">
        <f t="shared" si="4"/>
      </c>
      <c r="AG93" s="74">
        <f t="shared" si="5"/>
      </c>
      <c r="AH93" s="75"/>
      <c r="AI93" s="76"/>
      <c r="AJ93" s="76"/>
      <c r="AK93" s="76"/>
      <c r="AL93" s="76"/>
      <c r="AM93" s="77"/>
      <c r="AQ93" s="1"/>
    </row>
    <row r="94" ht="21.9" customHeight="1" spans="1:43" x14ac:dyDescent="0.25">
      <c r="A94" s="31">
        <v>31</v>
      </c>
      <c r="B94" s="99"/>
      <c r="C94" s="76"/>
      <c r="D94" s="76"/>
      <c r="E94" s="76"/>
      <c r="F94" s="76"/>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73">
        <f t="shared" si="4"/>
      </c>
      <c r="AG94" s="74">
        <f t="shared" si="5"/>
      </c>
      <c r="AH94" s="75"/>
      <c r="AI94" s="76"/>
      <c r="AJ94" s="76"/>
      <c r="AK94" s="76"/>
      <c r="AL94" s="76"/>
      <c r="AM94" s="77"/>
      <c r="AQ94" s="1"/>
    </row>
    <row r="95" ht="21.9" customHeight="1" spans="1:43" x14ac:dyDescent="0.25">
      <c r="A95" s="31">
        <v>32</v>
      </c>
      <c r="B95" s="99"/>
      <c r="C95" s="76"/>
      <c r="D95" s="76"/>
      <c r="E95" s="76"/>
      <c r="F95" s="76"/>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73">
        <f t="shared" si="4"/>
      </c>
      <c r="AG95" s="74">
        <f t="shared" si="5"/>
      </c>
      <c r="AH95" s="75"/>
      <c r="AI95" s="76"/>
      <c r="AJ95" s="76"/>
      <c r="AK95" s="76"/>
      <c r="AL95" s="76"/>
      <c r="AM95" s="77"/>
      <c r="AQ95" s="1"/>
    </row>
    <row r="96" ht="21.9" customHeight="1" spans="1:43" x14ac:dyDescent="0.25">
      <c r="A96" s="31">
        <v>33</v>
      </c>
      <c r="B96" s="99"/>
      <c r="C96" s="76"/>
      <c r="D96" s="76"/>
      <c r="E96" s="76"/>
      <c r="F96" s="76"/>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73">
        <f t="shared" si="4"/>
      </c>
      <c r="AG96" s="74">
        <f t="shared" si="5"/>
      </c>
      <c r="AH96" s="75"/>
      <c r="AI96" s="76"/>
      <c r="AJ96" s="76"/>
      <c r="AK96" s="76"/>
      <c r="AL96" s="76"/>
      <c r="AM96" s="77"/>
      <c r="AQ96" s="1"/>
    </row>
    <row r="97" ht="21.9" customHeight="1" spans="1:43" x14ac:dyDescent="0.25">
      <c r="A97" s="31">
        <v>34</v>
      </c>
      <c r="B97" s="99"/>
      <c r="C97" s="76"/>
      <c r="D97" s="76"/>
      <c r="E97" s="76"/>
      <c r="F97" s="76"/>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73">
        <f t="shared" si="4"/>
      </c>
      <c r="AG97" s="74">
        <f t="shared" si="5"/>
      </c>
      <c r="AH97" s="75"/>
      <c r="AI97" s="76"/>
      <c r="AJ97" s="76"/>
      <c r="AK97" s="76"/>
      <c r="AL97" s="76"/>
      <c r="AM97" s="77"/>
      <c r="AQ97" s="1"/>
    </row>
    <row r="98" ht="21.9" customHeight="1" spans="1:43" x14ac:dyDescent="0.25">
      <c r="A98" s="31">
        <v>35</v>
      </c>
      <c r="B98" s="99"/>
      <c r="C98" s="76"/>
      <c r="D98" s="76"/>
      <c r="E98" s="76"/>
      <c r="F98" s="76"/>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73">
        <f t="shared" si="4"/>
      </c>
      <c r="AG98" s="74">
        <f t="shared" si="5"/>
      </c>
      <c r="AH98" s="75"/>
      <c r="AI98" s="76"/>
      <c r="AJ98" s="76"/>
      <c r="AK98" s="76"/>
      <c r="AL98" s="76"/>
      <c r="AM98" s="77"/>
      <c r="AQ98" s="1"/>
    </row>
    <row r="99" ht="21.9" customHeight="1" spans="1:43" x14ac:dyDescent="0.25">
      <c r="A99" s="31">
        <v>36</v>
      </c>
      <c r="B99" s="99"/>
      <c r="C99" s="76"/>
      <c r="D99" s="76"/>
      <c r="E99" s="76"/>
      <c r="F99" s="76"/>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73">
        <f t="shared" si="4"/>
      </c>
      <c r="AG99" s="74">
        <f t="shared" si="5"/>
      </c>
      <c r="AH99" s="75"/>
      <c r="AI99" s="76"/>
      <c r="AJ99" s="76"/>
      <c r="AK99" s="76"/>
      <c r="AL99" s="76"/>
      <c r="AM99" s="77"/>
      <c r="AQ99" s="1"/>
    </row>
    <row r="100" ht="21.9" customHeight="1" spans="1:43" x14ac:dyDescent="0.25">
      <c r="A100" s="31">
        <v>37</v>
      </c>
      <c r="B100" s="99"/>
      <c r="C100" s="76"/>
      <c r="D100" s="76"/>
      <c r="E100" s="76"/>
      <c r="F100" s="76"/>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73">
        <f t="shared" si="4"/>
      </c>
      <c r="AG100" s="74">
        <f t="shared" si="5"/>
      </c>
      <c r="AH100" s="75"/>
      <c r="AI100" s="76"/>
      <c r="AJ100" s="76"/>
      <c r="AK100" s="76"/>
      <c r="AL100" s="76"/>
      <c r="AM100" s="77"/>
      <c r="AQ100" s="1"/>
    </row>
    <row r="101" ht="21.9" customHeight="1" spans="1:43" x14ac:dyDescent="0.25">
      <c r="A101" s="31">
        <v>38</v>
      </c>
      <c r="B101" s="99"/>
      <c r="C101" s="76"/>
      <c r="D101" s="76"/>
      <c r="E101" s="76"/>
      <c r="F101" s="76"/>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73">
        <f t="shared" si="4"/>
      </c>
      <c r="AG101" s="74">
        <f t="shared" si="5"/>
      </c>
      <c r="AH101" s="75"/>
      <c r="AI101" s="76"/>
      <c r="AJ101" s="76"/>
      <c r="AK101" s="76"/>
      <c r="AL101" s="76"/>
      <c r="AM101" s="77"/>
      <c r="AQ101" s="1"/>
    </row>
    <row r="102" ht="21.9" customHeight="1" spans="1:43" x14ac:dyDescent="0.25">
      <c r="A102" s="31">
        <v>39</v>
      </c>
      <c r="B102" s="99"/>
      <c r="C102" s="76"/>
      <c r="D102" s="76"/>
      <c r="E102" s="76"/>
      <c r="F102" s="76"/>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73">
        <f t="shared" si="4"/>
      </c>
      <c r="AG102" s="74">
        <f t="shared" si="5"/>
      </c>
      <c r="AH102" s="75"/>
      <c r="AI102" s="76"/>
      <c r="AJ102" s="76"/>
      <c r="AK102" s="76"/>
      <c r="AL102" s="76"/>
      <c r="AM102" s="77"/>
      <c r="AQ102" s="1"/>
    </row>
    <row r="103" ht="21.9" customHeight="1" spans="1:43" x14ac:dyDescent="0.25">
      <c r="A103" s="31">
        <v>40</v>
      </c>
      <c r="B103" s="99"/>
      <c r="C103" s="76"/>
      <c r="D103" s="76"/>
      <c r="E103" s="76"/>
      <c r="F103" s="76"/>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73">
        <f t="shared" si="4"/>
      </c>
      <c r="AG103" s="74">
        <f t="shared" si="5"/>
      </c>
      <c r="AH103" s="75"/>
      <c r="AI103" s="76"/>
      <c r="AJ103" s="76"/>
      <c r="AK103" s="76"/>
      <c r="AL103" s="76"/>
      <c r="AM103" s="77"/>
      <c r="AQ103" s="1"/>
    </row>
    <row r="104" ht="21.9" customHeight="1" spans="1:43" x14ac:dyDescent="0.25">
      <c r="A104" s="31">
        <v>41</v>
      </c>
      <c r="B104" s="99"/>
      <c r="C104" s="76"/>
      <c r="D104" s="76"/>
      <c r="E104" s="76"/>
      <c r="F104" s="76"/>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73">
        <f t="shared" si="4"/>
      </c>
      <c r="AG104" s="74">
        <f t="shared" si="5"/>
      </c>
      <c r="AH104" s="75"/>
      <c r="AI104" s="76"/>
      <c r="AJ104" s="76"/>
      <c r="AK104" s="76"/>
      <c r="AL104" s="76"/>
      <c r="AM104" s="77"/>
      <c r="AQ104" s="1"/>
    </row>
    <row r="105" ht="21.9" customHeight="1" spans="1:43" x14ac:dyDescent="0.25">
      <c r="A105" s="31">
        <v>42</v>
      </c>
      <c r="B105" s="78"/>
      <c r="C105" s="76"/>
      <c r="D105" s="76"/>
      <c r="E105" s="76"/>
      <c r="F105" s="76"/>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73">
        <f t="shared" si="4"/>
      </c>
      <c r="AG105" s="74">
        <f t="shared" si="5"/>
      </c>
      <c r="AH105" s="75"/>
      <c r="AI105" s="76"/>
      <c r="AJ105" s="76"/>
      <c r="AK105" s="76"/>
      <c r="AL105" s="76"/>
      <c r="AM105" s="77"/>
      <c r="AQ105" s="1"/>
    </row>
    <row r="106" ht="21.9" customHeight="1" spans="1:43" x14ac:dyDescent="0.25">
      <c r="A106" s="31">
        <v>43</v>
      </c>
      <c r="B106" s="78"/>
      <c r="C106" s="76"/>
      <c r="D106" s="76"/>
      <c r="E106" s="76"/>
      <c r="F106" s="76"/>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73">
        <f t="shared" si="4"/>
      </c>
      <c r="AG106" s="74">
        <f t="shared" si="5"/>
      </c>
      <c r="AH106" s="75"/>
      <c r="AI106" s="76"/>
      <c r="AJ106" s="76"/>
      <c r="AK106" s="76"/>
      <c r="AL106" s="76"/>
      <c r="AM106" s="77"/>
      <c r="AQ106" s="1"/>
    </row>
    <row r="107" ht="21.9" customHeight="1" spans="1:43" x14ac:dyDescent="0.25">
      <c r="A107" s="31">
        <v>44</v>
      </c>
      <c r="B107" s="78"/>
      <c r="C107" s="76"/>
      <c r="D107" s="76"/>
      <c r="E107" s="76"/>
      <c r="F107" s="76"/>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73">
        <f t="shared" si="4"/>
      </c>
      <c r="AG107" s="74">
        <f t="shared" si="5"/>
      </c>
      <c r="AH107" s="75"/>
      <c r="AI107" s="76"/>
      <c r="AJ107" s="76"/>
      <c r="AK107" s="76"/>
      <c r="AL107" s="76"/>
      <c r="AM107" s="77"/>
      <c r="AQ107" s="1"/>
    </row>
    <row r="108" ht="21.9" customHeight="1" spans="1:43" x14ac:dyDescent="0.25">
      <c r="A108" s="31">
        <v>45</v>
      </c>
      <c r="B108" s="78"/>
      <c r="C108" s="76"/>
      <c r="D108" s="76"/>
      <c r="E108" s="76"/>
      <c r="F108" s="76"/>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73">
        <f t="shared" si="4"/>
      </c>
      <c r="AG108" s="74">
        <f t="shared" si="5"/>
      </c>
      <c r="AH108" s="75"/>
      <c r="AI108" s="76"/>
      <c r="AJ108" s="76"/>
      <c r="AK108" s="76"/>
      <c r="AL108" s="76"/>
      <c r="AM108" s="77"/>
      <c r="AQ108" s="1"/>
    </row>
    <row r="109" ht="21.9" customHeight="1" spans="1:43" x14ac:dyDescent="0.25">
      <c r="A109" s="31">
        <v>46</v>
      </c>
      <c r="B109" s="78"/>
      <c r="C109" s="76"/>
      <c r="D109" s="76"/>
      <c r="E109" s="76"/>
      <c r="F109" s="76"/>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73">
        <f t="shared" si="4"/>
      </c>
      <c r="AG109" s="74">
        <f t="shared" si="5"/>
      </c>
      <c r="AH109" s="75"/>
      <c r="AI109" s="76"/>
      <c r="AJ109" s="76"/>
      <c r="AK109" s="76"/>
      <c r="AL109" s="76"/>
      <c r="AM109" s="77"/>
      <c r="AQ109" s="1"/>
    </row>
    <row r="110" ht="21.9" customHeight="1" spans="1:43" x14ac:dyDescent="0.25">
      <c r="A110" s="31">
        <v>47</v>
      </c>
      <c r="B110" s="78"/>
      <c r="C110" s="76"/>
      <c r="D110" s="76"/>
      <c r="E110" s="76"/>
      <c r="F110" s="76"/>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73">
        <f t="shared" si="4"/>
      </c>
      <c r="AG110" s="74">
        <f t="shared" si="5"/>
      </c>
      <c r="AH110" s="75"/>
      <c r="AI110" s="76"/>
      <c r="AJ110" s="76"/>
      <c r="AK110" s="76"/>
      <c r="AL110" s="76"/>
      <c r="AM110" s="77"/>
      <c r="AQ110" s="1"/>
    </row>
    <row r="111" ht="21.9" customHeight="1" spans="1:43" x14ac:dyDescent="0.25">
      <c r="A111" s="31">
        <v>48</v>
      </c>
      <c r="B111" s="78"/>
      <c r="C111" s="76"/>
      <c r="D111" s="76"/>
      <c r="E111" s="76"/>
      <c r="F111" s="76"/>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73">
        <f t="shared" si="4"/>
      </c>
      <c r="AG111" s="74">
        <f t="shared" si="5"/>
      </c>
      <c r="AH111" s="75"/>
      <c r="AI111" s="76"/>
      <c r="AJ111" s="76"/>
      <c r="AK111" s="76"/>
      <c r="AL111" s="76"/>
      <c r="AM111" s="77"/>
      <c r="AQ111" s="1"/>
    </row>
    <row r="112" ht="21.9" customHeight="1" spans="1:43" x14ac:dyDescent="0.25">
      <c r="A112" s="31">
        <v>49</v>
      </c>
      <c r="B112" s="78"/>
      <c r="C112" s="76"/>
      <c r="D112" s="76"/>
      <c r="E112" s="76"/>
      <c r="F112" s="76"/>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1"/>
    </row>
    <row r="114" ht="21.9" customHeight="1" spans="1:43" x14ac:dyDescent="0.25">
      <c r="A114" s="103" t="s">
        <v>37</v>
      </c>
      <c r="B114" s="89"/>
      <c r="C114" s="89"/>
      <c r="D114" s="89"/>
      <c r="E114" s="89"/>
      <c r="F114" s="89"/>
      <c r="G114" s="104">
        <f t="shared" ref="G114:AE114" si="6">IF(G10="","",COUNTA($B$64:$B$113)-(COUNTIF(G64:G113,"x")+COUNTIF(G64:G113,"h")*0.5))</f>
        <v>0</v>
      </c>
      <c r="H114" s="91">
        <f t="shared" si="6"/>
        <v>0</v>
      </c>
      <c r="I114" s="91">
        <f t="shared" si="6"/>
        <v>0</v>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v>0</v>
      </c>
      <c r="AB114" s="91">
        <f t="shared" si="6"/>
        <v>0</v>
      </c>
      <c r="AC114" s="91">
        <f t="shared" si="6"/>
      </c>
      <c r="AD114" s="91">
        <f t="shared" si="6"/>
      </c>
      <c r="AE114" s="92">
        <f t="shared" si="6"/>
      </c>
      <c r="AF114" s="93">
        <f>SUM(AF64:AF113)</f>
        <v>0</v>
      </c>
      <c r="AG114" s="94">
        <f>SUM(AG64:AG113)</f>
        <v>0</v>
      </c>
      <c r="AH114" s="105"/>
      <c r="AI114" s="106"/>
      <c r="AJ114" s="106"/>
      <c r="AK114" s="106"/>
      <c r="AL114" s="106"/>
      <c r="AM114" s="107"/>
      <c r="AQ114" s="1"/>
    </row>
    <row r="115" ht="21.9" customHeight="1" spans="1:43" x14ac:dyDescent="0.25">
      <c r="A115" s="108" t="s">
        <v>38</v>
      </c>
      <c r="B115" s="108"/>
      <c r="C115" s="109"/>
      <c r="D115" s="109"/>
      <c r="E115" s="109"/>
      <c r="F115" s="109"/>
      <c r="G115" s="110">
        <f t="shared" ref="G115:AE115" si="7">IF(G10="","",G63+G114)</f>
        <v>0</v>
      </c>
      <c r="H115" s="111">
        <f t="shared" si="7"/>
        <v>0</v>
      </c>
      <c r="I115" s="111">
        <f t="shared" si="7"/>
        <v>0</v>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v>0</v>
      </c>
      <c r="AB115" s="111">
        <f t="shared" si="7"/>
        <v>0</v>
      </c>
      <c r="AC115" s="111">
        <f t="shared" si="7"/>
      </c>
      <c r="AD115" s="111">
        <f t="shared" si="7"/>
      </c>
      <c r="AE115" s="112">
        <f t="shared" si="7"/>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20" t="s">
        <v>39</v>
      </c>
      <c r="B117" s="121"/>
      <c r="C117" s="121"/>
      <c r="D117" s="121"/>
      <c r="E117" s="121"/>
      <c r="F117" s="121"/>
      <c r="G117" s="122"/>
      <c r="H117" s="122"/>
      <c r="I117" s="122"/>
      <c r="J117" s="122"/>
      <c r="K117" s="122"/>
      <c r="L117" s="122"/>
      <c r="M117" s="122"/>
      <c r="N117" s="122"/>
      <c r="O117" s="122"/>
      <c r="P117" s="122"/>
      <c r="Q117" s="122"/>
      <c r="R117" s="122"/>
      <c r="S117" s="123"/>
      <c r="T117" s="124" t="s">
        <v>40</v>
      </c>
      <c r="U117" s="125"/>
      <c r="V117" s="125"/>
      <c r="W117" s="125"/>
      <c r="X117" s="125"/>
      <c r="Y117" s="126"/>
      <c r="Z117" s="126"/>
      <c r="AA117" s="126"/>
      <c r="AB117" s="127"/>
      <c r="AC117" s="128"/>
      <c r="AE117" s="129" t="s">
        <v>41</v>
      </c>
      <c r="AF117" s="130"/>
      <c r="AG117" s="131">
        <f>AA6</f>
        <v>NaN</v>
      </c>
      <c r="AH117" s="132" t="s">
        <v>42</v>
      </c>
      <c r="AI117" s="133"/>
      <c r="AJ117" s="134">
        <f>AQ9</f>
        <v>22</v>
      </c>
      <c r="AK117" s="135" t="s">
        <v>43</v>
      </c>
      <c r="AL117" s="135"/>
      <c r="AM117" s="136"/>
      <c r="AQ117" s="1"/>
    </row>
    <row r="118" ht="15" customHeight="1" spans="1:43" x14ac:dyDescent="0.25">
      <c r="A118" s="137" t="s">
        <v>44</v>
      </c>
      <c r="B118" s="137"/>
      <c r="C118" s="137"/>
      <c r="D118" s="137"/>
      <c r="E118" s="137"/>
      <c r="F118" s="137"/>
      <c r="G118" s="1"/>
      <c r="H118" s="1"/>
      <c r="I118" s="1"/>
      <c r="J118" s="1"/>
      <c r="K118" s="1"/>
      <c r="L118" s="1"/>
      <c r="M118" s="1"/>
      <c r="N118" s="1"/>
      <c r="O118" s="1"/>
      <c r="P118" s="1"/>
      <c r="Q118" s="1"/>
      <c r="R118" s="122"/>
      <c r="S118" s="123"/>
      <c r="T118" s="138" t="s">
        <v>45</v>
      </c>
      <c r="U118" s="1"/>
      <c r="V118" s="1"/>
      <c r="W118" s="1"/>
      <c r="X118" s="1"/>
      <c r="Y118" s="1"/>
      <c r="Z118" s="1"/>
      <c r="AA118" s="1"/>
      <c r="AB118" s="1"/>
      <c r="AC118" s="139"/>
      <c r="AE118" s="209"/>
      <c r="AF118" s="140"/>
      <c r="AG118" s="141"/>
      <c r="AH118" s="142"/>
      <c r="AI118" s="143"/>
      <c r="AJ118" s="144"/>
      <c r="AK118" s="145" t="s">
        <v>16</v>
      </c>
      <c r="AL118" s="146" t="s">
        <v>20</v>
      </c>
      <c r="AM118" s="147" t="s">
        <v>46</v>
      </c>
      <c r="AQ118" s="1"/>
    </row>
    <row r="119" ht="15.5" customHeight="1" spans="1:43" x14ac:dyDescent="0.25">
      <c r="A119" s="137" t="s">
        <v>47</v>
      </c>
      <c r="B119" s="137"/>
      <c r="C119" s="137"/>
      <c r="D119" s="137"/>
      <c r="E119" s="137"/>
      <c r="F119" s="137"/>
      <c r="G119" s="1"/>
      <c r="H119" s="1"/>
      <c r="I119" s="1"/>
      <c r="J119" s="1"/>
      <c r="K119" s="1"/>
      <c r="L119" s="1"/>
      <c r="M119" s="1"/>
      <c r="N119" s="1"/>
      <c r="O119" s="1"/>
      <c r="P119" s="1"/>
      <c r="Q119" s="1"/>
      <c r="R119" s="122"/>
      <c r="S119" s="123"/>
      <c r="T119" s="1"/>
      <c r="U119" s="1"/>
      <c r="V119" s="1"/>
      <c r="W119" s="1"/>
      <c r="X119" s="1"/>
      <c r="Y119" s="1"/>
      <c r="Z119" s="1"/>
      <c r="AA119" s="1"/>
      <c r="AB119" s="1"/>
      <c r="AC119" s="139"/>
      <c r="AE119" s="148" t="s">
        <v>48</v>
      </c>
      <c r="AF119" s="149"/>
      <c r="AG119" s="149"/>
      <c r="AH119" s="149"/>
      <c r="AI119" s="149"/>
      <c r="AJ119" s="150"/>
      <c r="AK119" s="31"/>
      <c r="AL119" s="31"/>
      <c r="AM119" s="151">
        <f>AK119+AL119</f>
        <v>0</v>
      </c>
      <c r="AQ119" s="1"/>
    </row>
    <row r="120" ht="15.75" customHeight="1" spans="1:43" x14ac:dyDescent="0.25">
      <c r="A120" s="137" t="s">
        <v>49</v>
      </c>
      <c r="B120" s="137"/>
      <c r="C120" s="137"/>
      <c r="D120" s="137"/>
      <c r="E120" s="137"/>
      <c r="F120" s="137"/>
      <c r="G120" s="1"/>
      <c r="H120" s="1"/>
      <c r="I120" s="1"/>
      <c r="J120" s="1"/>
      <c r="K120" s="1"/>
      <c r="L120" s="1"/>
      <c r="M120" s="1"/>
      <c r="N120" s="1"/>
      <c r="O120" s="1"/>
      <c r="P120" s="1"/>
      <c r="Q120" s="1"/>
      <c r="R120" s="122"/>
      <c r="S120" s="123"/>
      <c r="T120" s="1"/>
      <c r="U120" s="1"/>
      <c r="V120" s="1"/>
      <c r="W120" s="1"/>
      <c r="X120" s="1"/>
      <c r="Y120" s="1"/>
      <c r="Z120" s="1"/>
      <c r="AA120" s="1"/>
      <c r="AB120" s="1"/>
      <c r="AC120" s="139"/>
      <c r="AE120" s="210"/>
      <c r="AF120" s="152"/>
      <c r="AG120" s="152"/>
      <c r="AH120" s="152"/>
      <c r="AI120" s="152"/>
      <c r="AJ120" s="153"/>
      <c r="AK120" s="31"/>
      <c r="AL120" s="31"/>
      <c r="AM120" s="154"/>
      <c r="AQ120" s="1"/>
    </row>
    <row r="121" ht="15.75" customHeight="1" spans="1:43" x14ac:dyDescent="0.25">
      <c r="A121" s="155" t="s">
        <v>50</v>
      </c>
      <c r="B121" s="156" t="s">
        <v>51</v>
      </c>
      <c r="C121" s="156"/>
      <c r="D121" s="156"/>
      <c r="E121" s="156"/>
      <c r="F121" s="156"/>
      <c r="G121" s="157" t="s">
        <v>52</v>
      </c>
      <c r="H121" s="1"/>
      <c r="I121" s="1"/>
      <c r="J121" s="1"/>
      <c r="K121" s="1"/>
      <c r="L121" s="1"/>
      <c r="M121" s="1"/>
      <c r="N121" s="1"/>
      <c r="O121" s="1"/>
      <c r="P121" s="1"/>
      <c r="Q121" s="158" t="s">
        <v>53</v>
      </c>
      <c r="R121" s="1"/>
      <c r="S121" s="123"/>
      <c r="T121" s="159" t="s">
        <v>54</v>
      </c>
      <c r="U121" s="1"/>
      <c r="V121" s="1"/>
      <c r="W121" s="1"/>
      <c r="X121" s="1"/>
      <c r="Y121" s="3"/>
      <c r="Z121" s="1"/>
      <c r="AA121" s="1"/>
      <c r="AB121" s="160"/>
      <c r="AC121" s="139"/>
      <c r="AE121" s="161" t="s">
        <v>55</v>
      </c>
      <c r="AF121" s="162"/>
      <c r="AG121" s="162"/>
      <c r="AH121" s="162"/>
      <c r="AI121" s="162"/>
      <c r="AJ121" s="162"/>
      <c r="AK121" s="163">
        <v>0</v>
      </c>
      <c r="AL121" s="163">
        <v>0</v>
      </c>
      <c r="AM121" s="164">
        <f>AK121+AL121</f>
        <v>0</v>
      </c>
      <c r="AQ121" s="1"/>
    </row>
    <row r="122" ht="15.75" customHeight="1" spans="1:43" x14ac:dyDescent="0.25">
      <c r="A122" s="155"/>
      <c r="B122" s="156"/>
      <c r="C122" s="156"/>
      <c r="D122" s="156"/>
      <c r="E122" s="156"/>
      <c r="F122" s="156"/>
      <c r="G122" s="165" t="s">
        <v>56</v>
      </c>
      <c r="H122" s="1"/>
      <c r="I122" s="1"/>
      <c r="J122" s="1"/>
      <c r="K122" s="1"/>
      <c r="L122" s="1"/>
      <c r="M122" s="1"/>
      <c r="N122" s="1"/>
      <c r="O122" s="1"/>
      <c r="P122" s="1"/>
      <c r="Q122" s="1"/>
      <c r="R122" s="1"/>
      <c r="S122" s="123"/>
      <c r="T122" s="159" t="s">
        <v>57</v>
      </c>
      <c r="U122" s="3"/>
      <c r="V122" s="3"/>
      <c r="W122" s="3"/>
      <c r="X122" s="3"/>
      <c r="Y122" s="3"/>
      <c r="Z122" s="1"/>
      <c r="AA122" s="1"/>
      <c r="AB122" s="160"/>
      <c r="AC122" s="139"/>
      <c r="AE122" s="161"/>
      <c r="AF122" s="162"/>
      <c r="AG122" s="162"/>
      <c r="AH122" s="162"/>
      <c r="AI122" s="162"/>
      <c r="AJ122" s="162"/>
      <c r="AK122" s="163"/>
      <c r="AL122" s="163"/>
      <c r="AM122" s="164"/>
      <c r="AQ122" s="1"/>
    </row>
    <row r="123" ht="18" customHeight="1" spans="1:43" x14ac:dyDescent="0.25">
      <c r="A123" s="155" t="s">
        <v>58</v>
      </c>
      <c r="B123" s="166" t="s">
        <v>59</v>
      </c>
      <c r="C123" s="166"/>
      <c r="D123" s="166"/>
      <c r="E123" s="166"/>
      <c r="F123" s="166"/>
      <c r="G123" s="167" t="s">
        <v>60</v>
      </c>
      <c r="H123" s="1"/>
      <c r="I123" s="1"/>
      <c r="J123" s="1"/>
      <c r="K123" s="1"/>
      <c r="L123" s="1"/>
      <c r="M123" s="1"/>
      <c r="N123" s="1"/>
      <c r="O123" s="1"/>
      <c r="P123" s="1"/>
      <c r="Q123" s="168"/>
      <c r="R123" s="122"/>
      <c r="S123" s="123"/>
      <c r="T123" s="169" t="s">
        <v>61</v>
      </c>
      <c r="U123" s="3"/>
      <c r="V123" s="3"/>
      <c r="W123" s="3"/>
      <c r="X123" s="3"/>
      <c r="Y123" s="3"/>
      <c r="Z123" s="1"/>
      <c r="AA123" s="1"/>
      <c r="AB123" s="160"/>
      <c r="AC123" s="139"/>
      <c r="AE123" s="161" t="s">
        <v>62</v>
      </c>
      <c r="AF123" s="162"/>
      <c r="AG123" s="162"/>
      <c r="AH123" s="162"/>
      <c r="AI123" s="162"/>
      <c r="AJ123" s="162"/>
      <c r="AK123" s="170">
        <f>COUNTA($B$13:$B$62)</f>
        <v>0</v>
      </c>
      <c r="AL123" s="170">
        <f>COUNTA($B$64:$B$113)</f>
        <v>0</v>
      </c>
      <c r="AM123" s="151">
        <f>AK123+AL123</f>
        <v>0</v>
      </c>
      <c r="AQ123" s="1"/>
    </row>
    <row r="124" ht="14.25" customHeight="1" spans="1:43" x14ac:dyDescent="0.25">
      <c r="A124" s="155"/>
      <c r="B124" s="166"/>
      <c r="C124" s="166"/>
      <c r="D124" s="166"/>
      <c r="E124" s="166"/>
      <c r="F124" s="166"/>
      <c r="G124" s="165" t="s">
        <v>63</v>
      </c>
      <c r="H124" s="1"/>
      <c r="I124" s="1"/>
      <c r="J124" s="1"/>
      <c r="K124" s="1"/>
      <c r="L124" s="1"/>
      <c r="M124" s="1"/>
      <c r="N124" s="1"/>
      <c r="O124" s="1"/>
      <c r="P124" s="1"/>
      <c r="Q124" s="122"/>
      <c r="R124" s="122"/>
      <c r="S124" s="123"/>
      <c r="T124" s="169" t="s">
        <v>64</v>
      </c>
      <c r="U124" s="1"/>
      <c r="V124" s="1"/>
      <c r="W124" s="1"/>
      <c r="X124" s="1"/>
      <c r="Y124" s="3"/>
      <c r="Z124" s="1"/>
      <c r="AA124" s="1"/>
      <c r="AB124" s="160"/>
      <c r="AC124" s="139"/>
      <c r="AE124" s="161"/>
      <c r="AF124" s="162"/>
      <c r="AG124" s="162"/>
      <c r="AH124" s="162"/>
      <c r="AI124" s="162"/>
      <c r="AJ124" s="162"/>
      <c r="AK124" s="171"/>
      <c r="AL124" s="171"/>
      <c r="AM124" s="154"/>
      <c r="AQ124" s="1"/>
    </row>
    <row r="125" ht="15.75" customHeight="1" spans="1:43" x14ac:dyDescent="0.25">
      <c r="A125" s="172" t="s">
        <v>65</v>
      </c>
      <c r="B125" s="156" t="s">
        <v>66</v>
      </c>
      <c r="C125" s="156"/>
      <c r="D125" s="156"/>
      <c r="E125" s="156"/>
      <c r="F125" s="156"/>
      <c r="G125" s="157" t="s">
        <v>67</v>
      </c>
      <c r="H125" s="1"/>
      <c r="I125" s="1"/>
      <c r="J125" s="1"/>
      <c r="K125" s="1"/>
      <c r="L125" s="1"/>
      <c r="M125" s="1"/>
      <c r="N125" s="1"/>
      <c r="O125" s="1"/>
      <c r="P125" s="1"/>
      <c r="Q125" s="158" t="s">
        <v>53</v>
      </c>
      <c r="R125" s="1"/>
      <c r="S125" s="123"/>
      <c r="T125" s="169" t="s">
        <v>68</v>
      </c>
      <c r="U125" s="1"/>
      <c r="V125" s="1"/>
      <c r="W125" s="1"/>
      <c r="X125" s="1"/>
      <c r="Y125" s="1"/>
      <c r="Z125" s="1"/>
      <c r="AA125" s="1"/>
      <c r="AB125" s="160"/>
      <c r="AC125" s="139"/>
      <c r="AE125" s="173" t="s">
        <v>69</v>
      </c>
      <c r="AF125" s="174"/>
      <c r="AG125" s="174"/>
      <c r="AH125" s="174"/>
      <c r="AI125" s="174"/>
      <c r="AJ125" s="174"/>
      <c r="AK125" s="175" t="e">
        <f>AK123/AK119</f>
        <v>#DIV/0!</v>
      </c>
      <c r="AL125" s="175" t="e">
        <f>AL123/AL119</f>
        <v>#DIV/0!</v>
      </c>
      <c r="AM125" s="176" t="e">
        <f>AM123/AM119</f>
        <v>#DIV/0!</v>
      </c>
      <c r="AQ125" s="1"/>
    </row>
    <row r="126" ht="19.5" customHeight="1" spans="1:43" x14ac:dyDescent="0.25">
      <c r="A126" s="172"/>
      <c r="B126" s="156"/>
      <c r="C126" s="156"/>
      <c r="D126" s="156"/>
      <c r="E126" s="156"/>
      <c r="F126" s="156"/>
      <c r="G126" s="158" t="s">
        <v>70</v>
      </c>
      <c r="H126" s="1"/>
      <c r="I126" s="1"/>
      <c r="J126" s="1"/>
      <c r="K126" s="1"/>
      <c r="L126" s="1"/>
      <c r="M126" s="1"/>
      <c r="N126" s="1"/>
      <c r="O126" s="1"/>
      <c r="P126" s="1"/>
      <c r="Q126" s="1"/>
      <c r="R126" s="1"/>
      <c r="S126" s="123"/>
      <c r="T126" s="169" t="s">
        <v>71</v>
      </c>
      <c r="U126" s="1"/>
      <c r="V126" s="1"/>
      <c r="W126" s="1"/>
      <c r="X126" s="1"/>
      <c r="Y126" s="1"/>
      <c r="Z126" s="1"/>
      <c r="AA126" s="1"/>
      <c r="AB126" s="160"/>
      <c r="AC126" s="139"/>
      <c r="AE126" s="173"/>
      <c r="AF126" s="174"/>
      <c r="AG126" s="174"/>
      <c r="AH126" s="174"/>
      <c r="AI126" s="174"/>
      <c r="AJ126" s="174"/>
      <c r="AK126" s="177"/>
      <c r="AL126" s="177"/>
      <c r="AM126" s="178"/>
      <c r="AQ126" s="1"/>
    </row>
    <row r="127" ht="26.25" customHeight="1" spans="1:43" x14ac:dyDescent="0.25">
      <c r="A127" s="137"/>
      <c r="B127" s="137"/>
      <c r="C127" s="137"/>
      <c r="D127" s="137"/>
      <c r="E127" s="137"/>
      <c r="F127" s="137"/>
      <c r="G127" s="1"/>
      <c r="H127" s="1"/>
      <c r="I127" s="1"/>
      <c r="J127" s="1"/>
      <c r="K127" s="1"/>
      <c r="L127" s="1"/>
      <c r="M127" s="1"/>
      <c r="N127" s="1"/>
      <c r="O127" s="1"/>
      <c r="P127" s="158"/>
      <c r="Q127" s="158"/>
      <c r="R127" s="122"/>
      <c r="S127" s="123"/>
      <c r="T127" s="159" t="s">
        <v>72</v>
      </c>
      <c r="U127" s="1"/>
      <c r="V127" s="1"/>
      <c r="W127" s="1"/>
      <c r="X127" s="1"/>
      <c r="Y127" s="1"/>
      <c r="Z127" s="1"/>
      <c r="AA127" s="1"/>
      <c r="AB127" s="3"/>
      <c r="AC127" s="139"/>
      <c r="AE127" s="179" t="s">
        <v>73</v>
      </c>
      <c r="AF127" s="180"/>
      <c r="AG127" s="180"/>
      <c r="AH127" s="180"/>
      <c r="AI127" s="180"/>
      <c r="AJ127" s="180"/>
      <c r="AK127" s="181">
        <f>AG63/AJ117</f>
        <v>0</v>
      </c>
      <c r="AL127" s="181">
        <f>AG114/AJ117</f>
        <v>0</v>
      </c>
      <c r="AM127" s="182">
        <f>AG115/AJ117</f>
        <v>0</v>
      </c>
      <c r="AQ127" s="1"/>
    </row>
    <row r="128" ht="16.5" customHeight="1" spans="1:43" x14ac:dyDescent="0.25">
      <c r="A128" s="183" t="s">
        <v>74</v>
      </c>
      <c r="B128" s="183"/>
      <c r="C128" s="183"/>
      <c r="D128" s="183"/>
      <c r="E128" s="183"/>
      <c r="F128" s="183"/>
      <c r="G128" s="1"/>
      <c r="H128" s="1"/>
      <c r="I128" s="1"/>
      <c r="J128" s="1"/>
      <c r="K128" s="1"/>
      <c r="L128" s="1"/>
      <c r="M128" s="1"/>
      <c r="N128" s="1"/>
      <c r="O128" s="1"/>
      <c r="P128" s="1"/>
      <c r="Q128" s="1"/>
      <c r="R128" s="168"/>
      <c r="S128" s="123"/>
      <c r="T128" s="169" t="s">
        <v>75</v>
      </c>
      <c r="U128" s="1"/>
      <c r="V128" s="1"/>
      <c r="W128" s="1"/>
      <c r="X128" s="1"/>
      <c r="Y128" s="1"/>
      <c r="Z128" s="1"/>
      <c r="AA128" s="1"/>
      <c r="AB128" s="160"/>
      <c r="AC128" s="139"/>
      <c r="AE128" s="161" t="s">
        <v>76</v>
      </c>
      <c r="AF128" s="162"/>
      <c r="AG128" s="162"/>
      <c r="AH128" s="162"/>
      <c r="AI128" s="162"/>
      <c r="AJ128" s="162"/>
      <c r="AK128" s="184" t="e">
        <f>AK127/AK123</f>
        <v>#DIV/0!</v>
      </c>
      <c r="AL128" s="184" t="e">
        <f>AL127/AL123</f>
        <v>#DIV/0!</v>
      </c>
      <c r="AM128" s="185" t="e">
        <f>AM127/AM123</f>
        <v>#DIV/0!</v>
      </c>
      <c r="AQ128" s="1"/>
    </row>
    <row r="129" ht="15.75" customHeight="1" spans="1:43" x14ac:dyDescent="0.25">
      <c r="A129" s="183"/>
      <c r="B129" s="183"/>
      <c r="C129" s="183"/>
      <c r="D129" s="183"/>
      <c r="E129" s="183"/>
      <c r="F129" s="183"/>
      <c r="G129" s="1"/>
      <c r="H129" s="1"/>
      <c r="I129" s="1"/>
      <c r="J129" s="1"/>
      <c r="K129" s="1"/>
      <c r="L129" s="1"/>
      <c r="M129" s="1"/>
      <c r="N129" s="1"/>
      <c r="O129" s="1"/>
      <c r="P129" s="1"/>
      <c r="Q129" s="1"/>
      <c r="R129" s="168"/>
      <c r="S129" s="123"/>
      <c r="T129" s="169" t="s">
        <v>77</v>
      </c>
      <c r="U129" s="1"/>
      <c r="V129" s="1"/>
      <c r="W129" s="1"/>
      <c r="X129" s="1"/>
      <c r="Y129" s="1"/>
      <c r="Z129" s="1"/>
      <c r="AA129" s="1"/>
      <c r="AB129" s="160"/>
      <c r="AC129" s="139"/>
      <c r="AE129" s="161"/>
      <c r="AF129" s="162"/>
      <c r="AG129" s="162"/>
      <c r="AH129" s="162"/>
      <c r="AI129" s="162"/>
      <c r="AJ129" s="162"/>
      <c r="AK129" s="171"/>
      <c r="AL129" s="184"/>
      <c r="AM129" s="185"/>
      <c r="AQ129" s="1"/>
    </row>
    <row r="130" ht="15.75" customHeight="1" spans="1:43" x14ac:dyDescent="0.25">
      <c r="A130" s="186" t="s">
        <v>78</v>
      </c>
      <c r="B130" s="186"/>
      <c r="C130" s="186"/>
      <c r="D130" s="186"/>
      <c r="E130" s="186"/>
      <c r="F130" s="186"/>
      <c r="G130" s="1"/>
      <c r="H130" s="1"/>
      <c r="I130" s="1"/>
      <c r="J130" s="1"/>
      <c r="K130" s="1"/>
      <c r="L130" s="1"/>
      <c r="M130" s="1"/>
      <c r="N130" s="1"/>
      <c r="O130" s="1"/>
      <c r="P130" s="1"/>
      <c r="Q130" s="1"/>
      <c r="R130" s="1"/>
      <c r="S130" s="123"/>
      <c r="T130" s="169" t="s">
        <v>79</v>
      </c>
      <c r="U130" s="1"/>
      <c r="V130" s="1"/>
      <c r="W130" s="1"/>
      <c r="X130" s="1"/>
      <c r="Y130" s="1"/>
      <c r="Z130" s="1"/>
      <c r="AA130" s="1"/>
      <c r="AB130" s="160"/>
      <c r="AC130" s="139"/>
      <c r="AD130" s="187"/>
      <c r="AE130" s="161" t="s">
        <v>80</v>
      </c>
      <c r="AF130" s="162"/>
      <c r="AG130" s="162"/>
      <c r="AH130" s="162"/>
      <c r="AI130" s="162"/>
      <c r="AJ130" s="162"/>
      <c r="AK130" s="81">
        <v>0</v>
      </c>
      <c r="AL130" s="81">
        <v>0</v>
      </c>
      <c r="AM130" s="188">
        <f>AK130+AL130</f>
        <v>0</v>
      </c>
      <c r="AQ130" s="1"/>
    </row>
    <row r="131" ht="16.5" customHeight="1" spans="1:43" x14ac:dyDescent="0.25">
      <c r="A131" s="186"/>
      <c r="B131" s="186"/>
      <c r="C131" s="186"/>
      <c r="D131" s="186"/>
      <c r="E131" s="186"/>
      <c r="F131" s="186"/>
      <c r="G131" s="1"/>
      <c r="H131" s="1"/>
      <c r="I131" s="1"/>
      <c r="J131" s="1"/>
      <c r="K131" s="1"/>
      <c r="L131" s="1"/>
      <c r="M131" s="1"/>
      <c r="N131" s="1"/>
      <c r="O131" s="1"/>
      <c r="P131" s="1"/>
      <c r="Q131" s="1"/>
      <c r="R131" s="1"/>
      <c r="S131" s="123"/>
      <c r="T131" s="169" t="s">
        <v>81</v>
      </c>
      <c r="U131" s="1"/>
      <c r="V131" s="1"/>
      <c r="W131" s="1"/>
      <c r="X131" s="1"/>
      <c r="Y131" s="1"/>
      <c r="Z131" s="1"/>
      <c r="AA131" s="1"/>
      <c r="AB131" s="3"/>
      <c r="AC131" s="139"/>
      <c r="AE131" s="161"/>
      <c r="AF131" s="162"/>
      <c r="AG131" s="162"/>
      <c r="AH131" s="162"/>
      <c r="AI131" s="162"/>
      <c r="AJ131" s="162"/>
      <c r="AK131" s="31"/>
      <c r="AL131" s="31"/>
      <c r="AM131" s="151"/>
      <c r="AQ131" s="1"/>
    </row>
    <row r="132" ht="14.25" customHeight="1" spans="1:43" x14ac:dyDescent="0.25">
      <c r="A132" s="122" t="s">
        <v>82</v>
      </c>
      <c r="B132" s="183"/>
      <c r="C132" s="183"/>
      <c r="D132" s="183"/>
      <c r="E132" s="183"/>
      <c r="F132" s="183"/>
      <c r="G132" s="189"/>
      <c r="H132" s="189"/>
      <c r="I132" s="189"/>
      <c r="J132" s="189"/>
      <c r="K132" s="189"/>
      <c r="L132" s="189"/>
      <c r="M132" s="189"/>
      <c r="N132" s="189"/>
      <c r="O132" s="189"/>
      <c r="P132" s="189"/>
      <c r="Q132" s="189"/>
      <c r="R132" s="168"/>
      <c r="S132" s="123"/>
      <c r="T132" s="169" t="s">
        <v>83</v>
      </c>
      <c r="U132" s="1"/>
      <c r="V132" s="1"/>
      <c r="W132" s="1"/>
      <c r="X132" s="1"/>
      <c r="Y132" s="1"/>
      <c r="Z132" s="1"/>
      <c r="AA132" s="1"/>
      <c r="AB132" s="160"/>
      <c r="AC132" s="139"/>
      <c r="AE132" s="190" t="s">
        <v>84</v>
      </c>
      <c r="AF132" s="191"/>
      <c r="AG132" s="191"/>
      <c r="AH132" s="191"/>
      <c r="AI132" s="191"/>
      <c r="AJ132" s="191"/>
      <c r="AK132" s="192">
        <f>COUNTIF(AH13:AI62,"NLS")</f>
        <v>0</v>
      </c>
      <c r="AL132" s="192">
        <f>COUNTIF(AH64:AI113,"NLS")</f>
        <v>0</v>
      </c>
      <c r="AM132" s="164">
        <f>AK132+AL132</f>
        <v>0</v>
      </c>
      <c r="AQ132" s="1"/>
    </row>
    <row r="133" ht="15.75" customHeight="1" spans="1:43" x14ac:dyDescent="0.25">
      <c r="A133" s="155" t="s">
        <v>85</v>
      </c>
      <c r="B133" s="186" t="s">
        <v>86</v>
      </c>
      <c r="C133" s="186"/>
      <c r="D133" s="186"/>
      <c r="E133" s="186"/>
      <c r="F133" s="186"/>
      <c r="G133" s="1"/>
      <c r="H133" s="1"/>
      <c r="I133" s="1"/>
      <c r="J133" s="1"/>
      <c r="K133" s="1"/>
      <c r="L133" s="1"/>
      <c r="M133" s="1"/>
      <c r="N133" s="1"/>
      <c r="O133" s="1"/>
      <c r="P133" s="1"/>
      <c r="Q133" s="1"/>
      <c r="R133" s="122"/>
      <c r="S133" s="123"/>
      <c r="T133" s="169" t="s">
        <v>87</v>
      </c>
      <c r="U133" s="1"/>
      <c r="V133" s="1"/>
      <c r="W133" s="1"/>
      <c r="X133" s="1"/>
      <c r="Y133" s="1"/>
      <c r="Z133" s="1"/>
      <c r="AA133" s="1"/>
      <c r="AB133" s="3"/>
      <c r="AC133" s="139"/>
      <c r="AE133" s="190"/>
      <c r="AF133" s="191"/>
      <c r="AG133" s="191"/>
      <c r="AH133" s="191"/>
      <c r="AI133" s="191"/>
      <c r="AJ133" s="191"/>
      <c r="AK133" s="192"/>
      <c r="AL133" s="192"/>
      <c r="AM133" s="164"/>
      <c r="AQ133" s="1"/>
    </row>
    <row r="134" ht="15.75" customHeight="1" spans="7:43" x14ac:dyDescent="0.25">
      <c r="G134" s="121"/>
      <c r="H134" s="121"/>
      <c r="I134" s="121"/>
      <c r="J134" s="121"/>
      <c r="K134" s="193"/>
      <c r="L134" s="193"/>
      <c r="M134" s="193"/>
      <c r="N134" s="193"/>
      <c r="O134" s="1"/>
      <c r="P134" s="1"/>
      <c r="Q134" s="1"/>
      <c r="R134" s="1"/>
      <c r="S134" s="123"/>
      <c r="T134" s="169" t="s">
        <v>88</v>
      </c>
      <c r="U134" s="1"/>
      <c r="V134" s="1"/>
      <c r="W134" s="1"/>
      <c r="X134" s="1"/>
      <c r="Y134" s="1"/>
      <c r="Z134" s="1"/>
      <c r="AA134" s="1"/>
      <c r="AB134" s="1"/>
      <c r="AC134" s="139"/>
      <c r="AE134" s="190" t="s">
        <v>89</v>
      </c>
      <c r="AF134" s="191"/>
      <c r="AG134" s="191"/>
      <c r="AH134" s="191"/>
      <c r="AI134" s="191"/>
      <c r="AJ134" s="191"/>
      <c r="AK134" s="171">
        <f>COUNTIF(AH13:AI62,"Transferred Out")</f>
        <v>0</v>
      </c>
      <c r="AL134" s="171">
        <f>COUNTIF(AH64:AI113,"Transferred Out")</f>
        <v>0</v>
      </c>
      <c r="AM134" s="154">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59" t="s">
        <v>90</v>
      </c>
      <c r="U135" s="1"/>
      <c r="V135" s="1"/>
      <c r="W135" s="1"/>
      <c r="X135" s="1"/>
      <c r="Y135" s="1"/>
      <c r="Z135" s="160"/>
      <c r="AA135" s="160"/>
      <c r="AB135" s="160"/>
      <c r="AC135" s="139"/>
      <c r="AE135" s="190"/>
      <c r="AF135" s="191"/>
      <c r="AG135" s="191"/>
      <c r="AH135" s="191"/>
      <c r="AI135" s="191"/>
      <c r="AJ135" s="191"/>
      <c r="AK135" s="171"/>
      <c r="AL135" s="171"/>
      <c r="AM135" s="154"/>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3"/>
      <c r="T136" s="169" t="s">
        <v>91</v>
      </c>
      <c r="U136" s="1"/>
      <c r="V136" s="1"/>
      <c r="W136" s="1"/>
      <c r="X136" s="1"/>
      <c r="Y136" s="1"/>
      <c r="Z136" s="1"/>
      <c r="AA136" s="1"/>
      <c r="AB136" s="1"/>
      <c r="AC136" s="139"/>
      <c r="AD136" s="195"/>
      <c r="AE136" s="190" t="s">
        <v>92</v>
      </c>
      <c r="AF136" s="191"/>
      <c r="AG136" s="191"/>
      <c r="AH136" s="191"/>
      <c r="AI136" s="191"/>
      <c r="AJ136" s="191"/>
      <c r="AK136" s="171">
        <f>COUNTIF(AH13:AI62,"Transferred In")</f>
        <v>0</v>
      </c>
      <c r="AL136" s="171">
        <f>COUNTIF(AH64:AI113,"Transferred In")</f>
        <v>0</v>
      </c>
      <c r="AM136" s="154">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3"/>
      <c r="T137" s="169" t="s">
        <v>93</v>
      </c>
      <c r="U137" s="1"/>
      <c r="V137" s="1"/>
      <c r="W137" s="1"/>
      <c r="X137" s="1"/>
      <c r="Y137" s="1"/>
      <c r="Z137" s="1"/>
      <c r="AA137" s="1"/>
      <c r="AB137" s="1"/>
      <c r="AC137" s="139"/>
      <c r="AE137" s="211"/>
      <c r="AF137" s="146"/>
      <c r="AG137" s="146"/>
      <c r="AH137" s="146"/>
      <c r="AI137" s="146"/>
      <c r="AJ137" s="146"/>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3"/>
      <c r="T138" s="169" t="s">
        <v>94</v>
      </c>
      <c r="U138" s="1"/>
      <c r="V138" s="1"/>
      <c r="W138" s="1"/>
      <c r="X138" s="1"/>
      <c r="Y138" s="1"/>
      <c r="Z138" s="1"/>
      <c r="AA138" s="1"/>
      <c r="AB138" s="1"/>
      <c r="AC138" s="139"/>
      <c r="AQ138" s="1"/>
    </row>
    <row r="139" spans="2:43" x14ac:dyDescent="0.25">
      <c r="B139" s="3"/>
      <c r="C139" s="3"/>
      <c r="D139" s="3"/>
      <c r="E139" s="3"/>
      <c r="F139" s="3"/>
      <c r="G139" s="3"/>
      <c r="H139" s="3"/>
      <c r="I139" s="3"/>
      <c r="J139" s="3"/>
      <c r="K139" s="1"/>
      <c r="L139" s="1"/>
      <c r="M139" s="1"/>
      <c r="N139" s="1"/>
      <c r="O139" s="1"/>
      <c r="P139" s="1"/>
      <c r="Q139" s="1"/>
      <c r="R139" s="1"/>
      <c r="S139" s="123"/>
      <c r="T139" s="159" t="s">
        <v>95</v>
      </c>
      <c r="U139" s="1"/>
      <c r="V139" s="1"/>
      <c r="W139" s="1"/>
      <c r="X139" s="1"/>
      <c r="Y139" s="1"/>
      <c r="Z139" s="1"/>
      <c r="AA139" s="1"/>
      <c r="AB139" s="1"/>
      <c r="AC139" s="139"/>
      <c r="AE139" s="198" t="s">
        <v>96</v>
      </c>
      <c r="AM139" s="199"/>
      <c r="AQ139" s="1"/>
    </row>
    <row r="140" spans="2:43" x14ac:dyDescent="0.25">
      <c r="B140" s="200"/>
      <c r="C140" s="200"/>
      <c r="D140" s="200"/>
      <c r="E140" s="200"/>
      <c r="F140" s="200"/>
      <c r="G140" s="3"/>
      <c r="H140" s="3"/>
      <c r="I140" s="3"/>
      <c r="J140" s="3"/>
      <c r="K140" s="1"/>
      <c r="L140" s="1"/>
      <c r="M140" s="1"/>
      <c r="N140" s="1"/>
      <c r="O140" s="1"/>
      <c r="P140" s="1"/>
      <c r="Q140" s="1"/>
      <c r="R140" s="1"/>
      <c r="S140" s="123"/>
      <c r="T140" s="169" t="s">
        <v>97</v>
      </c>
      <c r="U140" s="1"/>
      <c r="V140" s="1"/>
      <c r="W140" s="1"/>
      <c r="X140" s="1"/>
      <c r="Y140" s="1"/>
      <c r="Z140" s="1"/>
      <c r="AA140" s="1"/>
      <c r="AB140" s="1"/>
      <c r="AC140" s="139"/>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3"/>
      <c r="T141" s="202" t="s">
        <v>98</v>
      </c>
      <c r="U141" s="1"/>
      <c r="V141" s="1"/>
      <c r="W141" s="1"/>
      <c r="X141" s="1"/>
      <c r="Y141" s="1"/>
      <c r="Z141" s="1"/>
      <c r="AA141" s="1"/>
      <c r="AB141" s="1"/>
      <c r="AC141" s="212"/>
      <c r="AE141" s="98"/>
      <c r="AF141" s="98"/>
      <c r="AG141" s="98"/>
      <c r="AH141" s="98"/>
      <c r="AI141" s="98"/>
      <c r="AJ141" s="98"/>
      <c r="AK141" s="98"/>
      <c r="AL141" s="98"/>
      <c r="AM141" s="98"/>
      <c r="AQ141" s="1"/>
    </row>
    <row r="142" spans="2:43" x14ac:dyDescent="0.25">
      <c r="B142" s="200"/>
      <c r="C142" s="200"/>
      <c r="D142" s="200"/>
      <c r="E142" s="200"/>
      <c r="F142" s="200"/>
      <c r="G142" s="1"/>
      <c r="H142" s="1"/>
      <c r="I142" s="1"/>
      <c r="J142" s="1"/>
      <c r="K142" s="1"/>
      <c r="L142" s="1"/>
      <c r="M142" s="1"/>
      <c r="N142" s="1"/>
      <c r="O142" s="1"/>
      <c r="P142" s="1"/>
      <c r="Q142" s="1"/>
      <c r="R142" s="1"/>
      <c r="S142" s="123"/>
      <c r="T142" s="1"/>
      <c r="U142" s="1"/>
      <c r="V142" s="1"/>
      <c r="W142" s="1"/>
      <c r="X142" s="1"/>
      <c r="Y142" s="1"/>
      <c r="Z142" s="1"/>
      <c r="AA142" s="1"/>
      <c r="AB142" s="1"/>
      <c r="AC142" s="212"/>
      <c r="AE142" s="203" t="s">
        <v>99</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9" t="s">
        <v>100</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9" t="s">
        <v>101</v>
      </c>
      <c r="U144" s="1"/>
      <c r="V144" s="1"/>
      <c r="W144" s="1"/>
      <c r="X144" s="1"/>
      <c r="Y144" s="1"/>
      <c r="Z144" s="1"/>
      <c r="AA144" s="1"/>
      <c r="AB144" s="1"/>
      <c r="AC144" s="204"/>
      <c r="AE144" s="1" t="s">
        <v>102</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9" t="s">
        <v>103</v>
      </c>
      <c r="U145" s="1"/>
      <c r="V145" s="1"/>
      <c r="W145" s="1"/>
      <c r="X145" s="1"/>
      <c r="Y145" s="1"/>
      <c r="Z145" s="1"/>
      <c r="AA145" s="1"/>
      <c r="AB145" s="1"/>
      <c r="AC145" s="204"/>
      <c r="AE145" s="98"/>
      <c r="AF145" s="98"/>
      <c r="AG145" s="98"/>
      <c r="AH145" s="98"/>
      <c r="AI145" s="98"/>
      <c r="AJ145" s="98"/>
      <c r="AK145" s="98"/>
      <c r="AL145" s="98"/>
      <c r="AM145" s="98"/>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104</v>
      </c>
      <c r="U146" s="207"/>
      <c r="V146" s="207"/>
      <c r="W146" s="207"/>
      <c r="X146" s="207"/>
      <c r="Y146" s="207"/>
      <c r="Z146" s="207"/>
      <c r="AA146" s="207"/>
      <c r="AB146" s="207"/>
      <c r="AC146" s="208"/>
      <c r="AE146" s="203" t="s">
        <v>105</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N6" sqref="AN6"/>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31">
        <v>1</v>
      </c>
      <c r="B13" s="62" t="s">
        <v>23</v>
      </c>
      <c r="C13" s="63"/>
      <c r="D13" s="63"/>
      <c r="E13" s="63"/>
      <c r="F13" s="63"/>
      <c r="G13" s="31"/>
      <c r="H13" s="31"/>
      <c r="I13" s="31"/>
      <c r="J13" s="31"/>
      <c r="K13" s="31" t="s">
        <v>24</v>
      </c>
      <c r="L13" s="31" t="s">
        <v>24</v>
      </c>
      <c r="M13" s="31" t="s">
        <v>24</v>
      </c>
      <c r="N13" s="31" t="s">
        <v>24</v>
      </c>
      <c r="O13" s="31" t="s">
        <v>24</v>
      </c>
      <c r="P13" s="31" t="s">
        <v>24</v>
      </c>
      <c r="Q13" s="31" t="s">
        <v>24</v>
      </c>
      <c r="R13" s="31" t="s">
        <v>24</v>
      </c>
      <c r="S13" s="31" t="s">
        <v>24</v>
      </c>
      <c r="T13" s="31" t="s">
        <v>24</v>
      </c>
      <c r="U13" s="31" t="s">
        <v>24</v>
      </c>
      <c r="V13" s="31" t="s">
        <v>24</v>
      </c>
      <c r="W13" s="31" t="s">
        <v>24</v>
      </c>
      <c r="X13" s="31" t="s">
        <v>24</v>
      </c>
      <c r="Y13" s="31" t="s">
        <v>24</v>
      </c>
      <c r="Z13" s="31" t="s">
        <v>24</v>
      </c>
      <c r="AA13" s="31" t="s">
        <v>24</v>
      </c>
      <c r="AB13" s="31" t="s">
        <v>24</v>
      </c>
      <c r="AC13" s="31" t="s">
        <v>24</v>
      </c>
      <c r="AD13" s="31" t="s">
        <v>24</v>
      </c>
      <c r="AE13" s="31" t="s">
        <v>24</v>
      </c>
      <c r="AF13" s="64">
        <f t="shared" ref="AF13:AF20" si="0">IF(B13="","",COUNTIF(G13:AE13,"x")+COUNTIF(G13:AE13,"h")*0.5)</f>
      </c>
      <c r="AG13" s="65">
        <f t="shared" ref="AG13:AG20" si="1">IF(B13="","",$AJ$117-AF13)</f>
      </c>
      <c r="AH13" s="66"/>
      <c r="AI13" s="63"/>
      <c r="AJ13" s="63"/>
      <c r="AK13" s="63"/>
      <c r="AL13" s="63"/>
      <c r="AM13" s="67"/>
      <c r="AO13" s="3" t="s">
        <v>25</v>
      </c>
      <c r="AQ13" s="68" t="s">
        <v>24</v>
      </c>
    </row>
    <row r="14" ht="21.9" customHeight="1" spans="1:43" x14ac:dyDescent="0.25">
      <c r="A14" s="31">
        <v>2</v>
      </c>
      <c r="B14" s="69"/>
      <c r="C14" s="70"/>
      <c r="D14" s="70"/>
      <c r="E14" s="70"/>
      <c r="F14" s="70"/>
      <c r="G14" s="71"/>
      <c r="H14" s="72"/>
      <c r="I14" s="31"/>
      <c r="J14" s="31"/>
      <c r="K14" s="31"/>
      <c r="L14" s="31"/>
      <c r="M14" s="31"/>
      <c r="N14" s="31"/>
      <c r="O14" s="31"/>
      <c r="P14" s="31"/>
      <c r="Q14" s="31"/>
      <c r="R14" s="31"/>
      <c r="S14" s="31"/>
      <c r="T14" s="31"/>
      <c r="U14" s="31"/>
      <c r="V14" s="31"/>
      <c r="W14" s="31"/>
      <c r="X14" s="31"/>
      <c r="Y14" s="31"/>
      <c r="Z14" s="31"/>
      <c r="AA14" s="31"/>
      <c r="AB14" s="31"/>
      <c r="AC14" s="31"/>
      <c r="AD14" s="31"/>
      <c r="AE14" s="31"/>
      <c r="AF14" s="73">
        <f t="shared" si="0"/>
      </c>
      <c r="AG14" s="74">
        <f t="shared" si="1"/>
      </c>
      <c r="AH14" s="75"/>
      <c r="AI14" s="76"/>
      <c r="AJ14" s="76"/>
      <c r="AK14" s="76"/>
      <c r="AL14" s="76"/>
      <c r="AM14" s="77"/>
      <c r="AO14" s="17" t="s">
        <v>26</v>
      </c>
      <c r="AP14" s="1" t="s">
        <v>27</v>
      </c>
      <c r="AQ14" s="1"/>
    </row>
    <row r="15" ht="21.9" customHeight="1" spans="1:43" x14ac:dyDescent="0.25">
      <c r="A15" s="31">
        <v>3</v>
      </c>
      <c r="B15" s="69"/>
      <c r="C15" s="70"/>
      <c r="D15" s="70"/>
      <c r="E15" s="70"/>
      <c r="F15" s="70"/>
      <c r="G15" s="71"/>
      <c r="H15" s="72"/>
      <c r="I15" s="31"/>
      <c r="J15" s="31"/>
      <c r="K15" s="31"/>
      <c r="L15" s="31"/>
      <c r="M15" s="31"/>
      <c r="N15" s="31"/>
      <c r="O15" s="31"/>
      <c r="P15" s="31"/>
      <c r="Q15" s="31"/>
      <c r="R15" s="31"/>
      <c r="S15" s="31"/>
      <c r="T15" s="31"/>
      <c r="U15" s="31"/>
      <c r="V15" s="31"/>
      <c r="W15" s="31"/>
      <c r="X15" s="31"/>
      <c r="Y15" s="31"/>
      <c r="Z15" s="31"/>
      <c r="AA15" s="31"/>
      <c r="AB15" s="31"/>
      <c r="AC15" s="31"/>
      <c r="AD15" s="31"/>
      <c r="AE15" s="31"/>
      <c r="AF15" s="73">
        <f t="shared" si="0"/>
      </c>
      <c r="AG15" s="74">
        <f t="shared" si="1"/>
      </c>
      <c r="AH15" s="75"/>
      <c r="AI15" s="76"/>
      <c r="AJ15" s="76"/>
      <c r="AK15" s="76"/>
      <c r="AL15" s="76"/>
      <c r="AM15" s="77"/>
      <c r="AO15" s="17" t="s">
        <v>28</v>
      </c>
      <c r="AP15" s="1" t="s">
        <v>29</v>
      </c>
      <c r="AQ15" s="1"/>
    </row>
    <row r="16" ht="21.9" customHeight="1" spans="1:43" x14ac:dyDescent="0.25">
      <c r="A16" s="31">
        <v>4</v>
      </c>
      <c r="B16" s="69"/>
      <c r="C16" s="70"/>
      <c r="D16" s="70"/>
      <c r="E16" s="70"/>
      <c r="F16" s="70"/>
      <c r="G16" s="71"/>
      <c r="H16" s="72"/>
      <c r="I16" s="31"/>
      <c r="J16" s="31"/>
      <c r="K16" s="31"/>
      <c r="L16" s="31"/>
      <c r="M16" s="31"/>
      <c r="N16" s="31"/>
      <c r="O16" s="31"/>
      <c r="P16" s="31"/>
      <c r="Q16" s="31"/>
      <c r="R16" s="31"/>
      <c r="S16" s="31"/>
      <c r="T16" s="31"/>
      <c r="U16" s="31"/>
      <c r="V16" s="31"/>
      <c r="W16" s="31"/>
      <c r="X16" s="31"/>
      <c r="Y16" s="31"/>
      <c r="Z16" s="31"/>
      <c r="AA16" s="31"/>
      <c r="AB16" s="31"/>
      <c r="AC16" s="31"/>
      <c r="AD16" s="31"/>
      <c r="AE16" s="31"/>
      <c r="AF16" s="73">
        <f t="shared" si="0"/>
      </c>
      <c r="AG16" s="74">
        <f t="shared" si="1"/>
      </c>
      <c r="AH16" s="75"/>
      <c r="AI16" s="76"/>
      <c r="AJ16" s="76"/>
      <c r="AK16" s="76"/>
      <c r="AL16" s="76"/>
      <c r="AM16" s="77"/>
      <c r="AO16" s="17" t="s">
        <v>30</v>
      </c>
      <c r="AP16" s="1" t="s">
        <v>31</v>
      </c>
      <c r="AQ16" s="1"/>
    </row>
    <row r="17" ht="21.9" customHeight="1" spans="1:43" x14ac:dyDescent="0.25">
      <c r="A17" s="31">
        <v>5</v>
      </c>
      <c r="B17" s="69"/>
      <c r="C17" s="70"/>
      <c r="D17" s="70"/>
      <c r="E17" s="70"/>
      <c r="F17" s="70"/>
      <c r="G17" s="71"/>
      <c r="H17" s="72"/>
      <c r="I17" s="31"/>
      <c r="J17" s="31"/>
      <c r="K17" s="31"/>
      <c r="L17" s="31"/>
      <c r="M17" s="31"/>
      <c r="N17" s="31"/>
      <c r="O17" s="31"/>
      <c r="P17" s="31"/>
      <c r="Q17" s="31"/>
      <c r="R17" s="31"/>
      <c r="S17" s="31"/>
      <c r="T17" s="31"/>
      <c r="U17" s="31"/>
      <c r="V17" s="31"/>
      <c r="W17" s="31"/>
      <c r="X17" s="31"/>
      <c r="Y17" s="31"/>
      <c r="Z17" s="31"/>
      <c r="AA17" s="31"/>
      <c r="AB17" s="31"/>
      <c r="AC17" s="31"/>
      <c r="AD17" s="31"/>
      <c r="AE17" s="31"/>
      <c r="AF17" s="73">
        <f t="shared" si="0"/>
      </c>
      <c r="AG17" s="74">
        <f t="shared" si="1"/>
      </c>
      <c r="AH17" s="75"/>
      <c r="AI17" s="76"/>
      <c r="AJ17" s="76"/>
      <c r="AK17" s="76"/>
      <c r="AL17" s="76"/>
      <c r="AM17" s="77"/>
      <c r="AQ17" s="1"/>
    </row>
    <row r="18" ht="21.9" customHeight="1" spans="1:43" x14ac:dyDescent="0.25">
      <c r="A18" s="31">
        <v>6</v>
      </c>
      <c r="B18" s="69"/>
      <c r="C18" s="70"/>
      <c r="D18" s="70"/>
      <c r="E18" s="70"/>
      <c r="F18" s="70"/>
      <c r="G18" s="71"/>
      <c r="H18" s="72"/>
      <c r="I18" s="31"/>
      <c r="J18" s="31"/>
      <c r="K18" s="31"/>
      <c r="L18" s="31"/>
      <c r="M18" s="31"/>
      <c r="N18" s="31"/>
      <c r="O18" s="31"/>
      <c r="P18" s="31"/>
      <c r="Q18" s="31"/>
      <c r="R18" s="31"/>
      <c r="S18" s="31"/>
      <c r="T18" s="31"/>
      <c r="U18" s="31"/>
      <c r="V18" s="31"/>
      <c r="W18" s="31"/>
      <c r="X18" s="31"/>
      <c r="Y18" s="31"/>
      <c r="Z18" s="31"/>
      <c r="AA18" s="31"/>
      <c r="AB18" s="31"/>
      <c r="AC18" s="31"/>
      <c r="AD18" s="31"/>
      <c r="AE18" s="31"/>
      <c r="AF18" s="73">
        <f t="shared" si="0"/>
      </c>
      <c r="AG18" s="74">
        <f t="shared" si="1"/>
      </c>
      <c r="AH18" s="75"/>
      <c r="AI18" s="76"/>
      <c r="AJ18" s="76"/>
      <c r="AK18" s="76"/>
      <c r="AL18" s="76"/>
      <c r="AM18" s="77"/>
      <c r="AO18" s="3" t="s">
        <v>32</v>
      </c>
      <c r="AP18" s="1" t="s">
        <v>33</v>
      </c>
      <c r="AQ18" s="1"/>
    </row>
    <row r="19" ht="21.9" customHeight="1" spans="1:43" x14ac:dyDescent="0.25">
      <c r="A19" s="31">
        <v>7</v>
      </c>
      <c r="B19" s="69"/>
      <c r="C19" s="70"/>
      <c r="D19" s="70"/>
      <c r="E19" s="70"/>
      <c r="F19" s="70"/>
      <c r="G19" s="71"/>
      <c r="H19" s="72"/>
      <c r="I19" s="31"/>
      <c r="J19" s="31"/>
      <c r="K19" s="31"/>
      <c r="L19" s="31"/>
      <c r="M19" s="31"/>
      <c r="N19" s="31"/>
      <c r="O19" s="31"/>
      <c r="P19" s="31"/>
      <c r="Q19" s="31"/>
      <c r="R19" s="31"/>
      <c r="S19" s="31"/>
      <c r="T19" s="31"/>
      <c r="U19" s="31"/>
      <c r="V19" s="31"/>
      <c r="W19" s="31"/>
      <c r="X19" s="31"/>
      <c r="Y19" s="31"/>
      <c r="Z19" s="31"/>
      <c r="AA19" s="31"/>
      <c r="AB19" s="31"/>
      <c r="AC19" s="31"/>
      <c r="AD19" s="31"/>
      <c r="AE19" s="31"/>
      <c r="AF19" s="73">
        <f t="shared" si="0"/>
      </c>
      <c r="AG19" s="74">
        <f t="shared" si="1"/>
      </c>
      <c r="AH19" s="75"/>
      <c r="AI19" s="76"/>
      <c r="AJ19" s="76"/>
      <c r="AK19" s="76"/>
      <c r="AL19" s="76"/>
      <c r="AM19" s="77"/>
      <c r="AQ19" s="1"/>
    </row>
    <row r="20" ht="21.9" customHeight="1" spans="1:43" x14ac:dyDescent="0.25">
      <c r="A20" s="31">
        <v>8</v>
      </c>
      <c r="B20" s="69"/>
      <c r="C20" s="70"/>
      <c r="D20" s="70"/>
      <c r="E20" s="70"/>
      <c r="F20" s="70"/>
      <c r="G20" s="71"/>
      <c r="H20" s="72"/>
      <c r="I20" s="31"/>
      <c r="J20" s="31"/>
      <c r="K20" s="31"/>
      <c r="L20" s="31"/>
      <c r="M20" s="31"/>
      <c r="N20" s="31"/>
      <c r="O20" s="31"/>
      <c r="P20" s="31"/>
      <c r="Q20" s="31"/>
      <c r="R20" s="31"/>
      <c r="S20" s="31"/>
      <c r="T20" s="31"/>
      <c r="U20" s="31"/>
      <c r="V20" s="31"/>
      <c r="W20" s="31"/>
      <c r="X20" s="31"/>
      <c r="Y20" s="31"/>
      <c r="Z20" s="31"/>
      <c r="AA20" s="31"/>
      <c r="AB20" s="31"/>
      <c r="AC20" s="31"/>
      <c r="AD20" s="31"/>
      <c r="AE20" s="31"/>
      <c r="AF20" s="73">
        <f t="shared" si="0"/>
      </c>
      <c r="AG20" s="74">
        <f t="shared" si="1"/>
      </c>
      <c r="AH20" s="75"/>
      <c r="AI20" s="76"/>
      <c r="AJ20" s="76"/>
      <c r="AK20" s="76"/>
      <c r="AL20" s="76"/>
      <c r="AM20" s="77"/>
      <c r="AQ20" s="1"/>
    </row>
    <row r="21" ht="21.9" customHeight="1" spans="1:43" x14ac:dyDescent="0.25">
      <c r="A21" s="31">
        <v>9</v>
      </c>
      <c r="B21" s="69"/>
      <c r="C21" s="70"/>
      <c r="D21" s="70"/>
      <c r="E21" s="70"/>
      <c r="F21" s="70"/>
      <c r="G21" s="71"/>
      <c r="H21" s="72"/>
      <c r="I21" s="31"/>
      <c r="J21" s="31"/>
      <c r="K21" s="31"/>
      <c r="L21" s="31"/>
      <c r="M21" s="31"/>
      <c r="N21" s="31"/>
      <c r="O21" s="31"/>
      <c r="P21" s="31"/>
      <c r="Q21" s="31"/>
      <c r="R21" s="31"/>
      <c r="S21" s="31"/>
      <c r="T21" s="31"/>
      <c r="U21" s="31"/>
      <c r="V21" s="31"/>
      <c r="W21" s="31"/>
      <c r="X21" s="31"/>
      <c r="Y21" s="31"/>
      <c r="Z21" s="31"/>
      <c r="AA21" s="31"/>
      <c r="AB21" s="31"/>
      <c r="AC21" s="31"/>
      <c r="AD21" s="31"/>
      <c r="AE21" s="31"/>
      <c r="AF21" s="73"/>
      <c r="AG21" s="74"/>
      <c r="AH21" s="75"/>
      <c r="AI21" s="76"/>
      <c r="AJ21" s="76"/>
      <c r="AK21" s="76"/>
      <c r="AL21" s="76"/>
      <c r="AM21" s="77"/>
      <c r="AQ21" s="1"/>
    </row>
    <row r="22" ht="21.9" customHeight="1" spans="1:43" x14ac:dyDescent="0.25">
      <c r="A22" s="31">
        <v>10</v>
      </c>
      <c r="B22" s="69"/>
      <c r="C22" s="70"/>
      <c r="D22" s="70"/>
      <c r="E22" s="70"/>
      <c r="F22" s="70"/>
      <c r="G22" s="71"/>
      <c r="H22" s="72"/>
      <c r="I22" s="31"/>
      <c r="J22" s="31"/>
      <c r="K22" s="31"/>
      <c r="L22" s="31"/>
      <c r="M22" s="31"/>
      <c r="N22" s="31"/>
      <c r="O22" s="31"/>
      <c r="P22" s="31"/>
      <c r="Q22" s="31"/>
      <c r="R22" s="31"/>
      <c r="S22" s="31"/>
      <c r="T22" s="31"/>
      <c r="U22" s="31"/>
      <c r="V22" s="31"/>
      <c r="W22" s="31"/>
      <c r="X22" s="31"/>
      <c r="Y22" s="31"/>
      <c r="Z22" s="31"/>
      <c r="AA22" s="31"/>
      <c r="AB22" s="31"/>
      <c r="AC22" s="31"/>
      <c r="AD22" s="31"/>
      <c r="AE22" s="31"/>
      <c r="AF22" s="73"/>
      <c r="AG22" s="74"/>
      <c r="AH22" s="75"/>
      <c r="AI22" s="76"/>
      <c r="AJ22" s="76"/>
      <c r="AK22" s="76"/>
      <c r="AL22" s="76"/>
      <c r="AM22" s="77"/>
      <c r="AQ22" s="1"/>
    </row>
    <row r="23" ht="21.9" customHeight="1" spans="1:43" x14ac:dyDescent="0.25">
      <c r="A23" s="31">
        <v>11</v>
      </c>
      <c r="B23" s="69"/>
      <c r="C23" s="70"/>
      <c r="D23" s="70"/>
      <c r="E23" s="70"/>
      <c r="F23" s="70"/>
      <c r="G23" s="71"/>
      <c r="H23" s="72"/>
      <c r="I23" s="31"/>
      <c r="J23" s="31"/>
      <c r="K23" s="31"/>
      <c r="L23" s="31"/>
      <c r="M23" s="31"/>
      <c r="N23" s="31"/>
      <c r="O23" s="31"/>
      <c r="P23" s="31"/>
      <c r="Q23" s="31"/>
      <c r="R23" s="31"/>
      <c r="S23" s="31"/>
      <c r="T23" s="31"/>
      <c r="U23" s="31"/>
      <c r="V23" s="31"/>
      <c r="W23" s="31"/>
      <c r="X23" s="31"/>
      <c r="Y23" s="31"/>
      <c r="Z23" s="31"/>
      <c r="AA23" s="31"/>
      <c r="AB23" s="31"/>
      <c r="AC23" s="31"/>
      <c r="AD23" s="31"/>
      <c r="AE23" s="31"/>
      <c r="AF23" s="73"/>
      <c r="AG23" s="74"/>
      <c r="AH23" s="75"/>
      <c r="AI23" s="76"/>
      <c r="AJ23" s="76"/>
      <c r="AK23" s="76"/>
      <c r="AL23" s="76"/>
      <c r="AM23" s="77"/>
      <c r="AQ23" s="1"/>
    </row>
    <row r="24" ht="21.9" customHeight="1" spans="1:43" x14ac:dyDescent="0.25">
      <c r="A24" s="31">
        <v>12</v>
      </c>
      <c r="B24" s="69"/>
      <c r="C24" s="70"/>
      <c r="D24" s="70"/>
      <c r="E24" s="70"/>
      <c r="F24" s="70"/>
      <c r="G24" s="71"/>
      <c r="H24" s="72"/>
      <c r="I24" s="31"/>
      <c r="J24" s="31"/>
      <c r="K24" s="31"/>
      <c r="L24" s="31"/>
      <c r="M24" s="31"/>
      <c r="N24" s="31"/>
      <c r="O24" s="31"/>
      <c r="P24" s="31"/>
      <c r="Q24" s="31"/>
      <c r="R24" s="31"/>
      <c r="S24" s="31"/>
      <c r="T24" s="31"/>
      <c r="U24" s="31"/>
      <c r="V24" s="31"/>
      <c r="W24" s="31"/>
      <c r="X24" s="31"/>
      <c r="Y24" s="31"/>
      <c r="Z24" s="31"/>
      <c r="AA24" s="31"/>
      <c r="AB24" s="31"/>
      <c r="AC24" s="31"/>
      <c r="AD24" s="31"/>
      <c r="AE24" s="31"/>
      <c r="AF24" s="73"/>
      <c r="AG24" s="74"/>
      <c r="AH24" s="75"/>
      <c r="AI24" s="76"/>
      <c r="AJ24" s="76"/>
      <c r="AK24" s="76"/>
      <c r="AL24" s="76"/>
      <c r="AM24" s="77"/>
      <c r="AQ24" s="1"/>
    </row>
    <row r="25" ht="21.9" customHeight="1" spans="1:43" x14ac:dyDescent="0.25">
      <c r="A25" s="31">
        <v>13</v>
      </c>
      <c r="B25" s="69"/>
      <c r="C25" s="70"/>
      <c r="D25" s="70"/>
      <c r="E25" s="70"/>
      <c r="F25" s="70"/>
      <c r="G25" s="71"/>
      <c r="H25" s="72"/>
      <c r="I25" s="31"/>
      <c r="J25" s="31"/>
      <c r="K25" s="31"/>
      <c r="L25" s="31"/>
      <c r="M25" s="31"/>
      <c r="N25" s="31"/>
      <c r="O25" s="31"/>
      <c r="P25" s="31"/>
      <c r="Q25" s="31"/>
      <c r="R25" s="31"/>
      <c r="S25" s="31"/>
      <c r="T25" s="31"/>
      <c r="U25" s="31"/>
      <c r="V25" s="31"/>
      <c r="W25" s="31"/>
      <c r="X25" s="31"/>
      <c r="Y25" s="31"/>
      <c r="Z25" s="31"/>
      <c r="AA25" s="31"/>
      <c r="AB25" s="31"/>
      <c r="AC25" s="31"/>
      <c r="AD25" s="31"/>
      <c r="AE25" s="31"/>
      <c r="AF25" s="73"/>
      <c r="AG25" s="74"/>
      <c r="AH25" s="75"/>
      <c r="AI25" s="76"/>
      <c r="AJ25" s="76"/>
      <c r="AK25" s="76"/>
      <c r="AL25" s="76"/>
      <c r="AM25" s="77"/>
      <c r="AQ25" s="1"/>
    </row>
    <row r="26" ht="21.9" customHeight="1" spans="1:43" x14ac:dyDescent="0.25">
      <c r="A26" s="31">
        <v>14</v>
      </c>
      <c r="B26" s="69"/>
      <c r="C26" s="70"/>
      <c r="D26" s="70"/>
      <c r="E26" s="70"/>
      <c r="F26" s="70"/>
      <c r="G26" s="71"/>
      <c r="H26" s="72"/>
      <c r="I26" s="31"/>
      <c r="J26" s="31"/>
      <c r="K26" s="31"/>
      <c r="L26" s="31"/>
      <c r="M26" s="31"/>
      <c r="N26" s="31"/>
      <c r="O26" s="31"/>
      <c r="P26" s="31"/>
      <c r="Q26" s="31"/>
      <c r="R26" s="31"/>
      <c r="S26" s="31"/>
      <c r="T26" s="31"/>
      <c r="U26" s="31"/>
      <c r="V26" s="31"/>
      <c r="W26" s="31"/>
      <c r="X26" s="31"/>
      <c r="Y26" s="31"/>
      <c r="Z26" s="31"/>
      <c r="AA26" s="31"/>
      <c r="AB26" s="31"/>
      <c r="AC26" s="31"/>
      <c r="AD26" s="31"/>
      <c r="AE26" s="31"/>
      <c r="AF26" s="73"/>
      <c r="AG26" s="74"/>
      <c r="AH26" s="75"/>
      <c r="AI26" s="76"/>
      <c r="AJ26" s="76"/>
      <c r="AK26" s="76"/>
      <c r="AL26" s="76"/>
      <c r="AM26" s="77"/>
      <c r="AQ26" s="1"/>
    </row>
    <row r="27" ht="21.9" customHeight="1" spans="1:43" x14ac:dyDescent="0.25">
      <c r="A27" s="31">
        <v>15</v>
      </c>
      <c r="B27" s="69"/>
      <c r="C27" s="70"/>
      <c r="D27" s="70"/>
      <c r="E27" s="70"/>
      <c r="F27" s="70"/>
      <c r="G27" s="71"/>
      <c r="H27" s="72"/>
      <c r="I27" s="31"/>
      <c r="J27" s="31"/>
      <c r="K27" s="31"/>
      <c r="L27" s="31"/>
      <c r="M27" s="31"/>
      <c r="N27" s="31"/>
      <c r="O27" s="31"/>
      <c r="P27" s="31"/>
      <c r="Q27" s="31"/>
      <c r="R27" s="31"/>
      <c r="S27" s="31"/>
      <c r="T27" s="31"/>
      <c r="U27" s="31"/>
      <c r="V27" s="31"/>
      <c r="W27" s="31"/>
      <c r="X27" s="31"/>
      <c r="Y27" s="31"/>
      <c r="Z27" s="31"/>
      <c r="AA27" s="31"/>
      <c r="AB27" s="31"/>
      <c r="AC27" s="31"/>
      <c r="AD27" s="31"/>
      <c r="AE27" s="31"/>
      <c r="AF27" s="73"/>
      <c r="AG27" s="74"/>
      <c r="AH27" s="75"/>
      <c r="AI27" s="76"/>
      <c r="AJ27" s="76"/>
      <c r="AK27" s="76"/>
      <c r="AL27" s="76"/>
      <c r="AM27" s="77"/>
      <c r="AQ27" s="1"/>
    </row>
    <row r="28" ht="21.9" customHeight="1" spans="1:43" x14ac:dyDescent="0.25">
      <c r="A28" s="31">
        <v>16</v>
      </c>
      <c r="B28" s="69"/>
      <c r="C28" s="70"/>
      <c r="D28" s="70"/>
      <c r="E28" s="70"/>
      <c r="F28" s="70"/>
      <c r="G28" s="71"/>
      <c r="H28" s="72"/>
      <c r="I28" s="31"/>
      <c r="J28" s="31"/>
      <c r="K28" s="31"/>
      <c r="L28" s="31"/>
      <c r="M28" s="31"/>
      <c r="N28" s="31"/>
      <c r="O28" s="31"/>
      <c r="P28" s="31"/>
      <c r="Q28" s="31"/>
      <c r="R28" s="31"/>
      <c r="S28" s="31"/>
      <c r="T28" s="31"/>
      <c r="U28" s="31"/>
      <c r="V28" s="31"/>
      <c r="W28" s="31"/>
      <c r="X28" s="31"/>
      <c r="Y28" s="31"/>
      <c r="Z28" s="31"/>
      <c r="AA28" s="31"/>
      <c r="AB28" s="31"/>
      <c r="AC28" s="31"/>
      <c r="AD28" s="31"/>
      <c r="AE28" s="31"/>
      <c r="AF28" s="73"/>
      <c r="AG28" s="74"/>
      <c r="AH28" s="75"/>
      <c r="AI28" s="76"/>
      <c r="AJ28" s="76"/>
      <c r="AK28" s="76"/>
      <c r="AL28" s="76"/>
      <c r="AM28" s="77"/>
      <c r="AQ28" s="1"/>
    </row>
    <row r="29" ht="21.9" customHeight="1" spans="1:43" x14ac:dyDescent="0.25">
      <c r="A29" s="31">
        <v>17</v>
      </c>
      <c r="B29" s="69"/>
      <c r="C29" s="70"/>
      <c r="D29" s="70"/>
      <c r="E29" s="70"/>
      <c r="F29" s="70"/>
      <c r="G29" s="71"/>
      <c r="H29" s="72"/>
      <c r="I29" s="31"/>
      <c r="J29" s="31"/>
      <c r="K29" s="31"/>
      <c r="L29" s="31"/>
      <c r="M29" s="31"/>
      <c r="N29" s="31"/>
      <c r="O29" s="31"/>
      <c r="P29" s="31"/>
      <c r="Q29" s="31"/>
      <c r="R29" s="31"/>
      <c r="S29" s="31"/>
      <c r="T29" s="31"/>
      <c r="U29" s="31"/>
      <c r="V29" s="31"/>
      <c r="W29" s="31"/>
      <c r="X29" s="31"/>
      <c r="Y29" s="31"/>
      <c r="Z29" s="31"/>
      <c r="AA29" s="31"/>
      <c r="AB29" s="31"/>
      <c r="AC29" s="31"/>
      <c r="AD29" s="31"/>
      <c r="AE29" s="31"/>
      <c r="AF29" s="73"/>
      <c r="AG29" s="74"/>
      <c r="AH29" s="75"/>
      <c r="AI29" s="76"/>
      <c r="AJ29" s="76"/>
      <c r="AK29" s="76"/>
      <c r="AL29" s="76"/>
      <c r="AM29" s="77"/>
      <c r="AQ29" s="1"/>
    </row>
    <row r="30" ht="21.9" customHeight="1" spans="1:43" x14ac:dyDescent="0.25">
      <c r="A30" s="31">
        <v>18</v>
      </c>
      <c r="B30" s="69"/>
      <c r="C30" s="70"/>
      <c r="D30" s="70"/>
      <c r="E30" s="70"/>
      <c r="F30" s="70"/>
      <c r="G30" s="71"/>
      <c r="H30" s="72"/>
      <c r="I30" s="31"/>
      <c r="J30" s="31"/>
      <c r="K30" s="31"/>
      <c r="L30" s="31"/>
      <c r="M30" s="31"/>
      <c r="N30" s="31"/>
      <c r="O30" s="31"/>
      <c r="P30" s="31"/>
      <c r="Q30" s="31"/>
      <c r="R30" s="31"/>
      <c r="S30" s="31"/>
      <c r="T30" s="31"/>
      <c r="U30" s="31"/>
      <c r="V30" s="31"/>
      <c r="W30" s="31"/>
      <c r="X30" s="31"/>
      <c r="Y30" s="31"/>
      <c r="Z30" s="31"/>
      <c r="AA30" s="31"/>
      <c r="AB30" s="31"/>
      <c r="AC30" s="31"/>
      <c r="AD30" s="31"/>
      <c r="AE30" s="31"/>
      <c r="AF30" s="73"/>
      <c r="AG30" s="74"/>
      <c r="AH30" s="75"/>
      <c r="AI30" s="76"/>
      <c r="AJ30" s="76"/>
      <c r="AK30" s="76"/>
      <c r="AL30" s="76"/>
      <c r="AM30" s="77"/>
      <c r="AQ30" s="1"/>
    </row>
    <row r="31" ht="21.9" customHeight="1" spans="1:43" x14ac:dyDescent="0.25">
      <c r="A31" s="31">
        <v>19</v>
      </c>
      <c r="B31" s="69"/>
      <c r="C31" s="70"/>
      <c r="D31" s="70"/>
      <c r="E31" s="70"/>
      <c r="F31" s="70"/>
      <c r="G31" s="71"/>
      <c r="H31" s="72"/>
      <c r="I31" s="31"/>
      <c r="J31" s="31"/>
      <c r="K31" s="31"/>
      <c r="L31" s="31"/>
      <c r="M31" s="31"/>
      <c r="N31" s="31"/>
      <c r="O31" s="31"/>
      <c r="P31" s="31"/>
      <c r="Q31" s="31"/>
      <c r="R31" s="31"/>
      <c r="S31" s="31"/>
      <c r="T31" s="31"/>
      <c r="U31" s="31"/>
      <c r="V31" s="31"/>
      <c r="W31" s="31"/>
      <c r="X31" s="31"/>
      <c r="Y31" s="31"/>
      <c r="Z31" s="31"/>
      <c r="AA31" s="31"/>
      <c r="AB31" s="31"/>
      <c r="AC31" s="31"/>
      <c r="AD31" s="31"/>
      <c r="AE31" s="31"/>
      <c r="AF31" s="73"/>
      <c r="AG31" s="74"/>
      <c r="AH31" s="75"/>
      <c r="AI31" s="76"/>
      <c r="AJ31" s="76"/>
      <c r="AK31" s="76"/>
      <c r="AL31" s="76"/>
      <c r="AM31" s="77"/>
      <c r="AQ31" s="1"/>
    </row>
    <row r="32" ht="21.9" customHeight="1" spans="1:43" x14ac:dyDescent="0.25">
      <c r="A32" s="31">
        <v>20</v>
      </c>
      <c r="B32" s="69"/>
      <c r="C32" s="70"/>
      <c r="D32" s="70"/>
      <c r="E32" s="70"/>
      <c r="F32" s="70"/>
      <c r="G32" s="71"/>
      <c r="H32" s="72"/>
      <c r="I32" s="31"/>
      <c r="J32" s="31"/>
      <c r="K32" s="31"/>
      <c r="L32" s="31"/>
      <c r="M32" s="31"/>
      <c r="N32" s="31"/>
      <c r="O32" s="31"/>
      <c r="P32" s="31"/>
      <c r="Q32" s="31"/>
      <c r="R32" s="31"/>
      <c r="S32" s="31"/>
      <c r="T32" s="31"/>
      <c r="U32" s="31"/>
      <c r="V32" s="31"/>
      <c r="W32" s="31"/>
      <c r="X32" s="31"/>
      <c r="Y32" s="31"/>
      <c r="Z32" s="31"/>
      <c r="AA32" s="31"/>
      <c r="AB32" s="31"/>
      <c r="AC32" s="31"/>
      <c r="AD32" s="31"/>
      <c r="AE32" s="31"/>
      <c r="AF32" s="73"/>
      <c r="AG32" s="74"/>
      <c r="AH32" s="75"/>
      <c r="AI32" s="76"/>
      <c r="AJ32" s="76"/>
      <c r="AK32" s="76"/>
      <c r="AL32" s="76"/>
      <c r="AM32" s="77"/>
      <c r="AQ32" s="1"/>
    </row>
    <row r="33" ht="21.9" customHeight="1" spans="1:43" x14ac:dyDescent="0.25">
      <c r="A33" s="31">
        <v>21</v>
      </c>
      <c r="B33" s="69"/>
      <c r="C33" s="70"/>
      <c r="D33" s="70"/>
      <c r="E33" s="70"/>
      <c r="F33" s="70"/>
      <c r="G33" s="71"/>
      <c r="H33" s="72"/>
      <c r="I33" s="31"/>
      <c r="J33" s="31"/>
      <c r="K33" s="31"/>
      <c r="L33" s="31"/>
      <c r="M33" s="31"/>
      <c r="N33" s="31"/>
      <c r="O33" s="31"/>
      <c r="P33" s="31"/>
      <c r="Q33" s="31"/>
      <c r="R33" s="31"/>
      <c r="S33" s="31"/>
      <c r="T33" s="31"/>
      <c r="U33" s="31"/>
      <c r="V33" s="31"/>
      <c r="W33" s="31"/>
      <c r="X33" s="31"/>
      <c r="Y33" s="31"/>
      <c r="Z33" s="31"/>
      <c r="AA33" s="31"/>
      <c r="AB33" s="31"/>
      <c r="AC33" s="31"/>
      <c r="AD33" s="31"/>
      <c r="AE33" s="31"/>
      <c r="AF33" s="73"/>
      <c r="AG33" s="74"/>
      <c r="AH33" s="75"/>
      <c r="AI33" s="76"/>
      <c r="AJ33" s="76"/>
      <c r="AK33" s="76"/>
      <c r="AL33" s="76"/>
      <c r="AM33" s="77"/>
      <c r="AQ33" s="1"/>
    </row>
    <row r="34" ht="21.9" customHeight="1" spans="1:43" x14ac:dyDescent="0.25">
      <c r="A34" s="31">
        <v>22</v>
      </c>
      <c r="B34" s="69"/>
      <c r="C34" s="70"/>
      <c r="D34" s="70"/>
      <c r="E34" s="70"/>
      <c r="F34" s="70"/>
      <c r="G34" s="71"/>
      <c r="H34" s="72"/>
      <c r="I34" s="31"/>
      <c r="J34" s="31"/>
      <c r="K34" s="31"/>
      <c r="L34" s="31"/>
      <c r="M34" s="31"/>
      <c r="N34" s="31"/>
      <c r="O34" s="31"/>
      <c r="P34" s="31"/>
      <c r="Q34" s="31"/>
      <c r="R34" s="31"/>
      <c r="S34" s="31"/>
      <c r="T34" s="31"/>
      <c r="U34" s="31"/>
      <c r="V34" s="31"/>
      <c r="W34" s="31"/>
      <c r="X34" s="31"/>
      <c r="Y34" s="31"/>
      <c r="Z34" s="31"/>
      <c r="AA34" s="31"/>
      <c r="AB34" s="31"/>
      <c r="AC34" s="31"/>
      <c r="AD34" s="31"/>
      <c r="AE34" s="31"/>
      <c r="AF34" s="73"/>
      <c r="AG34" s="74"/>
      <c r="AH34" s="75"/>
      <c r="AI34" s="76"/>
      <c r="AJ34" s="76"/>
      <c r="AK34" s="76"/>
      <c r="AL34" s="76"/>
      <c r="AM34" s="77"/>
      <c r="AQ34" s="1"/>
    </row>
    <row r="35" ht="21.9" customHeight="1" spans="1:43" x14ac:dyDescent="0.25">
      <c r="A35" s="31">
        <v>23</v>
      </c>
      <c r="B35" s="69"/>
      <c r="C35" s="70"/>
      <c r="D35" s="70"/>
      <c r="E35" s="70"/>
      <c r="F35" s="70"/>
      <c r="G35" s="71"/>
      <c r="H35" s="72"/>
      <c r="I35" s="31"/>
      <c r="J35" s="31"/>
      <c r="K35" s="31"/>
      <c r="L35" s="31"/>
      <c r="M35" s="31"/>
      <c r="N35" s="31"/>
      <c r="O35" s="31"/>
      <c r="P35" s="31"/>
      <c r="Q35" s="31"/>
      <c r="R35" s="31"/>
      <c r="S35" s="31"/>
      <c r="T35" s="31"/>
      <c r="U35" s="31"/>
      <c r="V35" s="31"/>
      <c r="W35" s="31"/>
      <c r="X35" s="31"/>
      <c r="Y35" s="31"/>
      <c r="Z35" s="31"/>
      <c r="AA35" s="31"/>
      <c r="AB35" s="31"/>
      <c r="AC35" s="31"/>
      <c r="AD35" s="31"/>
      <c r="AE35" s="31"/>
      <c r="AF35" s="73"/>
      <c r="AG35" s="74"/>
      <c r="AH35" s="75"/>
      <c r="AI35" s="76"/>
      <c r="AJ35" s="76"/>
      <c r="AK35" s="76"/>
      <c r="AL35" s="76"/>
      <c r="AM35" s="77"/>
      <c r="AQ35" s="1"/>
    </row>
    <row r="36" ht="21.9" customHeight="1" spans="1:43" x14ac:dyDescent="0.25">
      <c r="A36" s="31">
        <v>24</v>
      </c>
      <c r="B36" s="69"/>
      <c r="C36" s="70"/>
      <c r="D36" s="70"/>
      <c r="E36" s="70"/>
      <c r="F36" s="70"/>
      <c r="G36" s="71"/>
      <c r="H36" s="72"/>
      <c r="I36" s="31"/>
      <c r="J36" s="31"/>
      <c r="K36" s="31"/>
      <c r="L36" s="31"/>
      <c r="M36" s="31"/>
      <c r="N36" s="31"/>
      <c r="O36" s="31"/>
      <c r="P36" s="31"/>
      <c r="Q36" s="31"/>
      <c r="R36" s="31"/>
      <c r="S36" s="31"/>
      <c r="T36" s="31"/>
      <c r="U36" s="31"/>
      <c r="V36" s="31"/>
      <c r="W36" s="31"/>
      <c r="X36" s="31"/>
      <c r="Y36" s="31"/>
      <c r="Z36" s="31"/>
      <c r="AA36" s="31"/>
      <c r="AB36" s="31"/>
      <c r="AC36" s="31"/>
      <c r="AD36" s="31"/>
      <c r="AE36" s="31"/>
      <c r="AF36" s="73"/>
      <c r="AG36" s="74"/>
      <c r="AH36" s="75"/>
      <c r="AI36" s="76"/>
      <c r="AJ36" s="76"/>
      <c r="AK36" s="76"/>
      <c r="AL36" s="76"/>
      <c r="AM36" s="77"/>
      <c r="AQ36" s="1"/>
    </row>
    <row r="37" ht="21.9" customHeight="1" spans="1:43" x14ac:dyDescent="0.25">
      <c r="A37" s="31">
        <v>25</v>
      </c>
      <c r="B37" s="69"/>
      <c r="C37" s="70"/>
      <c r="D37" s="70"/>
      <c r="E37" s="70"/>
      <c r="F37" s="70"/>
      <c r="G37" s="71"/>
      <c r="H37" s="72"/>
      <c r="I37" s="31"/>
      <c r="J37" s="31"/>
      <c r="K37" s="31"/>
      <c r="L37" s="31"/>
      <c r="M37" s="31"/>
      <c r="N37" s="31"/>
      <c r="O37" s="31"/>
      <c r="P37" s="31"/>
      <c r="Q37" s="31"/>
      <c r="R37" s="31"/>
      <c r="S37" s="31"/>
      <c r="T37" s="31"/>
      <c r="U37" s="31"/>
      <c r="V37" s="31"/>
      <c r="W37" s="31"/>
      <c r="X37" s="31"/>
      <c r="Y37" s="31"/>
      <c r="Z37" s="31"/>
      <c r="AA37" s="31"/>
      <c r="AB37" s="31"/>
      <c r="AC37" s="31"/>
      <c r="AD37" s="31"/>
      <c r="AE37" s="31"/>
      <c r="AF37" s="73"/>
      <c r="AG37" s="74"/>
      <c r="AH37" s="75"/>
      <c r="AI37" s="76"/>
      <c r="AJ37" s="76"/>
      <c r="AK37" s="76"/>
      <c r="AL37" s="76"/>
      <c r="AM37" s="77"/>
      <c r="AQ37" s="1"/>
    </row>
    <row r="38" ht="21.9" customHeight="1" spans="1:43" x14ac:dyDescent="0.25">
      <c r="A38" s="31">
        <v>26</v>
      </c>
      <c r="B38" s="69"/>
      <c r="C38" s="70"/>
      <c r="D38" s="70"/>
      <c r="E38" s="70"/>
      <c r="F38" s="70"/>
      <c r="G38" s="71"/>
      <c r="H38" s="72"/>
      <c r="I38" s="31"/>
      <c r="J38" s="31"/>
      <c r="K38" s="31"/>
      <c r="L38" s="31"/>
      <c r="M38" s="31"/>
      <c r="N38" s="31"/>
      <c r="O38" s="31"/>
      <c r="P38" s="31"/>
      <c r="Q38" s="31"/>
      <c r="R38" s="31"/>
      <c r="S38" s="31"/>
      <c r="T38" s="31"/>
      <c r="U38" s="31"/>
      <c r="V38" s="31"/>
      <c r="W38" s="31"/>
      <c r="X38" s="31"/>
      <c r="Y38" s="31"/>
      <c r="Z38" s="31"/>
      <c r="AA38" s="31"/>
      <c r="AB38" s="31"/>
      <c r="AC38" s="31"/>
      <c r="AD38" s="31"/>
      <c r="AE38" s="31"/>
      <c r="AF38" s="73"/>
      <c r="AG38" s="74"/>
      <c r="AH38" s="75"/>
      <c r="AI38" s="76"/>
      <c r="AJ38" s="76"/>
      <c r="AK38" s="76"/>
      <c r="AL38" s="76"/>
      <c r="AM38" s="77"/>
      <c r="AQ38" s="1"/>
    </row>
    <row r="39" ht="21.9" customHeight="1" spans="1:43" x14ac:dyDescent="0.25">
      <c r="A39" s="31">
        <v>27</v>
      </c>
      <c r="B39" s="69"/>
      <c r="C39" s="70"/>
      <c r="D39" s="70"/>
      <c r="E39" s="70"/>
      <c r="F39" s="70"/>
      <c r="G39" s="71"/>
      <c r="H39" s="72"/>
      <c r="I39" s="31"/>
      <c r="J39" s="31"/>
      <c r="K39" s="31"/>
      <c r="L39" s="31"/>
      <c r="M39" s="31"/>
      <c r="N39" s="31"/>
      <c r="O39" s="31"/>
      <c r="P39" s="31"/>
      <c r="Q39" s="31"/>
      <c r="R39" s="31"/>
      <c r="S39" s="31"/>
      <c r="T39" s="31"/>
      <c r="U39" s="31"/>
      <c r="V39" s="31"/>
      <c r="W39" s="31"/>
      <c r="X39" s="31"/>
      <c r="Y39" s="31"/>
      <c r="Z39" s="31"/>
      <c r="AA39" s="31"/>
      <c r="AB39" s="31"/>
      <c r="AC39" s="31"/>
      <c r="AD39" s="31"/>
      <c r="AE39" s="31"/>
      <c r="AF39" s="73"/>
      <c r="AG39" s="74"/>
      <c r="AH39" s="75"/>
      <c r="AI39" s="76"/>
      <c r="AJ39" s="76"/>
      <c r="AK39" s="76"/>
      <c r="AL39" s="76"/>
      <c r="AM39" s="77"/>
      <c r="AQ39" s="1"/>
    </row>
    <row r="40" ht="21.9" customHeight="1" spans="1:43" x14ac:dyDescent="0.25">
      <c r="A40" s="31">
        <v>28</v>
      </c>
      <c r="B40" s="69"/>
      <c r="C40" s="70"/>
      <c r="D40" s="70"/>
      <c r="E40" s="70"/>
      <c r="F40" s="70"/>
      <c r="G40" s="71"/>
      <c r="H40" s="72"/>
      <c r="I40" s="31"/>
      <c r="J40" s="31"/>
      <c r="K40" s="31"/>
      <c r="L40" s="31"/>
      <c r="M40" s="31"/>
      <c r="N40" s="31"/>
      <c r="O40" s="31"/>
      <c r="P40" s="31"/>
      <c r="Q40" s="31"/>
      <c r="R40" s="31"/>
      <c r="S40" s="31"/>
      <c r="T40" s="31"/>
      <c r="U40" s="31"/>
      <c r="V40" s="31"/>
      <c r="W40" s="31"/>
      <c r="X40" s="31"/>
      <c r="Y40" s="31"/>
      <c r="Z40" s="31"/>
      <c r="AA40" s="31"/>
      <c r="AB40" s="31"/>
      <c r="AC40" s="31"/>
      <c r="AD40" s="31"/>
      <c r="AE40" s="31"/>
      <c r="AF40" s="73"/>
      <c r="AG40" s="74"/>
      <c r="AH40" s="75"/>
      <c r="AI40" s="76"/>
      <c r="AJ40" s="76"/>
      <c r="AK40" s="76"/>
      <c r="AL40" s="76"/>
      <c r="AM40" s="77"/>
      <c r="AQ40" s="1"/>
    </row>
    <row r="41" ht="21.9" customHeight="1" spans="1:43" x14ac:dyDescent="0.25">
      <c r="A41" s="31">
        <v>29</v>
      </c>
      <c r="B41" s="69"/>
      <c r="C41" s="70"/>
      <c r="D41" s="70"/>
      <c r="E41" s="70"/>
      <c r="F41" s="70"/>
      <c r="G41" s="71"/>
      <c r="H41" s="72"/>
      <c r="I41" s="31"/>
      <c r="J41" s="31"/>
      <c r="K41" s="31"/>
      <c r="L41" s="31"/>
      <c r="M41" s="31"/>
      <c r="N41" s="31"/>
      <c r="O41" s="31"/>
      <c r="P41" s="31"/>
      <c r="Q41" s="31"/>
      <c r="R41" s="31"/>
      <c r="S41" s="31"/>
      <c r="T41" s="31"/>
      <c r="U41" s="31"/>
      <c r="V41" s="31"/>
      <c r="W41" s="31"/>
      <c r="X41" s="31"/>
      <c r="Y41" s="31"/>
      <c r="Z41" s="31"/>
      <c r="AA41" s="31"/>
      <c r="AB41" s="31"/>
      <c r="AC41" s="31"/>
      <c r="AD41" s="31"/>
      <c r="AE41" s="31"/>
      <c r="AF41" s="73">
        <f t="shared" ref="AF41:AF62" si="2">IF(B41="","",COUNTIF(G41:AE41,"x")+COUNTIF(G41:AE41,"h")*0.5)</f>
      </c>
      <c r="AG41" s="74">
        <f t="shared" ref="AG41:AG62" si="3">IF(B41="","",$AJ$117-AF41)</f>
      </c>
      <c r="AH41" s="75"/>
      <c r="AI41" s="76"/>
      <c r="AJ41" s="76"/>
      <c r="AK41" s="76"/>
      <c r="AL41" s="76"/>
      <c r="AM41" s="77"/>
      <c r="AQ41" s="1"/>
    </row>
    <row r="42" ht="21.9" customHeight="1" spans="1:43" x14ac:dyDescent="0.25">
      <c r="A42" s="31">
        <v>30</v>
      </c>
      <c r="B42" s="69"/>
      <c r="C42" s="70"/>
      <c r="D42" s="70"/>
      <c r="E42" s="70"/>
      <c r="F42" s="70"/>
      <c r="G42" s="71"/>
      <c r="H42" s="72"/>
      <c r="I42" s="31"/>
      <c r="J42" s="31"/>
      <c r="K42" s="31"/>
      <c r="L42" s="31"/>
      <c r="M42" s="31"/>
      <c r="N42" s="31"/>
      <c r="O42" s="31"/>
      <c r="P42" s="31"/>
      <c r="Q42" s="31"/>
      <c r="R42" s="31"/>
      <c r="S42" s="31"/>
      <c r="T42" s="31"/>
      <c r="U42" s="31"/>
      <c r="V42" s="31"/>
      <c r="W42" s="31"/>
      <c r="X42" s="31"/>
      <c r="Y42" s="31"/>
      <c r="Z42" s="31"/>
      <c r="AA42" s="31"/>
      <c r="AB42" s="31"/>
      <c r="AC42" s="31"/>
      <c r="AD42" s="31"/>
      <c r="AE42" s="31"/>
      <c r="AF42" s="73">
        <f t="shared" si="2"/>
      </c>
      <c r="AG42" s="74">
        <f t="shared" si="3"/>
      </c>
      <c r="AH42" s="75"/>
      <c r="AI42" s="76"/>
      <c r="AJ42" s="76"/>
      <c r="AK42" s="76"/>
      <c r="AL42" s="76"/>
      <c r="AM42" s="77"/>
      <c r="AQ42" s="1"/>
    </row>
    <row r="43" ht="21.9" customHeight="1" spans="1:43" x14ac:dyDescent="0.25">
      <c r="A43" s="31">
        <v>31</v>
      </c>
      <c r="B43" s="69"/>
      <c r="C43" s="70"/>
      <c r="D43" s="70"/>
      <c r="E43" s="70"/>
      <c r="F43" s="70"/>
      <c r="G43" s="71"/>
      <c r="H43" s="72"/>
      <c r="I43" s="31"/>
      <c r="J43" s="31"/>
      <c r="K43" s="31"/>
      <c r="L43" s="31"/>
      <c r="M43" s="31"/>
      <c r="N43" s="31"/>
      <c r="O43" s="31"/>
      <c r="P43" s="31"/>
      <c r="Q43" s="31"/>
      <c r="R43" s="31"/>
      <c r="S43" s="31"/>
      <c r="T43" s="31"/>
      <c r="U43" s="31"/>
      <c r="V43" s="31"/>
      <c r="W43" s="31"/>
      <c r="X43" s="31"/>
      <c r="Y43" s="31"/>
      <c r="Z43" s="31"/>
      <c r="AA43" s="31"/>
      <c r="AB43" s="31"/>
      <c r="AC43" s="31"/>
      <c r="AD43" s="31"/>
      <c r="AE43" s="31"/>
      <c r="AF43" s="73">
        <f t="shared" si="2"/>
      </c>
      <c r="AG43" s="74">
        <f t="shared" si="3"/>
      </c>
      <c r="AH43" s="75"/>
      <c r="AI43" s="76"/>
      <c r="AJ43" s="76"/>
      <c r="AK43" s="76"/>
      <c r="AL43" s="76"/>
      <c r="AM43" s="77"/>
      <c r="AQ43" s="1"/>
    </row>
    <row r="44" ht="21.9" customHeight="1" spans="1:43" x14ac:dyDescent="0.25">
      <c r="A44" s="31">
        <v>32</v>
      </c>
      <c r="B44" s="69"/>
      <c r="C44" s="70"/>
      <c r="D44" s="70"/>
      <c r="E44" s="70"/>
      <c r="F44" s="70"/>
      <c r="G44" s="71"/>
      <c r="H44" s="72"/>
      <c r="I44" s="31"/>
      <c r="J44" s="31"/>
      <c r="K44" s="31"/>
      <c r="L44" s="31"/>
      <c r="M44" s="31"/>
      <c r="N44" s="31"/>
      <c r="O44" s="31"/>
      <c r="P44" s="31"/>
      <c r="Q44" s="31"/>
      <c r="R44" s="31"/>
      <c r="S44" s="31"/>
      <c r="T44" s="31"/>
      <c r="U44" s="31"/>
      <c r="V44" s="31"/>
      <c r="W44" s="31"/>
      <c r="X44" s="31"/>
      <c r="Y44" s="31"/>
      <c r="Z44" s="31"/>
      <c r="AA44" s="31"/>
      <c r="AB44" s="31"/>
      <c r="AC44" s="31"/>
      <c r="AD44" s="31"/>
      <c r="AE44" s="31"/>
      <c r="AF44" s="73">
        <f t="shared" si="2"/>
      </c>
      <c r="AG44" s="74">
        <f t="shared" si="3"/>
      </c>
      <c r="AH44" s="75"/>
      <c r="AI44" s="76"/>
      <c r="AJ44" s="76"/>
      <c r="AK44" s="76"/>
      <c r="AL44" s="76"/>
      <c r="AM44" s="77"/>
      <c r="AQ44" s="1"/>
    </row>
    <row r="45" ht="21.9" customHeight="1" spans="1:43" x14ac:dyDescent="0.25">
      <c r="A45" s="31">
        <v>33</v>
      </c>
      <c r="B45" s="69"/>
      <c r="C45" s="70"/>
      <c r="D45" s="70"/>
      <c r="E45" s="70"/>
      <c r="F45" s="70"/>
      <c r="G45" s="71"/>
      <c r="H45" s="72"/>
      <c r="I45" s="31"/>
      <c r="J45" s="31"/>
      <c r="K45" s="31"/>
      <c r="L45" s="31"/>
      <c r="M45" s="31"/>
      <c r="N45" s="31"/>
      <c r="O45" s="31"/>
      <c r="P45" s="31"/>
      <c r="Q45" s="31"/>
      <c r="R45" s="31"/>
      <c r="S45" s="31"/>
      <c r="T45" s="31"/>
      <c r="U45" s="31"/>
      <c r="V45" s="31"/>
      <c r="W45" s="31"/>
      <c r="X45" s="31"/>
      <c r="Y45" s="31"/>
      <c r="Z45" s="31"/>
      <c r="AA45" s="31"/>
      <c r="AB45" s="31"/>
      <c r="AC45" s="31"/>
      <c r="AD45" s="31"/>
      <c r="AE45" s="31"/>
      <c r="AF45" s="73">
        <f t="shared" si="2"/>
      </c>
      <c r="AG45" s="74">
        <f t="shared" si="3"/>
      </c>
      <c r="AH45" s="75"/>
      <c r="AI45" s="76"/>
      <c r="AJ45" s="76"/>
      <c r="AK45" s="76"/>
      <c r="AL45" s="76"/>
      <c r="AM45" s="77"/>
      <c r="AQ45" s="1"/>
    </row>
    <row r="46" ht="21.9" customHeight="1" spans="1:43" x14ac:dyDescent="0.25">
      <c r="A46" s="31">
        <v>34</v>
      </c>
      <c r="B46" s="69"/>
      <c r="C46" s="70"/>
      <c r="D46" s="70"/>
      <c r="E46" s="70"/>
      <c r="F46" s="70"/>
      <c r="G46" s="71"/>
      <c r="H46" s="72"/>
      <c r="I46" s="31"/>
      <c r="J46" s="31"/>
      <c r="K46" s="31"/>
      <c r="L46" s="31"/>
      <c r="M46" s="31"/>
      <c r="N46" s="31"/>
      <c r="O46" s="31"/>
      <c r="P46" s="31"/>
      <c r="Q46" s="31"/>
      <c r="R46" s="31"/>
      <c r="S46" s="31"/>
      <c r="T46" s="31"/>
      <c r="U46" s="31"/>
      <c r="V46" s="31"/>
      <c r="W46" s="31"/>
      <c r="X46" s="31"/>
      <c r="Y46" s="31"/>
      <c r="Z46" s="31"/>
      <c r="AA46" s="31"/>
      <c r="AB46" s="31"/>
      <c r="AC46" s="31"/>
      <c r="AD46" s="31"/>
      <c r="AE46" s="31"/>
      <c r="AF46" s="73">
        <f t="shared" si="2"/>
      </c>
      <c r="AG46" s="74">
        <f t="shared" si="3"/>
      </c>
      <c r="AH46" s="75"/>
      <c r="AI46" s="76"/>
      <c r="AJ46" s="76"/>
      <c r="AK46" s="76"/>
      <c r="AL46" s="76"/>
      <c r="AM46" s="77"/>
      <c r="AQ46" s="1"/>
    </row>
    <row r="47" ht="21.9" customHeight="1" spans="1:43" x14ac:dyDescent="0.25">
      <c r="A47" s="31">
        <v>35</v>
      </c>
      <c r="B47" s="69"/>
      <c r="C47" s="70"/>
      <c r="D47" s="70"/>
      <c r="E47" s="70"/>
      <c r="F47" s="70"/>
      <c r="G47" s="71"/>
      <c r="H47" s="72"/>
      <c r="I47" s="31"/>
      <c r="J47" s="31"/>
      <c r="K47" s="31"/>
      <c r="L47" s="31"/>
      <c r="M47" s="31"/>
      <c r="N47" s="31"/>
      <c r="O47" s="31"/>
      <c r="P47" s="31"/>
      <c r="Q47" s="31"/>
      <c r="R47" s="31"/>
      <c r="S47" s="31"/>
      <c r="T47" s="31"/>
      <c r="U47" s="31"/>
      <c r="V47" s="31"/>
      <c r="W47" s="31"/>
      <c r="X47" s="31"/>
      <c r="Y47" s="31"/>
      <c r="Z47" s="31"/>
      <c r="AA47" s="31"/>
      <c r="AB47" s="31"/>
      <c r="AC47" s="31"/>
      <c r="AD47" s="31"/>
      <c r="AE47" s="31"/>
      <c r="AF47" s="73">
        <f t="shared" si="2"/>
      </c>
      <c r="AG47" s="74">
        <f t="shared" si="3"/>
      </c>
      <c r="AH47" s="75"/>
      <c r="AI47" s="76"/>
      <c r="AJ47" s="76"/>
      <c r="AK47" s="76"/>
      <c r="AL47" s="76"/>
      <c r="AM47" s="77"/>
      <c r="AQ47" s="1"/>
    </row>
    <row r="48" ht="21.9" customHeight="1" spans="1:43" x14ac:dyDescent="0.25">
      <c r="A48" s="31">
        <v>36</v>
      </c>
      <c r="B48" s="69"/>
      <c r="C48" s="70"/>
      <c r="D48" s="70"/>
      <c r="E48" s="70"/>
      <c r="F48" s="70"/>
      <c r="G48" s="71"/>
      <c r="H48" s="72"/>
      <c r="I48" s="31"/>
      <c r="J48" s="31"/>
      <c r="K48" s="31"/>
      <c r="L48" s="31"/>
      <c r="M48" s="31"/>
      <c r="N48" s="31"/>
      <c r="O48" s="31"/>
      <c r="P48" s="31"/>
      <c r="Q48" s="31"/>
      <c r="R48" s="31"/>
      <c r="S48" s="31"/>
      <c r="T48" s="31"/>
      <c r="U48" s="31"/>
      <c r="V48" s="31"/>
      <c r="W48" s="31"/>
      <c r="X48" s="31"/>
      <c r="Y48" s="31"/>
      <c r="Z48" s="31"/>
      <c r="AA48" s="31"/>
      <c r="AB48" s="31"/>
      <c r="AC48" s="31"/>
      <c r="AD48" s="31"/>
      <c r="AE48" s="31"/>
      <c r="AF48" s="73">
        <f t="shared" si="2"/>
      </c>
      <c r="AG48" s="74">
        <f t="shared" si="3"/>
      </c>
      <c r="AH48" s="75"/>
      <c r="AI48" s="76"/>
      <c r="AJ48" s="76"/>
      <c r="AK48" s="76"/>
      <c r="AL48" s="76"/>
      <c r="AM48" s="77"/>
      <c r="AQ48" s="1"/>
    </row>
    <row r="49" ht="21.9" customHeight="1" spans="1:43" x14ac:dyDescent="0.25">
      <c r="A49" s="31">
        <v>37</v>
      </c>
      <c r="B49" s="69"/>
      <c r="C49" s="70"/>
      <c r="D49" s="70"/>
      <c r="E49" s="70"/>
      <c r="F49" s="70"/>
      <c r="G49" s="71"/>
      <c r="H49" s="72"/>
      <c r="I49" s="31"/>
      <c r="J49" s="31"/>
      <c r="K49" s="31"/>
      <c r="L49" s="31"/>
      <c r="M49" s="31"/>
      <c r="N49" s="31"/>
      <c r="O49" s="31"/>
      <c r="P49" s="31"/>
      <c r="Q49" s="31"/>
      <c r="R49" s="31"/>
      <c r="S49" s="31"/>
      <c r="T49" s="31"/>
      <c r="U49" s="31"/>
      <c r="V49" s="31"/>
      <c r="W49" s="31"/>
      <c r="X49" s="31"/>
      <c r="Y49" s="31"/>
      <c r="Z49" s="31"/>
      <c r="AA49" s="31"/>
      <c r="AB49" s="31"/>
      <c r="AC49" s="31"/>
      <c r="AD49" s="31"/>
      <c r="AE49" s="31"/>
      <c r="AF49" s="73">
        <f t="shared" si="2"/>
      </c>
      <c r="AG49" s="74">
        <f t="shared" si="3"/>
      </c>
      <c r="AH49" s="75"/>
      <c r="AI49" s="76"/>
      <c r="AJ49" s="76"/>
      <c r="AK49" s="76"/>
      <c r="AL49" s="76"/>
      <c r="AM49" s="77"/>
      <c r="AQ49" s="1"/>
    </row>
    <row r="50" ht="21.9" customHeight="1" spans="1:43" x14ac:dyDescent="0.25">
      <c r="A50" s="31">
        <v>38</v>
      </c>
      <c r="B50" s="69"/>
      <c r="C50" s="70"/>
      <c r="D50" s="70"/>
      <c r="E50" s="70"/>
      <c r="F50" s="70"/>
      <c r="G50" s="71"/>
      <c r="H50" s="72"/>
      <c r="I50" s="31"/>
      <c r="J50" s="31"/>
      <c r="K50" s="31"/>
      <c r="L50" s="31"/>
      <c r="M50" s="31"/>
      <c r="N50" s="31"/>
      <c r="O50" s="31"/>
      <c r="P50" s="31"/>
      <c r="Q50" s="31"/>
      <c r="R50" s="31"/>
      <c r="S50" s="31"/>
      <c r="T50" s="31"/>
      <c r="U50" s="31"/>
      <c r="V50" s="31"/>
      <c r="W50" s="31"/>
      <c r="X50" s="31"/>
      <c r="Y50" s="31"/>
      <c r="Z50" s="31"/>
      <c r="AA50" s="31"/>
      <c r="AB50" s="31"/>
      <c r="AC50" s="31"/>
      <c r="AD50" s="31"/>
      <c r="AE50" s="31"/>
      <c r="AF50" s="73">
        <f t="shared" si="2"/>
      </c>
      <c r="AG50" s="74">
        <f t="shared" si="3"/>
      </c>
      <c r="AH50" s="75"/>
      <c r="AI50" s="76"/>
      <c r="AJ50" s="76"/>
      <c r="AK50" s="76"/>
      <c r="AL50" s="76"/>
      <c r="AM50" s="77"/>
      <c r="AQ50" s="1"/>
    </row>
    <row r="51" ht="21.9" customHeight="1" spans="1:43" x14ac:dyDescent="0.25">
      <c r="A51" s="31">
        <v>39</v>
      </c>
      <c r="B51" s="69"/>
      <c r="C51" s="70"/>
      <c r="D51" s="70"/>
      <c r="E51" s="70"/>
      <c r="F51" s="70"/>
      <c r="G51" s="71"/>
      <c r="H51" s="72"/>
      <c r="I51" s="31"/>
      <c r="J51" s="31"/>
      <c r="K51" s="31"/>
      <c r="L51" s="31"/>
      <c r="M51" s="31"/>
      <c r="N51" s="31"/>
      <c r="O51" s="31"/>
      <c r="P51" s="31"/>
      <c r="Q51" s="31"/>
      <c r="R51" s="31"/>
      <c r="S51" s="31"/>
      <c r="T51" s="31"/>
      <c r="U51" s="31"/>
      <c r="V51" s="31"/>
      <c r="W51" s="31"/>
      <c r="X51" s="31"/>
      <c r="Y51" s="31"/>
      <c r="Z51" s="31"/>
      <c r="AA51" s="31"/>
      <c r="AB51" s="31"/>
      <c r="AC51" s="31"/>
      <c r="AD51" s="31"/>
      <c r="AE51" s="31"/>
      <c r="AF51" s="73">
        <f t="shared" si="2"/>
      </c>
      <c r="AG51" s="74">
        <f t="shared" si="3"/>
      </c>
      <c r="AH51" s="75"/>
      <c r="AI51" s="76"/>
      <c r="AJ51" s="76"/>
      <c r="AK51" s="76"/>
      <c r="AL51" s="76"/>
      <c r="AM51" s="77"/>
      <c r="AQ51" s="1"/>
    </row>
    <row r="52" ht="21.9" customHeight="1" spans="1:43" x14ac:dyDescent="0.25">
      <c r="A52" s="31">
        <v>40</v>
      </c>
      <c r="B52" s="69"/>
      <c r="C52" s="70"/>
      <c r="D52" s="70"/>
      <c r="E52" s="70"/>
      <c r="F52" s="70"/>
      <c r="G52" s="71"/>
      <c r="H52" s="72"/>
      <c r="I52" s="31"/>
      <c r="J52" s="31"/>
      <c r="K52" s="31"/>
      <c r="L52" s="31"/>
      <c r="M52" s="31"/>
      <c r="N52" s="31"/>
      <c r="O52" s="31"/>
      <c r="P52" s="31"/>
      <c r="Q52" s="31"/>
      <c r="R52" s="31"/>
      <c r="S52" s="31"/>
      <c r="T52" s="31"/>
      <c r="U52" s="31"/>
      <c r="V52" s="31"/>
      <c r="W52" s="31"/>
      <c r="X52" s="31"/>
      <c r="Y52" s="31"/>
      <c r="Z52" s="31"/>
      <c r="AA52" s="31"/>
      <c r="AB52" s="31"/>
      <c r="AC52" s="31"/>
      <c r="AD52" s="31"/>
      <c r="AE52" s="31"/>
      <c r="AF52" s="73">
        <f t="shared" si="2"/>
      </c>
      <c r="AG52" s="74">
        <f t="shared" si="3"/>
      </c>
      <c r="AH52" s="75"/>
      <c r="AI52" s="76"/>
      <c r="AJ52" s="76"/>
      <c r="AK52" s="76"/>
      <c r="AL52" s="76"/>
      <c r="AM52" s="77"/>
      <c r="AQ52" s="1"/>
    </row>
    <row r="53" ht="21.9" customHeight="1" spans="1:43" x14ac:dyDescent="0.25">
      <c r="A53" s="31">
        <v>41</v>
      </c>
      <c r="B53" s="69"/>
      <c r="C53" s="70"/>
      <c r="D53" s="70"/>
      <c r="E53" s="70"/>
      <c r="F53" s="70"/>
      <c r="G53" s="71"/>
      <c r="H53" s="72"/>
      <c r="I53" s="31"/>
      <c r="J53" s="31"/>
      <c r="K53" s="31"/>
      <c r="L53" s="31"/>
      <c r="M53" s="31"/>
      <c r="N53" s="31"/>
      <c r="O53" s="31"/>
      <c r="P53" s="31"/>
      <c r="Q53" s="31"/>
      <c r="R53" s="31"/>
      <c r="S53" s="31"/>
      <c r="T53" s="31"/>
      <c r="U53" s="31"/>
      <c r="V53" s="31"/>
      <c r="W53" s="31"/>
      <c r="X53" s="31"/>
      <c r="Y53" s="31"/>
      <c r="Z53" s="31"/>
      <c r="AA53" s="31"/>
      <c r="AB53" s="31"/>
      <c r="AC53" s="31"/>
      <c r="AD53" s="31"/>
      <c r="AE53" s="31"/>
      <c r="AF53" s="73">
        <f t="shared" si="2"/>
      </c>
      <c r="AG53" s="74">
        <f t="shared" si="3"/>
      </c>
      <c r="AH53" s="75"/>
      <c r="AI53" s="76"/>
      <c r="AJ53" s="76"/>
      <c r="AK53" s="76"/>
      <c r="AL53" s="76"/>
      <c r="AM53" s="77"/>
      <c r="AQ53" s="1"/>
    </row>
    <row r="54" ht="21.9" customHeight="1" spans="1:43" x14ac:dyDescent="0.25">
      <c r="A54" s="31">
        <v>42</v>
      </c>
      <c r="B54" s="69"/>
      <c r="C54" s="70"/>
      <c r="D54" s="70"/>
      <c r="E54" s="70"/>
      <c r="F54" s="70"/>
      <c r="G54" s="71"/>
      <c r="H54" s="72"/>
      <c r="I54" s="31"/>
      <c r="J54" s="31"/>
      <c r="K54" s="31"/>
      <c r="L54" s="31"/>
      <c r="M54" s="31"/>
      <c r="N54" s="31"/>
      <c r="O54" s="31"/>
      <c r="P54" s="31"/>
      <c r="Q54" s="31"/>
      <c r="R54" s="31"/>
      <c r="S54" s="31"/>
      <c r="T54" s="31"/>
      <c r="U54" s="31"/>
      <c r="V54" s="31"/>
      <c r="W54" s="31"/>
      <c r="X54" s="31"/>
      <c r="Y54" s="31"/>
      <c r="Z54" s="31"/>
      <c r="AA54" s="31"/>
      <c r="AB54" s="31"/>
      <c r="AC54" s="31"/>
      <c r="AD54" s="31"/>
      <c r="AE54" s="31"/>
      <c r="AF54" s="73">
        <f t="shared" si="2"/>
      </c>
      <c r="AG54" s="74">
        <f t="shared" si="3"/>
      </c>
      <c r="AH54" s="75"/>
      <c r="AI54" s="76"/>
      <c r="AJ54" s="76"/>
      <c r="AK54" s="76"/>
      <c r="AL54" s="76"/>
      <c r="AM54" s="77"/>
      <c r="AQ54" s="1"/>
    </row>
    <row r="55" ht="21.9" customHeight="1" spans="1:43" x14ac:dyDescent="0.25">
      <c r="A55" s="31">
        <v>43</v>
      </c>
      <c r="B55" s="78"/>
      <c r="C55" s="76"/>
      <c r="D55" s="76"/>
      <c r="E55" s="76"/>
      <c r="F55" s="76"/>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73">
        <f t="shared" si="2"/>
      </c>
      <c r="AG55" s="74">
        <f t="shared" si="3"/>
      </c>
      <c r="AH55" s="75"/>
      <c r="AI55" s="76"/>
      <c r="AJ55" s="76"/>
      <c r="AK55" s="76"/>
      <c r="AL55" s="76"/>
      <c r="AM55" s="77"/>
      <c r="AQ55" s="1"/>
    </row>
    <row r="56" ht="21.9" customHeight="1" spans="1:43" x14ac:dyDescent="0.25">
      <c r="A56" s="31">
        <v>44</v>
      </c>
      <c r="B56" s="78"/>
      <c r="C56" s="76"/>
      <c r="D56" s="76"/>
      <c r="E56" s="76"/>
      <c r="F56" s="76"/>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73">
        <f t="shared" si="2"/>
      </c>
      <c r="AG56" s="74">
        <f t="shared" si="3"/>
      </c>
      <c r="AH56" s="75"/>
      <c r="AI56" s="76"/>
      <c r="AJ56" s="76"/>
      <c r="AK56" s="76"/>
      <c r="AL56" s="76"/>
      <c r="AM56" s="77"/>
      <c r="AQ56" s="1"/>
    </row>
    <row r="57" ht="21.9" customHeight="1" spans="1:43" x14ac:dyDescent="0.25">
      <c r="A57" s="31">
        <v>45</v>
      </c>
      <c r="B57" s="78"/>
      <c r="C57" s="76"/>
      <c r="D57" s="76"/>
      <c r="E57" s="76"/>
      <c r="F57" s="76"/>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73">
        <f t="shared" si="2"/>
      </c>
      <c r="AG57" s="74">
        <f t="shared" si="3"/>
      </c>
      <c r="AH57" s="75"/>
      <c r="AI57" s="76"/>
      <c r="AJ57" s="76"/>
      <c r="AK57" s="76"/>
      <c r="AL57" s="76"/>
      <c r="AM57" s="77"/>
      <c r="AQ57" s="1"/>
    </row>
    <row r="58" ht="21.9" customHeight="1" spans="1:43" x14ac:dyDescent="0.25">
      <c r="A58" s="31">
        <v>46</v>
      </c>
      <c r="B58" s="78"/>
      <c r="C58" s="76"/>
      <c r="D58" s="76"/>
      <c r="E58" s="76"/>
      <c r="F58" s="76"/>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73">
        <f t="shared" si="2"/>
      </c>
      <c r="AG58" s="74">
        <f t="shared" si="3"/>
      </c>
      <c r="AH58" s="75"/>
      <c r="AI58" s="76"/>
      <c r="AJ58" s="76"/>
      <c r="AK58" s="76"/>
      <c r="AL58" s="76"/>
      <c r="AM58" s="77"/>
      <c r="AQ58" s="1"/>
    </row>
    <row r="59" ht="21.9" customHeight="1" spans="1:43" x14ac:dyDescent="0.25">
      <c r="A59" s="31">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2"/>
      </c>
      <c r="AG59" s="74">
        <f t="shared" si="3"/>
      </c>
      <c r="AH59" s="75"/>
      <c r="AI59" s="76"/>
      <c r="AJ59" s="76"/>
      <c r="AK59" s="76"/>
      <c r="AL59" s="76"/>
      <c r="AM59" s="77"/>
      <c r="AQ59" s="1"/>
    </row>
    <row r="60" ht="21.9" customHeight="1" spans="1:43" x14ac:dyDescent="0.25">
      <c r="A60" s="31">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2"/>
      </c>
      <c r="AG60" s="74">
        <f t="shared" si="3"/>
      </c>
      <c r="AH60" s="75"/>
      <c r="AI60" s="76"/>
      <c r="AJ60" s="76"/>
      <c r="AK60" s="76"/>
      <c r="AL60" s="76"/>
      <c r="AM60" s="77"/>
      <c r="AQ60" s="1"/>
    </row>
    <row r="61" ht="21.9" customHeight="1" spans="1:43" x14ac:dyDescent="0.25">
      <c r="A61" s="31">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2"/>
      </c>
      <c r="AG61" s="74">
        <f t="shared" si="3"/>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2"/>
      </c>
      <c r="AG62" s="74">
        <f t="shared" si="3"/>
      </c>
      <c r="AH62" s="75"/>
      <c r="AI62" s="76"/>
      <c r="AJ62" s="86"/>
      <c r="AK62" s="86"/>
      <c r="AL62" s="86"/>
      <c r="AM62" s="87"/>
      <c r="AQ62" s="1"/>
    </row>
    <row r="63" ht="21.9" customHeight="1" spans="1:43" x14ac:dyDescent="0.25">
      <c r="A63" s="88"/>
      <c r="B63" s="89" t="s">
        <v>34</v>
      </c>
      <c r="C63" s="89"/>
      <c r="D63" s="89"/>
      <c r="E63" s="89"/>
      <c r="F63" s="89"/>
      <c r="G63" s="90">
        <f>IF(G10="","",COUNTA($B$13:$B$62)-(COUNTIF(G13:G62,"x")*1+COUNTIF(G13:G62,"h")*0.5))</f>
      </c>
      <c r="H63" s="91">
        <f>IF(H10="","",COUNTA($B$13:$B$62)-(COUNTIF(H13:H62,"x")*1+COUNTIF(H13:H62,"h")*0.5))</f>
      </c>
      <c r="I63" s="91">
        <f>IF(I10="","",COUNTA($B$13:$B$62)-(COUNTIF(I13:I62,"x")*1+COUNTIF(I13:I62,"h")*0.5))</f>
      </c>
      <c r="J63" s="91">
        <f>IF(J10="","",COUNTA($B$13:$B$62)-(COUNTIF(J13:J62,"x")*1+COUNTIF(J13:J62,"h")*0.5))</f>
      </c>
      <c r="K63" s="92">
        <f>IF(K10="","",COUNTA($B$13:$B$62)-(COUNTIF(K13:K62,"x")*1+COUNTIF(K13:K62,"h")*0.5))</f>
        <v>0</v>
      </c>
      <c r="L63" s="90">
        <f>IF(L10="","",COUNTA($B$13:$B$62)-(COUNTIF(L13:L62,"x")*1+COUNTIF(L13:L62,"h")*0.5))</f>
        <v>0</v>
      </c>
      <c r="M63" s="91">
        <f>IF(M10="","",COUNTA($B$13:$B$62)-(COUNTIF(M13:M62,"x")*1+COUNTIF(M13:M62,"h")*0.5))</f>
        <v>0</v>
      </c>
      <c r="N63" s="91">
        <f>IF(N10="","",COUNTA($B$13:$B$62)-(COUNTIF(N13:N62,"x")*1+COUNTIF(N13:N62,"h")*0.5))</f>
        <v>0</v>
      </c>
      <c r="O63" s="91">
        <f>IF(O10="","",COUNTA($B$13:$B$62)-(COUNTIF(O13:O62,"x")*1+COUNTIF(O13:O62,"h")*0.5))</f>
        <v>0</v>
      </c>
      <c r="P63" s="92">
        <f>IF(P10="","",COUNTA($B$13:$B$62)-(COUNTIF(P13:P62,"x")*1+COUNTIF(P13:P62,"h")*0.5))</f>
        <v>0</v>
      </c>
      <c r="Q63" s="90">
        <f>IF(Q10="","",COUNTA($B$13:$B$62)-(COUNTIF(Q13:Q62,"x")*1+COUNTIF(Q13:Q62,"h")*0.5))</f>
        <v>0</v>
      </c>
      <c r="R63" s="91">
        <f>IF(R10="","",COUNTA($B$13:$B$62)-(COUNTIF(R13:R62,"x")*1+COUNTIF(R13:R62,"h")*0.5))</f>
        <v>0</v>
      </c>
      <c r="S63" s="91">
        <f>IF(S10="","",COUNTA($B$13:$B$62)-(COUNTIF(S13:S62,"x")*1+COUNTIF(S13:S62,"h")*0.5))</f>
        <v>0</v>
      </c>
      <c r="T63" s="91">
        <f>IF(T10="","",COUNTA($B$13:$B$62)-(COUNTIF(T13:T62,"x")*1+COUNTIF(T13:T62,"h")*0.5))</f>
        <v>0</v>
      </c>
      <c r="U63" s="92">
        <f>IF(U10="","",COUNTA($B$13:$B$62)-(COUNTIF(U13:U62,"x")*1+COUNTIF(U13:U62,"h")*0.5))</f>
        <v>0</v>
      </c>
      <c r="V63" s="90">
        <f>IF(V10="","",COUNTA($B$13:$B$62)-(COUNTIF(V13:V62,"x")*1+COUNTIF(V13:V62,"h")*0.5))</f>
        <v>0</v>
      </c>
      <c r="W63" s="91">
        <f>IF(W10="","",COUNTA($B$13:$B$62)-(COUNTIF(W13:W62,"x")*1+COUNTIF(W13:W62,"h")*0.5))</f>
        <v>0</v>
      </c>
      <c r="X63" s="91">
        <f>IF(X10="","",COUNTA($B$13:$B$62)-(COUNTIF(X13:X62,"x")*1+COUNTIF(X13:X62,"h")*0.5))</f>
        <v>0</v>
      </c>
      <c r="Y63" s="91">
        <f>IF(Y10="","",COUNTA($B$13:$B$62)-(COUNTIF(Y13:Y62,"x")*1+COUNTIF(Y13:Y62,"h")*0.5))</f>
        <v>0</v>
      </c>
      <c r="Z63" s="92">
        <f>IF(Z10="","",COUNTA($B$13:$B$62)-(COUNTIF(Z13:Z62,"x")*1+COUNTIF(Z13:Z62,"h")*0.5))</f>
        <v>0</v>
      </c>
      <c r="AA63" s="90">
        <f>IF(AA10="","",COUNTA($B$13:$B$62)-(COUNTIF(AA13:AA62,"x")*1+COUNTIF(AA13:AA62,"h")*0.5))</f>
        <v>0</v>
      </c>
      <c r="AB63" s="91">
        <f>IF(AB10="","",COUNTA($B$13:$B$62)-(COUNTIF(AB13:AB62,"x")*1+COUNTIF(AB13:AB62,"h")*0.5))</f>
        <v>0</v>
      </c>
      <c r="AC63" s="91">
        <f>IF(AC10="","",COUNTA($B$13:$B$62)-(COUNTIF(AC13:AC62,"x")*1+COUNTIF(AC13:AC62,"h")*0.5))</f>
        <v>0</v>
      </c>
      <c r="AD63" s="91">
        <f>IF(AD10="","",COUNTA($B$13:$B$62)-(COUNTIF(AD13:AD62,"x")*1+COUNTIF(AD13:AD62,"h")*0.5))</f>
        <v>0</v>
      </c>
      <c r="AE63" s="92">
        <f>IF(AE10="","",COUNTA($B$13:$B$62)-(COUNTIF(AE13:AE62,"x")*1+COUNTIF(AE13:AE62,"h")*0.5))</f>
        <v>0</v>
      </c>
      <c r="AF63" s="93">
        <f>SUM(AF13:AF62)</f>
        <v>0</v>
      </c>
      <c r="AG63" s="94">
        <f>SUM(AG13:AG62)</f>
        <v>0</v>
      </c>
      <c r="AH63" s="95"/>
      <c r="AI63" s="96"/>
      <c r="AJ63" s="96"/>
      <c r="AK63" s="96"/>
      <c r="AL63" s="96"/>
      <c r="AM63" s="97"/>
      <c r="AQ63" s="1"/>
    </row>
    <row r="64" ht="21.9" customHeight="1" spans="1:43" x14ac:dyDescent="0.25">
      <c r="A64" s="31">
        <v>1</v>
      </c>
      <c r="B64" s="62" t="s">
        <v>35</v>
      </c>
      <c r="C64" s="98"/>
      <c r="D64" s="98"/>
      <c r="E64" s="98"/>
      <c r="F64" s="98"/>
      <c r="G64" s="31"/>
      <c r="H64" s="31"/>
      <c r="I64" s="31"/>
      <c r="J64" s="31"/>
      <c r="K64" s="31" t="s">
        <v>24</v>
      </c>
      <c r="L64" s="31" t="s">
        <v>24</v>
      </c>
      <c r="M64" s="31" t="s">
        <v>24</v>
      </c>
      <c r="N64" s="31" t="s">
        <v>24</v>
      </c>
      <c r="O64" s="31" t="s">
        <v>24</v>
      </c>
      <c r="P64" s="31" t="s">
        <v>24</v>
      </c>
      <c r="Q64" s="31" t="s">
        <v>24</v>
      </c>
      <c r="R64" s="31" t="s">
        <v>24</v>
      </c>
      <c r="S64" s="31" t="s">
        <v>24</v>
      </c>
      <c r="T64" s="31" t="s">
        <v>24</v>
      </c>
      <c r="U64" s="31" t="s">
        <v>24</v>
      </c>
      <c r="V64" s="31" t="s">
        <v>24</v>
      </c>
      <c r="W64" s="31" t="s">
        <v>24</v>
      </c>
      <c r="X64" s="31" t="s">
        <v>24</v>
      </c>
      <c r="Y64" s="31" t="s">
        <v>24</v>
      </c>
      <c r="Z64" s="31" t="s">
        <v>24</v>
      </c>
      <c r="AA64" s="31" t="s">
        <v>24</v>
      </c>
      <c r="AB64" s="31" t="s">
        <v>24</v>
      </c>
      <c r="AC64" s="31" t="s">
        <v>24</v>
      </c>
      <c r="AD64" s="31" t="s">
        <v>24</v>
      </c>
      <c r="AE64" s="31" t="s">
        <v>24</v>
      </c>
      <c r="AF64" s="64">
        <f t="shared" ref="AF64:AF67" si="4">IF(B64="","",COUNTIF(G64:AE64,"x")+COUNTIF(G64:AE64,"h")*0.5)</f>
      </c>
      <c r="AG64" s="65">
        <f t="shared" ref="AG64:AG67" si="5">IF(B64="","",$AJ$117-AF64)</f>
      </c>
      <c r="AH64" s="66"/>
      <c r="AI64" s="63"/>
      <c r="AJ64" s="63"/>
      <c r="AK64" s="63"/>
      <c r="AL64" s="63"/>
      <c r="AM64" s="67"/>
      <c r="AQ64" s="68" t="s">
        <v>24</v>
      </c>
    </row>
    <row r="65" ht="21.9" customHeight="1" spans="1:43" x14ac:dyDescent="0.25">
      <c r="A65" s="31">
        <v>2</v>
      </c>
      <c r="B65" s="99" t="s">
        <v>36</v>
      </c>
      <c r="C65" s="76"/>
      <c r="D65" s="76"/>
      <c r="E65" s="76"/>
      <c r="F65" s="76"/>
      <c r="G65" s="31"/>
      <c r="H65" s="31"/>
      <c r="I65" s="31"/>
      <c r="J65" s="31"/>
      <c r="K65" s="31" t="s">
        <v>24</v>
      </c>
      <c r="L65" s="31" t="s">
        <v>24</v>
      </c>
      <c r="M65" s="31" t="s">
        <v>24</v>
      </c>
      <c r="N65" s="31" t="s">
        <v>24</v>
      </c>
      <c r="O65" s="31" t="s">
        <v>24</v>
      </c>
      <c r="P65" s="31" t="s">
        <v>24</v>
      </c>
      <c r="Q65" s="31" t="s">
        <v>24</v>
      </c>
      <c r="R65" s="31" t="s">
        <v>24</v>
      </c>
      <c r="S65" s="31" t="s">
        <v>24</v>
      </c>
      <c r="T65" s="31" t="s">
        <v>24</v>
      </c>
      <c r="U65" s="31" t="s">
        <v>24</v>
      </c>
      <c r="V65" s="31" t="s">
        <v>24</v>
      </c>
      <c r="W65" s="31" t="s">
        <v>24</v>
      </c>
      <c r="X65" s="31" t="s">
        <v>24</v>
      </c>
      <c r="Y65" s="31" t="s">
        <v>24</v>
      </c>
      <c r="Z65" s="31" t="s">
        <v>24</v>
      </c>
      <c r="AA65" s="31" t="s">
        <v>24</v>
      </c>
      <c r="AB65" s="31" t="s">
        <v>24</v>
      </c>
      <c r="AC65" s="31" t="s">
        <v>24</v>
      </c>
      <c r="AD65" s="31" t="s">
        <v>24</v>
      </c>
      <c r="AE65" s="31" t="s">
        <v>24</v>
      </c>
      <c r="AF65" s="73">
        <f t="shared" si="4"/>
      </c>
      <c r="AG65" s="74">
        <f t="shared" si="5"/>
      </c>
      <c r="AH65" s="75"/>
      <c r="AI65" s="76"/>
      <c r="AJ65" s="76"/>
      <c r="AK65" s="76"/>
      <c r="AL65" s="76"/>
      <c r="AM65" s="77"/>
      <c r="AQ65" s="68" t="s">
        <v>24</v>
      </c>
    </row>
    <row r="66" ht="21.9" customHeight="1" spans="1:43" x14ac:dyDescent="0.25">
      <c r="A66" s="31">
        <v>3</v>
      </c>
      <c r="B66" s="99"/>
      <c r="C66" s="76"/>
      <c r="D66" s="76"/>
      <c r="E66" s="76"/>
      <c r="F66" s="76"/>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73">
        <f t="shared" si="4"/>
      </c>
      <c r="AG66" s="74">
        <f t="shared" si="5"/>
      </c>
      <c r="AH66" s="75"/>
      <c r="AI66" s="76"/>
      <c r="AJ66" s="76"/>
      <c r="AK66" s="76"/>
      <c r="AL66" s="76"/>
      <c r="AM66" s="77"/>
      <c r="AQ66" s="1"/>
    </row>
    <row r="67" ht="21.9" customHeight="1" spans="1:43" x14ac:dyDescent="0.25">
      <c r="A67" s="31">
        <v>4</v>
      </c>
      <c r="B67" s="99"/>
      <c r="C67" s="76"/>
      <c r="D67" s="76"/>
      <c r="E67" s="76"/>
      <c r="F67" s="76"/>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73">
        <f t="shared" si="4"/>
      </c>
      <c r="AG67" s="74">
        <f t="shared" si="5"/>
      </c>
      <c r="AH67" s="75"/>
      <c r="AI67" s="76"/>
      <c r="AJ67" s="76"/>
      <c r="AK67" s="76"/>
      <c r="AL67" s="76"/>
      <c r="AM67" s="77"/>
      <c r="AQ67" s="1"/>
    </row>
    <row r="68" ht="21.9" customHeight="1" spans="1:43" x14ac:dyDescent="0.25">
      <c r="A68" s="31">
        <v>5</v>
      </c>
      <c r="B68" s="99"/>
      <c r="C68" s="76"/>
      <c r="D68" s="76"/>
      <c r="E68" s="76"/>
      <c r="F68" s="76"/>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73"/>
      <c r="AG68" s="74"/>
      <c r="AH68" s="75"/>
      <c r="AI68" s="76"/>
      <c r="AJ68" s="76"/>
      <c r="AK68" s="76"/>
      <c r="AL68" s="76"/>
      <c r="AM68" s="77"/>
      <c r="AQ68" s="1"/>
    </row>
    <row r="69" ht="21.9" customHeight="1" spans="1:43" x14ac:dyDescent="0.25">
      <c r="A69" s="31">
        <v>6</v>
      </c>
      <c r="B69" s="99"/>
      <c r="C69" s="76"/>
      <c r="D69" s="76"/>
      <c r="E69" s="76"/>
      <c r="F69" s="76"/>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73"/>
      <c r="AG69" s="74"/>
      <c r="AH69" s="75"/>
      <c r="AI69" s="76"/>
      <c r="AJ69" s="76"/>
      <c r="AK69" s="76"/>
      <c r="AL69" s="76"/>
      <c r="AM69" s="77"/>
      <c r="AQ69" s="1"/>
    </row>
    <row r="70" ht="21.9" customHeight="1" spans="1:43" x14ac:dyDescent="0.25">
      <c r="A70" s="31">
        <v>7</v>
      </c>
      <c r="B70" s="99"/>
      <c r="C70" s="76"/>
      <c r="D70" s="76"/>
      <c r="E70" s="76"/>
      <c r="F70" s="76"/>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73"/>
      <c r="AG70" s="74"/>
      <c r="AH70" s="75"/>
      <c r="AI70" s="76"/>
      <c r="AJ70" s="76"/>
      <c r="AK70" s="76"/>
      <c r="AL70" s="76"/>
      <c r="AM70" s="77"/>
      <c r="AQ70" s="1"/>
    </row>
    <row r="71" ht="21.9" customHeight="1" spans="1:43" x14ac:dyDescent="0.25">
      <c r="A71" s="31">
        <v>8</v>
      </c>
      <c r="B71" s="99"/>
      <c r="C71" s="76"/>
      <c r="D71" s="76"/>
      <c r="E71" s="76"/>
      <c r="F71" s="76"/>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73"/>
      <c r="AG71" s="74"/>
      <c r="AH71" s="75"/>
      <c r="AI71" s="76"/>
      <c r="AJ71" s="76"/>
      <c r="AK71" s="76"/>
      <c r="AL71" s="76"/>
      <c r="AM71" s="77"/>
      <c r="AQ71" s="1"/>
    </row>
    <row r="72" ht="21.9" customHeight="1" spans="1:43" x14ac:dyDescent="0.25">
      <c r="A72" s="31">
        <v>9</v>
      </c>
      <c r="B72" s="99"/>
      <c r="C72" s="76"/>
      <c r="D72" s="76"/>
      <c r="E72" s="76"/>
      <c r="F72" s="76"/>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73"/>
      <c r="AG72" s="74"/>
      <c r="AH72" s="75"/>
      <c r="AI72" s="76"/>
      <c r="AJ72" s="76"/>
      <c r="AK72" s="76"/>
      <c r="AL72" s="76"/>
      <c r="AM72" s="77"/>
      <c r="AQ72" s="1"/>
    </row>
    <row r="73" ht="21.9" customHeight="1" spans="1:43" x14ac:dyDescent="0.25">
      <c r="A73" s="31">
        <v>10</v>
      </c>
      <c r="B73" s="99"/>
      <c r="C73" s="76"/>
      <c r="D73" s="76"/>
      <c r="E73" s="76"/>
      <c r="F73" s="76"/>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73"/>
      <c r="AG73" s="74"/>
      <c r="AH73" s="75"/>
      <c r="AI73" s="76"/>
      <c r="AJ73" s="76"/>
      <c r="AK73" s="76"/>
      <c r="AL73" s="76"/>
      <c r="AM73" s="77"/>
      <c r="AQ73" s="1"/>
    </row>
    <row r="74" ht="21.9" customHeight="1" spans="1:43" x14ac:dyDescent="0.25">
      <c r="A74" s="31">
        <v>11</v>
      </c>
      <c r="B74" s="99"/>
      <c r="C74" s="76"/>
      <c r="D74" s="76"/>
      <c r="E74" s="76"/>
      <c r="F74" s="76"/>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73"/>
      <c r="AG74" s="74"/>
      <c r="AH74" s="75"/>
      <c r="AI74" s="76"/>
      <c r="AJ74" s="76"/>
      <c r="AK74" s="76"/>
      <c r="AL74" s="76"/>
      <c r="AM74" s="77"/>
      <c r="AQ74" s="1"/>
    </row>
    <row r="75" ht="21.9" customHeight="1" spans="1:43" x14ac:dyDescent="0.25">
      <c r="A75" s="31">
        <v>12</v>
      </c>
      <c r="B75" s="99"/>
      <c r="C75" s="76"/>
      <c r="D75" s="76"/>
      <c r="E75" s="76"/>
      <c r="F75" s="76"/>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73"/>
      <c r="AG75" s="74"/>
      <c r="AH75" s="75"/>
      <c r="AI75" s="76"/>
      <c r="AJ75" s="76"/>
      <c r="AK75" s="76"/>
      <c r="AL75" s="76"/>
      <c r="AM75" s="77"/>
      <c r="AQ75" s="1"/>
    </row>
    <row r="76" ht="21.9" customHeight="1" spans="1:43" x14ac:dyDescent="0.25">
      <c r="A76" s="31">
        <v>13</v>
      </c>
      <c r="B76" s="99"/>
      <c r="C76" s="76"/>
      <c r="D76" s="76"/>
      <c r="E76" s="76"/>
      <c r="F76" s="76"/>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73"/>
      <c r="AG76" s="74"/>
      <c r="AH76" s="75"/>
      <c r="AI76" s="76"/>
      <c r="AJ76" s="76"/>
      <c r="AK76" s="76"/>
      <c r="AL76" s="76"/>
      <c r="AM76" s="77"/>
      <c r="AQ76" s="1"/>
    </row>
    <row r="77" ht="21.9" customHeight="1" spans="1:43" x14ac:dyDescent="0.25">
      <c r="A77" s="31">
        <v>14</v>
      </c>
      <c r="B77" s="99"/>
      <c r="C77" s="76"/>
      <c r="D77" s="76"/>
      <c r="E77" s="76"/>
      <c r="F77" s="76"/>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73"/>
      <c r="AG77" s="74"/>
      <c r="AH77" s="75"/>
      <c r="AI77" s="76"/>
      <c r="AJ77" s="76"/>
      <c r="AK77" s="76"/>
      <c r="AL77" s="76"/>
      <c r="AM77" s="77"/>
      <c r="AQ77" s="1"/>
    </row>
    <row r="78" ht="21.9" customHeight="1" spans="1:43" x14ac:dyDescent="0.25">
      <c r="A78" s="31">
        <v>15</v>
      </c>
      <c r="B78" s="99"/>
      <c r="C78" s="76"/>
      <c r="D78" s="76"/>
      <c r="E78" s="76"/>
      <c r="F78" s="76"/>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73"/>
      <c r="AG78" s="74"/>
      <c r="AH78" s="75"/>
      <c r="AI78" s="76"/>
      <c r="AJ78" s="76"/>
      <c r="AK78" s="76"/>
      <c r="AL78" s="76"/>
      <c r="AM78" s="77"/>
      <c r="AQ78" s="1"/>
    </row>
    <row r="79" ht="21.9" customHeight="1" spans="1:43" x14ac:dyDescent="0.25">
      <c r="A79" s="31">
        <v>16</v>
      </c>
      <c r="B79" s="99"/>
      <c r="C79" s="76"/>
      <c r="D79" s="76"/>
      <c r="E79" s="76"/>
      <c r="F79" s="76"/>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73"/>
      <c r="AG79" s="74"/>
      <c r="AH79" s="75"/>
      <c r="AI79" s="76"/>
      <c r="AJ79" s="76"/>
      <c r="AK79" s="76"/>
      <c r="AL79" s="76"/>
      <c r="AM79" s="77"/>
      <c r="AQ79" s="1"/>
    </row>
    <row r="80" ht="21.9" customHeight="1" spans="1:43" x14ac:dyDescent="0.25">
      <c r="A80" s="31">
        <v>17</v>
      </c>
      <c r="B80" s="99"/>
      <c r="C80" s="76"/>
      <c r="D80" s="76"/>
      <c r="E80" s="76"/>
      <c r="F80" s="76"/>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73"/>
      <c r="AG80" s="74"/>
      <c r="AH80" s="75"/>
      <c r="AI80" s="76"/>
      <c r="AJ80" s="76"/>
      <c r="AK80" s="76"/>
      <c r="AL80" s="76"/>
      <c r="AM80" s="77"/>
      <c r="AQ80" s="1"/>
    </row>
    <row r="81" ht="21.9" customHeight="1" spans="1:43" x14ac:dyDescent="0.25">
      <c r="A81" s="31">
        <v>18</v>
      </c>
      <c r="B81" s="99"/>
      <c r="C81" s="76"/>
      <c r="D81" s="76"/>
      <c r="E81" s="76"/>
      <c r="F81" s="76"/>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73"/>
      <c r="AG81" s="74"/>
      <c r="AH81" s="75"/>
      <c r="AI81" s="76"/>
      <c r="AJ81" s="76"/>
      <c r="AK81" s="76"/>
      <c r="AL81" s="76"/>
      <c r="AM81" s="77"/>
      <c r="AQ81" s="1"/>
    </row>
    <row r="82" ht="21.9" customHeight="1" spans="1:43" x14ac:dyDescent="0.25">
      <c r="A82" s="31">
        <v>19</v>
      </c>
      <c r="B82" s="99"/>
      <c r="C82" s="76"/>
      <c r="D82" s="76"/>
      <c r="E82" s="76"/>
      <c r="F82" s="76"/>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73"/>
      <c r="AG82" s="74"/>
      <c r="AH82" s="75"/>
      <c r="AI82" s="76"/>
      <c r="AJ82" s="76"/>
      <c r="AK82" s="76"/>
      <c r="AL82" s="76"/>
      <c r="AM82" s="77"/>
      <c r="AQ82" s="1"/>
    </row>
    <row r="83" ht="21.9" customHeight="1" spans="1:43" x14ac:dyDescent="0.25">
      <c r="A83" s="31">
        <v>20</v>
      </c>
      <c r="B83" s="99"/>
      <c r="C83" s="76"/>
      <c r="D83" s="76"/>
      <c r="E83" s="76"/>
      <c r="F83" s="76"/>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73"/>
      <c r="AG83" s="74"/>
      <c r="AH83" s="75"/>
      <c r="AI83" s="76"/>
      <c r="AJ83" s="76"/>
      <c r="AK83" s="76"/>
      <c r="AL83" s="76"/>
      <c r="AM83" s="77"/>
      <c r="AQ83" s="1"/>
    </row>
    <row r="84" ht="21.9" customHeight="1" spans="1:43" x14ac:dyDescent="0.25">
      <c r="A84" s="31">
        <v>21</v>
      </c>
      <c r="B84" s="99"/>
      <c r="C84" s="76"/>
      <c r="D84" s="76"/>
      <c r="E84" s="76"/>
      <c r="F84" s="76"/>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73"/>
      <c r="AG84" s="74"/>
      <c r="AH84" s="75"/>
      <c r="AI84" s="76"/>
      <c r="AJ84" s="76"/>
      <c r="AK84" s="76"/>
      <c r="AL84" s="76"/>
      <c r="AM84" s="77"/>
      <c r="AQ84" s="1"/>
    </row>
    <row r="85" ht="21.9" customHeight="1" spans="1:43" x14ac:dyDescent="0.25">
      <c r="A85" s="31">
        <v>22</v>
      </c>
      <c r="B85" s="99"/>
      <c r="C85" s="76"/>
      <c r="D85" s="76"/>
      <c r="E85" s="76"/>
      <c r="F85" s="76"/>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73"/>
      <c r="AG85" s="74"/>
      <c r="AH85" s="75"/>
      <c r="AI85" s="76"/>
      <c r="AJ85" s="76"/>
      <c r="AK85" s="76"/>
      <c r="AL85" s="76"/>
      <c r="AM85" s="77"/>
      <c r="AQ85" s="1"/>
    </row>
    <row r="86" ht="21.9" customHeight="1" spans="1:43" x14ac:dyDescent="0.25">
      <c r="A86" s="31">
        <v>23</v>
      </c>
      <c r="B86" s="99"/>
      <c r="C86" s="76"/>
      <c r="D86" s="76"/>
      <c r="E86" s="76"/>
      <c r="F86" s="76"/>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73"/>
      <c r="AG86" s="74"/>
      <c r="AH86" s="75"/>
      <c r="AI86" s="76"/>
      <c r="AJ86" s="76"/>
      <c r="AK86" s="76"/>
      <c r="AL86" s="76"/>
      <c r="AM86" s="77"/>
      <c r="AQ86" s="1"/>
    </row>
    <row r="87" ht="21.9" customHeight="1" spans="1:43" x14ac:dyDescent="0.25">
      <c r="A87" s="31">
        <v>24</v>
      </c>
      <c r="B87" s="99"/>
      <c r="C87" s="76"/>
      <c r="D87" s="76"/>
      <c r="E87" s="76"/>
      <c r="F87" s="76"/>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73"/>
      <c r="AG87" s="74"/>
      <c r="AH87" s="75"/>
      <c r="AI87" s="76"/>
      <c r="AJ87" s="76"/>
      <c r="AK87" s="76"/>
      <c r="AL87" s="76"/>
      <c r="AM87" s="77"/>
      <c r="AQ87" s="1"/>
    </row>
    <row r="88" ht="21.9" customHeight="1" spans="1:43" x14ac:dyDescent="0.25">
      <c r="A88" s="31">
        <v>25</v>
      </c>
      <c r="B88" s="99"/>
      <c r="C88" s="76"/>
      <c r="D88" s="76"/>
      <c r="E88" s="76"/>
      <c r="F88" s="76"/>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73">
        <f t="shared" ref="AF88:AF113" si="6">IF(B88="","",COUNTIF(G88:AE88,"x")+COUNTIF(G88:AE88,"h")*0.5)</f>
      </c>
      <c r="AG88" s="74">
        <f t="shared" ref="AG88:AG113" si="7">IF(B88="","",$AJ$117-AF88)</f>
      </c>
      <c r="AH88" s="75"/>
      <c r="AI88" s="76"/>
      <c r="AJ88" s="76"/>
      <c r="AK88" s="76"/>
      <c r="AL88" s="76"/>
      <c r="AM88" s="77"/>
      <c r="AQ88" s="1"/>
    </row>
    <row r="89" ht="21.9" customHeight="1" spans="1:43" x14ac:dyDescent="0.25">
      <c r="A89" s="31">
        <v>26</v>
      </c>
      <c r="B89" s="99"/>
      <c r="C89" s="76"/>
      <c r="D89" s="76"/>
      <c r="E89" s="76"/>
      <c r="F89" s="76"/>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73">
        <f t="shared" si="6"/>
      </c>
      <c r="AG89" s="74">
        <f t="shared" si="7"/>
      </c>
      <c r="AH89" s="75"/>
      <c r="AI89" s="76"/>
      <c r="AJ89" s="76"/>
      <c r="AK89" s="76"/>
      <c r="AL89" s="76"/>
      <c r="AM89" s="77"/>
      <c r="AQ89" s="1"/>
    </row>
    <row r="90" ht="21.9" customHeight="1" spans="1:43" x14ac:dyDescent="0.25">
      <c r="A90" s="31">
        <v>27</v>
      </c>
      <c r="B90" s="99"/>
      <c r="C90" s="76"/>
      <c r="D90" s="76"/>
      <c r="E90" s="76"/>
      <c r="F90" s="76"/>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73">
        <f t="shared" si="6"/>
      </c>
      <c r="AG90" s="74">
        <f t="shared" si="7"/>
      </c>
      <c r="AH90" s="75"/>
      <c r="AI90" s="76"/>
      <c r="AJ90" s="76"/>
      <c r="AK90" s="76"/>
      <c r="AL90" s="76"/>
      <c r="AM90" s="77"/>
      <c r="AQ90" s="1"/>
    </row>
    <row r="91" ht="21.9" customHeight="1" spans="1:43" x14ac:dyDescent="0.25">
      <c r="A91" s="31">
        <v>28</v>
      </c>
      <c r="B91" s="99"/>
      <c r="C91" s="76"/>
      <c r="D91" s="76"/>
      <c r="E91" s="76"/>
      <c r="F91" s="76"/>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73">
        <f t="shared" si="6"/>
      </c>
      <c r="AG91" s="74">
        <f t="shared" si="7"/>
      </c>
      <c r="AH91" s="75"/>
      <c r="AI91" s="76"/>
      <c r="AJ91" s="76"/>
      <c r="AK91" s="76"/>
      <c r="AL91" s="76"/>
      <c r="AM91" s="77"/>
      <c r="AQ91" s="1"/>
    </row>
    <row r="92" ht="21.9" customHeight="1" spans="1:43" x14ac:dyDescent="0.25">
      <c r="A92" s="31">
        <v>29</v>
      </c>
      <c r="B92" s="99"/>
      <c r="C92" s="76"/>
      <c r="D92" s="76"/>
      <c r="E92" s="76"/>
      <c r="F92" s="76"/>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73">
        <f t="shared" si="6"/>
      </c>
      <c r="AG92" s="74">
        <f t="shared" si="7"/>
      </c>
      <c r="AH92" s="75"/>
      <c r="AI92" s="76"/>
      <c r="AJ92" s="76"/>
      <c r="AK92" s="76"/>
      <c r="AL92" s="76"/>
      <c r="AM92" s="77"/>
      <c r="AQ92" s="1"/>
    </row>
    <row r="93" ht="21.9" customHeight="1" spans="1:43" x14ac:dyDescent="0.25">
      <c r="A93" s="31">
        <v>30</v>
      </c>
      <c r="B93" s="99"/>
      <c r="C93" s="76"/>
      <c r="D93" s="76"/>
      <c r="E93" s="76"/>
      <c r="F93" s="76"/>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73">
        <f t="shared" si="6"/>
      </c>
      <c r="AG93" s="74">
        <f t="shared" si="7"/>
      </c>
      <c r="AH93" s="75"/>
      <c r="AI93" s="76"/>
      <c r="AJ93" s="76"/>
      <c r="AK93" s="76"/>
      <c r="AL93" s="76"/>
      <c r="AM93" s="77"/>
      <c r="AQ93" s="1"/>
    </row>
    <row r="94" ht="21.9" customHeight="1" spans="1:43" x14ac:dyDescent="0.25">
      <c r="A94" s="31">
        <v>31</v>
      </c>
      <c r="B94" s="99"/>
      <c r="C94" s="76"/>
      <c r="D94" s="76"/>
      <c r="E94" s="76"/>
      <c r="F94" s="76"/>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73">
        <f t="shared" si="6"/>
      </c>
      <c r="AG94" s="74">
        <f t="shared" si="7"/>
      </c>
      <c r="AH94" s="75"/>
      <c r="AI94" s="76"/>
      <c r="AJ94" s="76"/>
      <c r="AK94" s="76"/>
      <c r="AL94" s="76"/>
      <c r="AM94" s="77"/>
      <c r="AQ94" s="1"/>
    </row>
    <row r="95" ht="21.9" customHeight="1" spans="1:43" x14ac:dyDescent="0.25">
      <c r="A95" s="31">
        <v>32</v>
      </c>
      <c r="B95" s="99"/>
      <c r="C95" s="76"/>
      <c r="D95" s="76"/>
      <c r="E95" s="76"/>
      <c r="F95" s="76"/>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73">
        <f t="shared" si="6"/>
      </c>
      <c r="AG95" s="74">
        <f t="shared" si="7"/>
      </c>
      <c r="AH95" s="75"/>
      <c r="AI95" s="76"/>
      <c r="AJ95" s="76"/>
      <c r="AK95" s="76"/>
      <c r="AL95" s="76"/>
      <c r="AM95" s="77"/>
      <c r="AQ95" s="1"/>
    </row>
    <row r="96" ht="21.9" customHeight="1" spans="1:43" x14ac:dyDescent="0.25">
      <c r="A96" s="31">
        <v>33</v>
      </c>
      <c r="B96" s="99"/>
      <c r="C96" s="76"/>
      <c r="D96" s="76"/>
      <c r="E96" s="76"/>
      <c r="F96" s="76"/>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73">
        <f t="shared" si="6"/>
      </c>
      <c r="AG96" s="74">
        <f t="shared" si="7"/>
      </c>
      <c r="AH96" s="75"/>
      <c r="AI96" s="76"/>
      <c r="AJ96" s="76"/>
      <c r="AK96" s="76"/>
      <c r="AL96" s="76"/>
      <c r="AM96" s="77"/>
      <c r="AQ96" s="1"/>
    </row>
    <row r="97" ht="21.9" customHeight="1" spans="1:43" x14ac:dyDescent="0.25">
      <c r="A97" s="31">
        <v>34</v>
      </c>
      <c r="B97" s="99"/>
      <c r="C97" s="76"/>
      <c r="D97" s="76"/>
      <c r="E97" s="76"/>
      <c r="F97" s="76"/>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73">
        <f t="shared" si="6"/>
      </c>
      <c r="AG97" s="74">
        <f t="shared" si="7"/>
      </c>
      <c r="AH97" s="75"/>
      <c r="AI97" s="76"/>
      <c r="AJ97" s="76"/>
      <c r="AK97" s="76"/>
      <c r="AL97" s="76"/>
      <c r="AM97" s="77"/>
      <c r="AQ97" s="1"/>
    </row>
    <row r="98" ht="21.9" customHeight="1" spans="1:43" x14ac:dyDescent="0.25">
      <c r="A98" s="31">
        <v>35</v>
      </c>
      <c r="B98" s="99"/>
      <c r="C98" s="76"/>
      <c r="D98" s="76"/>
      <c r="E98" s="76"/>
      <c r="F98" s="76"/>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73">
        <f t="shared" si="6"/>
      </c>
      <c r="AG98" s="74">
        <f t="shared" si="7"/>
      </c>
      <c r="AH98" s="75"/>
      <c r="AI98" s="76"/>
      <c r="AJ98" s="76"/>
      <c r="AK98" s="76"/>
      <c r="AL98" s="76"/>
      <c r="AM98" s="77"/>
      <c r="AQ98" s="1"/>
    </row>
    <row r="99" ht="21.9" customHeight="1" spans="1:43" x14ac:dyDescent="0.25">
      <c r="A99" s="31">
        <v>36</v>
      </c>
      <c r="B99" s="99"/>
      <c r="C99" s="76"/>
      <c r="D99" s="76"/>
      <c r="E99" s="76"/>
      <c r="F99" s="76"/>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73">
        <f t="shared" si="6"/>
      </c>
      <c r="AG99" s="74">
        <f t="shared" si="7"/>
      </c>
      <c r="AH99" s="75"/>
      <c r="AI99" s="76"/>
      <c r="AJ99" s="76"/>
      <c r="AK99" s="76"/>
      <c r="AL99" s="76"/>
      <c r="AM99" s="77"/>
      <c r="AQ99" s="1"/>
    </row>
    <row r="100" ht="21.9" customHeight="1" spans="1:43" x14ac:dyDescent="0.25">
      <c r="A100" s="31">
        <v>37</v>
      </c>
      <c r="B100" s="99"/>
      <c r="C100" s="76"/>
      <c r="D100" s="76"/>
      <c r="E100" s="76"/>
      <c r="F100" s="76"/>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73">
        <f t="shared" si="6"/>
      </c>
      <c r="AG100" s="74">
        <f t="shared" si="7"/>
      </c>
      <c r="AH100" s="75"/>
      <c r="AI100" s="76"/>
      <c r="AJ100" s="76"/>
      <c r="AK100" s="76"/>
      <c r="AL100" s="76"/>
      <c r="AM100" s="77"/>
      <c r="AQ100" s="1"/>
    </row>
    <row r="101" ht="21.9" customHeight="1" spans="1:43" x14ac:dyDescent="0.25">
      <c r="A101" s="31">
        <v>38</v>
      </c>
      <c r="B101" s="99"/>
      <c r="C101" s="76"/>
      <c r="D101" s="76"/>
      <c r="E101" s="76"/>
      <c r="F101" s="76"/>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73">
        <f t="shared" si="6"/>
      </c>
      <c r="AG101" s="74">
        <f t="shared" si="7"/>
      </c>
      <c r="AH101" s="75"/>
      <c r="AI101" s="76"/>
      <c r="AJ101" s="76"/>
      <c r="AK101" s="76"/>
      <c r="AL101" s="76"/>
      <c r="AM101" s="77"/>
      <c r="AQ101" s="1"/>
    </row>
    <row r="102" ht="21.9" customHeight="1" spans="1:43" x14ac:dyDescent="0.25">
      <c r="A102" s="31">
        <v>39</v>
      </c>
      <c r="B102" s="99"/>
      <c r="C102" s="76"/>
      <c r="D102" s="76"/>
      <c r="E102" s="76"/>
      <c r="F102" s="76"/>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73">
        <f t="shared" si="6"/>
      </c>
      <c r="AG102" s="74">
        <f t="shared" si="7"/>
      </c>
      <c r="AH102" s="75"/>
      <c r="AI102" s="76"/>
      <c r="AJ102" s="76"/>
      <c r="AK102" s="76"/>
      <c r="AL102" s="76"/>
      <c r="AM102" s="77"/>
      <c r="AQ102" s="1"/>
    </row>
    <row r="103" ht="21.9" customHeight="1" spans="1:43" x14ac:dyDescent="0.25">
      <c r="A103" s="31">
        <v>40</v>
      </c>
      <c r="B103" s="99"/>
      <c r="C103" s="76"/>
      <c r="D103" s="76"/>
      <c r="E103" s="76"/>
      <c r="F103" s="76"/>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73">
        <f t="shared" si="6"/>
      </c>
      <c r="AG103" s="74">
        <f t="shared" si="7"/>
      </c>
      <c r="AH103" s="75"/>
      <c r="AI103" s="76"/>
      <c r="AJ103" s="76"/>
      <c r="AK103" s="76"/>
      <c r="AL103" s="76"/>
      <c r="AM103" s="77"/>
      <c r="AQ103" s="1"/>
    </row>
    <row r="104" ht="21.9" customHeight="1" spans="1:43" x14ac:dyDescent="0.25">
      <c r="A104" s="31">
        <v>41</v>
      </c>
      <c r="B104" s="99"/>
      <c r="C104" s="76"/>
      <c r="D104" s="76"/>
      <c r="E104" s="76"/>
      <c r="F104" s="76"/>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73">
        <f t="shared" si="6"/>
      </c>
      <c r="AG104" s="74">
        <f t="shared" si="7"/>
      </c>
      <c r="AH104" s="75"/>
      <c r="AI104" s="76"/>
      <c r="AJ104" s="76"/>
      <c r="AK104" s="76"/>
      <c r="AL104" s="76"/>
      <c r="AM104" s="77"/>
      <c r="AQ104" s="1"/>
    </row>
    <row r="105" ht="21.9" customHeight="1" spans="1:43" x14ac:dyDescent="0.25">
      <c r="A105" s="31">
        <v>42</v>
      </c>
      <c r="B105" s="78"/>
      <c r="C105" s="76"/>
      <c r="D105" s="76"/>
      <c r="E105" s="76"/>
      <c r="F105" s="76"/>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73">
        <f t="shared" si="6"/>
      </c>
      <c r="AG105" s="74">
        <f t="shared" si="7"/>
      </c>
      <c r="AH105" s="75"/>
      <c r="AI105" s="76"/>
      <c r="AJ105" s="76"/>
      <c r="AK105" s="76"/>
      <c r="AL105" s="76"/>
      <c r="AM105" s="77"/>
      <c r="AQ105" s="1"/>
    </row>
    <row r="106" ht="21.9" customHeight="1" spans="1:43" x14ac:dyDescent="0.25">
      <c r="A106" s="31">
        <v>43</v>
      </c>
      <c r="B106" s="78"/>
      <c r="C106" s="76"/>
      <c r="D106" s="76"/>
      <c r="E106" s="76"/>
      <c r="F106" s="76"/>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73">
        <f t="shared" si="6"/>
      </c>
      <c r="AG106" s="74">
        <f t="shared" si="7"/>
      </c>
      <c r="AH106" s="75"/>
      <c r="AI106" s="76"/>
      <c r="AJ106" s="76"/>
      <c r="AK106" s="76"/>
      <c r="AL106" s="76"/>
      <c r="AM106" s="77"/>
      <c r="AQ106" s="1"/>
    </row>
    <row r="107" ht="21.9" customHeight="1" spans="1:43" x14ac:dyDescent="0.25">
      <c r="A107" s="31">
        <v>44</v>
      </c>
      <c r="B107" s="78"/>
      <c r="C107" s="76"/>
      <c r="D107" s="76"/>
      <c r="E107" s="76"/>
      <c r="F107" s="76"/>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73">
        <f t="shared" si="6"/>
      </c>
      <c r="AG107" s="74">
        <f t="shared" si="7"/>
      </c>
      <c r="AH107" s="75"/>
      <c r="AI107" s="76"/>
      <c r="AJ107" s="76"/>
      <c r="AK107" s="76"/>
      <c r="AL107" s="76"/>
      <c r="AM107" s="77"/>
      <c r="AQ107" s="1"/>
    </row>
    <row r="108" ht="21.9" customHeight="1" spans="1:43" x14ac:dyDescent="0.25">
      <c r="A108" s="31">
        <v>45</v>
      </c>
      <c r="B108" s="78"/>
      <c r="C108" s="76"/>
      <c r="D108" s="76"/>
      <c r="E108" s="76"/>
      <c r="F108" s="76"/>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73">
        <f t="shared" si="6"/>
      </c>
      <c r="AG108" s="74">
        <f t="shared" si="7"/>
      </c>
      <c r="AH108" s="75"/>
      <c r="AI108" s="76"/>
      <c r="AJ108" s="76"/>
      <c r="AK108" s="76"/>
      <c r="AL108" s="76"/>
      <c r="AM108" s="77"/>
      <c r="AQ108" s="1"/>
    </row>
    <row r="109" ht="21.9" customHeight="1" spans="1:43" x14ac:dyDescent="0.25">
      <c r="A109" s="31">
        <v>46</v>
      </c>
      <c r="B109" s="78"/>
      <c r="C109" s="76"/>
      <c r="D109" s="76"/>
      <c r="E109" s="76"/>
      <c r="F109" s="76"/>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73">
        <f t="shared" si="6"/>
      </c>
      <c r="AG109" s="74">
        <f t="shared" si="7"/>
      </c>
      <c r="AH109" s="75"/>
      <c r="AI109" s="76"/>
      <c r="AJ109" s="76"/>
      <c r="AK109" s="76"/>
      <c r="AL109" s="76"/>
      <c r="AM109" s="77"/>
      <c r="AQ109" s="1"/>
    </row>
    <row r="110" ht="21.9" customHeight="1" spans="1:43" x14ac:dyDescent="0.25">
      <c r="A110" s="31">
        <v>47</v>
      </c>
      <c r="B110" s="78"/>
      <c r="C110" s="76"/>
      <c r="D110" s="76"/>
      <c r="E110" s="76"/>
      <c r="F110" s="76"/>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73">
        <f t="shared" si="6"/>
      </c>
      <c r="AG110" s="74">
        <f t="shared" si="7"/>
      </c>
      <c r="AH110" s="75"/>
      <c r="AI110" s="76"/>
      <c r="AJ110" s="76"/>
      <c r="AK110" s="76"/>
      <c r="AL110" s="76"/>
      <c r="AM110" s="77"/>
      <c r="AQ110" s="1"/>
    </row>
    <row r="111" ht="21.9" customHeight="1" spans="1:43" x14ac:dyDescent="0.25">
      <c r="A111" s="31">
        <v>48</v>
      </c>
      <c r="B111" s="78"/>
      <c r="C111" s="76"/>
      <c r="D111" s="76"/>
      <c r="E111" s="76"/>
      <c r="F111" s="76"/>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73">
        <f t="shared" si="6"/>
      </c>
      <c r="AG111" s="74">
        <f t="shared" si="7"/>
      </c>
      <c r="AH111" s="75"/>
      <c r="AI111" s="76"/>
      <c r="AJ111" s="76"/>
      <c r="AK111" s="76"/>
      <c r="AL111" s="76"/>
      <c r="AM111" s="77"/>
      <c r="AQ111" s="1"/>
    </row>
    <row r="112" ht="21.9" customHeight="1" spans="1:43" x14ac:dyDescent="0.25">
      <c r="A112" s="31">
        <v>49</v>
      </c>
      <c r="B112" s="78"/>
      <c r="C112" s="76"/>
      <c r="D112" s="76"/>
      <c r="E112" s="76"/>
      <c r="F112" s="76"/>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73">
        <f t="shared" si="6"/>
      </c>
      <c r="AG112" s="74">
        <f t="shared" si="7"/>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6"/>
      </c>
      <c r="AG113" s="101">
        <f t="shared" si="7"/>
      </c>
      <c r="AH113" s="102"/>
      <c r="AI113" s="86"/>
      <c r="AJ113" s="86"/>
      <c r="AK113" s="86"/>
      <c r="AL113" s="86"/>
      <c r="AM113" s="87"/>
      <c r="AQ113" s="1"/>
    </row>
    <row r="114" ht="21.9" customHeight="1" spans="1:43" x14ac:dyDescent="0.25">
      <c r="A114" s="103" t="s">
        <v>37</v>
      </c>
      <c r="B114" s="89"/>
      <c r="C114" s="89"/>
      <c r="D114" s="89"/>
      <c r="E114" s="89"/>
      <c r="F114" s="89"/>
      <c r="G114" s="104">
        <f>IF(G10="","",COUNTA($B$64:$B$113)-(COUNTIF(G64:G113,"x")+COUNTIF(G64:G113,"h")*0.5))</f>
      </c>
      <c r="H114" s="91">
        <f>IF(H10="","",COUNTA($B$64:$B$113)-(COUNTIF(H64:H113,"x")+COUNTIF(H64:H113,"h")*0.5))</f>
      </c>
      <c r="I114" s="91">
        <f>IF(I10="","",COUNTA($B$64:$B$113)-(COUNTIF(I64:I113,"x")+COUNTIF(I64:I113,"h")*0.5))</f>
      </c>
      <c r="J114" s="91">
        <f>IF(J10="","",COUNTA($B$64:$B$113)-(COUNTIF(J64:J113,"x")+COUNTIF(J64:J113,"h")*0.5))</f>
      </c>
      <c r="K114" s="92">
        <f>IF(K10="","",COUNTA($B$64:$B$113)-(COUNTIF(K64:K113,"x")+COUNTIF(K64:K113,"h")*0.5))</f>
        <v>0</v>
      </c>
      <c r="L114" s="104">
        <f>IF(L10="","",COUNTA($B$64:$B$113)-(COUNTIF(L64:L113,"x")+COUNTIF(L64:L113,"h")*0.5))</f>
        <v>0</v>
      </c>
      <c r="M114" s="91">
        <f>IF(M10="","",COUNTA($B$64:$B$113)-(COUNTIF(M64:M113,"x")+COUNTIF(M64:M113,"h")*0.5))</f>
        <v>0</v>
      </c>
      <c r="N114" s="91">
        <f>IF(N10="","",COUNTA($B$64:$B$113)-(COUNTIF(N64:N113,"x")+COUNTIF(N64:N113,"h")*0.5))</f>
        <v>0</v>
      </c>
      <c r="O114" s="91">
        <f>IF(O10="","",COUNTA($B$64:$B$113)-(COUNTIF(O64:O113,"x")+COUNTIF(O64:O113,"h")*0.5))</f>
        <v>0</v>
      </c>
      <c r="P114" s="92">
        <f>IF(P10="","",COUNTA($B$64:$B$113)-(COUNTIF(P64:P113,"x")+COUNTIF(P64:P113,"h")*0.5))</f>
        <v>0</v>
      </c>
      <c r="Q114" s="104">
        <f>IF(Q10="","",COUNTA($B$64:$B$113)-(COUNTIF(Q64:Q113,"x")+COUNTIF(Q64:Q113,"h")*0.5))</f>
        <v>0</v>
      </c>
      <c r="R114" s="91">
        <f>IF(R10="","",COUNTA($B$64:$B$113)-(COUNTIF(R64:R113,"x")+COUNTIF(R64:R113,"h")*0.5))</f>
        <v>0</v>
      </c>
      <c r="S114" s="91">
        <f>IF(S10="","",COUNTA($B$64:$B$113)-(COUNTIF(S64:S113,"x")+COUNTIF(S64:S113,"h")*0.5))</f>
        <v>0</v>
      </c>
      <c r="T114" s="91">
        <f>IF(T10="","",COUNTA($B$64:$B$113)-(COUNTIF(T64:T113,"x")+COUNTIF(T64:T113,"h")*0.5))</f>
        <v>0</v>
      </c>
      <c r="U114" s="92">
        <f>IF(U10="","",COUNTA($B$64:$B$113)-(COUNTIF(U64:U113,"x")+COUNTIF(U64:U113,"h")*0.5))</f>
        <v>0</v>
      </c>
      <c r="V114" s="104">
        <f>IF(V10="","",COUNTA($B$64:$B$113)-(COUNTIF(V64:V113,"x")+COUNTIF(V64:V113,"h")*0.5))</f>
        <v>0</v>
      </c>
      <c r="W114" s="91">
        <f>IF(W10="","",COUNTA($B$64:$B$113)-(COUNTIF(W64:W113,"x")+COUNTIF(W64:W113,"h")*0.5))</f>
        <v>0</v>
      </c>
      <c r="X114" s="91">
        <f>IF(X10="","",COUNTA($B$64:$B$113)-(COUNTIF(X64:X113,"x")+COUNTIF(X64:X113,"h")*0.5))</f>
        <v>0</v>
      </c>
      <c r="Y114" s="91">
        <f>IF(Y10="","",COUNTA($B$64:$B$113)-(COUNTIF(Y64:Y113,"x")+COUNTIF(Y64:Y113,"h")*0.5))</f>
        <v>0</v>
      </c>
      <c r="Z114" s="92">
        <f>IF(Z10="","",COUNTA($B$64:$B$113)-(COUNTIF(Z64:Z113,"x")+COUNTIF(Z64:Z113,"h")*0.5))</f>
        <v>0</v>
      </c>
      <c r="AA114" s="104">
        <f>IF(AA10="","",COUNTA($B$64:$B$113)-(COUNTIF(AA64:AA113,"x")+COUNTIF(AA64:AA113,"h")*0.5))</f>
        <v>0</v>
      </c>
      <c r="AB114" s="91">
        <f>IF(AB10="","",COUNTA($B$64:$B$113)-(COUNTIF(AB64:AB113,"x")+COUNTIF(AB64:AB113,"h")*0.5))</f>
        <v>0</v>
      </c>
      <c r="AC114" s="91">
        <f>IF(AC10="","",COUNTA($B$64:$B$113)-(COUNTIF(AC64:AC113,"x")+COUNTIF(AC64:AC113,"h")*0.5))</f>
        <v>0</v>
      </c>
      <c r="AD114" s="91">
        <f>IF(AD10="","",COUNTA($B$64:$B$113)-(COUNTIF(AD64:AD113,"x")+COUNTIF(AD64:AD113,"h")*0.5))</f>
        <v>0</v>
      </c>
      <c r="AE114" s="92">
        <f>IF(AE10="","",COUNTA($B$64:$B$113)-(COUNTIF(AE64:AE113,"x")+COUNTIF(AE64:AE113,"h")*0.5))</f>
        <v>0</v>
      </c>
      <c r="AF114" s="93">
        <f>SUM(AF64:AF113)</f>
        <v>0</v>
      </c>
      <c r="AG114" s="94">
        <f>SUM(AG64:AG113)</f>
        <v>0</v>
      </c>
      <c r="AH114" s="105"/>
      <c r="AI114" s="106"/>
      <c r="AJ114" s="106"/>
      <c r="AK114" s="106"/>
      <c r="AL114" s="106"/>
      <c r="AM114" s="107"/>
      <c r="AQ114" s="1"/>
    </row>
    <row r="115" ht="21.9" customHeight="1" spans="1:43" x14ac:dyDescent="0.25">
      <c r="A115" s="108" t="s">
        <v>38</v>
      </c>
      <c r="B115" s="108"/>
      <c r="C115" s="109"/>
      <c r="D115" s="109"/>
      <c r="E115" s="109"/>
      <c r="F115" s="109"/>
      <c r="G115" s="110">
        <f t="shared" ref="G115:AE115" si="8">IF(G10="","",G63+G114)</f>
      </c>
      <c r="H115" s="111">
        <f t="shared" si="8"/>
      </c>
      <c r="I115" s="111">
        <f t="shared" si="8"/>
      </c>
      <c r="J115" s="111">
        <f t="shared" si="8"/>
      </c>
      <c r="K115" s="112">
        <f t="shared" si="8"/>
        <v>0</v>
      </c>
      <c r="L115" s="110">
        <f t="shared" si="8"/>
        <v>0</v>
      </c>
      <c r="M115" s="111">
        <f t="shared" si="8"/>
        <v>0</v>
      </c>
      <c r="N115" s="111">
        <f t="shared" si="8"/>
        <v>0</v>
      </c>
      <c r="O115" s="111">
        <f t="shared" si="8"/>
        <v>0</v>
      </c>
      <c r="P115" s="112">
        <f t="shared" si="8"/>
        <v>0</v>
      </c>
      <c r="Q115" s="110">
        <f t="shared" si="8"/>
        <v>0</v>
      </c>
      <c r="R115" s="111">
        <f t="shared" si="8"/>
        <v>0</v>
      </c>
      <c r="S115" s="111">
        <f t="shared" si="8"/>
        <v>0</v>
      </c>
      <c r="T115" s="111">
        <f t="shared" si="8"/>
        <v>0</v>
      </c>
      <c r="U115" s="112">
        <f t="shared" si="8"/>
        <v>0</v>
      </c>
      <c r="V115" s="110">
        <f t="shared" si="8"/>
        <v>0</v>
      </c>
      <c r="W115" s="111">
        <f t="shared" si="8"/>
        <v>0</v>
      </c>
      <c r="X115" s="111">
        <f t="shared" si="8"/>
        <v>0</v>
      </c>
      <c r="Y115" s="111">
        <f t="shared" si="8"/>
        <v>0</v>
      </c>
      <c r="Z115" s="112">
        <f t="shared" si="8"/>
        <v>0</v>
      </c>
      <c r="AA115" s="110">
        <f t="shared" si="8"/>
        <v>0</v>
      </c>
      <c r="AB115" s="111">
        <f t="shared" si="8"/>
        <v>0</v>
      </c>
      <c r="AC115" s="111">
        <f t="shared" si="8"/>
        <v>0</v>
      </c>
      <c r="AD115" s="111">
        <f t="shared" si="8"/>
        <v>0</v>
      </c>
      <c r="AE115" s="112">
        <f t="shared" si="8"/>
        <v>0</v>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19"/>
      <c r="I116" s="119"/>
      <c r="J116" s="119"/>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20" t="s">
        <v>39</v>
      </c>
      <c r="B117" s="121"/>
      <c r="C117" s="121"/>
      <c r="D117" s="121"/>
      <c r="E117" s="121"/>
      <c r="F117" s="121"/>
      <c r="G117" s="122"/>
      <c r="H117" s="122"/>
      <c r="I117" s="122"/>
      <c r="J117" s="122"/>
      <c r="K117" s="122"/>
      <c r="L117" s="122"/>
      <c r="M117" s="122"/>
      <c r="N117" s="122"/>
      <c r="O117" s="122"/>
      <c r="P117" s="122"/>
      <c r="Q117" s="122"/>
      <c r="R117" s="122"/>
      <c r="S117" s="123"/>
      <c r="T117" s="124" t="s">
        <v>40</v>
      </c>
      <c r="U117" s="125"/>
      <c r="V117" s="125"/>
      <c r="W117" s="125"/>
      <c r="X117" s="125"/>
      <c r="Y117" s="126"/>
      <c r="Z117" s="126"/>
      <c r="AA117" s="126"/>
      <c r="AB117" s="127"/>
      <c r="AC117" s="128"/>
      <c r="AD117" s="1"/>
      <c r="AE117" s="129" t="s">
        <v>41</v>
      </c>
      <c r="AF117" s="130"/>
      <c r="AG117" s="131">
        <f>AA6</f>
        <v>NaN</v>
      </c>
      <c r="AH117" s="132" t="s">
        <v>42</v>
      </c>
      <c r="AI117" s="133"/>
      <c r="AJ117" s="134">
        <f>AQ9</f>
        <v>22</v>
      </c>
      <c r="AK117" s="135" t="s">
        <v>43</v>
      </c>
      <c r="AL117" s="135"/>
      <c r="AM117" s="136"/>
      <c r="AQ117" s="1"/>
    </row>
    <row r="118" ht="15" customHeight="1" spans="1:43" x14ac:dyDescent="0.25">
      <c r="A118" s="137" t="s">
        <v>44</v>
      </c>
      <c r="B118" s="137"/>
      <c r="C118" s="137"/>
      <c r="D118" s="137"/>
      <c r="E118" s="137"/>
      <c r="F118" s="137"/>
      <c r="G118" s="137"/>
      <c r="H118" s="137"/>
      <c r="I118" s="137"/>
      <c r="J118" s="137"/>
      <c r="K118" s="1"/>
      <c r="L118" s="1"/>
      <c r="M118" s="1"/>
      <c r="N118" s="1"/>
      <c r="O118" s="1"/>
      <c r="P118" s="1"/>
      <c r="Q118" s="1"/>
      <c r="R118" s="122"/>
      <c r="S118" s="123"/>
      <c r="T118" s="138" t="s">
        <v>45</v>
      </c>
      <c r="U118" s="1"/>
      <c r="V118" s="1"/>
      <c r="W118" s="1"/>
      <c r="X118" s="1"/>
      <c r="Y118" s="1"/>
      <c r="Z118" s="1"/>
      <c r="AA118" s="1"/>
      <c r="AB118" s="1"/>
      <c r="AC118" s="139"/>
      <c r="AD118" s="1"/>
      <c r="AE118" s="1"/>
      <c r="AF118" s="140"/>
      <c r="AG118" s="141"/>
      <c r="AH118" s="142"/>
      <c r="AI118" s="143"/>
      <c r="AJ118" s="144"/>
      <c r="AK118" s="145" t="s">
        <v>16</v>
      </c>
      <c r="AL118" s="146" t="s">
        <v>20</v>
      </c>
      <c r="AM118" s="147" t="s">
        <v>46</v>
      </c>
      <c r="AQ118" s="1"/>
    </row>
    <row r="119" ht="15.5" customHeight="1" spans="1:43" x14ac:dyDescent="0.25">
      <c r="A119" s="137" t="s">
        <v>47</v>
      </c>
      <c r="B119" s="137"/>
      <c r="C119" s="137"/>
      <c r="D119" s="137"/>
      <c r="E119" s="137"/>
      <c r="F119" s="137"/>
      <c r="G119" s="137"/>
      <c r="H119" s="137"/>
      <c r="I119" s="137"/>
      <c r="J119" s="137"/>
      <c r="K119" s="1"/>
      <c r="L119" s="1"/>
      <c r="M119" s="1"/>
      <c r="N119" s="1"/>
      <c r="O119" s="1"/>
      <c r="P119" s="1"/>
      <c r="Q119" s="1"/>
      <c r="R119" s="122"/>
      <c r="S119" s="123"/>
      <c r="T119" s="1"/>
      <c r="U119" s="1"/>
      <c r="V119" s="1"/>
      <c r="W119" s="1"/>
      <c r="X119" s="1"/>
      <c r="Y119" s="1"/>
      <c r="Z119" s="1"/>
      <c r="AA119" s="1"/>
      <c r="AB119" s="1"/>
      <c r="AC119" s="139"/>
      <c r="AD119" s="1"/>
      <c r="AE119" s="148" t="s">
        <v>48</v>
      </c>
      <c r="AF119" s="149"/>
      <c r="AG119" s="149"/>
      <c r="AH119" s="149"/>
      <c r="AI119" s="149"/>
      <c r="AJ119" s="150"/>
      <c r="AK119" s="31"/>
      <c r="AL119" s="31"/>
      <c r="AM119" s="151">
        <f t="shared" ref="AM119:AM123" si="9">AK119+AL119</f>
        <v>0</v>
      </c>
      <c r="AQ119" s="1"/>
    </row>
    <row r="120" ht="15.75" customHeight="1" spans="1:43" x14ac:dyDescent="0.25">
      <c r="A120" s="137" t="s">
        <v>49</v>
      </c>
      <c r="B120" s="137"/>
      <c r="C120" s="137"/>
      <c r="D120" s="137"/>
      <c r="E120" s="137"/>
      <c r="F120" s="137"/>
      <c r="G120" s="137"/>
      <c r="H120" s="137"/>
      <c r="I120" s="137"/>
      <c r="J120" s="137"/>
      <c r="K120" s="1"/>
      <c r="L120" s="1"/>
      <c r="M120" s="1"/>
      <c r="N120" s="1"/>
      <c r="O120" s="1"/>
      <c r="P120" s="1"/>
      <c r="Q120" s="1"/>
      <c r="R120" s="122"/>
      <c r="S120" s="123"/>
      <c r="T120" s="1"/>
      <c r="U120" s="1"/>
      <c r="V120" s="1"/>
      <c r="W120" s="1"/>
      <c r="X120" s="1"/>
      <c r="Y120" s="1"/>
      <c r="Z120" s="1"/>
      <c r="AA120" s="1"/>
      <c r="AB120" s="1"/>
      <c r="AC120" s="139"/>
      <c r="AD120" s="1"/>
      <c r="AE120" s="1"/>
      <c r="AF120" s="152"/>
      <c r="AG120" s="152"/>
      <c r="AH120" s="152"/>
      <c r="AI120" s="152"/>
      <c r="AJ120" s="153"/>
      <c r="AK120" s="31"/>
      <c r="AL120" s="31"/>
      <c r="AM120" s="154"/>
      <c r="AQ120" s="1"/>
    </row>
    <row r="121" ht="15.75" customHeight="1" spans="1:43" x14ac:dyDescent="0.25">
      <c r="A121" s="155" t="s">
        <v>50</v>
      </c>
      <c r="B121" s="156" t="s">
        <v>51</v>
      </c>
      <c r="C121" s="156"/>
      <c r="D121" s="156"/>
      <c r="E121" s="156"/>
      <c r="F121" s="156"/>
      <c r="G121" s="157" t="s">
        <v>52</v>
      </c>
      <c r="H121" s="157"/>
      <c r="I121" s="157"/>
      <c r="J121" s="157"/>
      <c r="K121" s="1"/>
      <c r="L121" s="1"/>
      <c r="M121" s="1"/>
      <c r="N121" s="1"/>
      <c r="O121" s="1"/>
      <c r="P121" s="1"/>
      <c r="Q121" s="158" t="s">
        <v>53</v>
      </c>
      <c r="R121" s="1"/>
      <c r="S121" s="123"/>
      <c r="T121" s="159" t="s">
        <v>54</v>
      </c>
      <c r="U121" s="1"/>
      <c r="V121" s="1"/>
      <c r="W121" s="1"/>
      <c r="X121" s="1"/>
      <c r="Y121" s="3"/>
      <c r="Z121" s="1"/>
      <c r="AA121" s="1"/>
      <c r="AB121" s="160"/>
      <c r="AC121" s="139"/>
      <c r="AD121" s="1"/>
      <c r="AE121" s="161" t="s">
        <v>55</v>
      </c>
      <c r="AF121" s="162"/>
      <c r="AG121" s="162"/>
      <c r="AH121" s="162"/>
      <c r="AI121" s="162"/>
      <c r="AJ121" s="162"/>
      <c r="AK121" s="163">
        <v>0</v>
      </c>
      <c r="AL121" s="163">
        <v>0</v>
      </c>
      <c r="AM121" s="164">
        <f t="shared" si="9"/>
        <v>0</v>
      </c>
      <c r="AQ121" s="1"/>
    </row>
    <row r="122" ht="15.75" customHeight="1" spans="1:43" x14ac:dyDescent="0.25">
      <c r="A122" s="155"/>
      <c r="B122" s="156"/>
      <c r="C122" s="156"/>
      <c r="D122" s="156"/>
      <c r="E122" s="156"/>
      <c r="F122" s="156"/>
      <c r="G122" s="165" t="s">
        <v>56</v>
      </c>
      <c r="H122" s="165"/>
      <c r="I122" s="165"/>
      <c r="J122" s="165"/>
      <c r="K122" s="1"/>
      <c r="L122" s="1"/>
      <c r="M122" s="1"/>
      <c r="N122" s="1"/>
      <c r="O122" s="1"/>
      <c r="P122" s="1"/>
      <c r="Q122" s="1"/>
      <c r="R122" s="1"/>
      <c r="S122" s="123"/>
      <c r="T122" s="159" t="s">
        <v>57</v>
      </c>
      <c r="U122" s="3"/>
      <c r="V122" s="3"/>
      <c r="W122" s="3"/>
      <c r="X122" s="3"/>
      <c r="Y122" s="3"/>
      <c r="Z122" s="1"/>
      <c r="AA122" s="1"/>
      <c r="AB122" s="160"/>
      <c r="AC122" s="139"/>
      <c r="AD122" s="1"/>
      <c r="AE122" s="1"/>
      <c r="AF122" s="162"/>
      <c r="AG122" s="162"/>
      <c r="AH122" s="162"/>
      <c r="AI122" s="162"/>
      <c r="AJ122" s="162"/>
      <c r="AK122" s="163"/>
      <c r="AL122" s="163"/>
      <c r="AM122" s="164"/>
      <c r="AQ122" s="1"/>
    </row>
    <row r="123" ht="18" customHeight="1" spans="1:43" x14ac:dyDescent="0.25">
      <c r="A123" s="155" t="s">
        <v>58</v>
      </c>
      <c r="B123" s="166" t="s">
        <v>59</v>
      </c>
      <c r="C123" s="166"/>
      <c r="D123" s="166"/>
      <c r="E123" s="166"/>
      <c r="F123" s="166"/>
      <c r="G123" s="167" t="s">
        <v>60</v>
      </c>
      <c r="H123" s="167"/>
      <c r="I123" s="167"/>
      <c r="J123" s="167"/>
      <c r="K123" s="1"/>
      <c r="L123" s="1"/>
      <c r="M123" s="1"/>
      <c r="N123" s="1"/>
      <c r="O123" s="1"/>
      <c r="P123" s="1"/>
      <c r="Q123" s="168"/>
      <c r="R123" s="122"/>
      <c r="S123" s="123"/>
      <c r="T123" s="169" t="s">
        <v>61</v>
      </c>
      <c r="U123" s="3"/>
      <c r="V123" s="3"/>
      <c r="W123" s="3"/>
      <c r="X123" s="3"/>
      <c r="Y123" s="3"/>
      <c r="Z123" s="1"/>
      <c r="AA123" s="1"/>
      <c r="AB123" s="160"/>
      <c r="AC123" s="139"/>
      <c r="AD123" s="1"/>
      <c r="AE123" s="161" t="s">
        <v>62</v>
      </c>
      <c r="AF123" s="162"/>
      <c r="AG123" s="162"/>
      <c r="AH123" s="162"/>
      <c r="AI123" s="162"/>
      <c r="AJ123" s="162"/>
      <c r="AK123" s="170">
        <f>COUNTA($B$13:$B$62)</f>
        <v>0</v>
      </c>
      <c r="AL123" s="170">
        <f>COUNTA($B$64:$B$113)</f>
        <v>0</v>
      </c>
      <c r="AM123" s="151">
        <f t="shared" si="9"/>
        <v>0</v>
      </c>
      <c r="AQ123" s="1"/>
    </row>
    <row r="124" ht="14.25" customHeight="1" spans="1:43" x14ac:dyDescent="0.25">
      <c r="A124" s="155"/>
      <c r="B124" s="166"/>
      <c r="C124" s="166"/>
      <c r="D124" s="166"/>
      <c r="E124" s="166"/>
      <c r="F124" s="166"/>
      <c r="G124" s="165" t="s">
        <v>63</v>
      </c>
      <c r="H124" s="165"/>
      <c r="I124" s="165"/>
      <c r="J124" s="165"/>
      <c r="K124" s="1"/>
      <c r="L124" s="1"/>
      <c r="M124" s="1"/>
      <c r="N124" s="1"/>
      <c r="O124" s="1"/>
      <c r="P124" s="1"/>
      <c r="Q124" s="122"/>
      <c r="R124" s="122"/>
      <c r="S124" s="123"/>
      <c r="T124" s="169" t="s">
        <v>64</v>
      </c>
      <c r="U124" s="1"/>
      <c r="V124" s="1"/>
      <c r="W124" s="1"/>
      <c r="X124" s="1"/>
      <c r="Y124" s="3"/>
      <c r="Z124" s="1"/>
      <c r="AA124" s="1"/>
      <c r="AB124" s="160"/>
      <c r="AC124" s="139"/>
      <c r="AD124" s="1"/>
      <c r="AE124" s="1"/>
      <c r="AF124" s="162"/>
      <c r="AG124" s="162"/>
      <c r="AH124" s="162"/>
      <c r="AI124" s="162"/>
      <c r="AJ124" s="162"/>
      <c r="AK124" s="171"/>
      <c r="AL124" s="171"/>
      <c r="AM124" s="154"/>
      <c r="AQ124" s="1"/>
    </row>
    <row r="125" ht="15.75" customHeight="1" spans="1:43" x14ac:dyDescent="0.25">
      <c r="A125" s="172" t="s">
        <v>65</v>
      </c>
      <c r="B125" s="156" t="s">
        <v>66</v>
      </c>
      <c r="C125" s="156"/>
      <c r="D125" s="156"/>
      <c r="E125" s="156"/>
      <c r="F125" s="156"/>
      <c r="G125" s="157" t="s">
        <v>67</v>
      </c>
      <c r="H125" s="157"/>
      <c r="I125" s="157"/>
      <c r="J125" s="157"/>
      <c r="K125" s="1"/>
      <c r="L125" s="1"/>
      <c r="M125" s="1"/>
      <c r="N125" s="1"/>
      <c r="O125" s="1"/>
      <c r="P125" s="1"/>
      <c r="Q125" s="158" t="s">
        <v>53</v>
      </c>
      <c r="R125" s="1"/>
      <c r="S125" s="123"/>
      <c r="T125" s="169" t="s">
        <v>68</v>
      </c>
      <c r="U125" s="1"/>
      <c r="V125" s="1"/>
      <c r="W125" s="1"/>
      <c r="X125" s="1"/>
      <c r="Y125" s="1"/>
      <c r="Z125" s="1"/>
      <c r="AA125" s="1"/>
      <c r="AB125" s="160"/>
      <c r="AC125" s="139"/>
      <c r="AD125" s="1"/>
      <c r="AE125" s="173" t="s">
        <v>69</v>
      </c>
      <c r="AF125" s="174"/>
      <c r="AG125" s="174"/>
      <c r="AH125" s="174"/>
      <c r="AI125" s="174"/>
      <c r="AJ125" s="174"/>
      <c r="AK125" s="175" t="e">
        <f t="shared" ref="AK125:AM125" si="10">AK123/AK119</f>
        <v>#DIV/0!</v>
      </c>
      <c r="AL125" s="175" t="e">
        <f t="shared" si="10"/>
        <v>#DIV/0!</v>
      </c>
      <c r="AM125" s="176" t="e">
        <f t="shared" si="10"/>
        <v>#DIV/0!</v>
      </c>
      <c r="AQ125" s="1"/>
    </row>
    <row r="126" ht="19.5" customHeight="1" spans="1:43" x14ac:dyDescent="0.25">
      <c r="A126" s="172"/>
      <c r="B126" s="156"/>
      <c r="C126" s="156"/>
      <c r="D126" s="156"/>
      <c r="E126" s="156"/>
      <c r="F126" s="156"/>
      <c r="G126" s="158" t="s">
        <v>70</v>
      </c>
      <c r="H126" s="158"/>
      <c r="I126" s="158"/>
      <c r="J126" s="158"/>
      <c r="K126" s="1"/>
      <c r="L126" s="1"/>
      <c r="M126" s="1"/>
      <c r="N126" s="1"/>
      <c r="O126" s="1"/>
      <c r="P126" s="1"/>
      <c r="Q126" s="1"/>
      <c r="R126" s="1"/>
      <c r="S126" s="123"/>
      <c r="T126" s="169" t="s">
        <v>71</v>
      </c>
      <c r="U126" s="1"/>
      <c r="V126" s="1"/>
      <c r="W126" s="1"/>
      <c r="X126" s="1"/>
      <c r="Y126" s="1"/>
      <c r="Z126" s="1"/>
      <c r="AA126" s="1"/>
      <c r="AB126" s="160"/>
      <c r="AC126" s="139"/>
      <c r="AD126" s="1"/>
      <c r="AE126" s="1"/>
      <c r="AF126" s="174"/>
      <c r="AG126" s="174"/>
      <c r="AH126" s="174"/>
      <c r="AI126" s="174"/>
      <c r="AJ126" s="174"/>
      <c r="AK126" s="177"/>
      <c r="AL126" s="177"/>
      <c r="AM126" s="178"/>
      <c r="AQ126" s="1"/>
    </row>
    <row r="127" ht="26.25" customHeight="1" spans="1:43" x14ac:dyDescent="0.25">
      <c r="A127" s="137"/>
      <c r="B127" s="137"/>
      <c r="C127" s="137"/>
      <c r="D127" s="137"/>
      <c r="E127" s="137"/>
      <c r="F127" s="137"/>
      <c r="G127" s="137"/>
      <c r="H127" s="137"/>
      <c r="I127" s="137"/>
      <c r="J127" s="137"/>
      <c r="K127" s="1"/>
      <c r="L127" s="1"/>
      <c r="M127" s="1"/>
      <c r="N127" s="1"/>
      <c r="O127" s="1"/>
      <c r="P127" s="158"/>
      <c r="Q127" s="158"/>
      <c r="R127" s="122"/>
      <c r="S127" s="123"/>
      <c r="T127" s="159" t="s">
        <v>72</v>
      </c>
      <c r="U127" s="1"/>
      <c r="V127" s="1"/>
      <c r="W127" s="1"/>
      <c r="X127" s="1"/>
      <c r="Y127" s="1"/>
      <c r="Z127" s="1"/>
      <c r="AA127" s="1"/>
      <c r="AB127" s="3"/>
      <c r="AC127" s="139"/>
      <c r="AD127" s="1"/>
      <c r="AE127" s="179" t="s">
        <v>73</v>
      </c>
      <c r="AF127" s="180"/>
      <c r="AG127" s="180"/>
      <c r="AH127" s="180"/>
      <c r="AI127" s="180"/>
      <c r="AJ127" s="180"/>
      <c r="AK127" s="181">
        <f>AG63/AJ117</f>
        <v>0</v>
      </c>
      <c r="AL127" s="181">
        <f>AG114/AJ117</f>
        <v>0</v>
      </c>
      <c r="AM127" s="182">
        <f>AG115/AJ117</f>
        <v>0</v>
      </c>
      <c r="AQ127" s="1"/>
    </row>
    <row r="128" ht="16.5" customHeight="1" spans="1:43" x14ac:dyDescent="0.25">
      <c r="A128" s="183" t="s">
        <v>74</v>
      </c>
      <c r="B128" s="183"/>
      <c r="C128" s="183"/>
      <c r="D128" s="183"/>
      <c r="E128" s="183"/>
      <c r="F128" s="183"/>
      <c r="G128" s="183"/>
      <c r="H128" s="183"/>
      <c r="I128" s="183"/>
      <c r="J128" s="183"/>
      <c r="K128" s="1"/>
      <c r="L128" s="1"/>
      <c r="M128" s="1"/>
      <c r="N128" s="1"/>
      <c r="O128" s="1"/>
      <c r="P128" s="1"/>
      <c r="Q128" s="1"/>
      <c r="R128" s="168"/>
      <c r="S128" s="123"/>
      <c r="T128" s="169" t="s">
        <v>75</v>
      </c>
      <c r="U128" s="1"/>
      <c r="V128" s="1"/>
      <c r="W128" s="1"/>
      <c r="X128" s="1"/>
      <c r="Y128" s="1"/>
      <c r="Z128" s="1"/>
      <c r="AA128" s="1"/>
      <c r="AB128" s="160"/>
      <c r="AC128" s="139"/>
      <c r="AD128" s="1"/>
      <c r="AE128" s="161" t="s">
        <v>76</v>
      </c>
      <c r="AF128" s="162"/>
      <c r="AG128" s="162"/>
      <c r="AH128" s="162"/>
      <c r="AI128" s="162"/>
      <c r="AJ128" s="162"/>
      <c r="AK128" s="184" t="e">
        <f t="shared" ref="AK128:AM128" si="11">AK127/AK123</f>
        <v>#DIV/0!</v>
      </c>
      <c r="AL128" s="184" t="e">
        <f t="shared" si="11"/>
        <v>#DIV/0!</v>
      </c>
      <c r="AM128" s="185" t="e">
        <f t="shared" si="11"/>
        <v>#DIV/0!</v>
      </c>
      <c r="AQ128" s="1"/>
    </row>
    <row r="129" ht="15.75" customHeight="1" spans="1:43" x14ac:dyDescent="0.25">
      <c r="A129" s="183"/>
      <c r="B129" s="183"/>
      <c r="C129" s="183"/>
      <c r="D129" s="183"/>
      <c r="E129" s="183"/>
      <c r="F129" s="183"/>
      <c r="G129" s="183"/>
      <c r="H129" s="183"/>
      <c r="I129" s="183"/>
      <c r="J129" s="183"/>
      <c r="K129" s="1"/>
      <c r="L129" s="1"/>
      <c r="M129" s="1"/>
      <c r="N129" s="1"/>
      <c r="O129" s="1"/>
      <c r="P129" s="1"/>
      <c r="Q129" s="1"/>
      <c r="R129" s="168"/>
      <c r="S129" s="123"/>
      <c r="T129" s="169" t="s">
        <v>77</v>
      </c>
      <c r="U129" s="1"/>
      <c r="V129" s="1"/>
      <c r="W129" s="1"/>
      <c r="X129" s="1"/>
      <c r="Y129" s="1"/>
      <c r="Z129" s="1"/>
      <c r="AA129" s="1"/>
      <c r="AB129" s="160"/>
      <c r="AC129" s="139"/>
      <c r="AD129" s="1"/>
      <c r="AE129" s="1"/>
      <c r="AF129" s="162"/>
      <c r="AG129" s="162"/>
      <c r="AH129" s="162"/>
      <c r="AI129" s="162"/>
      <c r="AJ129" s="162"/>
      <c r="AK129" s="171"/>
      <c r="AL129" s="184"/>
      <c r="AM129" s="185"/>
      <c r="AQ129" s="1"/>
    </row>
    <row r="130" ht="15.75" customHeight="1" spans="1:43" x14ac:dyDescent="0.25">
      <c r="A130" s="186" t="s">
        <v>78</v>
      </c>
      <c r="B130" s="186"/>
      <c r="C130" s="186"/>
      <c r="D130" s="186"/>
      <c r="E130" s="186"/>
      <c r="F130" s="186"/>
      <c r="G130" s="186"/>
      <c r="H130" s="186"/>
      <c r="I130" s="186"/>
      <c r="J130" s="186"/>
      <c r="K130" s="1"/>
      <c r="L130" s="1"/>
      <c r="M130" s="1"/>
      <c r="N130" s="1"/>
      <c r="O130" s="1"/>
      <c r="P130" s="1"/>
      <c r="Q130" s="1"/>
      <c r="R130" s="1"/>
      <c r="S130" s="123"/>
      <c r="T130" s="169" t="s">
        <v>79</v>
      </c>
      <c r="U130" s="1"/>
      <c r="V130" s="1"/>
      <c r="W130" s="1"/>
      <c r="X130" s="1"/>
      <c r="Y130" s="1"/>
      <c r="Z130" s="1"/>
      <c r="AA130" s="1"/>
      <c r="AB130" s="160"/>
      <c r="AC130" s="139"/>
      <c r="AD130" s="187"/>
      <c r="AE130" s="161" t="s">
        <v>80</v>
      </c>
      <c r="AF130" s="162"/>
      <c r="AG130" s="162"/>
      <c r="AH130" s="162"/>
      <c r="AI130" s="162"/>
      <c r="AJ130" s="162"/>
      <c r="AK130" s="81">
        <v>0</v>
      </c>
      <c r="AL130" s="81">
        <v>0</v>
      </c>
      <c r="AM130" s="188">
        <f t="shared" ref="AM130:AM134" si="12">AK130+AL130</f>
        <v>0</v>
      </c>
      <c r="AQ130" s="1"/>
    </row>
    <row r="131" ht="16.5" customHeight="1" spans="1:43" x14ac:dyDescent="0.25">
      <c r="A131" s="186"/>
      <c r="B131" s="186"/>
      <c r="C131" s="186"/>
      <c r="D131" s="186"/>
      <c r="E131" s="186"/>
      <c r="F131" s="186"/>
      <c r="G131" s="186"/>
      <c r="H131" s="186"/>
      <c r="I131" s="186"/>
      <c r="J131" s="186"/>
      <c r="K131" s="1"/>
      <c r="L131" s="1"/>
      <c r="M131" s="1"/>
      <c r="N131" s="1"/>
      <c r="O131" s="1"/>
      <c r="P131" s="1"/>
      <c r="Q131" s="1"/>
      <c r="R131" s="1"/>
      <c r="S131" s="123"/>
      <c r="T131" s="169" t="s">
        <v>81</v>
      </c>
      <c r="U131" s="1"/>
      <c r="V131" s="1"/>
      <c r="W131" s="1"/>
      <c r="X131" s="1"/>
      <c r="Y131" s="1"/>
      <c r="Z131" s="1"/>
      <c r="AA131" s="1"/>
      <c r="AB131" s="3"/>
      <c r="AC131" s="139"/>
      <c r="AD131" s="1"/>
      <c r="AE131" s="1"/>
      <c r="AF131" s="162"/>
      <c r="AG131" s="162"/>
      <c r="AH131" s="162"/>
      <c r="AI131" s="162"/>
      <c r="AJ131" s="162"/>
      <c r="AK131" s="31"/>
      <c r="AL131" s="31"/>
      <c r="AM131" s="151"/>
      <c r="AQ131" s="1"/>
    </row>
    <row r="132" ht="14.25" customHeight="1" spans="1:43" x14ac:dyDescent="0.25">
      <c r="A132" s="122" t="s">
        <v>82</v>
      </c>
      <c r="B132" s="183"/>
      <c r="C132" s="183"/>
      <c r="D132" s="183"/>
      <c r="E132" s="183"/>
      <c r="F132" s="183"/>
      <c r="G132" s="189"/>
      <c r="H132" s="189"/>
      <c r="I132" s="189"/>
      <c r="J132" s="189"/>
      <c r="K132" s="189"/>
      <c r="L132" s="189"/>
      <c r="M132" s="189"/>
      <c r="N132" s="189"/>
      <c r="O132" s="189"/>
      <c r="P132" s="189"/>
      <c r="Q132" s="189"/>
      <c r="R132" s="168"/>
      <c r="S132" s="123"/>
      <c r="T132" s="169" t="s">
        <v>83</v>
      </c>
      <c r="U132" s="1"/>
      <c r="V132" s="1"/>
      <c r="W132" s="1"/>
      <c r="X132" s="1"/>
      <c r="Y132" s="1"/>
      <c r="Z132" s="1"/>
      <c r="AA132" s="1"/>
      <c r="AB132" s="160"/>
      <c r="AC132" s="139"/>
      <c r="AD132" s="1"/>
      <c r="AE132" s="190" t="s">
        <v>84</v>
      </c>
      <c r="AF132" s="191"/>
      <c r="AG132" s="191"/>
      <c r="AH132" s="191"/>
      <c r="AI132" s="191"/>
      <c r="AJ132" s="191"/>
      <c r="AK132" s="192">
        <f>COUNTIF(AH13:AI62,"NLS")</f>
        <v>0</v>
      </c>
      <c r="AL132" s="192">
        <f>COUNTIF(AH64:AI113,"NLS")</f>
        <v>0</v>
      </c>
      <c r="AM132" s="164">
        <f t="shared" si="12"/>
        <v>0</v>
      </c>
      <c r="AQ132" s="1"/>
    </row>
    <row r="133" ht="15.75" customHeight="1" spans="1:43" x14ac:dyDescent="0.25">
      <c r="A133" s="155" t="s">
        <v>85</v>
      </c>
      <c r="B133" s="186" t="s">
        <v>86</v>
      </c>
      <c r="C133" s="186"/>
      <c r="D133" s="186"/>
      <c r="E133" s="186"/>
      <c r="F133" s="186"/>
      <c r="G133" s="186"/>
      <c r="H133" s="186"/>
      <c r="I133" s="186"/>
      <c r="J133" s="186"/>
      <c r="K133" s="1"/>
      <c r="L133" s="1"/>
      <c r="M133" s="1"/>
      <c r="N133" s="1"/>
      <c r="O133" s="1"/>
      <c r="P133" s="1"/>
      <c r="Q133" s="1"/>
      <c r="R133" s="122"/>
      <c r="S133" s="123"/>
      <c r="T133" s="169" t="s">
        <v>87</v>
      </c>
      <c r="U133" s="1"/>
      <c r="V133" s="1"/>
      <c r="W133" s="1"/>
      <c r="X133" s="1"/>
      <c r="Y133" s="1"/>
      <c r="Z133" s="1"/>
      <c r="AA133" s="1"/>
      <c r="AB133" s="3"/>
      <c r="AC133" s="139"/>
      <c r="AD133" s="1"/>
      <c r="AE133" s="1"/>
      <c r="AF133" s="191"/>
      <c r="AG133" s="191"/>
      <c r="AH133" s="191"/>
      <c r="AI133" s="191"/>
      <c r="AJ133" s="191"/>
      <c r="AK133" s="192"/>
      <c r="AL133" s="192"/>
      <c r="AM133" s="164"/>
      <c r="AQ133" s="1"/>
    </row>
    <row r="134" ht="15.75" customHeight="1" spans="7:43" x14ac:dyDescent="0.25">
      <c r="G134" s="121"/>
      <c r="H134" s="121"/>
      <c r="I134" s="121"/>
      <c r="J134" s="121"/>
      <c r="K134" s="193"/>
      <c r="L134" s="193"/>
      <c r="M134" s="193"/>
      <c r="N134" s="193"/>
      <c r="O134" s="1"/>
      <c r="P134" s="1"/>
      <c r="Q134" s="1"/>
      <c r="R134" s="1"/>
      <c r="S134" s="123"/>
      <c r="T134" s="169" t="s">
        <v>88</v>
      </c>
      <c r="U134" s="1"/>
      <c r="V134" s="1"/>
      <c r="W134" s="1"/>
      <c r="X134" s="1"/>
      <c r="Y134" s="1"/>
      <c r="Z134" s="1"/>
      <c r="AA134" s="1"/>
      <c r="AB134" s="1"/>
      <c r="AC134" s="139"/>
      <c r="AD134" s="1"/>
      <c r="AE134" s="190" t="s">
        <v>89</v>
      </c>
      <c r="AF134" s="191"/>
      <c r="AG134" s="191"/>
      <c r="AH134" s="191"/>
      <c r="AI134" s="191"/>
      <c r="AJ134" s="191"/>
      <c r="AK134" s="171">
        <f>COUNTIF(AH13:AI62,"Transferred Out")</f>
        <v>0</v>
      </c>
      <c r="AL134" s="171">
        <f>COUNTIF(AH64:AI113,"Transferred Out")</f>
        <v>0</v>
      </c>
      <c r="AM134" s="154">
        <f t="shared" si="12"/>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59" t="s">
        <v>90</v>
      </c>
      <c r="U135" s="1"/>
      <c r="V135" s="1"/>
      <c r="W135" s="1"/>
      <c r="X135" s="1"/>
      <c r="Y135" s="1"/>
      <c r="Z135" s="160"/>
      <c r="AA135" s="160"/>
      <c r="AB135" s="160"/>
      <c r="AC135" s="139"/>
      <c r="AD135" s="1"/>
      <c r="AE135" s="1"/>
      <c r="AF135" s="191"/>
      <c r="AG135" s="191"/>
      <c r="AH135" s="191"/>
      <c r="AI135" s="191"/>
      <c r="AJ135" s="191"/>
      <c r="AK135" s="171"/>
      <c r="AL135" s="171"/>
      <c r="AM135" s="154"/>
      <c r="AQ135" s="1"/>
    </row>
    <row r="136" ht="15" customHeight="1" spans="2:43" x14ac:dyDescent="0.25">
      <c r="B136" s="194"/>
      <c r="C136" s="194"/>
      <c r="D136" s="194"/>
      <c r="E136" s="194"/>
      <c r="F136" s="194"/>
      <c r="G136" s="194"/>
      <c r="H136" s="194"/>
      <c r="I136" s="194"/>
      <c r="J136" s="194"/>
      <c r="K136" s="1"/>
      <c r="L136" s="1"/>
      <c r="M136" s="1"/>
      <c r="N136" s="1"/>
      <c r="O136" s="1"/>
      <c r="P136" s="1"/>
      <c r="Q136" s="1"/>
      <c r="R136" s="1"/>
      <c r="S136" s="123"/>
      <c r="T136" s="169" t="s">
        <v>91</v>
      </c>
      <c r="U136" s="1"/>
      <c r="V136" s="1"/>
      <c r="W136" s="1"/>
      <c r="X136" s="1"/>
      <c r="Y136" s="1"/>
      <c r="Z136" s="1"/>
      <c r="AA136" s="1"/>
      <c r="AB136" s="1"/>
      <c r="AC136" s="139"/>
      <c r="AD136" s="195"/>
      <c r="AE136" s="190" t="s">
        <v>92</v>
      </c>
      <c r="AF136" s="191"/>
      <c r="AG136" s="191"/>
      <c r="AH136" s="191"/>
      <c r="AI136" s="191"/>
      <c r="AJ136" s="191"/>
      <c r="AK136" s="171">
        <f>COUNTIF(AH13:AI62,"Transferred In")</f>
        <v>0</v>
      </c>
      <c r="AL136" s="171">
        <f>COUNTIF(AH64:AI113,"Transferred In")</f>
        <v>0</v>
      </c>
      <c r="AM136" s="154">
        <f>AK136+AL136</f>
        <v>0</v>
      </c>
      <c r="AQ136" s="1"/>
    </row>
    <row r="137" ht="15.75" customHeight="1" spans="2:43" x14ac:dyDescent="0.25">
      <c r="B137" s="194"/>
      <c r="C137" s="194"/>
      <c r="D137" s="194"/>
      <c r="E137" s="194"/>
      <c r="F137" s="194"/>
      <c r="G137" s="194"/>
      <c r="H137" s="194"/>
      <c r="I137" s="194"/>
      <c r="J137" s="194"/>
      <c r="K137" s="1"/>
      <c r="L137" s="1"/>
      <c r="M137" s="1"/>
      <c r="N137" s="1"/>
      <c r="O137" s="1"/>
      <c r="P137" s="1"/>
      <c r="Q137" s="1"/>
      <c r="R137" s="1"/>
      <c r="S137" s="123"/>
      <c r="T137" s="169" t="s">
        <v>93</v>
      </c>
      <c r="U137" s="1"/>
      <c r="V137" s="1"/>
      <c r="W137" s="1"/>
      <c r="X137" s="1"/>
      <c r="Y137" s="1"/>
      <c r="Z137" s="1"/>
      <c r="AA137" s="1"/>
      <c r="AB137" s="1"/>
      <c r="AC137" s="139"/>
      <c r="AD137" s="1"/>
      <c r="AE137" s="1"/>
      <c r="AF137" s="146"/>
      <c r="AG137" s="146"/>
      <c r="AH137" s="146"/>
      <c r="AI137" s="146"/>
      <c r="AJ137" s="146"/>
      <c r="AK137" s="196"/>
      <c r="AL137" s="196"/>
      <c r="AM137" s="197"/>
      <c r="AQ137" s="1"/>
    </row>
    <row r="138" ht="14.25" customHeight="1" spans="2:43" x14ac:dyDescent="0.25">
      <c r="B138" s="3"/>
      <c r="C138" s="3"/>
      <c r="D138" s="3"/>
      <c r="E138" s="3"/>
      <c r="F138" s="3"/>
      <c r="K138" s="1"/>
      <c r="L138" s="1"/>
      <c r="M138" s="1"/>
      <c r="N138" s="1"/>
      <c r="O138" s="1"/>
      <c r="P138" s="1"/>
      <c r="Q138" s="1"/>
      <c r="R138" s="1"/>
      <c r="S138" s="123"/>
      <c r="T138" s="169" t="s">
        <v>94</v>
      </c>
      <c r="U138" s="1"/>
      <c r="V138" s="1"/>
      <c r="W138" s="1"/>
      <c r="X138" s="1"/>
      <c r="Y138" s="1"/>
      <c r="Z138" s="1"/>
      <c r="AA138" s="1"/>
      <c r="AB138" s="1"/>
      <c r="AC138" s="139"/>
      <c r="AD138" s="1"/>
      <c r="AE138" s="1"/>
      <c r="AQ138" s="1"/>
    </row>
    <row r="139" spans="2:43" x14ac:dyDescent="0.25">
      <c r="B139" s="3"/>
      <c r="C139" s="3"/>
      <c r="D139" s="3"/>
      <c r="E139" s="3"/>
      <c r="F139" s="3"/>
      <c r="G139" s="3"/>
      <c r="H139" s="3"/>
      <c r="I139" s="3"/>
      <c r="J139" s="3"/>
      <c r="K139" s="1"/>
      <c r="L139" s="1"/>
      <c r="M139" s="1"/>
      <c r="N139" s="1"/>
      <c r="O139" s="1"/>
      <c r="P139" s="1"/>
      <c r="Q139" s="1"/>
      <c r="R139" s="1"/>
      <c r="S139" s="123"/>
      <c r="T139" s="159" t="s">
        <v>95</v>
      </c>
      <c r="U139" s="1"/>
      <c r="V139" s="1"/>
      <c r="W139" s="1"/>
      <c r="X139" s="1"/>
      <c r="Y139" s="1"/>
      <c r="Z139" s="1"/>
      <c r="AA139" s="1"/>
      <c r="AB139" s="1"/>
      <c r="AC139" s="139"/>
      <c r="AD139" s="1"/>
      <c r="AE139" s="198" t="s">
        <v>96</v>
      </c>
      <c r="AM139" s="199"/>
      <c r="AQ139" s="1"/>
    </row>
    <row r="140" spans="2:43" x14ac:dyDescent="0.25">
      <c r="B140" s="200"/>
      <c r="C140" s="200"/>
      <c r="D140" s="200"/>
      <c r="E140" s="200"/>
      <c r="F140" s="200"/>
      <c r="G140" s="3"/>
      <c r="H140" s="3"/>
      <c r="I140" s="3"/>
      <c r="J140" s="3"/>
      <c r="K140" s="1"/>
      <c r="L140" s="1"/>
      <c r="M140" s="1"/>
      <c r="N140" s="1"/>
      <c r="O140" s="1"/>
      <c r="P140" s="1"/>
      <c r="Q140" s="1"/>
      <c r="R140" s="1"/>
      <c r="S140" s="123"/>
      <c r="T140" s="169" t="s">
        <v>97</v>
      </c>
      <c r="U140" s="1"/>
      <c r="V140" s="1"/>
      <c r="W140" s="1"/>
      <c r="X140" s="1"/>
      <c r="Y140" s="1"/>
      <c r="Z140" s="1"/>
      <c r="AA140" s="1"/>
      <c r="AB140" s="1"/>
      <c r="AC140" s="139"/>
      <c r="AD140" s="1"/>
      <c r="AE140" s="201"/>
      <c r="AF140" s="201"/>
      <c r="AG140" s="201"/>
      <c r="AH140" s="201"/>
      <c r="AI140" s="201"/>
      <c r="AJ140" s="201"/>
      <c r="AK140" s="201"/>
      <c r="AL140" s="201"/>
      <c r="AM140" s="201"/>
      <c r="AQ140" s="1"/>
    </row>
    <row r="141" ht="12" customHeight="1" spans="2:43" x14ac:dyDescent="0.25">
      <c r="B141" s="200"/>
      <c r="C141" s="200"/>
      <c r="D141" s="200"/>
      <c r="E141" s="200"/>
      <c r="F141" s="200"/>
      <c r="K141" s="1"/>
      <c r="L141" s="1"/>
      <c r="M141" s="1"/>
      <c r="N141" s="1"/>
      <c r="O141" s="1"/>
      <c r="P141" s="1"/>
      <c r="Q141" s="1"/>
      <c r="R141" s="1"/>
      <c r="S141" s="123"/>
      <c r="T141" s="202" t="s">
        <v>98</v>
      </c>
      <c r="U141" s="1"/>
      <c r="V141" s="1"/>
      <c r="W141" s="1"/>
      <c r="X141" s="1"/>
      <c r="Y141" s="1"/>
      <c r="Z141" s="1"/>
      <c r="AA141" s="1"/>
      <c r="AB141" s="1"/>
      <c r="AC141" s="1"/>
      <c r="AD141" s="1"/>
      <c r="AE141" s="1"/>
      <c r="AF141" s="98"/>
      <c r="AG141" s="98"/>
      <c r="AH141" s="98"/>
      <c r="AI141" s="98"/>
      <c r="AJ141" s="98"/>
      <c r="AK141" s="98"/>
      <c r="AL141" s="98"/>
      <c r="AM141" s="98"/>
      <c r="AQ141" s="1"/>
    </row>
    <row r="142" spans="2:43" x14ac:dyDescent="0.25">
      <c r="B142" s="200"/>
      <c r="C142" s="200"/>
      <c r="D142" s="200"/>
      <c r="E142" s="200"/>
      <c r="F142" s="200"/>
      <c r="K142" s="1"/>
      <c r="L142" s="1"/>
      <c r="M142" s="1"/>
      <c r="N142" s="1"/>
      <c r="O142" s="1"/>
      <c r="P142" s="1"/>
      <c r="Q142" s="1"/>
      <c r="R142" s="1"/>
      <c r="S142" s="123"/>
      <c r="T142" s="1"/>
      <c r="U142" s="1"/>
      <c r="V142" s="1"/>
      <c r="W142" s="1"/>
      <c r="X142" s="1"/>
      <c r="Y142" s="1"/>
      <c r="Z142" s="1"/>
      <c r="AA142" s="1"/>
      <c r="AB142" s="1"/>
      <c r="AC142" s="1"/>
      <c r="AD142" s="1"/>
      <c r="AE142" s="203" t="s">
        <v>99</v>
      </c>
      <c r="AF142" s="203"/>
      <c r="AG142" s="203"/>
      <c r="AH142" s="203"/>
      <c r="AI142" s="203"/>
      <c r="AJ142" s="203"/>
      <c r="AK142" s="203"/>
      <c r="AL142" s="203"/>
      <c r="AM142" s="203"/>
      <c r="AQ142" s="1"/>
    </row>
    <row r="143" spans="2:43" x14ac:dyDescent="0.25">
      <c r="B143" s="200"/>
      <c r="C143" s="200"/>
      <c r="D143" s="200"/>
      <c r="E143" s="200"/>
      <c r="F143" s="200"/>
      <c r="K143" s="1"/>
      <c r="L143" s="1"/>
      <c r="M143" s="1"/>
      <c r="N143" s="1"/>
      <c r="O143" s="1"/>
      <c r="P143" s="1"/>
      <c r="Q143" s="1"/>
      <c r="R143" s="1"/>
      <c r="S143" s="1"/>
      <c r="T143" s="169" t="s">
        <v>100</v>
      </c>
      <c r="U143" s="1"/>
      <c r="V143" s="1"/>
      <c r="W143" s="1"/>
      <c r="X143" s="1"/>
      <c r="Y143" s="1"/>
      <c r="Z143" s="1"/>
      <c r="AA143" s="1"/>
      <c r="AB143" s="1"/>
      <c r="AC143" s="204"/>
      <c r="AD143" s="1"/>
      <c r="AE143" s="1"/>
      <c r="AQ143" s="1"/>
    </row>
    <row r="144" ht="14.25" customHeight="1" spans="2:43" x14ac:dyDescent="0.25">
      <c r="B144" s="3"/>
      <c r="C144" s="3"/>
      <c r="D144" s="3"/>
      <c r="E144" s="3"/>
      <c r="F144" s="3"/>
      <c r="K144" s="1"/>
      <c r="L144" s="1"/>
      <c r="M144" s="1"/>
      <c r="N144" s="1"/>
      <c r="O144" s="1"/>
      <c r="P144" s="1"/>
      <c r="Q144" s="1"/>
      <c r="R144" s="1"/>
      <c r="S144" s="1"/>
      <c r="T144" s="159" t="s">
        <v>101</v>
      </c>
      <c r="U144" s="1"/>
      <c r="V144" s="1"/>
      <c r="W144" s="1"/>
      <c r="X144" s="1"/>
      <c r="Y144" s="1"/>
      <c r="Z144" s="1"/>
      <c r="AA144" s="1"/>
      <c r="AB144" s="1"/>
      <c r="AC144" s="204"/>
      <c r="AD144" s="1"/>
      <c r="AE144" s="1" t="s">
        <v>102</v>
      </c>
      <c r="AG144" s="198"/>
      <c r="AH144" s="198"/>
      <c r="AI144" s="198"/>
      <c r="AJ144" s="198"/>
      <c r="AK144" s="198"/>
      <c r="AL144" s="198"/>
      <c r="AQ144" s="1"/>
    </row>
    <row r="145" ht="27.65" customHeight="1" spans="1:43" x14ac:dyDescent="0.25">
      <c r="A145" s="205"/>
      <c r="B145" s="205"/>
      <c r="C145" s="205"/>
      <c r="D145" s="205"/>
      <c r="E145" s="205"/>
      <c r="F145" s="205"/>
      <c r="K145" s="1"/>
      <c r="L145" s="1"/>
      <c r="M145" s="1"/>
      <c r="N145" s="1"/>
      <c r="O145" s="1"/>
      <c r="P145" s="1"/>
      <c r="Q145" s="1"/>
      <c r="R145" s="1"/>
      <c r="S145" s="1"/>
      <c r="T145" s="169" t="s">
        <v>103</v>
      </c>
      <c r="U145" s="1"/>
      <c r="V145" s="1"/>
      <c r="W145" s="1"/>
      <c r="X145" s="1"/>
      <c r="Y145" s="1"/>
      <c r="Z145" s="1"/>
      <c r="AA145" s="1"/>
      <c r="AB145" s="1"/>
      <c r="AC145" s="204"/>
      <c r="AD145" s="1"/>
      <c r="AE145" s="98"/>
      <c r="AF145" s="98"/>
      <c r="AG145" s="98"/>
      <c r="AH145" s="98"/>
      <c r="AI145" s="98"/>
      <c r="AJ145" s="98"/>
      <c r="AK145" s="98"/>
      <c r="AL145" s="98"/>
      <c r="AM145" s="98"/>
      <c r="AQ145" s="1"/>
    </row>
    <row r="146" ht="14.25" customHeight="1" spans="1:43" x14ac:dyDescent="0.25">
      <c r="A146" s="205"/>
      <c r="B146" s="205"/>
      <c r="C146" s="205"/>
      <c r="D146" s="205"/>
      <c r="E146" s="205"/>
      <c r="F146" s="205"/>
      <c r="K146" s="1"/>
      <c r="L146" s="1"/>
      <c r="M146" s="1"/>
      <c r="N146" s="1"/>
      <c r="O146" s="1"/>
      <c r="P146" s="1"/>
      <c r="Q146" s="1"/>
      <c r="R146" s="1"/>
      <c r="S146" s="1"/>
      <c r="T146" s="206" t="s">
        <v>104</v>
      </c>
      <c r="U146" s="207"/>
      <c r="V146" s="207"/>
      <c r="W146" s="207"/>
      <c r="X146" s="207"/>
      <c r="Y146" s="207"/>
      <c r="Z146" s="207"/>
      <c r="AA146" s="207"/>
      <c r="AB146" s="207"/>
      <c r="AC146" s="208"/>
      <c r="AD146" s="1"/>
      <c r="AE146" s="203" t="s">
        <v>105</v>
      </c>
      <c r="AF146" s="203"/>
      <c r="AG146" s="203"/>
      <c r="AH146" s="203"/>
      <c r="AI146" s="203"/>
      <c r="AJ146" s="203"/>
      <c r="AK146" s="203"/>
      <c r="AL146" s="203"/>
      <c r="AM146" s="203"/>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106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31">
        <v>1</v>
      </c>
      <c r="B13" s="62" t="s">
        <v>23</v>
      </c>
      <c r="C13" s="63"/>
      <c r="D13" s="63"/>
      <c r="E13" s="63"/>
      <c r="F13" s="63"/>
      <c r="G13" s="31" t="s">
        <v>24</v>
      </c>
      <c r="H13" s="31" t="s">
        <v>24</v>
      </c>
      <c r="I13" s="31" t="s">
        <v>24</v>
      </c>
      <c r="J13" s="31" t="s">
        <v>24</v>
      </c>
      <c r="K13" s="31" t="s">
        <v>24</v>
      </c>
      <c r="L13" s="31" t="s">
        <v>24</v>
      </c>
      <c r="M13" s="31" t="s">
        <v>24</v>
      </c>
      <c r="N13" s="31" t="s">
        <v>24</v>
      </c>
      <c r="O13" s="31" t="s">
        <v>24</v>
      </c>
      <c r="P13" s="31" t="s">
        <v>24</v>
      </c>
      <c r="Q13" s="31" t="s">
        <v>24</v>
      </c>
      <c r="R13" s="31" t="s">
        <v>24</v>
      </c>
      <c r="S13" s="31" t="s">
        <v>24</v>
      </c>
      <c r="T13" s="31" t="s">
        <v>24</v>
      </c>
      <c r="U13" s="31" t="s">
        <v>24</v>
      </c>
      <c r="V13" s="31" t="s">
        <v>24</v>
      </c>
      <c r="W13" s="31" t="s">
        <v>24</v>
      </c>
      <c r="X13" s="31" t="s">
        <v>24</v>
      </c>
      <c r="Y13" s="31" t="s">
        <v>24</v>
      </c>
      <c r="Z13" s="31" t="s">
        <v>24</v>
      </c>
      <c r="AA13" s="31" t="s">
        <v>24</v>
      </c>
      <c r="AB13" s="31" t="s">
        <v>24</v>
      </c>
      <c r="AC13" s="31"/>
      <c r="AD13" s="31"/>
      <c r="AE13" s="31"/>
      <c r="AF13" s="64">
        <f t="shared" ref="AF13:AF62" si="0">IF(B13="","",COUNTIF(G13:AE13,"x")+COUNTIF(G13:AE13,"h")*0.5)</f>
      </c>
      <c r="AG13" s="65">
        <f t="shared" ref="AG13:AG20" si="1">IF(B13="","",$AJ$117-AF13)</f>
      </c>
      <c r="AH13" s="66"/>
      <c r="AI13" s="63"/>
      <c r="AJ13" s="63"/>
      <c r="AK13" s="63"/>
      <c r="AL13" s="63"/>
      <c r="AM13" s="67"/>
      <c r="AO13" s="3" t="s">
        <v>25</v>
      </c>
      <c r="AQ13" s="68" t="s">
        <v>24</v>
      </c>
    </row>
    <row r="14" ht="21.9" customHeight="1" spans="1:43" x14ac:dyDescent="0.25">
      <c r="A14" s="31">
        <v>2</v>
      </c>
      <c r="B14" s="69"/>
      <c r="C14" s="70"/>
      <c r="D14" s="70"/>
      <c r="E14" s="70"/>
      <c r="F14" s="70"/>
      <c r="G14" s="71"/>
      <c r="H14" s="72"/>
      <c r="I14" s="31"/>
      <c r="J14" s="31"/>
      <c r="K14" s="31"/>
      <c r="L14" s="31"/>
      <c r="M14" s="31"/>
      <c r="N14" s="31"/>
      <c r="O14" s="31"/>
      <c r="P14" s="31"/>
      <c r="Q14" s="31"/>
      <c r="R14" s="31"/>
      <c r="S14" s="31"/>
      <c r="T14" s="31"/>
      <c r="U14" s="31"/>
      <c r="V14" s="31"/>
      <c r="W14" s="31"/>
      <c r="X14" s="31"/>
      <c r="Y14" s="31"/>
      <c r="Z14" s="31"/>
      <c r="AA14" s="31"/>
      <c r="AB14" s="31"/>
      <c r="AC14" s="31"/>
      <c r="AD14" s="31"/>
      <c r="AE14" s="31"/>
      <c r="AF14" s="73">
        <f t="shared" si="0"/>
      </c>
      <c r="AG14" s="74">
        <f t="shared" si="1"/>
      </c>
      <c r="AH14" s="75"/>
      <c r="AI14" s="76"/>
      <c r="AJ14" s="76"/>
      <c r="AK14" s="76"/>
      <c r="AL14" s="76"/>
      <c r="AM14" s="77"/>
      <c r="AO14" s="17" t="s">
        <v>26</v>
      </c>
      <c r="AP14" s="1" t="s">
        <v>27</v>
      </c>
      <c r="AQ14" s="1"/>
    </row>
    <row r="15" ht="21.9" customHeight="1" spans="1:43" x14ac:dyDescent="0.25">
      <c r="A15" s="31">
        <v>3</v>
      </c>
      <c r="B15" s="69"/>
      <c r="C15" s="70"/>
      <c r="D15" s="70"/>
      <c r="E15" s="70"/>
      <c r="F15" s="70"/>
      <c r="G15" s="71"/>
      <c r="H15" s="72"/>
      <c r="I15" s="31"/>
      <c r="J15" s="31"/>
      <c r="K15" s="31"/>
      <c r="L15" s="31"/>
      <c r="M15" s="31"/>
      <c r="N15" s="31"/>
      <c r="O15" s="31"/>
      <c r="P15" s="31"/>
      <c r="Q15" s="31"/>
      <c r="R15" s="31"/>
      <c r="S15" s="31"/>
      <c r="T15" s="31"/>
      <c r="U15" s="31"/>
      <c r="V15" s="31"/>
      <c r="W15" s="31"/>
      <c r="X15" s="31"/>
      <c r="Y15" s="31"/>
      <c r="Z15" s="31"/>
      <c r="AA15" s="31"/>
      <c r="AB15" s="31"/>
      <c r="AC15" s="31"/>
      <c r="AD15" s="31"/>
      <c r="AE15" s="31"/>
      <c r="AF15" s="73">
        <f t="shared" si="0"/>
      </c>
      <c r="AG15" s="74">
        <f t="shared" si="1"/>
      </c>
      <c r="AH15" s="75"/>
      <c r="AI15" s="76"/>
      <c r="AJ15" s="76"/>
      <c r="AK15" s="76"/>
      <c r="AL15" s="76"/>
      <c r="AM15" s="77"/>
      <c r="AO15" s="17" t="s">
        <v>28</v>
      </c>
      <c r="AP15" s="1" t="s">
        <v>29</v>
      </c>
      <c r="AQ15" s="1"/>
    </row>
    <row r="16" ht="21.9" customHeight="1" spans="1:43" x14ac:dyDescent="0.25">
      <c r="A16" s="31">
        <v>4</v>
      </c>
      <c r="B16" s="69"/>
      <c r="C16" s="70"/>
      <c r="D16" s="70"/>
      <c r="E16" s="70"/>
      <c r="F16" s="70"/>
      <c r="G16" s="71"/>
      <c r="H16" s="72"/>
      <c r="I16" s="31"/>
      <c r="J16" s="31"/>
      <c r="K16" s="31"/>
      <c r="L16" s="31"/>
      <c r="M16" s="31"/>
      <c r="N16" s="31"/>
      <c r="O16" s="31"/>
      <c r="P16" s="31"/>
      <c r="Q16" s="31"/>
      <c r="R16" s="31"/>
      <c r="S16" s="31"/>
      <c r="T16" s="31"/>
      <c r="U16" s="31"/>
      <c r="V16" s="31"/>
      <c r="W16" s="31"/>
      <c r="X16" s="31"/>
      <c r="Y16" s="31"/>
      <c r="Z16" s="31"/>
      <c r="AA16" s="31"/>
      <c r="AB16" s="31"/>
      <c r="AC16" s="31"/>
      <c r="AD16" s="31"/>
      <c r="AE16" s="31"/>
      <c r="AF16" s="73">
        <f t="shared" si="0"/>
      </c>
      <c r="AG16" s="74">
        <f t="shared" si="1"/>
      </c>
      <c r="AH16" s="75"/>
      <c r="AI16" s="76"/>
      <c r="AJ16" s="76"/>
      <c r="AK16" s="76"/>
      <c r="AL16" s="76"/>
      <c r="AM16" s="77"/>
      <c r="AO16" s="17" t="s">
        <v>30</v>
      </c>
      <c r="AP16" s="1" t="s">
        <v>31</v>
      </c>
      <c r="AQ16" s="1"/>
    </row>
    <row r="17" ht="21.9" customHeight="1" spans="1:43" x14ac:dyDescent="0.25">
      <c r="A17" s="31">
        <v>5</v>
      </c>
      <c r="B17" s="69"/>
      <c r="C17" s="70"/>
      <c r="D17" s="70"/>
      <c r="E17" s="70"/>
      <c r="F17" s="70"/>
      <c r="G17" s="71"/>
      <c r="H17" s="72"/>
      <c r="I17" s="31"/>
      <c r="J17" s="31"/>
      <c r="K17" s="31"/>
      <c r="L17" s="31"/>
      <c r="M17" s="31"/>
      <c r="N17" s="31"/>
      <c r="O17" s="31"/>
      <c r="P17" s="31"/>
      <c r="Q17" s="31"/>
      <c r="R17" s="31"/>
      <c r="S17" s="31"/>
      <c r="T17" s="31"/>
      <c r="U17" s="31"/>
      <c r="V17" s="31"/>
      <c r="W17" s="31"/>
      <c r="X17" s="31"/>
      <c r="Y17" s="31"/>
      <c r="Z17" s="31"/>
      <c r="AA17" s="31"/>
      <c r="AB17" s="31"/>
      <c r="AC17" s="31"/>
      <c r="AD17" s="31"/>
      <c r="AE17" s="31"/>
      <c r="AF17" s="73">
        <f t="shared" si="0"/>
      </c>
      <c r="AG17" s="74">
        <f t="shared" si="1"/>
      </c>
      <c r="AH17" s="75"/>
      <c r="AI17" s="76"/>
      <c r="AJ17" s="76"/>
      <c r="AK17" s="76"/>
      <c r="AL17" s="76"/>
      <c r="AM17" s="77"/>
      <c r="AQ17" s="1"/>
    </row>
    <row r="18" ht="21.9" customHeight="1" spans="1:43" x14ac:dyDescent="0.25">
      <c r="A18" s="31">
        <v>6</v>
      </c>
      <c r="B18" s="69"/>
      <c r="C18" s="70"/>
      <c r="D18" s="70"/>
      <c r="E18" s="70"/>
      <c r="F18" s="70"/>
      <c r="G18" s="71"/>
      <c r="H18" s="72"/>
      <c r="I18" s="31"/>
      <c r="J18" s="31"/>
      <c r="K18" s="31"/>
      <c r="L18" s="31"/>
      <c r="M18" s="31"/>
      <c r="N18" s="31"/>
      <c r="O18" s="31"/>
      <c r="P18" s="31"/>
      <c r="Q18" s="31"/>
      <c r="R18" s="31"/>
      <c r="S18" s="31"/>
      <c r="T18" s="31"/>
      <c r="U18" s="31"/>
      <c r="V18" s="31"/>
      <c r="W18" s="31"/>
      <c r="X18" s="31"/>
      <c r="Y18" s="31"/>
      <c r="Z18" s="31"/>
      <c r="AA18" s="31"/>
      <c r="AB18" s="31"/>
      <c r="AC18" s="31"/>
      <c r="AD18" s="31"/>
      <c r="AE18" s="31"/>
      <c r="AF18" s="73">
        <f t="shared" si="0"/>
      </c>
      <c r="AG18" s="74">
        <f t="shared" si="1"/>
      </c>
      <c r="AH18" s="75"/>
      <c r="AI18" s="76"/>
      <c r="AJ18" s="76"/>
      <c r="AK18" s="76"/>
      <c r="AL18" s="76"/>
      <c r="AM18" s="77"/>
      <c r="AO18" s="3" t="s">
        <v>32</v>
      </c>
      <c r="AP18" s="1" t="s">
        <v>33</v>
      </c>
      <c r="AQ18" s="1"/>
    </row>
    <row r="19" ht="21.9" customHeight="1" spans="1:43" x14ac:dyDescent="0.25">
      <c r="A19" s="31">
        <v>7</v>
      </c>
      <c r="B19" s="69"/>
      <c r="C19" s="70"/>
      <c r="D19" s="70"/>
      <c r="E19" s="70"/>
      <c r="F19" s="70"/>
      <c r="G19" s="71"/>
      <c r="H19" s="72"/>
      <c r="I19" s="31"/>
      <c r="J19" s="31"/>
      <c r="K19" s="31"/>
      <c r="L19" s="31"/>
      <c r="M19" s="31"/>
      <c r="N19" s="31"/>
      <c r="O19" s="31"/>
      <c r="P19" s="31"/>
      <c r="Q19" s="31"/>
      <c r="R19" s="31"/>
      <c r="S19" s="31"/>
      <c r="T19" s="31"/>
      <c r="U19" s="31"/>
      <c r="V19" s="31"/>
      <c r="W19" s="31"/>
      <c r="X19" s="31"/>
      <c r="Y19" s="31"/>
      <c r="Z19" s="31"/>
      <c r="AA19" s="31"/>
      <c r="AB19" s="31"/>
      <c r="AC19" s="31"/>
      <c r="AD19" s="31"/>
      <c r="AE19" s="31"/>
      <c r="AF19" s="73">
        <f t="shared" si="0"/>
      </c>
      <c r="AG19" s="74">
        <f t="shared" si="1"/>
      </c>
      <c r="AH19" s="75"/>
      <c r="AI19" s="76"/>
      <c r="AJ19" s="76"/>
      <c r="AK19" s="76"/>
      <c r="AL19" s="76"/>
      <c r="AM19" s="77"/>
      <c r="AQ19" s="1"/>
    </row>
    <row r="20" ht="21.9" customHeight="1" spans="1:43" x14ac:dyDescent="0.25">
      <c r="A20" s="31">
        <v>8</v>
      </c>
      <c r="B20" s="69"/>
      <c r="C20" s="70"/>
      <c r="D20" s="70"/>
      <c r="E20" s="70"/>
      <c r="F20" s="70"/>
      <c r="G20" s="71"/>
      <c r="H20" s="72"/>
      <c r="I20" s="31"/>
      <c r="J20" s="31"/>
      <c r="K20" s="31"/>
      <c r="L20" s="31"/>
      <c r="M20" s="31"/>
      <c r="N20" s="31"/>
      <c r="O20" s="31"/>
      <c r="P20" s="31"/>
      <c r="Q20" s="31"/>
      <c r="R20" s="31"/>
      <c r="S20" s="31"/>
      <c r="T20" s="31"/>
      <c r="U20" s="31"/>
      <c r="V20" s="31"/>
      <c r="W20" s="31"/>
      <c r="X20" s="31"/>
      <c r="Y20" s="31"/>
      <c r="Z20" s="31"/>
      <c r="AA20" s="31"/>
      <c r="AB20" s="31"/>
      <c r="AC20" s="31"/>
      <c r="AD20" s="31"/>
      <c r="AE20" s="31"/>
      <c r="AF20" s="73">
        <f t="shared" si="0"/>
      </c>
      <c r="AG20" s="74">
        <f t="shared" si="1"/>
      </c>
      <c r="AH20" s="75"/>
      <c r="AI20" s="76"/>
      <c r="AJ20" s="76"/>
      <c r="AK20" s="76"/>
      <c r="AL20" s="76"/>
      <c r="AM20" s="77"/>
      <c r="AQ20" s="1"/>
    </row>
    <row r="21" ht="21.9" customHeight="1" spans="1:43" x14ac:dyDescent="0.25">
      <c r="A21" s="31">
        <v>9</v>
      </c>
      <c r="B21" s="69"/>
      <c r="C21" s="70"/>
      <c r="D21" s="70"/>
      <c r="E21" s="70"/>
      <c r="F21" s="70"/>
      <c r="G21" s="71"/>
      <c r="H21" s="72"/>
      <c r="I21" s="31"/>
      <c r="J21" s="31"/>
      <c r="K21" s="31"/>
      <c r="L21" s="31"/>
      <c r="M21" s="31"/>
      <c r="N21" s="31"/>
      <c r="O21" s="31"/>
      <c r="P21" s="31"/>
      <c r="Q21" s="31"/>
      <c r="R21" s="31"/>
      <c r="S21" s="31"/>
      <c r="T21" s="31"/>
      <c r="U21" s="31"/>
      <c r="V21" s="31"/>
      <c r="W21" s="31"/>
      <c r="X21" s="31"/>
      <c r="Y21" s="31"/>
      <c r="Z21" s="31"/>
      <c r="AA21" s="31"/>
      <c r="AB21" s="31"/>
      <c r="AC21" s="31"/>
      <c r="AD21" s="31"/>
      <c r="AE21" s="31"/>
      <c r="AF21" s="73"/>
      <c r="AG21" s="74"/>
      <c r="AH21" s="75"/>
      <c r="AI21" s="76"/>
      <c r="AJ21" s="76"/>
      <c r="AK21" s="76"/>
      <c r="AL21" s="76"/>
      <c r="AM21" s="77"/>
      <c r="AQ21" s="1"/>
    </row>
    <row r="22" ht="21.9" customHeight="1" spans="1:43" x14ac:dyDescent="0.25">
      <c r="A22" s="31">
        <v>10</v>
      </c>
      <c r="B22" s="69"/>
      <c r="C22" s="70"/>
      <c r="D22" s="70"/>
      <c r="E22" s="70"/>
      <c r="F22" s="70"/>
      <c r="G22" s="71"/>
      <c r="H22" s="72"/>
      <c r="I22" s="31"/>
      <c r="J22" s="31"/>
      <c r="K22" s="31"/>
      <c r="L22" s="31"/>
      <c r="M22" s="31"/>
      <c r="N22" s="31"/>
      <c r="O22" s="31"/>
      <c r="P22" s="31"/>
      <c r="Q22" s="31"/>
      <c r="R22" s="31"/>
      <c r="S22" s="31"/>
      <c r="T22" s="31"/>
      <c r="U22" s="31"/>
      <c r="V22" s="31"/>
      <c r="W22" s="31"/>
      <c r="X22" s="31"/>
      <c r="Y22" s="31"/>
      <c r="Z22" s="31"/>
      <c r="AA22" s="31"/>
      <c r="AB22" s="31"/>
      <c r="AC22" s="31"/>
      <c r="AD22" s="31"/>
      <c r="AE22" s="31"/>
      <c r="AF22" s="73"/>
      <c r="AG22" s="74"/>
      <c r="AH22" s="75"/>
      <c r="AI22" s="76"/>
      <c r="AJ22" s="76"/>
      <c r="AK22" s="76"/>
      <c r="AL22" s="76"/>
      <c r="AM22" s="77"/>
      <c r="AQ22" s="1"/>
    </row>
    <row r="23" ht="21.9" customHeight="1" spans="1:43" x14ac:dyDescent="0.25">
      <c r="A23" s="31">
        <v>11</v>
      </c>
      <c r="B23" s="69"/>
      <c r="C23" s="70"/>
      <c r="D23" s="70"/>
      <c r="E23" s="70"/>
      <c r="F23" s="70"/>
      <c r="G23" s="71"/>
      <c r="H23" s="72"/>
      <c r="I23" s="31"/>
      <c r="J23" s="31"/>
      <c r="K23" s="31"/>
      <c r="L23" s="31"/>
      <c r="M23" s="31"/>
      <c r="N23" s="31"/>
      <c r="O23" s="31"/>
      <c r="P23" s="31"/>
      <c r="Q23" s="31"/>
      <c r="R23" s="31"/>
      <c r="S23" s="31"/>
      <c r="T23" s="31"/>
      <c r="U23" s="31"/>
      <c r="V23" s="31"/>
      <c r="W23" s="31"/>
      <c r="X23" s="31"/>
      <c r="Y23" s="31"/>
      <c r="Z23" s="31"/>
      <c r="AA23" s="31"/>
      <c r="AB23" s="31"/>
      <c r="AC23" s="31"/>
      <c r="AD23" s="31"/>
      <c r="AE23" s="31"/>
      <c r="AF23" s="73"/>
      <c r="AG23" s="74"/>
      <c r="AH23" s="75"/>
      <c r="AI23" s="76"/>
      <c r="AJ23" s="76"/>
      <c r="AK23" s="76"/>
      <c r="AL23" s="76"/>
      <c r="AM23" s="77"/>
      <c r="AQ23" s="1"/>
    </row>
    <row r="24" ht="21.9" customHeight="1" spans="1:43" x14ac:dyDescent="0.25">
      <c r="A24" s="31">
        <v>12</v>
      </c>
      <c r="B24" s="69"/>
      <c r="C24" s="70"/>
      <c r="D24" s="70"/>
      <c r="E24" s="70"/>
      <c r="F24" s="70"/>
      <c r="G24" s="71"/>
      <c r="H24" s="72"/>
      <c r="I24" s="31"/>
      <c r="J24" s="31"/>
      <c r="K24" s="31"/>
      <c r="L24" s="31"/>
      <c r="M24" s="31"/>
      <c r="N24" s="31"/>
      <c r="O24" s="31"/>
      <c r="P24" s="31"/>
      <c r="Q24" s="31"/>
      <c r="R24" s="31"/>
      <c r="S24" s="31"/>
      <c r="T24" s="31"/>
      <c r="U24" s="31"/>
      <c r="V24" s="31"/>
      <c r="W24" s="31"/>
      <c r="X24" s="31"/>
      <c r="Y24" s="31"/>
      <c r="Z24" s="31"/>
      <c r="AA24" s="31"/>
      <c r="AB24" s="31"/>
      <c r="AC24" s="31"/>
      <c r="AD24" s="31"/>
      <c r="AE24" s="31"/>
      <c r="AF24" s="73"/>
      <c r="AG24" s="74"/>
      <c r="AH24" s="75"/>
      <c r="AI24" s="76"/>
      <c r="AJ24" s="76"/>
      <c r="AK24" s="76"/>
      <c r="AL24" s="76"/>
      <c r="AM24" s="77"/>
      <c r="AQ24" s="1"/>
    </row>
    <row r="25" ht="21.9" customHeight="1" spans="1:43" x14ac:dyDescent="0.25">
      <c r="A25" s="31">
        <v>13</v>
      </c>
      <c r="B25" s="69"/>
      <c r="C25" s="70"/>
      <c r="D25" s="70"/>
      <c r="E25" s="70"/>
      <c r="F25" s="70"/>
      <c r="G25" s="71"/>
      <c r="H25" s="72"/>
      <c r="I25" s="31"/>
      <c r="J25" s="31"/>
      <c r="K25" s="31"/>
      <c r="L25" s="31"/>
      <c r="M25" s="31"/>
      <c r="N25" s="31"/>
      <c r="O25" s="31"/>
      <c r="P25" s="31"/>
      <c r="Q25" s="31"/>
      <c r="R25" s="31"/>
      <c r="S25" s="31"/>
      <c r="T25" s="31"/>
      <c r="U25" s="31"/>
      <c r="V25" s="31"/>
      <c r="W25" s="31"/>
      <c r="X25" s="31"/>
      <c r="Y25" s="31"/>
      <c r="Z25" s="31"/>
      <c r="AA25" s="31"/>
      <c r="AB25" s="31"/>
      <c r="AC25" s="31"/>
      <c r="AD25" s="31"/>
      <c r="AE25" s="31"/>
      <c r="AF25" s="73"/>
      <c r="AG25" s="74"/>
      <c r="AH25" s="75"/>
      <c r="AI25" s="76"/>
      <c r="AJ25" s="76"/>
      <c r="AK25" s="76"/>
      <c r="AL25" s="76"/>
      <c r="AM25" s="77"/>
      <c r="AQ25" s="1"/>
    </row>
    <row r="26" ht="21.9" customHeight="1" spans="1:43" x14ac:dyDescent="0.25">
      <c r="A26" s="31">
        <v>14</v>
      </c>
      <c r="B26" s="69"/>
      <c r="C26" s="70"/>
      <c r="D26" s="70"/>
      <c r="E26" s="70"/>
      <c r="F26" s="70"/>
      <c r="G26" s="71"/>
      <c r="H26" s="72"/>
      <c r="I26" s="31"/>
      <c r="J26" s="31"/>
      <c r="K26" s="31"/>
      <c r="L26" s="31"/>
      <c r="M26" s="31"/>
      <c r="N26" s="31"/>
      <c r="O26" s="31"/>
      <c r="P26" s="31"/>
      <c r="Q26" s="31"/>
      <c r="R26" s="31"/>
      <c r="S26" s="31"/>
      <c r="T26" s="31"/>
      <c r="U26" s="31"/>
      <c r="V26" s="31"/>
      <c r="W26" s="31"/>
      <c r="X26" s="31"/>
      <c r="Y26" s="31"/>
      <c r="Z26" s="31"/>
      <c r="AA26" s="31"/>
      <c r="AB26" s="31"/>
      <c r="AC26" s="31"/>
      <c r="AD26" s="31"/>
      <c r="AE26" s="31"/>
      <c r="AF26" s="73"/>
      <c r="AG26" s="74"/>
      <c r="AH26" s="75"/>
      <c r="AI26" s="76"/>
      <c r="AJ26" s="76"/>
      <c r="AK26" s="76"/>
      <c r="AL26" s="76"/>
      <c r="AM26" s="77"/>
      <c r="AQ26" s="1"/>
    </row>
    <row r="27" ht="21.9" customHeight="1" spans="1:43" x14ac:dyDescent="0.25">
      <c r="A27" s="31">
        <v>15</v>
      </c>
      <c r="B27" s="69"/>
      <c r="C27" s="70"/>
      <c r="D27" s="70"/>
      <c r="E27" s="70"/>
      <c r="F27" s="70"/>
      <c r="G27" s="71"/>
      <c r="H27" s="72"/>
      <c r="I27" s="31"/>
      <c r="J27" s="31"/>
      <c r="K27" s="31"/>
      <c r="L27" s="31"/>
      <c r="M27" s="31"/>
      <c r="N27" s="31"/>
      <c r="O27" s="31"/>
      <c r="P27" s="31"/>
      <c r="Q27" s="31"/>
      <c r="R27" s="31"/>
      <c r="S27" s="31"/>
      <c r="T27" s="31"/>
      <c r="U27" s="31"/>
      <c r="V27" s="31"/>
      <c r="W27" s="31"/>
      <c r="X27" s="31"/>
      <c r="Y27" s="31"/>
      <c r="Z27" s="31"/>
      <c r="AA27" s="31"/>
      <c r="AB27" s="31"/>
      <c r="AC27" s="31"/>
      <c r="AD27" s="31"/>
      <c r="AE27" s="31"/>
      <c r="AF27" s="73"/>
      <c r="AG27" s="74"/>
      <c r="AH27" s="75"/>
      <c r="AI27" s="76"/>
      <c r="AJ27" s="76"/>
      <c r="AK27" s="76"/>
      <c r="AL27" s="76"/>
      <c r="AM27" s="77"/>
      <c r="AQ27" s="1"/>
    </row>
    <row r="28" ht="21.9" customHeight="1" spans="1:43" x14ac:dyDescent="0.25">
      <c r="A28" s="31">
        <v>16</v>
      </c>
      <c r="B28" s="69"/>
      <c r="C28" s="70"/>
      <c r="D28" s="70"/>
      <c r="E28" s="70"/>
      <c r="F28" s="70"/>
      <c r="G28" s="71"/>
      <c r="H28" s="72"/>
      <c r="I28" s="31"/>
      <c r="J28" s="31"/>
      <c r="K28" s="31"/>
      <c r="L28" s="31"/>
      <c r="M28" s="31"/>
      <c r="N28" s="31"/>
      <c r="O28" s="31"/>
      <c r="P28" s="31"/>
      <c r="Q28" s="31"/>
      <c r="R28" s="31"/>
      <c r="S28" s="31"/>
      <c r="T28" s="31"/>
      <c r="U28" s="31"/>
      <c r="V28" s="31"/>
      <c r="W28" s="31"/>
      <c r="X28" s="31"/>
      <c r="Y28" s="31"/>
      <c r="Z28" s="31"/>
      <c r="AA28" s="31"/>
      <c r="AB28" s="31"/>
      <c r="AC28" s="31"/>
      <c r="AD28" s="31"/>
      <c r="AE28" s="31"/>
      <c r="AF28" s="73"/>
      <c r="AG28" s="74"/>
      <c r="AH28" s="75"/>
      <c r="AI28" s="76"/>
      <c r="AJ28" s="76"/>
      <c r="AK28" s="76"/>
      <c r="AL28" s="76"/>
      <c r="AM28" s="77"/>
      <c r="AQ28" s="1"/>
    </row>
    <row r="29" ht="21.9" customHeight="1" spans="1:43" x14ac:dyDescent="0.25">
      <c r="A29" s="31">
        <v>17</v>
      </c>
      <c r="B29" s="69"/>
      <c r="C29" s="70"/>
      <c r="D29" s="70"/>
      <c r="E29" s="70"/>
      <c r="F29" s="70"/>
      <c r="G29" s="71"/>
      <c r="H29" s="72"/>
      <c r="I29" s="31"/>
      <c r="J29" s="31"/>
      <c r="K29" s="31"/>
      <c r="L29" s="31"/>
      <c r="M29" s="31"/>
      <c r="N29" s="31"/>
      <c r="O29" s="31"/>
      <c r="P29" s="31"/>
      <c r="Q29" s="31"/>
      <c r="R29" s="31"/>
      <c r="S29" s="31"/>
      <c r="T29" s="31"/>
      <c r="U29" s="31"/>
      <c r="V29" s="31"/>
      <c r="W29" s="31"/>
      <c r="X29" s="31"/>
      <c r="Y29" s="31"/>
      <c r="Z29" s="31"/>
      <c r="AA29" s="31"/>
      <c r="AB29" s="31"/>
      <c r="AC29" s="31"/>
      <c r="AD29" s="31"/>
      <c r="AE29" s="31"/>
      <c r="AF29" s="73"/>
      <c r="AG29" s="74"/>
      <c r="AH29" s="75"/>
      <c r="AI29" s="76"/>
      <c r="AJ29" s="76"/>
      <c r="AK29" s="76"/>
      <c r="AL29" s="76"/>
      <c r="AM29" s="77"/>
      <c r="AQ29" s="1"/>
    </row>
    <row r="30" ht="21.9" customHeight="1" spans="1:43" x14ac:dyDescent="0.25">
      <c r="A30" s="31">
        <v>18</v>
      </c>
      <c r="B30" s="69"/>
      <c r="C30" s="70"/>
      <c r="D30" s="70"/>
      <c r="E30" s="70"/>
      <c r="F30" s="70"/>
      <c r="G30" s="71"/>
      <c r="H30" s="72"/>
      <c r="I30" s="31"/>
      <c r="J30" s="31"/>
      <c r="K30" s="31"/>
      <c r="L30" s="31"/>
      <c r="M30" s="31"/>
      <c r="N30" s="31"/>
      <c r="O30" s="31"/>
      <c r="P30" s="31"/>
      <c r="Q30" s="31"/>
      <c r="R30" s="31"/>
      <c r="S30" s="31"/>
      <c r="T30" s="31"/>
      <c r="U30" s="31"/>
      <c r="V30" s="31"/>
      <c r="W30" s="31"/>
      <c r="X30" s="31"/>
      <c r="Y30" s="31"/>
      <c r="Z30" s="31"/>
      <c r="AA30" s="31"/>
      <c r="AB30" s="31"/>
      <c r="AC30" s="31"/>
      <c r="AD30" s="31"/>
      <c r="AE30" s="31"/>
      <c r="AF30" s="73"/>
      <c r="AG30" s="74"/>
      <c r="AH30" s="75"/>
      <c r="AI30" s="76"/>
      <c r="AJ30" s="76"/>
      <c r="AK30" s="76"/>
      <c r="AL30" s="76"/>
      <c r="AM30" s="77"/>
      <c r="AQ30" s="1"/>
    </row>
    <row r="31" ht="21.9" customHeight="1" spans="1:43" x14ac:dyDescent="0.25">
      <c r="A31" s="31">
        <v>19</v>
      </c>
      <c r="B31" s="69"/>
      <c r="C31" s="70"/>
      <c r="D31" s="70"/>
      <c r="E31" s="70"/>
      <c r="F31" s="70"/>
      <c r="G31" s="71"/>
      <c r="H31" s="72"/>
      <c r="I31" s="31"/>
      <c r="J31" s="31"/>
      <c r="K31" s="31"/>
      <c r="L31" s="31"/>
      <c r="M31" s="31"/>
      <c r="N31" s="31"/>
      <c r="O31" s="31"/>
      <c r="P31" s="31"/>
      <c r="Q31" s="31"/>
      <c r="R31" s="31"/>
      <c r="S31" s="31"/>
      <c r="T31" s="31"/>
      <c r="U31" s="31"/>
      <c r="V31" s="31"/>
      <c r="W31" s="31"/>
      <c r="X31" s="31"/>
      <c r="Y31" s="31"/>
      <c r="Z31" s="31"/>
      <c r="AA31" s="31"/>
      <c r="AB31" s="31"/>
      <c r="AC31" s="31"/>
      <c r="AD31" s="31"/>
      <c r="AE31" s="31"/>
      <c r="AF31" s="73"/>
      <c r="AG31" s="74"/>
      <c r="AH31" s="75"/>
      <c r="AI31" s="76"/>
      <c r="AJ31" s="76"/>
      <c r="AK31" s="76"/>
      <c r="AL31" s="76"/>
      <c r="AM31" s="77"/>
      <c r="AQ31" s="1"/>
    </row>
    <row r="32" ht="21.9" customHeight="1" spans="1:43" x14ac:dyDescent="0.25">
      <c r="A32" s="31">
        <v>20</v>
      </c>
      <c r="B32" s="69"/>
      <c r="C32" s="70"/>
      <c r="D32" s="70"/>
      <c r="E32" s="70"/>
      <c r="F32" s="70"/>
      <c r="G32" s="71"/>
      <c r="H32" s="72"/>
      <c r="I32" s="31"/>
      <c r="J32" s="31"/>
      <c r="K32" s="31"/>
      <c r="L32" s="31"/>
      <c r="M32" s="31"/>
      <c r="N32" s="31"/>
      <c r="O32" s="31"/>
      <c r="P32" s="31"/>
      <c r="Q32" s="31"/>
      <c r="R32" s="31"/>
      <c r="S32" s="31"/>
      <c r="T32" s="31"/>
      <c r="U32" s="31"/>
      <c r="V32" s="31"/>
      <c r="W32" s="31"/>
      <c r="X32" s="31"/>
      <c r="Y32" s="31"/>
      <c r="Z32" s="31"/>
      <c r="AA32" s="31"/>
      <c r="AB32" s="31"/>
      <c r="AC32" s="31"/>
      <c r="AD32" s="31"/>
      <c r="AE32" s="31"/>
      <c r="AF32" s="73"/>
      <c r="AG32" s="74"/>
      <c r="AH32" s="75"/>
      <c r="AI32" s="76"/>
      <c r="AJ32" s="76"/>
      <c r="AK32" s="76"/>
      <c r="AL32" s="76"/>
      <c r="AM32" s="77"/>
      <c r="AQ32" s="1"/>
    </row>
    <row r="33" ht="21.9" customHeight="1" spans="1:43" x14ac:dyDescent="0.25">
      <c r="A33" s="31">
        <v>21</v>
      </c>
      <c r="B33" s="69"/>
      <c r="C33" s="70"/>
      <c r="D33" s="70"/>
      <c r="E33" s="70"/>
      <c r="F33" s="70"/>
      <c r="G33" s="71"/>
      <c r="H33" s="72"/>
      <c r="I33" s="31"/>
      <c r="J33" s="31"/>
      <c r="K33" s="31"/>
      <c r="L33" s="31"/>
      <c r="M33" s="31"/>
      <c r="N33" s="31"/>
      <c r="O33" s="31"/>
      <c r="P33" s="31"/>
      <c r="Q33" s="31"/>
      <c r="R33" s="31"/>
      <c r="S33" s="31"/>
      <c r="T33" s="31"/>
      <c r="U33" s="31"/>
      <c r="V33" s="31"/>
      <c r="W33" s="31"/>
      <c r="X33" s="31"/>
      <c r="Y33" s="31"/>
      <c r="Z33" s="31"/>
      <c r="AA33" s="31"/>
      <c r="AB33" s="31"/>
      <c r="AC33" s="31"/>
      <c r="AD33" s="31"/>
      <c r="AE33" s="31"/>
      <c r="AF33" s="73"/>
      <c r="AG33" s="74"/>
      <c r="AH33" s="75"/>
      <c r="AI33" s="76"/>
      <c r="AJ33" s="76"/>
      <c r="AK33" s="76"/>
      <c r="AL33" s="76"/>
      <c r="AM33" s="77"/>
      <c r="AQ33" s="1"/>
    </row>
    <row r="34" ht="21.9" customHeight="1" spans="1:43" x14ac:dyDescent="0.25">
      <c r="A34" s="31">
        <v>22</v>
      </c>
      <c r="B34" s="69"/>
      <c r="C34" s="70"/>
      <c r="D34" s="70"/>
      <c r="E34" s="70"/>
      <c r="F34" s="70"/>
      <c r="G34" s="71"/>
      <c r="H34" s="72"/>
      <c r="I34" s="31"/>
      <c r="J34" s="31"/>
      <c r="K34" s="31"/>
      <c r="L34" s="31"/>
      <c r="M34" s="31"/>
      <c r="N34" s="31"/>
      <c r="O34" s="31"/>
      <c r="P34" s="31"/>
      <c r="Q34" s="31"/>
      <c r="R34" s="31"/>
      <c r="S34" s="31"/>
      <c r="T34" s="31"/>
      <c r="U34" s="31"/>
      <c r="V34" s="31"/>
      <c r="W34" s="31"/>
      <c r="X34" s="31"/>
      <c r="Y34" s="31"/>
      <c r="Z34" s="31"/>
      <c r="AA34" s="31"/>
      <c r="AB34" s="31"/>
      <c r="AC34" s="31"/>
      <c r="AD34" s="31"/>
      <c r="AE34" s="31"/>
      <c r="AF34" s="73"/>
      <c r="AG34" s="74"/>
      <c r="AH34" s="75"/>
      <c r="AI34" s="76"/>
      <c r="AJ34" s="76"/>
      <c r="AK34" s="76"/>
      <c r="AL34" s="76"/>
      <c r="AM34" s="77"/>
      <c r="AQ34" s="1"/>
    </row>
    <row r="35" ht="21.9" customHeight="1" spans="1:43" x14ac:dyDescent="0.25">
      <c r="A35" s="31">
        <v>23</v>
      </c>
      <c r="B35" s="69"/>
      <c r="C35" s="70"/>
      <c r="D35" s="70"/>
      <c r="E35" s="70"/>
      <c r="F35" s="70"/>
      <c r="G35" s="71"/>
      <c r="H35" s="72"/>
      <c r="I35" s="31"/>
      <c r="J35" s="31"/>
      <c r="K35" s="31"/>
      <c r="L35" s="31"/>
      <c r="M35" s="31"/>
      <c r="N35" s="31"/>
      <c r="O35" s="31"/>
      <c r="P35" s="31"/>
      <c r="Q35" s="31"/>
      <c r="R35" s="31"/>
      <c r="S35" s="31"/>
      <c r="T35" s="31"/>
      <c r="U35" s="31"/>
      <c r="V35" s="31"/>
      <c r="W35" s="31"/>
      <c r="X35" s="31"/>
      <c r="Y35" s="31"/>
      <c r="Z35" s="31"/>
      <c r="AA35" s="31"/>
      <c r="AB35" s="31"/>
      <c r="AC35" s="31"/>
      <c r="AD35" s="31"/>
      <c r="AE35" s="31"/>
      <c r="AF35" s="73"/>
      <c r="AG35" s="74"/>
      <c r="AH35" s="75"/>
      <c r="AI35" s="76"/>
      <c r="AJ35" s="76"/>
      <c r="AK35" s="76"/>
      <c r="AL35" s="76"/>
      <c r="AM35" s="77"/>
      <c r="AQ35" s="1"/>
    </row>
    <row r="36" ht="21.9" customHeight="1" spans="1:43" x14ac:dyDescent="0.25">
      <c r="A36" s="31">
        <v>24</v>
      </c>
      <c r="B36" s="69"/>
      <c r="C36" s="70"/>
      <c r="D36" s="70"/>
      <c r="E36" s="70"/>
      <c r="F36" s="70"/>
      <c r="G36" s="71"/>
      <c r="H36" s="72"/>
      <c r="I36" s="31"/>
      <c r="J36" s="31"/>
      <c r="K36" s="31"/>
      <c r="L36" s="31"/>
      <c r="M36" s="31"/>
      <c r="N36" s="31"/>
      <c r="O36" s="31"/>
      <c r="P36" s="31"/>
      <c r="Q36" s="31"/>
      <c r="R36" s="31"/>
      <c r="S36" s="31"/>
      <c r="T36" s="31"/>
      <c r="U36" s="31"/>
      <c r="V36" s="31"/>
      <c r="W36" s="31"/>
      <c r="X36" s="31"/>
      <c r="Y36" s="31"/>
      <c r="Z36" s="31"/>
      <c r="AA36" s="31"/>
      <c r="AB36" s="31"/>
      <c r="AC36" s="31"/>
      <c r="AD36" s="31"/>
      <c r="AE36" s="31"/>
      <c r="AF36" s="73"/>
      <c r="AG36" s="74"/>
      <c r="AH36" s="75"/>
      <c r="AI36" s="76"/>
      <c r="AJ36" s="76"/>
      <c r="AK36" s="76"/>
      <c r="AL36" s="76"/>
      <c r="AM36" s="77"/>
      <c r="AQ36" s="1"/>
    </row>
    <row r="37" ht="21.9" customHeight="1" spans="1:43" x14ac:dyDescent="0.25">
      <c r="A37" s="31">
        <v>25</v>
      </c>
      <c r="B37" s="69"/>
      <c r="C37" s="70"/>
      <c r="D37" s="70"/>
      <c r="E37" s="70"/>
      <c r="F37" s="70"/>
      <c r="G37" s="71"/>
      <c r="H37" s="72"/>
      <c r="I37" s="31"/>
      <c r="J37" s="31"/>
      <c r="K37" s="31"/>
      <c r="L37" s="31"/>
      <c r="M37" s="31"/>
      <c r="N37" s="31"/>
      <c r="O37" s="31"/>
      <c r="P37" s="31"/>
      <c r="Q37" s="31"/>
      <c r="R37" s="31"/>
      <c r="S37" s="31"/>
      <c r="T37" s="31"/>
      <c r="U37" s="31"/>
      <c r="V37" s="31"/>
      <c r="W37" s="31"/>
      <c r="X37" s="31"/>
      <c r="Y37" s="31"/>
      <c r="Z37" s="31"/>
      <c r="AA37" s="31"/>
      <c r="AB37" s="31"/>
      <c r="AC37" s="31"/>
      <c r="AD37" s="31"/>
      <c r="AE37" s="31"/>
      <c r="AF37" s="73"/>
      <c r="AG37" s="74"/>
      <c r="AH37" s="75"/>
      <c r="AI37" s="76"/>
      <c r="AJ37" s="76"/>
      <c r="AK37" s="76"/>
      <c r="AL37" s="76"/>
      <c r="AM37" s="77"/>
      <c r="AQ37" s="1"/>
    </row>
    <row r="38" ht="21.9" customHeight="1" spans="1:43" x14ac:dyDescent="0.25">
      <c r="A38" s="31">
        <v>26</v>
      </c>
      <c r="B38" s="69"/>
      <c r="C38" s="70"/>
      <c r="D38" s="70"/>
      <c r="E38" s="70"/>
      <c r="F38" s="70"/>
      <c r="G38" s="71"/>
      <c r="H38" s="72"/>
      <c r="I38" s="31"/>
      <c r="J38" s="31"/>
      <c r="K38" s="31"/>
      <c r="L38" s="31"/>
      <c r="M38" s="31"/>
      <c r="N38" s="31"/>
      <c r="O38" s="31"/>
      <c r="P38" s="31"/>
      <c r="Q38" s="31"/>
      <c r="R38" s="31"/>
      <c r="S38" s="31"/>
      <c r="T38" s="31"/>
      <c r="U38" s="31"/>
      <c r="V38" s="31"/>
      <c r="W38" s="31"/>
      <c r="X38" s="31"/>
      <c r="Y38" s="31"/>
      <c r="Z38" s="31"/>
      <c r="AA38" s="31"/>
      <c r="AB38" s="31"/>
      <c r="AC38" s="31"/>
      <c r="AD38" s="31"/>
      <c r="AE38" s="31"/>
      <c r="AF38" s="73"/>
      <c r="AG38" s="74"/>
      <c r="AH38" s="75"/>
      <c r="AI38" s="76"/>
      <c r="AJ38" s="76"/>
      <c r="AK38" s="76"/>
      <c r="AL38" s="76"/>
      <c r="AM38" s="77"/>
      <c r="AQ38" s="1"/>
    </row>
    <row r="39" ht="21.9" customHeight="1" spans="1:43" x14ac:dyDescent="0.25">
      <c r="A39" s="31">
        <v>27</v>
      </c>
      <c r="B39" s="69"/>
      <c r="C39" s="70"/>
      <c r="D39" s="70"/>
      <c r="E39" s="70"/>
      <c r="F39" s="70"/>
      <c r="G39" s="71"/>
      <c r="H39" s="72"/>
      <c r="I39" s="31"/>
      <c r="J39" s="31"/>
      <c r="K39" s="31"/>
      <c r="L39" s="31"/>
      <c r="M39" s="31"/>
      <c r="N39" s="31"/>
      <c r="O39" s="31"/>
      <c r="P39" s="31"/>
      <c r="Q39" s="31"/>
      <c r="R39" s="31"/>
      <c r="S39" s="31"/>
      <c r="T39" s="31"/>
      <c r="U39" s="31"/>
      <c r="V39" s="31"/>
      <c r="W39" s="31"/>
      <c r="X39" s="31"/>
      <c r="Y39" s="31"/>
      <c r="Z39" s="31"/>
      <c r="AA39" s="31"/>
      <c r="AB39" s="31"/>
      <c r="AC39" s="31"/>
      <c r="AD39" s="31"/>
      <c r="AE39" s="31"/>
      <c r="AF39" s="73"/>
      <c r="AG39" s="74"/>
      <c r="AH39" s="75"/>
      <c r="AI39" s="76"/>
      <c r="AJ39" s="76"/>
      <c r="AK39" s="76"/>
      <c r="AL39" s="76"/>
      <c r="AM39" s="77"/>
      <c r="AQ39" s="1"/>
    </row>
    <row r="40" ht="21.9" customHeight="1" spans="1:43" x14ac:dyDescent="0.25">
      <c r="A40" s="31">
        <v>28</v>
      </c>
      <c r="B40" s="69"/>
      <c r="C40" s="70"/>
      <c r="D40" s="70"/>
      <c r="E40" s="70"/>
      <c r="F40" s="70"/>
      <c r="G40" s="71"/>
      <c r="H40" s="72"/>
      <c r="I40" s="31"/>
      <c r="J40" s="31"/>
      <c r="K40" s="31"/>
      <c r="L40" s="31"/>
      <c r="M40" s="31"/>
      <c r="N40" s="31"/>
      <c r="O40" s="31"/>
      <c r="P40" s="31"/>
      <c r="Q40" s="31"/>
      <c r="R40" s="31"/>
      <c r="S40" s="31"/>
      <c r="T40" s="31"/>
      <c r="U40" s="31"/>
      <c r="V40" s="31"/>
      <c r="W40" s="31"/>
      <c r="X40" s="31"/>
      <c r="Y40" s="31"/>
      <c r="Z40" s="31"/>
      <c r="AA40" s="31"/>
      <c r="AB40" s="31"/>
      <c r="AC40" s="31"/>
      <c r="AD40" s="31"/>
      <c r="AE40" s="31"/>
      <c r="AF40" s="73"/>
      <c r="AG40" s="74"/>
      <c r="AH40" s="75"/>
      <c r="AI40" s="76"/>
      <c r="AJ40" s="76"/>
      <c r="AK40" s="76"/>
      <c r="AL40" s="76"/>
      <c r="AM40" s="77"/>
      <c r="AQ40" s="1"/>
    </row>
    <row r="41" ht="21.9" customHeight="1" spans="1:43" x14ac:dyDescent="0.25">
      <c r="A41" s="31">
        <v>29</v>
      </c>
      <c r="B41" s="69"/>
      <c r="C41" s="70"/>
      <c r="D41" s="70"/>
      <c r="E41" s="70"/>
      <c r="F41" s="70"/>
      <c r="G41" s="71"/>
      <c r="H41" s="72"/>
      <c r="I41" s="31"/>
      <c r="J41" s="31"/>
      <c r="K41" s="31"/>
      <c r="L41" s="31"/>
      <c r="M41" s="31"/>
      <c r="N41" s="31"/>
      <c r="O41" s="31"/>
      <c r="P41" s="31"/>
      <c r="Q41" s="31"/>
      <c r="R41" s="31"/>
      <c r="S41" s="31"/>
      <c r="T41" s="31"/>
      <c r="U41" s="31"/>
      <c r="V41" s="31"/>
      <c r="W41" s="31"/>
      <c r="X41" s="31"/>
      <c r="Y41" s="31"/>
      <c r="Z41" s="31"/>
      <c r="AA41" s="31"/>
      <c r="AB41" s="31"/>
      <c r="AC41" s="31"/>
      <c r="AD41" s="31"/>
      <c r="AE41" s="31"/>
      <c r="AF41" s="73">
        <f t="shared" si="0"/>
      </c>
      <c r="AG41" s="74">
        <f t="shared" ref="AG41:AG62" si="2">IF(B41="","",$AJ$117-AF41)</f>
      </c>
      <c r="AH41" s="75"/>
      <c r="AI41" s="76"/>
      <c r="AJ41" s="76"/>
      <c r="AK41" s="76"/>
      <c r="AL41" s="76"/>
      <c r="AM41" s="77"/>
      <c r="AQ41" s="1"/>
    </row>
    <row r="42" ht="21.9" customHeight="1" spans="1:43" x14ac:dyDescent="0.25">
      <c r="A42" s="31">
        <v>30</v>
      </c>
      <c r="B42" s="69"/>
      <c r="C42" s="70"/>
      <c r="D42" s="70"/>
      <c r="E42" s="70"/>
      <c r="F42" s="70"/>
      <c r="G42" s="71"/>
      <c r="H42" s="72"/>
      <c r="I42" s="31"/>
      <c r="J42" s="31"/>
      <c r="K42" s="31"/>
      <c r="L42" s="31"/>
      <c r="M42" s="31"/>
      <c r="N42" s="31"/>
      <c r="O42" s="31"/>
      <c r="P42" s="31"/>
      <c r="Q42" s="31"/>
      <c r="R42" s="31"/>
      <c r="S42" s="31"/>
      <c r="T42" s="31"/>
      <c r="U42" s="31"/>
      <c r="V42" s="31"/>
      <c r="W42" s="31"/>
      <c r="X42" s="31"/>
      <c r="Y42" s="31"/>
      <c r="Z42" s="31"/>
      <c r="AA42" s="31"/>
      <c r="AB42" s="31"/>
      <c r="AC42" s="31"/>
      <c r="AD42" s="31"/>
      <c r="AE42" s="31"/>
      <c r="AF42" s="73">
        <f t="shared" si="0"/>
      </c>
      <c r="AG42" s="74">
        <f t="shared" si="2"/>
      </c>
      <c r="AH42" s="75"/>
      <c r="AI42" s="76"/>
      <c r="AJ42" s="76"/>
      <c r="AK42" s="76"/>
      <c r="AL42" s="76"/>
      <c r="AM42" s="77"/>
      <c r="AQ42" s="1"/>
    </row>
    <row r="43" ht="21.9" customHeight="1" spans="1:43" x14ac:dyDescent="0.25">
      <c r="A43" s="31">
        <v>31</v>
      </c>
      <c r="B43" s="69"/>
      <c r="C43" s="70"/>
      <c r="D43" s="70"/>
      <c r="E43" s="70"/>
      <c r="F43" s="70"/>
      <c r="G43" s="71"/>
      <c r="H43" s="72"/>
      <c r="I43" s="31"/>
      <c r="J43" s="31"/>
      <c r="K43" s="31"/>
      <c r="L43" s="31"/>
      <c r="M43" s="31"/>
      <c r="N43" s="31"/>
      <c r="O43" s="31"/>
      <c r="P43" s="31"/>
      <c r="Q43" s="31"/>
      <c r="R43" s="31"/>
      <c r="S43" s="31"/>
      <c r="T43" s="31"/>
      <c r="U43" s="31"/>
      <c r="V43" s="31"/>
      <c r="W43" s="31"/>
      <c r="X43" s="31"/>
      <c r="Y43" s="31"/>
      <c r="Z43" s="31"/>
      <c r="AA43" s="31"/>
      <c r="AB43" s="31"/>
      <c r="AC43" s="31"/>
      <c r="AD43" s="31"/>
      <c r="AE43" s="31"/>
      <c r="AF43" s="73">
        <f t="shared" si="0"/>
      </c>
      <c r="AG43" s="74">
        <f t="shared" si="2"/>
      </c>
      <c r="AH43" s="75"/>
      <c r="AI43" s="76"/>
      <c r="AJ43" s="76"/>
      <c r="AK43" s="76"/>
      <c r="AL43" s="76"/>
      <c r="AM43" s="77"/>
      <c r="AQ43" s="1"/>
    </row>
    <row r="44" ht="21.9" customHeight="1" spans="1:43" x14ac:dyDescent="0.25">
      <c r="A44" s="31">
        <v>32</v>
      </c>
      <c r="B44" s="69"/>
      <c r="C44" s="70"/>
      <c r="D44" s="70"/>
      <c r="E44" s="70"/>
      <c r="F44" s="70"/>
      <c r="G44" s="71"/>
      <c r="H44" s="72"/>
      <c r="I44" s="31"/>
      <c r="J44" s="31"/>
      <c r="K44" s="31"/>
      <c r="L44" s="31"/>
      <c r="M44" s="31"/>
      <c r="N44" s="31"/>
      <c r="O44" s="31"/>
      <c r="P44" s="31"/>
      <c r="Q44" s="31"/>
      <c r="R44" s="31"/>
      <c r="S44" s="31"/>
      <c r="T44" s="31"/>
      <c r="U44" s="31"/>
      <c r="V44" s="31"/>
      <c r="W44" s="31"/>
      <c r="X44" s="31"/>
      <c r="Y44" s="31"/>
      <c r="Z44" s="31"/>
      <c r="AA44" s="31"/>
      <c r="AB44" s="31"/>
      <c r="AC44" s="31"/>
      <c r="AD44" s="31"/>
      <c r="AE44" s="31"/>
      <c r="AF44" s="73">
        <f t="shared" si="0"/>
      </c>
      <c r="AG44" s="74">
        <f t="shared" si="2"/>
      </c>
      <c r="AH44" s="75"/>
      <c r="AI44" s="76"/>
      <c r="AJ44" s="76"/>
      <c r="AK44" s="76"/>
      <c r="AL44" s="76"/>
      <c r="AM44" s="77"/>
      <c r="AQ44" s="1"/>
    </row>
    <row r="45" ht="21.9" customHeight="1" spans="1:43" x14ac:dyDescent="0.25">
      <c r="A45" s="31">
        <v>33</v>
      </c>
      <c r="B45" s="69"/>
      <c r="C45" s="70"/>
      <c r="D45" s="70"/>
      <c r="E45" s="70"/>
      <c r="F45" s="70"/>
      <c r="G45" s="71"/>
      <c r="H45" s="72"/>
      <c r="I45" s="31"/>
      <c r="J45" s="31"/>
      <c r="K45" s="31"/>
      <c r="L45" s="31"/>
      <c r="M45" s="31"/>
      <c r="N45" s="31"/>
      <c r="O45" s="31"/>
      <c r="P45" s="31"/>
      <c r="Q45" s="31"/>
      <c r="R45" s="31"/>
      <c r="S45" s="31"/>
      <c r="T45" s="31"/>
      <c r="U45" s="31"/>
      <c r="V45" s="31"/>
      <c r="W45" s="31"/>
      <c r="X45" s="31"/>
      <c r="Y45" s="31"/>
      <c r="Z45" s="31"/>
      <c r="AA45" s="31"/>
      <c r="AB45" s="31"/>
      <c r="AC45" s="31"/>
      <c r="AD45" s="31"/>
      <c r="AE45" s="31"/>
      <c r="AF45" s="73">
        <f t="shared" si="0"/>
      </c>
      <c r="AG45" s="74">
        <f t="shared" si="2"/>
      </c>
      <c r="AH45" s="75"/>
      <c r="AI45" s="76"/>
      <c r="AJ45" s="76"/>
      <c r="AK45" s="76"/>
      <c r="AL45" s="76"/>
      <c r="AM45" s="77"/>
      <c r="AQ45" s="1"/>
    </row>
    <row r="46" ht="21.9" customHeight="1" spans="1:43" x14ac:dyDescent="0.25">
      <c r="A46" s="31">
        <v>34</v>
      </c>
      <c r="B46" s="69"/>
      <c r="C46" s="70"/>
      <c r="D46" s="70"/>
      <c r="E46" s="70"/>
      <c r="F46" s="70"/>
      <c r="G46" s="71"/>
      <c r="H46" s="72"/>
      <c r="I46" s="31"/>
      <c r="J46" s="31"/>
      <c r="K46" s="31"/>
      <c r="L46" s="31"/>
      <c r="M46" s="31"/>
      <c r="N46" s="31"/>
      <c r="O46" s="31"/>
      <c r="P46" s="31"/>
      <c r="Q46" s="31"/>
      <c r="R46" s="31"/>
      <c r="S46" s="31"/>
      <c r="T46" s="31"/>
      <c r="U46" s="31"/>
      <c r="V46" s="31"/>
      <c r="W46" s="31"/>
      <c r="X46" s="31"/>
      <c r="Y46" s="31"/>
      <c r="Z46" s="31"/>
      <c r="AA46" s="31"/>
      <c r="AB46" s="31"/>
      <c r="AC46" s="31"/>
      <c r="AD46" s="31"/>
      <c r="AE46" s="31"/>
      <c r="AF46" s="73">
        <f t="shared" si="0"/>
      </c>
      <c r="AG46" s="74">
        <f t="shared" si="2"/>
      </c>
      <c r="AH46" s="75"/>
      <c r="AI46" s="76"/>
      <c r="AJ46" s="76"/>
      <c r="AK46" s="76"/>
      <c r="AL46" s="76"/>
      <c r="AM46" s="77"/>
      <c r="AQ46" s="1"/>
    </row>
    <row r="47" ht="21.9" customHeight="1" spans="1:43" x14ac:dyDescent="0.25">
      <c r="A47" s="31">
        <v>35</v>
      </c>
      <c r="B47" s="69"/>
      <c r="C47" s="70"/>
      <c r="D47" s="70"/>
      <c r="E47" s="70"/>
      <c r="F47" s="70"/>
      <c r="G47" s="71"/>
      <c r="H47" s="72"/>
      <c r="I47" s="31"/>
      <c r="J47" s="31"/>
      <c r="K47" s="31"/>
      <c r="L47" s="31"/>
      <c r="M47" s="31"/>
      <c r="N47" s="31"/>
      <c r="O47" s="31"/>
      <c r="P47" s="31"/>
      <c r="Q47" s="31"/>
      <c r="R47" s="31"/>
      <c r="S47" s="31"/>
      <c r="T47" s="31"/>
      <c r="U47" s="31"/>
      <c r="V47" s="31"/>
      <c r="W47" s="31"/>
      <c r="X47" s="31"/>
      <c r="Y47" s="31"/>
      <c r="Z47" s="31"/>
      <c r="AA47" s="31"/>
      <c r="AB47" s="31"/>
      <c r="AC47" s="31"/>
      <c r="AD47" s="31"/>
      <c r="AE47" s="31"/>
      <c r="AF47" s="73">
        <f t="shared" si="0"/>
      </c>
      <c r="AG47" s="74">
        <f t="shared" si="2"/>
      </c>
      <c r="AH47" s="75"/>
      <c r="AI47" s="76"/>
      <c r="AJ47" s="76"/>
      <c r="AK47" s="76"/>
      <c r="AL47" s="76"/>
      <c r="AM47" s="77"/>
      <c r="AQ47" s="1"/>
    </row>
    <row r="48" ht="21.9" customHeight="1" spans="1:43" x14ac:dyDescent="0.25">
      <c r="A48" s="31">
        <v>36</v>
      </c>
      <c r="B48" s="69"/>
      <c r="C48" s="70"/>
      <c r="D48" s="70"/>
      <c r="E48" s="70"/>
      <c r="F48" s="70"/>
      <c r="G48" s="71"/>
      <c r="H48" s="72"/>
      <c r="I48" s="31"/>
      <c r="J48" s="31"/>
      <c r="K48" s="31"/>
      <c r="L48" s="31"/>
      <c r="M48" s="31"/>
      <c r="N48" s="31"/>
      <c r="O48" s="31"/>
      <c r="P48" s="31"/>
      <c r="Q48" s="31"/>
      <c r="R48" s="31"/>
      <c r="S48" s="31"/>
      <c r="T48" s="31"/>
      <c r="U48" s="31"/>
      <c r="V48" s="31"/>
      <c r="W48" s="31"/>
      <c r="X48" s="31"/>
      <c r="Y48" s="31"/>
      <c r="Z48" s="31"/>
      <c r="AA48" s="31"/>
      <c r="AB48" s="31"/>
      <c r="AC48" s="31"/>
      <c r="AD48" s="31"/>
      <c r="AE48" s="31"/>
      <c r="AF48" s="73">
        <f t="shared" si="0"/>
      </c>
      <c r="AG48" s="74">
        <f t="shared" si="2"/>
      </c>
      <c r="AH48" s="75"/>
      <c r="AI48" s="76"/>
      <c r="AJ48" s="76"/>
      <c r="AK48" s="76"/>
      <c r="AL48" s="76"/>
      <c r="AM48" s="77"/>
      <c r="AQ48" s="1"/>
    </row>
    <row r="49" ht="21.9" customHeight="1" spans="1:43" x14ac:dyDescent="0.25">
      <c r="A49" s="31">
        <v>37</v>
      </c>
      <c r="B49" s="69"/>
      <c r="C49" s="70"/>
      <c r="D49" s="70"/>
      <c r="E49" s="70"/>
      <c r="F49" s="70"/>
      <c r="G49" s="71"/>
      <c r="H49" s="72"/>
      <c r="I49" s="31"/>
      <c r="J49" s="31"/>
      <c r="K49" s="31"/>
      <c r="L49" s="31"/>
      <c r="M49" s="31"/>
      <c r="N49" s="31"/>
      <c r="O49" s="31"/>
      <c r="P49" s="31"/>
      <c r="Q49" s="31"/>
      <c r="R49" s="31"/>
      <c r="S49" s="31"/>
      <c r="T49" s="31"/>
      <c r="U49" s="31"/>
      <c r="V49" s="31"/>
      <c r="W49" s="31"/>
      <c r="X49" s="31"/>
      <c r="Y49" s="31"/>
      <c r="Z49" s="31"/>
      <c r="AA49" s="31"/>
      <c r="AB49" s="31"/>
      <c r="AC49" s="31"/>
      <c r="AD49" s="31"/>
      <c r="AE49" s="31"/>
      <c r="AF49" s="73">
        <f t="shared" si="0"/>
      </c>
      <c r="AG49" s="74">
        <f t="shared" si="2"/>
      </c>
      <c r="AH49" s="75"/>
      <c r="AI49" s="76"/>
      <c r="AJ49" s="76"/>
      <c r="AK49" s="76"/>
      <c r="AL49" s="76"/>
      <c r="AM49" s="77"/>
      <c r="AQ49" s="1"/>
    </row>
    <row r="50" ht="21.9" customHeight="1" spans="1:43" x14ac:dyDescent="0.25">
      <c r="A50" s="31">
        <v>38</v>
      </c>
      <c r="B50" s="69"/>
      <c r="C50" s="70"/>
      <c r="D50" s="70"/>
      <c r="E50" s="70"/>
      <c r="F50" s="70"/>
      <c r="G50" s="71"/>
      <c r="H50" s="72"/>
      <c r="I50" s="31"/>
      <c r="J50" s="31"/>
      <c r="K50" s="31"/>
      <c r="L50" s="31"/>
      <c r="M50" s="31"/>
      <c r="N50" s="31"/>
      <c r="O50" s="31"/>
      <c r="P50" s="31"/>
      <c r="Q50" s="31"/>
      <c r="R50" s="31"/>
      <c r="S50" s="31"/>
      <c r="T50" s="31"/>
      <c r="U50" s="31"/>
      <c r="V50" s="31"/>
      <c r="W50" s="31"/>
      <c r="X50" s="31"/>
      <c r="Y50" s="31"/>
      <c r="Z50" s="31"/>
      <c r="AA50" s="31"/>
      <c r="AB50" s="31"/>
      <c r="AC50" s="31"/>
      <c r="AD50" s="31"/>
      <c r="AE50" s="31"/>
      <c r="AF50" s="73">
        <f t="shared" si="0"/>
      </c>
      <c r="AG50" s="74">
        <f t="shared" si="2"/>
      </c>
      <c r="AH50" s="75"/>
      <c r="AI50" s="76"/>
      <c r="AJ50" s="76"/>
      <c r="AK50" s="76"/>
      <c r="AL50" s="76"/>
      <c r="AM50" s="77"/>
      <c r="AQ50" s="1"/>
    </row>
    <row r="51" ht="21.9" customHeight="1" spans="1:43" x14ac:dyDescent="0.25">
      <c r="A51" s="31">
        <v>39</v>
      </c>
      <c r="B51" s="69"/>
      <c r="C51" s="70"/>
      <c r="D51" s="70"/>
      <c r="E51" s="70"/>
      <c r="F51" s="70"/>
      <c r="G51" s="71"/>
      <c r="H51" s="72"/>
      <c r="I51" s="31"/>
      <c r="J51" s="31"/>
      <c r="K51" s="31"/>
      <c r="L51" s="31"/>
      <c r="M51" s="31"/>
      <c r="N51" s="31"/>
      <c r="O51" s="31"/>
      <c r="P51" s="31"/>
      <c r="Q51" s="31"/>
      <c r="R51" s="31"/>
      <c r="S51" s="31"/>
      <c r="T51" s="31"/>
      <c r="U51" s="31"/>
      <c r="V51" s="31"/>
      <c r="W51" s="31"/>
      <c r="X51" s="31"/>
      <c r="Y51" s="31"/>
      <c r="Z51" s="31"/>
      <c r="AA51" s="31"/>
      <c r="AB51" s="31"/>
      <c r="AC51" s="31"/>
      <c r="AD51" s="31"/>
      <c r="AE51" s="31"/>
      <c r="AF51" s="73">
        <f t="shared" si="0"/>
      </c>
      <c r="AG51" s="74">
        <f t="shared" si="2"/>
      </c>
      <c r="AH51" s="75"/>
      <c r="AI51" s="76"/>
      <c r="AJ51" s="76"/>
      <c r="AK51" s="76"/>
      <c r="AL51" s="76"/>
      <c r="AM51" s="77"/>
      <c r="AQ51" s="1"/>
    </row>
    <row r="52" ht="21.9" customHeight="1" spans="1:43" x14ac:dyDescent="0.25">
      <c r="A52" s="31">
        <v>40</v>
      </c>
      <c r="B52" s="69"/>
      <c r="C52" s="70"/>
      <c r="D52" s="70"/>
      <c r="E52" s="70"/>
      <c r="F52" s="70"/>
      <c r="G52" s="71"/>
      <c r="H52" s="72"/>
      <c r="I52" s="31"/>
      <c r="J52" s="31"/>
      <c r="K52" s="31"/>
      <c r="L52" s="31"/>
      <c r="M52" s="31"/>
      <c r="N52" s="31"/>
      <c r="O52" s="31"/>
      <c r="P52" s="31"/>
      <c r="Q52" s="31"/>
      <c r="R52" s="31"/>
      <c r="S52" s="31"/>
      <c r="T52" s="31"/>
      <c r="U52" s="31"/>
      <c r="V52" s="31"/>
      <c r="W52" s="31"/>
      <c r="X52" s="31"/>
      <c r="Y52" s="31"/>
      <c r="Z52" s="31"/>
      <c r="AA52" s="31"/>
      <c r="AB52" s="31"/>
      <c r="AC52" s="31"/>
      <c r="AD52" s="31"/>
      <c r="AE52" s="31"/>
      <c r="AF52" s="73">
        <f t="shared" si="0"/>
      </c>
      <c r="AG52" s="74">
        <f t="shared" si="2"/>
      </c>
      <c r="AH52" s="75"/>
      <c r="AI52" s="76"/>
      <c r="AJ52" s="76"/>
      <c r="AK52" s="76"/>
      <c r="AL52" s="76"/>
      <c r="AM52" s="77"/>
      <c r="AQ52" s="1"/>
    </row>
    <row r="53" ht="21.9" customHeight="1" spans="1:43" x14ac:dyDescent="0.25">
      <c r="A53" s="31">
        <v>41</v>
      </c>
      <c r="B53" s="69"/>
      <c r="C53" s="70"/>
      <c r="D53" s="70"/>
      <c r="E53" s="70"/>
      <c r="F53" s="70"/>
      <c r="G53" s="71"/>
      <c r="H53" s="72"/>
      <c r="I53" s="31"/>
      <c r="J53" s="31"/>
      <c r="K53" s="31"/>
      <c r="L53" s="31"/>
      <c r="M53" s="31"/>
      <c r="N53" s="31"/>
      <c r="O53" s="31"/>
      <c r="P53" s="31"/>
      <c r="Q53" s="31"/>
      <c r="R53" s="31"/>
      <c r="S53" s="31"/>
      <c r="T53" s="31"/>
      <c r="U53" s="31"/>
      <c r="V53" s="31"/>
      <c r="W53" s="31"/>
      <c r="X53" s="31"/>
      <c r="Y53" s="31"/>
      <c r="Z53" s="31"/>
      <c r="AA53" s="31"/>
      <c r="AB53" s="31"/>
      <c r="AC53" s="31"/>
      <c r="AD53" s="31"/>
      <c r="AE53" s="31"/>
      <c r="AF53" s="73">
        <f t="shared" si="0"/>
      </c>
      <c r="AG53" s="74">
        <f t="shared" si="2"/>
      </c>
      <c r="AH53" s="75"/>
      <c r="AI53" s="76"/>
      <c r="AJ53" s="76"/>
      <c r="AK53" s="76"/>
      <c r="AL53" s="76"/>
      <c r="AM53" s="77"/>
      <c r="AQ53" s="1"/>
    </row>
    <row r="54" ht="21.9" customHeight="1" spans="1:43" x14ac:dyDescent="0.25">
      <c r="A54" s="31">
        <v>42</v>
      </c>
      <c r="B54" s="69"/>
      <c r="C54" s="70"/>
      <c r="D54" s="70"/>
      <c r="E54" s="70"/>
      <c r="F54" s="70"/>
      <c r="G54" s="71"/>
      <c r="H54" s="72"/>
      <c r="I54" s="31"/>
      <c r="J54" s="31"/>
      <c r="K54" s="31"/>
      <c r="L54" s="31"/>
      <c r="M54" s="31"/>
      <c r="N54" s="31"/>
      <c r="O54" s="31"/>
      <c r="P54" s="31"/>
      <c r="Q54" s="31"/>
      <c r="R54" s="31"/>
      <c r="S54" s="31"/>
      <c r="T54" s="31"/>
      <c r="U54" s="31"/>
      <c r="V54" s="31"/>
      <c r="W54" s="31"/>
      <c r="X54" s="31"/>
      <c r="Y54" s="31"/>
      <c r="Z54" s="31"/>
      <c r="AA54" s="31"/>
      <c r="AB54" s="31"/>
      <c r="AC54" s="31"/>
      <c r="AD54" s="31"/>
      <c r="AE54" s="31"/>
      <c r="AF54" s="73">
        <f t="shared" si="0"/>
      </c>
      <c r="AG54" s="74">
        <f t="shared" si="2"/>
      </c>
      <c r="AH54" s="75"/>
      <c r="AI54" s="76"/>
      <c r="AJ54" s="76"/>
      <c r="AK54" s="76"/>
      <c r="AL54" s="76"/>
      <c r="AM54" s="77"/>
      <c r="AQ54" s="1"/>
    </row>
    <row r="55" ht="21.9" customHeight="1" spans="1:43" x14ac:dyDescent="0.25">
      <c r="A55" s="31">
        <v>43</v>
      </c>
      <c r="B55" s="78"/>
      <c r="C55" s="76"/>
      <c r="D55" s="76"/>
      <c r="E55" s="76"/>
      <c r="F55" s="76"/>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73">
        <f t="shared" si="0"/>
      </c>
      <c r="AG55" s="74">
        <f t="shared" si="2"/>
      </c>
      <c r="AH55" s="75"/>
      <c r="AI55" s="76"/>
      <c r="AJ55" s="76"/>
      <c r="AK55" s="76"/>
      <c r="AL55" s="76"/>
      <c r="AM55" s="77"/>
      <c r="AQ55" s="1"/>
    </row>
    <row r="56" ht="21.9" customHeight="1" spans="1:43" x14ac:dyDescent="0.25">
      <c r="A56" s="31">
        <v>44</v>
      </c>
      <c r="B56" s="78"/>
      <c r="C56" s="76"/>
      <c r="D56" s="76"/>
      <c r="E56" s="76"/>
      <c r="F56" s="76"/>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73">
        <f t="shared" si="0"/>
      </c>
      <c r="AG56" s="74">
        <f t="shared" si="2"/>
      </c>
      <c r="AH56" s="75"/>
      <c r="AI56" s="76"/>
      <c r="AJ56" s="76"/>
      <c r="AK56" s="76"/>
      <c r="AL56" s="76"/>
      <c r="AM56" s="77"/>
      <c r="AQ56" s="1"/>
    </row>
    <row r="57" ht="21.9" customHeight="1" spans="1:43" x14ac:dyDescent="0.25">
      <c r="A57" s="31">
        <v>45</v>
      </c>
      <c r="B57" s="78"/>
      <c r="C57" s="76"/>
      <c r="D57" s="76"/>
      <c r="E57" s="76"/>
      <c r="F57" s="76"/>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73">
        <f t="shared" si="0"/>
      </c>
      <c r="AG57" s="74">
        <f t="shared" si="2"/>
      </c>
      <c r="AH57" s="75"/>
      <c r="AI57" s="76"/>
      <c r="AJ57" s="76"/>
      <c r="AK57" s="76"/>
      <c r="AL57" s="76"/>
      <c r="AM57" s="77"/>
      <c r="AQ57" s="1"/>
    </row>
    <row r="58" ht="21.9" customHeight="1" spans="1:43" x14ac:dyDescent="0.25">
      <c r="A58" s="31">
        <v>46</v>
      </c>
      <c r="B58" s="78"/>
      <c r="C58" s="76"/>
      <c r="D58" s="76"/>
      <c r="E58" s="76"/>
      <c r="F58" s="76"/>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73">
        <f t="shared" si="0"/>
      </c>
      <c r="AG58" s="74">
        <f t="shared" si="2"/>
      </c>
      <c r="AH58" s="75"/>
      <c r="AI58" s="76"/>
      <c r="AJ58" s="76"/>
      <c r="AK58" s="76"/>
      <c r="AL58" s="76"/>
      <c r="AM58" s="77"/>
      <c r="AQ58" s="1"/>
    </row>
    <row r="59" ht="21.9" customHeight="1" spans="1:43" x14ac:dyDescent="0.25">
      <c r="A59" s="31">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31">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31">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34</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31">
        <v>1</v>
      </c>
      <c r="B64" s="62" t="s">
        <v>35</v>
      </c>
      <c r="C64" s="98"/>
      <c r="D64" s="98"/>
      <c r="E64" s="98"/>
      <c r="F64" s="98"/>
      <c r="G64" s="31" t="s">
        <v>24</v>
      </c>
      <c r="H64" s="31" t="s">
        <v>24</v>
      </c>
      <c r="I64" s="31" t="s">
        <v>24</v>
      </c>
      <c r="J64" s="31" t="s">
        <v>24</v>
      </c>
      <c r="K64" s="31" t="s">
        <v>24</v>
      </c>
      <c r="L64" s="31" t="s">
        <v>24</v>
      </c>
      <c r="M64" s="31" t="s">
        <v>24</v>
      </c>
      <c r="N64" s="31" t="s">
        <v>24</v>
      </c>
      <c r="O64" s="31" t="s">
        <v>24</v>
      </c>
      <c r="P64" s="31" t="s">
        <v>24</v>
      </c>
      <c r="Q64" s="31" t="s">
        <v>24</v>
      </c>
      <c r="R64" s="31" t="s">
        <v>24</v>
      </c>
      <c r="S64" s="31" t="s">
        <v>24</v>
      </c>
      <c r="T64" s="31" t="s">
        <v>24</v>
      </c>
      <c r="U64" s="31" t="s">
        <v>24</v>
      </c>
      <c r="V64" s="31" t="s">
        <v>24</v>
      </c>
      <c r="W64" s="31" t="s">
        <v>24</v>
      </c>
      <c r="X64" s="31" t="s">
        <v>24</v>
      </c>
      <c r="Y64" s="31" t="s">
        <v>24</v>
      </c>
      <c r="Z64" s="31" t="s">
        <v>24</v>
      </c>
      <c r="AA64" s="31" t="s">
        <v>24</v>
      </c>
      <c r="AB64" s="31" t="s">
        <v>24</v>
      </c>
      <c r="AC64" s="31"/>
      <c r="AD64" s="31"/>
      <c r="AE64" s="31"/>
      <c r="AF64" s="64">
        <f t="shared" ref="AF64:AF113" si="4">IF(B64="","",COUNTIF(G64:AE64,"x")+COUNTIF(G64:AE64,"h")*0.5)</f>
      </c>
      <c r="AG64" s="65">
        <f>IF(B64="","",$AJ$117-AF64)</f>
      </c>
      <c r="AH64" s="66"/>
      <c r="AI64" s="63"/>
      <c r="AJ64" s="63"/>
      <c r="AK64" s="63"/>
      <c r="AL64" s="63"/>
      <c r="AM64" s="67"/>
      <c r="AQ64" s="68" t="s">
        <v>24</v>
      </c>
    </row>
    <row r="65" ht="21.9" customHeight="1" spans="1:43" x14ac:dyDescent="0.25">
      <c r="A65" s="31">
        <v>2</v>
      </c>
      <c r="B65" s="99" t="s">
        <v>36</v>
      </c>
      <c r="C65" s="76"/>
      <c r="D65" s="76"/>
      <c r="E65" s="76"/>
      <c r="F65" s="76"/>
      <c r="G65" s="31" t="s">
        <v>24</v>
      </c>
      <c r="H65" s="31" t="s">
        <v>24</v>
      </c>
      <c r="I65" s="31" t="s">
        <v>24</v>
      </c>
      <c r="J65" s="31" t="s">
        <v>24</v>
      </c>
      <c r="K65" s="31" t="s">
        <v>24</v>
      </c>
      <c r="L65" s="31" t="s">
        <v>24</v>
      </c>
      <c r="M65" s="31" t="s">
        <v>24</v>
      </c>
      <c r="N65" s="31" t="s">
        <v>24</v>
      </c>
      <c r="O65" s="31" t="s">
        <v>24</v>
      </c>
      <c r="P65" s="31" t="s">
        <v>24</v>
      </c>
      <c r="Q65" s="31" t="s">
        <v>24</v>
      </c>
      <c r="R65" s="31" t="s">
        <v>24</v>
      </c>
      <c r="S65" s="31" t="s">
        <v>24</v>
      </c>
      <c r="T65" s="31" t="s">
        <v>24</v>
      </c>
      <c r="U65" s="31" t="s">
        <v>24</v>
      </c>
      <c r="V65" s="31" t="s">
        <v>24</v>
      </c>
      <c r="W65" s="31" t="s">
        <v>24</v>
      </c>
      <c r="X65" s="31" t="s">
        <v>24</v>
      </c>
      <c r="Y65" s="31" t="s">
        <v>24</v>
      </c>
      <c r="Z65" s="31" t="s">
        <v>24</v>
      </c>
      <c r="AA65" s="31" t="s">
        <v>24</v>
      </c>
      <c r="AB65" s="31" t="s">
        <v>24</v>
      </c>
      <c r="AC65" s="31"/>
      <c r="AD65" s="31"/>
      <c r="AE65" s="31"/>
      <c r="AF65" s="73">
        <f t="shared" si="4"/>
      </c>
      <c r="AG65" s="74">
        <f>IF(B65="","",$AJ$117-AF65)</f>
      </c>
      <c r="AH65" s="75"/>
      <c r="AI65" s="76"/>
      <c r="AJ65" s="76"/>
      <c r="AK65" s="76"/>
      <c r="AL65" s="76"/>
      <c r="AM65" s="77"/>
      <c r="AQ65" s="68" t="s">
        <v>24</v>
      </c>
    </row>
    <row r="66" ht="21.9" customHeight="1" spans="1:43" x14ac:dyDescent="0.25">
      <c r="A66" s="31">
        <v>3</v>
      </c>
      <c r="B66" s="99"/>
      <c r="C66" s="76"/>
      <c r="D66" s="76"/>
      <c r="E66" s="76"/>
      <c r="F66" s="76"/>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73">
        <f t="shared" si="4"/>
      </c>
      <c r="AG66" s="74">
        <f>IF(B66="","",$AJ$117-AF66)</f>
      </c>
      <c r="AH66" s="75"/>
      <c r="AI66" s="76"/>
      <c r="AJ66" s="76"/>
      <c r="AK66" s="76"/>
      <c r="AL66" s="76"/>
      <c r="AM66" s="77"/>
      <c r="AQ66" s="1"/>
    </row>
    <row r="67" ht="21.9" customHeight="1" spans="1:43" x14ac:dyDescent="0.25">
      <c r="A67" s="31">
        <v>4</v>
      </c>
      <c r="B67" s="99"/>
      <c r="C67" s="76"/>
      <c r="D67" s="76"/>
      <c r="E67" s="76"/>
      <c r="F67" s="76"/>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73">
        <f t="shared" si="4"/>
      </c>
      <c r="AG67" s="74">
        <f>IF(B67="","",$AJ$117-AF67)</f>
      </c>
      <c r="AH67" s="75"/>
      <c r="AI67" s="76"/>
      <c r="AJ67" s="76"/>
      <c r="AK67" s="76"/>
      <c r="AL67" s="76"/>
      <c r="AM67" s="77"/>
      <c r="AQ67" s="1"/>
    </row>
    <row r="68" ht="21.9" customHeight="1" spans="1:43" x14ac:dyDescent="0.25">
      <c r="A68" s="31">
        <v>5</v>
      </c>
      <c r="B68" s="99"/>
      <c r="C68" s="76"/>
      <c r="D68" s="76"/>
      <c r="E68" s="76"/>
      <c r="F68" s="76"/>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73"/>
      <c r="AG68" s="74"/>
      <c r="AH68" s="75"/>
      <c r="AI68" s="76"/>
      <c r="AJ68" s="76"/>
      <c r="AK68" s="76"/>
      <c r="AL68" s="76"/>
      <c r="AM68" s="77"/>
      <c r="AQ68" s="1"/>
    </row>
    <row r="69" ht="21.9" customHeight="1" spans="1:43" x14ac:dyDescent="0.25">
      <c r="A69" s="31">
        <v>6</v>
      </c>
      <c r="B69" s="99"/>
      <c r="C69" s="76"/>
      <c r="D69" s="76"/>
      <c r="E69" s="76"/>
      <c r="F69" s="76"/>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73"/>
      <c r="AG69" s="74"/>
      <c r="AH69" s="75"/>
      <c r="AI69" s="76"/>
      <c r="AJ69" s="76"/>
      <c r="AK69" s="76"/>
      <c r="AL69" s="76"/>
      <c r="AM69" s="77"/>
      <c r="AQ69" s="1"/>
    </row>
    <row r="70" ht="21.9" customHeight="1" spans="1:43" x14ac:dyDescent="0.25">
      <c r="A70" s="31">
        <v>7</v>
      </c>
      <c r="B70" s="99"/>
      <c r="C70" s="76"/>
      <c r="D70" s="76"/>
      <c r="E70" s="76"/>
      <c r="F70" s="76"/>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73"/>
      <c r="AG70" s="74"/>
      <c r="AH70" s="75"/>
      <c r="AI70" s="76"/>
      <c r="AJ70" s="76"/>
      <c r="AK70" s="76"/>
      <c r="AL70" s="76"/>
      <c r="AM70" s="77"/>
      <c r="AQ70" s="1"/>
    </row>
    <row r="71" ht="21.9" customHeight="1" spans="1:43" x14ac:dyDescent="0.25">
      <c r="A71" s="31">
        <v>8</v>
      </c>
      <c r="B71" s="99"/>
      <c r="C71" s="76"/>
      <c r="D71" s="76"/>
      <c r="E71" s="76"/>
      <c r="F71" s="76"/>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73"/>
      <c r="AG71" s="74"/>
      <c r="AH71" s="75"/>
      <c r="AI71" s="76"/>
      <c r="AJ71" s="76"/>
      <c r="AK71" s="76"/>
      <c r="AL71" s="76"/>
      <c r="AM71" s="77"/>
      <c r="AQ71" s="1"/>
    </row>
    <row r="72" ht="21.9" customHeight="1" spans="1:43" x14ac:dyDescent="0.25">
      <c r="A72" s="31">
        <v>9</v>
      </c>
      <c r="B72" s="99"/>
      <c r="C72" s="76"/>
      <c r="D72" s="76"/>
      <c r="E72" s="76"/>
      <c r="F72" s="76"/>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73"/>
      <c r="AG72" s="74"/>
      <c r="AH72" s="75"/>
      <c r="AI72" s="76"/>
      <c r="AJ72" s="76"/>
      <c r="AK72" s="76"/>
      <c r="AL72" s="76"/>
      <c r="AM72" s="77"/>
      <c r="AQ72" s="1"/>
    </row>
    <row r="73" ht="21.9" customHeight="1" spans="1:43" x14ac:dyDescent="0.25">
      <c r="A73" s="31">
        <v>10</v>
      </c>
      <c r="B73" s="99"/>
      <c r="C73" s="76"/>
      <c r="D73" s="76"/>
      <c r="E73" s="76"/>
      <c r="F73" s="76"/>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73"/>
      <c r="AG73" s="74"/>
      <c r="AH73" s="75"/>
      <c r="AI73" s="76"/>
      <c r="AJ73" s="76"/>
      <c r="AK73" s="76"/>
      <c r="AL73" s="76"/>
      <c r="AM73" s="77"/>
      <c r="AQ73" s="1"/>
    </row>
    <row r="74" ht="21.9" customHeight="1" spans="1:43" x14ac:dyDescent="0.25">
      <c r="A74" s="31">
        <v>11</v>
      </c>
      <c r="B74" s="99"/>
      <c r="C74" s="76"/>
      <c r="D74" s="76"/>
      <c r="E74" s="76"/>
      <c r="F74" s="76"/>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73"/>
      <c r="AG74" s="74"/>
      <c r="AH74" s="75"/>
      <c r="AI74" s="76"/>
      <c r="AJ74" s="76"/>
      <c r="AK74" s="76"/>
      <c r="AL74" s="76"/>
      <c r="AM74" s="77"/>
      <c r="AQ74" s="1"/>
    </row>
    <row r="75" ht="21.9" customHeight="1" spans="1:43" x14ac:dyDescent="0.25">
      <c r="A75" s="31">
        <v>12</v>
      </c>
      <c r="B75" s="99"/>
      <c r="C75" s="76"/>
      <c r="D75" s="76"/>
      <c r="E75" s="76"/>
      <c r="F75" s="76"/>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73"/>
      <c r="AG75" s="74"/>
      <c r="AH75" s="75"/>
      <c r="AI75" s="76"/>
      <c r="AJ75" s="76"/>
      <c r="AK75" s="76"/>
      <c r="AL75" s="76"/>
      <c r="AM75" s="77"/>
      <c r="AQ75" s="1"/>
    </row>
    <row r="76" ht="21.9" customHeight="1" spans="1:43" x14ac:dyDescent="0.25">
      <c r="A76" s="31">
        <v>13</v>
      </c>
      <c r="B76" s="99"/>
      <c r="C76" s="76"/>
      <c r="D76" s="76"/>
      <c r="E76" s="76"/>
      <c r="F76" s="76"/>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73"/>
      <c r="AG76" s="74"/>
      <c r="AH76" s="75"/>
      <c r="AI76" s="76"/>
      <c r="AJ76" s="76"/>
      <c r="AK76" s="76"/>
      <c r="AL76" s="76"/>
      <c r="AM76" s="77"/>
      <c r="AQ76" s="1"/>
    </row>
    <row r="77" ht="21.9" customHeight="1" spans="1:43" x14ac:dyDescent="0.25">
      <c r="A77" s="31">
        <v>14</v>
      </c>
      <c r="B77" s="99"/>
      <c r="C77" s="76"/>
      <c r="D77" s="76"/>
      <c r="E77" s="76"/>
      <c r="F77" s="76"/>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73"/>
      <c r="AG77" s="74"/>
      <c r="AH77" s="75"/>
      <c r="AI77" s="76"/>
      <c r="AJ77" s="76"/>
      <c r="AK77" s="76"/>
      <c r="AL77" s="76"/>
      <c r="AM77" s="77"/>
      <c r="AQ77" s="1"/>
    </row>
    <row r="78" ht="21.9" customHeight="1" spans="1:43" x14ac:dyDescent="0.25">
      <c r="A78" s="31">
        <v>15</v>
      </c>
      <c r="B78" s="99"/>
      <c r="C78" s="76"/>
      <c r="D78" s="76"/>
      <c r="E78" s="76"/>
      <c r="F78" s="76"/>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73"/>
      <c r="AG78" s="74"/>
      <c r="AH78" s="75"/>
      <c r="AI78" s="76"/>
      <c r="AJ78" s="76"/>
      <c r="AK78" s="76"/>
      <c r="AL78" s="76"/>
      <c r="AM78" s="77"/>
      <c r="AQ78" s="1"/>
    </row>
    <row r="79" ht="21.9" customHeight="1" spans="1:43" x14ac:dyDescent="0.25">
      <c r="A79" s="31">
        <v>16</v>
      </c>
      <c r="B79" s="99"/>
      <c r="C79" s="76"/>
      <c r="D79" s="76"/>
      <c r="E79" s="76"/>
      <c r="F79" s="76"/>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73"/>
      <c r="AG79" s="74"/>
      <c r="AH79" s="75"/>
      <c r="AI79" s="76"/>
      <c r="AJ79" s="76"/>
      <c r="AK79" s="76"/>
      <c r="AL79" s="76"/>
      <c r="AM79" s="77"/>
      <c r="AQ79" s="1"/>
    </row>
    <row r="80" ht="21.9" customHeight="1" spans="1:43" x14ac:dyDescent="0.25">
      <c r="A80" s="31">
        <v>17</v>
      </c>
      <c r="B80" s="99"/>
      <c r="C80" s="76"/>
      <c r="D80" s="76"/>
      <c r="E80" s="76"/>
      <c r="F80" s="76"/>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73"/>
      <c r="AG80" s="74"/>
      <c r="AH80" s="75"/>
      <c r="AI80" s="76"/>
      <c r="AJ80" s="76"/>
      <c r="AK80" s="76"/>
      <c r="AL80" s="76"/>
      <c r="AM80" s="77"/>
      <c r="AQ80" s="1"/>
    </row>
    <row r="81" ht="21.9" customHeight="1" spans="1:43" x14ac:dyDescent="0.25">
      <c r="A81" s="31">
        <v>18</v>
      </c>
      <c r="B81" s="99"/>
      <c r="C81" s="76"/>
      <c r="D81" s="76"/>
      <c r="E81" s="76"/>
      <c r="F81" s="76"/>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73"/>
      <c r="AG81" s="74"/>
      <c r="AH81" s="75"/>
      <c r="AI81" s="76"/>
      <c r="AJ81" s="76"/>
      <c r="AK81" s="76"/>
      <c r="AL81" s="76"/>
      <c r="AM81" s="77"/>
      <c r="AQ81" s="1"/>
    </row>
    <row r="82" ht="21.9" customHeight="1" spans="1:43" x14ac:dyDescent="0.25">
      <c r="A82" s="31">
        <v>19</v>
      </c>
      <c r="B82" s="99"/>
      <c r="C82" s="76"/>
      <c r="D82" s="76"/>
      <c r="E82" s="76"/>
      <c r="F82" s="76"/>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73"/>
      <c r="AG82" s="74"/>
      <c r="AH82" s="75"/>
      <c r="AI82" s="76"/>
      <c r="AJ82" s="76"/>
      <c r="AK82" s="76"/>
      <c r="AL82" s="76"/>
      <c r="AM82" s="77"/>
      <c r="AQ82" s="1"/>
    </row>
    <row r="83" ht="21.9" customHeight="1" spans="1:43" x14ac:dyDescent="0.25">
      <c r="A83" s="31">
        <v>20</v>
      </c>
      <c r="B83" s="99"/>
      <c r="C83" s="76"/>
      <c r="D83" s="76"/>
      <c r="E83" s="76"/>
      <c r="F83" s="76"/>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73"/>
      <c r="AG83" s="74"/>
      <c r="AH83" s="75"/>
      <c r="AI83" s="76"/>
      <c r="AJ83" s="76"/>
      <c r="AK83" s="76"/>
      <c r="AL83" s="76"/>
      <c r="AM83" s="77"/>
      <c r="AQ83" s="1"/>
    </row>
    <row r="84" ht="21.9" customHeight="1" spans="1:43" x14ac:dyDescent="0.25">
      <c r="A84" s="31">
        <v>21</v>
      </c>
      <c r="B84" s="99"/>
      <c r="C84" s="76"/>
      <c r="D84" s="76"/>
      <c r="E84" s="76"/>
      <c r="F84" s="76"/>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73"/>
      <c r="AG84" s="74"/>
      <c r="AH84" s="75"/>
      <c r="AI84" s="76"/>
      <c r="AJ84" s="76"/>
      <c r="AK84" s="76"/>
      <c r="AL84" s="76"/>
      <c r="AM84" s="77"/>
      <c r="AQ84" s="1"/>
    </row>
    <row r="85" ht="21.9" customHeight="1" spans="1:43" x14ac:dyDescent="0.25">
      <c r="A85" s="31">
        <v>22</v>
      </c>
      <c r="B85" s="99"/>
      <c r="C85" s="76"/>
      <c r="D85" s="76"/>
      <c r="E85" s="76"/>
      <c r="F85" s="76"/>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73"/>
      <c r="AG85" s="74"/>
      <c r="AH85" s="75"/>
      <c r="AI85" s="76"/>
      <c r="AJ85" s="76"/>
      <c r="AK85" s="76"/>
      <c r="AL85" s="76"/>
      <c r="AM85" s="77"/>
      <c r="AQ85" s="1"/>
    </row>
    <row r="86" ht="21.9" customHeight="1" spans="1:43" x14ac:dyDescent="0.25">
      <c r="A86" s="31">
        <v>23</v>
      </c>
      <c r="B86" s="99"/>
      <c r="C86" s="76"/>
      <c r="D86" s="76"/>
      <c r="E86" s="76"/>
      <c r="F86" s="76"/>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73"/>
      <c r="AG86" s="74"/>
      <c r="AH86" s="75"/>
      <c r="AI86" s="76"/>
      <c r="AJ86" s="76"/>
      <c r="AK86" s="76"/>
      <c r="AL86" s="76"/>
      <c r="AM86" s="77"/>
      <c r="AQ86" s="1"/>
    </row>
    <row r="87" ht="21.9" customHeight="1" spans="1:43" x14ac:dyDescent="0.25">
      <c r="A87" s="31">
        <v>24</v>
      </c>
      <c r="B87" s="99"/>
      <c r="C87" s="76"/>
      <c r="D87" s="76"/>
      <c r="E87" s="76"/>
      <c r="F87" s="76"/>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73"/>
      <c r="AG87" s="74"/>
      <c r="AH87" s="75"/>
      <c r="AI87" s="76"/>
      <c r="AJ87" s="76"/>
      <c r="AK87" s="76"/>
      <c r="AL87" s="76"/>
      <c r="AM87" s="77"/>
      <c r="AQ87" s="1"/>
    </row>
    <row r="88" ht="21.9" customHeight="1" spans="1:43" x14ac:dyDescent="0.25">
      <c r="A88" s="31">
        <v>25</v>
      </c>
      <c r="B88" s="99"/>
      <c r="C88" s="76"/>
      <c r="D88" s="76"/>
      <c r="E88" s="76"/>
      <c r="F88" s="76"/>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73">
        <f t="shared" si="4"/>
      </c>
      <c r="AG88" s="74">
        <f t="shared" ref="AG88:AG113" si="5">IF(B88="","",$AJ$117-AF88)</f>
      </c>
      <c r="AH88" s="75"/>
      <c r="AI88" s="76"/>
      <c r="AJ88" s="76"/>
      <c r="AK88" s="76"/>
      <c r="AL88" s="76"/>
      <c r="AM88" s="77"/>
      <c r="AQ88" s="1"/>
    </row>
    <row r="89" ht="21.9" customHeight="1" spans="1:43" x14ac:dyDescent="0.25">
      <c r="A89" s="31">
        <v>26</v>
      </c>
      <c r="B89" s="99"/>
      <c r="C89" s="76"/>
      <c r="D89" s="76"/>
      <c r="E89" s="76"/>
      <c r="F89" s="76"/>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73">
        <f t="shared" si="4"/>
      </c>
      <c r="AG89" s="74">
        <f t="shared" si="5"/>
      </c>
      <c r="AH89" s="75"/>
      <c r="AI89" s="76"/>
      <c r="AJ89" s="76"/>
      <c r="AK89" s="76"/>
      <c r="AL89" s="76"/>
      <c r="AM89" s="77"/>
      <c r="AQ89" s="1"/>
    </row>
    <row r="90" ht="21.9" customHeight="1" spans="1:43" x14ac:dyDescent="0.25">
      <c r="A90" s="31">
        <v>27</v>
      </c>
      <c r="B90" s="99"/>
      <c r="C90" s="76"/>
      <c r="D90" s="76"/>
      <c r="E90" s="76"/>
      <c r="F90" s="76"/>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73">
        <f t="shared" si="4"/>
      </c>
      <c r="AG90" s="74">
        <f t="shared" si="5"/>
      </c>
      <c r="AH90" s="75"/>
      <c r="AI90" s="76"/>
      <c r="AJ90" s="76"/>
      <c r="AK90" s="76"/>
      <c r="AL90" s="76"/>
      <c r="AM90" s="77"/>
      <c r="AQ90" s="1"/>
    </row>
    <row r="91" ht="21.9" customHeight="1" spans="1:43" x14ac:dyDescent="0.25">
      <c r="A91" s="31">
        <v>28</v>
      </c>
      <c r="B91" s="99"/>
      <c r="C91" s="76"/>
      <c r="D91" s="76"/>
      <c r="E91" s="76"/>
      <c r="F91" s="76"/>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73">
        <f t="shared" si="4"/>
      </c>
      <c r="AG91" s="74">
        <f t="shared" si="5"/>
      </c>
      <c r="AH91" s="75"/>
      <c r="AI91" s="76"/>
      <c r="AJ91" s="76"/>
      <c r="AK91" s="76"/>
      <c r="AL91" s="76"/>
      <c r="AM91" s="77"/>
      <c r="AQ91" s="1"/>
    </row>
    <row r="92" ht="21.9" customHeight="1" spans="1:43" x14ac:dyDescent="0.25">
      <c r="A92" s="31">
        <v>29</v>
      </c>
      <c r="B92" s="99"/>
      <c r="C92" s="76"/>
      <c r="D92" s="76"/>
      <c r="E92" s="76"/>
      <c r="F92" s="76"/>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73">
        <f t="shared" si="4"/>
      </c>
      <c r="AG92" s="74">
        <f t="shared" si="5"/>
      </c>
      <c r="AH92" s="75"/>
      <c r="AI92" s="76"/>
      <c r="AJ92" s="76"/>
      <c r="AK92" s="76"/>
      <c r="AL92" s="76"/>
      <c r="AM92" s="77"/>
      <c r="AQ92" s="1"/>
    </row>
    <row r="93" ht="21.9" customHeight="1" spans="1:43" x14ac:dyDescent="0.25">
      <c r="A93" s="31">
        <v>30</v>
      </c>
      <c r="B93" s="99"/>
      <c r="C93" s="76"/>
      <c r="D93" s="76"/>
      <c r="E93" s="76"/>
      <c r="F93" s="76"/>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73">
        <f t="shared" si="4"/>
      </c>
      <c r="AG93" s="74">
        <f t="shared" si="5"/>
      </c>
      <c r="AH93" s="75"/>
      <c r="AI93" s="76"/>
      <c r="AJ93" s="76"/>
      <c r="AK93" s="76"/>
      <c r="AL93" s="76"/>
      <c r="AM93" s="77"/>
      <c r="AQ93" s="1"/>
    </row>
    <row r="94" ht="21.9" customHeight="1" spans="1:43" x14ac:dyDescent="0.25">
      <c r="A94" s="31">
        <v>31</v>
      </c>
      <c r="B94" s="99"/>
      <c r="C94" s="76"/>
      <c r="D94" s="76"/>
      <c r="E94" s="76"/>
      <c r="F94" s="76"/>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73">
        <f t="shared" si="4"/>
      </c>
      <c r="AG94" s="74">
        <f t="shared" si="5"/>
      </c>
      <c r="AH94" s="75"/>
      <c r="AI94" s="76"/>
      <c r="AJ94" s="76"/>
      <c r="AK94" s="76"/>
      <c r="AL94" s="76"/>
      <c r="AM94" s="77"/>
      <c r="AQ94" s="1"/>
    </row>
    <row r="95" ht="21.9" customHeight="1" spans="1:43" x14ac:dyDescent="0.25">
      <c r="A95" s="31">
        <v>32</v>
      </c>
      <c r="B95" s="99"/>
      <c r="C95" s="76"/>
      <c r="D95" s="76"/>
      <c r="E95" s="76"/>
      <c r="F95" s="76"/>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73">
        <f t="shared" si="4"/>
      </c>
      <c r="AG95" s="74">
        <f t="shared" si="5"/>
      </c>
      <c r="AH95" s="75"/>
      <c r="AI95" s="76"/>
      <c r="AJ95" s="76"/>
      <c r="AK95" s="76"/>
      <c r="AL95" s="76"/>
      <c r="AM95" s="77"/>
      <c r="AQ95" s="1"/>
    </row>
    <row r="96" ht="21.9" customHeight="1" spans="1:43" x14ac:dyDescent="0.25">
      <c r="A96" s="31">
        <v>33</v>
      </c>
      <c r="B96" s="99"/>
      <c r="C96" s="76"/>
      <c r="D96" s="76"/>
      <c r="E96" s="76"/>
      <c r="F96" s="76"/>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73">
        <f t="shared" si="4"/>
      </c>
      <c r="AG96" s="74">
        <f t="shared" si="5"/>
      </c>
      <c r="AH96" s="75"/>
      <c r="AI96" s="76"/>
      <c r="AJ96" s="76"/>
      <c r="AK96" s="76"/>
      <c r="AL96" s="76"/>
      <c r="AM96" s="77"/>
      <c r="AQ96" s="1"/>
    </row>
    <row r="97" ht="21.9" customHeight="1" spans="1:43" x14ac:dyDescent="0.25">
      <c r="A97" s="31">
        <v>34</v>
      </c>
      <c r="B97" s="99"/>
      <c r="C97" s="76"/>
      <c r="D97" s="76"/>
      <c r="E97" s="76"/>
      <c r="F97" s="76"/>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73">
        <f t="shared" si="4"/>
      </c>
      <c r="AG97" s="74">
        <f t="shared" si="5"/>
      </c>
      <c r="AH97" s="75"/>
      <c r="AI97" s="76"/>
      <c r="AJ97" s="76"/>
      <c r="AK97" s="76"/>
      <c r="AL97" s="76"/>
      <c r="AM97" s="77"/>
      <c r="AQ97" s="1"/>
    </row>
    <row r="98" ht="21.9" customHeight="1" spans="1:43" x14ac:dyDescent="0.25">
      <c r="A98" s="31">
        <v>35</v>
      </c>
      <c r="B98" s="99"/>
      <c r="C98" s="76"/>
      <c r="D98" s="76"/>
      <c r="E98" s="76"/>
      <c r="F98" s="76"/>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73">
        <f t="shared" si="4"/>
      </c>
      <c r="AG98" s="74">
        <f t="shared" si="5"/>
      </c>
      <c r="AH98" s="75"/>
      <c r="AI98" s="76"/>
      <c r="AJ98" s="76"/>
      <c r="AK98" s="76"/>
      <c r="AL98" s="76"/>
      <c r="AM98" s="77"/>
      <c r="AQ98" s="1"/>
    </row>
    <row r="99" ht="21.9" customHeight="1" spans="1:43" x14ac:dyDescent="0.25">
      <c r="A99" s="31">
        <v>36</v>
      </c>
      <c r="B99" s="99"/>
      <c r="C99" s="76"/>
      <c r="D99" s="76"/>
      <c r="E99" s="76"/>
      <c r="F99" s="76"/>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73">
        <f t="shared" si="4"/>
      </c>
      <c r="AG99" s="74">
        <f t="shared" si="5"/>
      </c>
      <c r="AH99" s="75"/>
      <c r="AI99" s="76"/>
      <c r="AJ99" s="76"/>
      <c r="AK99" s="76"/>
      <c r="AL99" s="76"/>
      <c r="AM99" s="77"/>
      <c r="AQ99" s="1"/>
    </row>
    <row r="100" ht="21.9" customHeight="1" spans="1:43" x14ac:dyDescent="0.25">
      <c r="A100" s="31">
        <v>37</v>
      </c>
      <c r="B100" s="99"/>
      <c r="C100" s="76"/>
      <c r="D100" s="76"/>
      <c r="E100" s="76"/>
      <c r="F100" s="76"/>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73">
        <f t="shared" si="4"/>
      </c>
      <c r="AG100" s="74">
        <f t="shared" si="5"/>
      </c>
      <c r="AH100" s="75"/>
      <c r="AI100" s="76"/>
      <c r="AJ100" s="76"/>
      <c r="AK100" s="76"/>
      <c r="AL100" s="76"/>
      <c r="AM100" s="77"/>
      <c r="AQ100" s="1"/>
    </row>
    <row r="101" ht="21.9" customHeight="1" spans="1:43" x14ac:dyDescent="0.25">
      <c r="A101" s="31">
        <v>38</v>
      </c>
      <c r="B101" s="99"/>
      <c r="C101" s="76"/>
      <c r="D101" s="76"/>
      <c r="E101" s="76"/>
      <c r="F101" s="76"/>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73">
        <f t="shared" si="4"/>
      </c>
      <c r="AG101" s="74">
        <f t="shared" si="5"/>
      </c>
      <c r="AH101" s="75"/>
      <c r="AI101" s="76"/>
      <c r="AJ101" s="76"/>
      <c r="AK101" s="76"/>
      <c r="AL101" s="76"/>
      <c r="AM101" s="77"/>
      <c r="AQ101" s="1"/>
    </row>
    <row r="102" ht="21.9" customHeight="1" spans="1:43" x14ac:dyDescent="0.25">
      <c r="A102" s="31">
        <v>39</v>
      </c>
      <c r="B102" s="99"/>
      <c r="C102" s="76"/>
      <c r="D102" s="76"/>
      <c r="E102" s="76"/>
      <c r="F102" s="76"/>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73">
        <f t="shared" si="4"/>
      </c>
      <c r="AG102" s="74">
        <f t="shared" si="5"/>
      </c>
      <c r="AH102" s="75"/>
      <c r="AI102" s="76"/>
      <c r="AJ102" s="76"/>
      <c r="AK102" s="76"/>
      <c r="AL102" s="76"/>
      <c r="AM102" s="77"/>
      <c r="AQ102" s="1"/>
    </row>
    <row r="103" ht="21.9" customHeight="1" spans="1:43" x14ac:dyDescent="0.25">
      <c r="A103" s="31">
        <v>40</v>
      </c>
      <c r="B103" s="99"/>
      <c r="C103" s="76"/>
      <c r="D103" s="76"/>
      <c r="E103" s="76"/>
      <c r="F103" s="76"/>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73">
        <f t="shared" si="4"/>
      </c>
      <c r="AG103" s="74">
        <f t="shared" si="5"/>
      </c>
      <c r="AH103" s="75"/>
      <c r="AI103" s="76"/>
      <c r="AJ103" s="76"/>
      <c r="AK103" s="76"/>
      <c r="AL103" s="76"/>
      <c r="AM103" s="77"/>
      <c r="AQ103" s="1"/>
    </row>
    <row r="104" ht="21.9" customHeight="1" spans="1:43" x14ac:dyDescent="0.25">
      <c r="A104" s="31">
        <v>41</v>
      </c>
      <c r="B104" s="99"/>
      <c r="C104" s="76"/>
      <c r="D104" s="76"/>
      <c r="E104" s="76"/>
      <c r="F104" s="76"/>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73">
        <f t="shared" si="4"/>
      </c>
      <c r="AG104" s="74">
        <f t="shared" si="5"/>
      </c>
      <c r="AH104" s="75"/>
      <c r="AI104" s="76"/>
      <c r="AJ104" s="76"/>
      <c r="AK104" s="76"/>
      <c r="AL104" s="76"/>
      <c r="AM104" s="77"/>
      <c r="AQ104" s="1"/>
    </row>
    <row r="105" ht="21.9" customHeight="1" spans="1:43" x14ac:dyDescent="0.25">
      <c r="A105" s="31">
        <v>42</v>
      </c>
      <c r="B105" s="78"/>
      <c r="C105" s="76"/>
      <c r="D105" s="76"/>
      <c r="E105" s="76"/>
      <c r="F105" s="76"/>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73">
        <f t="shared" si="4"/>
      </c>
      <c r="AG105" s="74">
        <f t="shared" si="5"/>
      </c>
      <c r="AH105" s="75"/>
      <c r="AI105" s="76"/>
      <c r="AJ105" s="76"/>
      <c r="AK105" s="76"/>
      <c r="AL105" s="76"/>
      <c r="AM105" s="77"/>
      <c r="AQ105" s="1"/>
    </row>
    <row r="106" ht="21.9" customHeight="1" spans="1:43" x14ac:dyDescent="0.25">
      <c r="A106" s="31">
        <v>43</v>
      </c>
      <c r="B106" s="78"/>
      <c r="C106" s="76"/>
      <c r="D106" s="76"/>
      <c r="E106" s="76"/>
      <c r="F106" s="76"/>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73">
        <f t="shared" si="4"/>
      </c>
      <c r="AG106" s="74">
        <f t="shared" si="5"/>
      </c>
      <c r="AH106" s="75"/>
      <c r="AI106" s="76"/>
      <c r="AJ106" s="76"/>
      <c r="AK106" s="76"/>
      <c r="AL106" s="76"/>
      <c r="AM106" s="77"/>
      <c r="AQ106" s="1"/>
    </row>
    <row r="107" ht="21.9" customHeight="1" spans="1:43" x14ac:dyDescent="0.25">
      <c r="A107" s="31">
        <v>44</v>
      </c>
      <c r="B107" s="78"/>
      <c r="C107" s="76"/>
      <c r="D107" s="76"/>
      <c r="E107" s="76"/>
      <c r="F107" s="76"/>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73">
        <f t="shared" si="4"/>
      </c>
      <c r="AG107" s="74">
        <f t="shared" si="5"/>
      </c>
      <c r="AH107" s="75"/>
      <c r="AI107" s="76"/>
      <c r="AJ107" s="76"/>
      <c r="AK107" s="76"/>
      <c r="AL107" s="76"/>
      <c r="AM107" s="77"/>
      <c r="AQ107" s="1"/>
    </row>
    <row r="108" ht="21.9" customHeight="1" spans="1:43" x14ac:dyDescent="0.25">
      <c r="A108" s="31">
        <v>45</v>
      </c>
      <c r="B108" s="78"/>
      <c r="C108" s="76"/>
      <c r="D108" s="76"/>
      <c r="E108" s="76"/>
      <c r="F108" s="76"/>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73">
        <f t="shared" si="4"/>
      </c>
      <c r="AG108" s="74">
        <f t="shared" si="5"/>
      </c>
      <c r="AH108" s="75"/>
      <c r="AI108" s="76"/>
      <c r="AJ108" s="76"/>
      <c r="AK108" s="76"/>
      <c r="AL108" s="76"/>
      <c r="AM108" s="77"/>
      <c r="AQ108" s="1"/>
    </row>
    <row r="109" ht="21.9" customHeight="1" spans="1:43" x14ac:dyDescent="0.25">
      <c r="A109" s="31">
        <v>46</v>
      </c>
      <c r="B109" s="78"/>
      <c r="C109" s="76"/>
      <c r="D109" s="76"/>
      <c r="E109" s="76"/>
      <c r="F109" s="76"/>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73">
        <f t="shared" si="4"/>
      </c>
      <c r="AG109" s="74">
        <f t="shared" si="5"/>
      </c>
      <c r="AH109" s="75"/>
      <c r="AI109" s="76"/>
      <c r="AJ109" s="76"/>
      <c r="AK109" s="76"/>
      <c r="AL109" s="76"/>
      <c r="AM109" s="77"/>
      <c r="AQ109" s="1"/>
    </row>
    <row r="110" ht="21.9" customHeight="1" spans="1:43" x14ac:dyDescent="0.25">
      <c r="A110" s="31">
        <v>47</v>
      </c>
      <c r="B110" s="78"/>
      <c r="C110" s="76"/>
      <c r="D110" s="76"/>
      <c r="E110" s="76"/>
      <c r="F110" s="76"/>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73">
        <f t="shared" si="4"/>
      </c>
      <c r="AG110" s="74">
        <f t="shared" si="5"/>
      </c>
      <c r="AH110" s="75"/>
      <c r="AI110" s="76"/>
      <c r="AJ110" s="76"/>
      <c r="AK110" s="76"/>
      <c r="AL110" s="76"/>
      <c r="AM110" s="77"/>
      <c r="AQ110" s="1"/>
    </row>
    <row r="111" ht="21.9" customHeight="1" spans="1:43" x14ac:dyDescent="0.25">
      <c r="A111" s="31">
        <v>48</v>
      </c>
      <c r="B111" s="78"/>
      <c r="C111" s="76"/>
      <c r="D111" s="76"/>
      <c r="E111" s="76"/>
      <c r="F111" s="76"/>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73">
        <f t="shared" si="4"/>
      </c>
      <c r="AG111" s="74">
        <f t="shared" si="5"/>
      </c>
      <c r="AH111" s="75"/>
      <c r="AI111" s="76"/>
      <c r="AJ111" s="76"/>
      <c r="AK111" s="76"/>
      <c r="AL111" s="76"/>
      <c r="AM111" s="77"/>
      <c r="AQ111" s="1"/>
    </row>
    <row r="112" ht="21.9" customHeight="1" spans="1:43" x14ac:dyDescent="0.25">
      <c r="A112" s="31">
        <v>49</v>
      </c>
      <c r="B112" s="78"/>
      <c r="C112" s="76"/>
      <c r="D112" s="76"/>
      <c r="E112" s="76"/>
      <c r="F112" s="76"/>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1"/>
    </row>
    <row r="114" ht="21.9" customHeight="1" spans="1:43" x14ac:dyDescent="0.25">
      <c r="A114" s="103" t="s">
        <v>37</v>
      </c>
      <c r="B114" s="89"/>
      <c r="C114" s="89"/>
      <c r="D114" s="89"/>
      <c r="E114" s="89"/>
      <c r="F114" s="89"/>
      <c r="G114" s="104">
        <f t="shared" ref="G114:AE114" si="6">IF(G10="","",COUNTA($B$64:$B$113)-(COUNTIF(G64:G113,"x")+COUNTIF(G64:G113,"h")*0.5))</f>
        <v>0</v>
      </c>
      <c r="H114" s="91">
        <f t="shared" si="6"/>
        <v>0</v>
      </c>
      <c r="I114" s="91">
        <f t="shared" si="6"/>
        <v>0</v>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v>0</v>
      </c>
      <c r="AB114" s="91">
        <f t="shared" si="6"/>
        <v>0</v>
      </c>
      <c r="AC114" s="91">
        <f t="shared" si="6"/>
      </c>
      <c r="AD114" s="91">
        <f t="shared" si="6"/>
      </c>
      <c r="AE114" s="92">
        <f t="shared" si="6"/>
      </c>
      <c r="AF114" s="93">
        <f>SUM(AF64:AF113)</f>
        <v>0</v>
      </c>
      <c r="AG114" s="94">
        <f>SUM(AG64:AG113)</f>
        <v>0</v>
      </c>
      <c r="AH114" s="105"/>
      <c r="AI114" s="106"/>
      <c r="AJ114" s="106"/>
      <c r="AK114" s="106"/>
      <c r="AL114" s="106"/>
      <c r="AM114" s="107"/>
      <c r="AQ114" s="1"/>
    </row>
    <row r="115" ht="21.9" customHeight="1" spans="1:43" x14ac:dyDescent="0.25">
      <c r="A115" s="108" t="s">
        <v>38</v>
      </c>
      <c r="B115" s="108"/>
      <c r="C115" s="109"/>
      <c r="D115" s="109"/>
      <c r="E115" s="109"/>
      <c r="F115" s="109"/>
      <c r="G115" s="110">
        <f t="shared" ref="G115:AE115" si="7">IF(G10="","",G63+G114)</f>
        <v>0</v>
      </c>
      <c r="H115" s="111">
        <f t="shared" si="7"/>
        <v>0</v>
      </c>
      <c r="I115" s="111">
        <f t="shared" si="7"/>
        <v>0</v>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v>0</v>
      </c>
      <c r="AB115" s="111">
        <f t="shared" si="7"/>
        <v>0</v>
      </c>
      <c r="AC115" s="111">
        <f t="shared" si="7"/>
      </c>
      <c r="AD115" s="111">
        <f t="shared" si="7"/>
      </c>
      <c r="AE115" s="112">
        <f t="shared" si="7"/>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20" t="s">
        <v>39</v>
      </c>
      <c r="B117" s="121"/>
      <c r="C117" s="121"/>
      <c r="D117" s="121"/>
      <c r="E117" s="121"/>
      <c r="F117" s="121"/>
      <c r="G117" s="122"/>
      <c r="H117" s="122"/>
      <c r="I117" s="122"/>
      <c r="J117" s="122"/>
      <c r="K117" s="122"/>
      <c r="L117" s="122"/>
      <c r="M117" s="122"/>
      <c r="N117" s="122"/>
      <c r="O117" s="122"/>
      <c r="P117" s="122"/>
      <c r="Q117" s="122"/>
      <c r="R117" s="122"/>
      <c r="S117" s="123"/>
      <c r="T117" s="124" t="s">
        <v>40</v>
      </c>
      <c r="U117" s="125"/>
      <c r="V117" s="125"/>
      <c r="W117" s="125"/>
      <c r="X117" s="125"/>
      <c r="Y117" s="126"/>
      <c r="Z117" s="126"/>
      <c r="AA117" s="126"/>
      <c r="AB117" s="127"/>
      <c r="AC117" s="128"/>
      <c r="AE117" s="129" t="s">
        <v>41</v>
      </c>
      <c r="AF117" s="130"/>
      <c r="AG117" s="131">
        <f>AA6</f>
        <v>NaN</v>
      </c>
      <c r="AH117" s="132" t="s">
        <v>42</v>
      </c>
      <c r="AI117" s="133"/>
      <c r="AJ117" s="134">
        <f>AQ9</f>
        <v>22</v>
      </c>
      <c r="AK117" s="135" t="s">
        <v>43</v>
      </c>
      <c r="AL117" s="135"/>
      <c r="AM117" s="136"/>
      <c r="AQ117" s="1"/>
    </row>
    <row r="118" ht="15" customHeight="1" spans="1:43" x14ac:dyDescent="0.25">
      <c r="A118" s="137" t="s">
        <v>44</v>
      </c>
      <c r="B118" s="137"/>
      <c r="C118" s="137"/>
      <c r="D118" s="137"/>
      <c r="E118" s="137"/>
      <c r="F118" s="137"/>
      <c r="G118" s="1"/>
      <c r="H118" s="1"/>
      <c r="I118" s="1"/>
      <c r="J118" s="1"/>
      <c r="K118" s="1"/>
      <c r="L118" s="1"/>
      <c r="M118" s="1"/>
      <c r="N118" s="1"/>
      <c r="O118" s="1"/>
      <c r="P118" s="1"/>
      <c r="Q118" s="1"/>
      <c r="R118" s="122"/>
      <c r="S118" s="123"/>
      <c r="T118" s="138" t="s">
        <v>45</v>
      </c>
      <c r="U118" s="1"/>
      <c r="V118" s="1"/>
      <c r="W118" s="1"/>
      <c r="X118" s="1"/>
      <c r="Y118" s="1"/>
      <c r="Z118" s="1"/>
      <c r="AA118" s="1"/>
      <c r="AB118" s="1"/>
      <c r="AC118" s="139"/>
      <c r="AE118" s="209"/>
      <c r="AF118" s="140"/>
      <c r="AG118" s="141"/>
      <c r="AH118" s="142"/>
      <c r="AI118" s="143"/>
      <c r="AJ118" s="144"/>
      <c r="AK118" s="145" t="s">
        <v>16</v>
      </c>
      <c r="AL118" s="146" t="s">
        <v>20</v>
      </c>
      <c r="AM118" s="147" t="s">
        <v>46</v>
      </c>
      <c r="AQ118" s="1"/>
    </row>
    <row r="119" ht="15.5" customHeight="1" spans="1:43" x14ac:dyDescent="0.25">
      <c r="A119" s="137" t="s">
        <v>47</v>
      </c>
      <c r="B119" s="137"/>
      <c r="C119" s="137"/>
      <c r="D119" s="137"/>
      <c r="E119" s="137"/>
      <c r="F119" s="137"/>
      <c r="G119" s="1"/>
      <c r="H119" s="1"/>
      <c r="I119" s="1"/>
      <c r="J119" s="1"/>
      <c r="K119" s="1"/>
      <c r="L119" s="1"/>
      <c r="M119" s="1"/>
      <c r="N119" s="1"/>
      <c r="O119" s="1"/>
      <c r="P119" s="1"/>
      <c r="Q119" s="1"/>
      <c r="R119" s="122"/>
      <c r="S119" s="123"/>
      <c r="T119" s="1"/>
      <c r="U119" s="1"/>
      <c r="V119" s="1"/>
      <c r="W119" s="1"/>
      <c r="X119" s="1"/>
      <c r="Y119" s="1"/>
      <c r="Z119" s="1"/>
      <c r="AA119" s="1"/>
      <c r="AB119" s="1"/>
      <c r="AC119" s="139"/>
      <c r="AE119" s="148" t="s">
        <v>48</v>
      </c>
      <c r="AF119" s="149"/>
      <c r="AG119" s="149"/>
      <c r="AH119" s="149"/>
      <c r="AI119" s="149"/>
      <c r="AJ119" s="150"/>
      <c r="AK119" s="31"/>
      <c r="AL119" s="31"/>
      <c r="AM119" s="151">
        <f>AK119+AL119</f>
        <v>0</v>
      </c>
      <c r="AQ119" s="1"/>
    </row>
    <row r="120" ht="15.75" customHeight="1" spans="1:43" x14ac:dyDescent="0.25">
      <c r="A120" s="137" t="s">
        <v>49</v>
      </c>
      <c r="B120" s="137"/>
      <c r="C120" s="137"/>
      <c r="D120" s="137"/>
      <c r="E120" s="137"/>
      <c r="F120" s="137"/>
      <c r="G120" s="1"/>
      <c r="H120" s="1"/>
      <c r="I120" s="1"/>
      <c r="J120" s="1"/>
      <c r="K120" s="1"/>
      <c r="L120" s="1"/>
      <c r="M120" s="1"/>
      <c r="N120" s="1"/>
      <c r="O120" s="1"/>
      <c r="P120" s="1"/>
      <c r="Q120" s="1"/>
      <c r="R120" s="122"/>
      <c r="S120" s="123"/>
      <c r="T120" s="1"/>
      <c r="U120" s="1"/>
      <c r="V120" s="1"/>
      <c r="W120" s="1"/>
      <c r="X120" s="1"/>
      <c r="Y120" s="1"/>
      <c r="Z120" s="1"/>
      <c r="AA120" s="1"/>
      <c r="AB120" s="1"/>
      <c r="AC120" s="139"/>
      <c r="AE120" s="210"/>
      <c r="AF120" s="152"/>
      <c r="AG120" s="152"/>
      <c r="AH120" s="152"/>
      <c r="AI120" s="152"/>
      <c r="AJ120" s="153"/>
      <c r="AK120" s="31"/>
      <c r="AL120" s="31"/>
      <c r="AM120" s="154"/>
      <c r="AQ120" s="1"/>
    </row>
    <row r="121" ht="15.75" customHeight="1" spans="1:43" x14ac:dyDescent="0.25">
      <c r="A121" s="155" t="s">
        <v>50</v>
      </c>
      <c r="B121" s="156" t="s">
        <v>51</v>
      </c>
      <c r="C121" s="156"/>
      <c r="D121" s="156"/>
      <c r="E121" s="156"/>
      <c r="F121" s="156"/>
      <c r="G121" s="157" t="s">
        <v>52</v>
      </c>
      <c r="H121" s="1"/>
      <c r="I121" s="1"/>
      <c r="J121" s="1"/>
      <c r="K121" s="1"/>
      <c r="L121" s="1"/>
      <c r="M121" s="1"/>
      <c r="N121" s="1"/>
      <c r="O121" s="1"/>
      <c r="P121" s="1"/>
      <c r="Q121" s="158" t="s">
        <v>53</v>
      </c>
      <c r="R121" s="1"/>
      <c r="S121" s="123"/>
      <c r="T121" s="159" t="s">
        <v>54</v>
      </c>
      <c r="U121" s="1"/>
      <c r="V121" s="1"/>
      <c r="W121" s="1"/>
      <c r="X121" s="1"/>
      <c r="Y121" s="3"/>
      <c r="Z121" s="1"/>
      <c r="AA121" s="1"/>
      <c r="AB121" s="160"/>
      <c r="AC121" s="139"/>
      <c r="AE121" s="161" t="s">
        <v>55</v>
      </c>
      <c r="AF121" s="162"/>
      <c r="AG121" s="162"/>
      <c r="AH121" s="162"/>
      <c r="AI121" s="162"/>
      <c r="AJ121" s="162"/>
      <c r="AK121" s="163">
        <v>0</v>
      </c>
      <c r="AL121" s="163">
        <v>0</v>
      </c>
      <c r="AM121" s="164">
        <f>AK121+AL121</f>
        <v>0</v>
      </c>
      <c r="AQ121" s="1"/>
    </row>
    <row r="122" ht="15.75" customHeight="1" spans="1:43" x14ac:dyDescent="0.25">
      <c r="A122" s="155"/>
      <c r="B122" s="156"/>
      <c r="C122" s="156"/>
      <c r="D122" s="156"/>
      <c r="E122" s="156"/>
      <c r="F122" s="156"/>
      <c r="G122" s="165" t="s">
        <v>56</v>
      </c>
      <c r="H122" s="1"/>
      <c r="I122" s="1"/>
      <c r="J122" s="1"/>
      <c r="K122" s="1"/>
      <c r="L122" s="1"/>
      <c r="M122" s="1"/>
      <c r="N122" s="1"/>
      <c r="O122" s="1"/>
      <c r="P122" s="1"/>
      <c r="Q122" s="1"/>
      <c r="R122" s="1"/>
      <c r="S122" s="123"/>
      <c r="T122" s="159" t="s">
        <v>57</v>
      </c>
      <c r="U122" s="3"/>
      <c r="V122" s="3"/>
      <c r="W122" s="3"/>
      <c r="X122" s="3"/>
      <c r="Y122" s="3"/>
      <c r="Z122" s="1"/>
      <c r="AA122" s="1"/>
      <c r="AB122" s="160"/>
      <c r="AC122" s="139"/>
      <c r="AE122" s="161"/>
      <c r="AF122" s="162"/>
      <c r="AG122" s="162"/>
      <c r="AH122" s="162"/>
      <c r="AI122" s="162"/>
      <c r="AJ122" s="162"/>
      <c r="AK122" s="163"/>
      <c r="AL122" s="163"/>
      <c r="AM122" s="164"/>
      <c r="AQ122" s="1"/>
    </row>
    <row r="123" ht="18" customHeight="1" spans="1:43" x14ac:dyDescent="0.25">
      <c r="A123" s="155" t="s">
        <v>58</v>
      </c>
      <c r="B123" s="166" t="s">
        <v>59</v>
      </c>
      <c r="C123" s="166"/>
      <c r="D123" s="166"/>
      <c r="E123" s="166"/>
      <c r="F123" s="166"/>
      <c r="G123" s="167" t="s">
        <v>60</v>
      </c>
      <c r="H123" s="1"/>
      <c r="I123" s="1"/>
      <c r="J123" s="1"/>
      <c r="K123" s="1"/>
      <c r="L123" s="1"/>
      <c r="M123" s="1"/>
      <c r="N123" s="1"/>
      <c r="O123" s="1"/>
      <c r="P123" s="1"/>
      <c r="Q123" s="168"/>
      <c r="R123" s="122"/>
      <c r="S123" s="123"/>
      <c r="T123" s="169" t="s">
        <v>61</v>
      </c>
      <c r="U123" s="3"/>
      <c r="V123" s="3"/>
      <c r="W123" s="3"/>
      <c r="X123" s="3"/>
      <c r="Y123" s="3"/>
      <c r="Z123" s="1"/>
      <c r="AA123" s="1"/>
      <c r="AB123" s="160"/>
      <c r="AC123" s="139"/>
      <c r="AE123" s="161" t="s">
        <v>62</v>
      </c>
      <c r="AF123" s="162"/>
      <c r="AG123" s="162"/>
      <c r="AH123" s="162"/>
      <c r="AI123" s="162"/>
      <c r="AJ123" s="162"/>
      <c r="AK123" s="170">
        <f>COUNTA($B$13:$B$62)</f>
        <v>0</v>
      </c>
      <c r="AL123" s="170">
        <f>COUNTA($B$64:$B$113)</f>
        <v>0</v>
      </c>
      <c r="AM123" s="151">
        <f>AK123+AL123</f>
        <v>0</v>
      </c>
      <c r="AQ123" s="1"/>
    </row>
    <row r="124" ht="14.25" customHeight="1" spans="1:43" x14ac:dyDescent="0.25">
      <c r="A124" s="155"/>
      <c r="B124" s="166"/>
      <c r="C124" s="166"/>
      <c r="D124" s="166"/>
      <c r="E124" s="166"/>
      <c r="F124" s="166"/>
      <c r="G124" s="165" t="s">
        <v>63</v>
      </c>
      <c r="H124" s="1"/>
      <c r="I124" s="1"/>
      <c r="J124" s="1"/>
      <c r="K124" s="1"/>
      <c r="L124" s="1"/>
      <c r="M124" s="1"/>
      <c r="N124" s="1"/>
      <c r="O124" s="1"/>
      <c r="P124" s="1"/>
      <c r="Q124" s="122"/>
      <c r="R124" s="122"/>
      <c r="S124" s="123"/>
      <c r="T124" s="169" t="s">
        <v>64</v>
      </c>
      <c r="U124" s="1"/>
      <c r="V124" s="1"/>
      <c r="W124" s="1"/>
      <c r="X124" s="1"/>
      <c r="Y124" s="3"/>
      <c r="Z124" s="1"/>
      <c r="AA124" s="1"/>
      <c r="AB124" s="160"/>
      <c r="AC124" s="139"/>
      <c r="AE124" s="161"/>
      <c r="AF124" s="162"/>
      <c r="AG124" s="162"/>
      <c r="AH124" s="162"/>
      <c r="AI124" s="162"/>
      <c r="AJ124" s="162"/>
      <c r="AK124" s="171"/>
      <c r="AL124" s="171"/>
      <c r="AM124" s="154"/>
      <c r="AQ124" s="1"/>
    </row>
    <row r="125" ht="15.75" customHeight="1" spans="1:43" x14ac:dyDescent="0.25">
      <c r="A125" s="172" t="s">
        <v>65</v>
      </c>
      <c r="B125" s="156" t="s">
        <v>66</v>
      </c>
      <c r="C125" s="156"/>
      <c r="D125" s="156"/>
      <c r="E125" s="156"/>
      <c r="F125" s="156"/>
      <c r="G125" s="157" t="s">
        <v>67</v>
      </c>
      <c r="H125" s="1"/>
      <c r="I125" s="1"/>
      <c r="J125" s="1"/>
      <c r="K125" s="1"/>
      <c r="L125" s="1"/>
      <c r="M125" s="1"/>
      <c r="N125" s="1"/>
      <c r="O125" s="1"/>
      <c r="P125" s="1"/>
      <c r="Q125" s="158" t="s">
        <v>53</v>
      </c>
      <c r="R125" s="1"/>
      <c r="S125" s="123"/>
      <c r="T125" s="169" t="s">
        <v>68</v>
      </c>
      <c r="U125" s="1"/>
      <c r="V125" s="1"/>
      <c r="W125" s="1"/>
      <c r="X125" s="1"/>
      <c r="Y125" s="1"/>
      <c r="Z125" s="1"/>
      <c r="AA125" s="1"/>
      <c r="AB125" s="160"/>
      <c r="AC125" s="139"/>
      <c r="AE125" s="173" t="s">
        <v>69</v>
      </c>
      <c r="AF125" s="174"/>
      <c r="AG125" s="174"/>
      <c r="AH125" s="174"/>
      <c r="AI125" s="174"/>
      <c r="AJ125" s="174"/>
      <c r="AK125" s="175" t="e">
        <f>AK123/AK119</f>
        <v>#DIV/0!</v>
      </c>
      <c r="AL125" s="175" t="e">
        <f>AL123/AL119</f>
        <v>#DIV/0!</v>
      </c>
      <c r="AM125" s="176" t="e">
        <f>AM123/AM119</f>
        <v>#DIV/0!</v>
      </c>
      <c r="AQ125" s="1"/>
    </row>
    <row r="126" ht="19.5" customHeight="1" spans="1:43" x14ac:dyDescent="0.25">
      <c r="A126" s="172"/>
      <c r="B126" s="156"/>
      <c r="C126" s="156"/>
      <c r="D126" s="156"/>
      <c r="E126" s="156"/>
      <c r="F126" s="156"/>
      <c r="G126" s="158" t="s">
        <v>70</v>
      </c>
      <c r="H126" s="1"/>
      <c r="I126" s="1"/>
      <c r="J126" s="1"/>
      <c r="K126" s="1"/>
      <c r="L126" s="1"/>
      <c r="M126" s="1"/>
      <c r="N126" s="1"/>
      <c r="O126" s="1"/>
      <c r="P126" s="1"/>
      <c r="Q126" s="1"/>
      <c r="R126" s="1"/>
      <c r="S126" s="123"/>
      <c r="T126" s="169" t="s">
        <v>71</v>
      </c>
      <c r="U126" s="1"/>
      <c r="V126" s="1"/>
      <c r="W126" s="1"/>
      <c r="X126" s="1"/>
      <c r="Y126" s="1"/>
      <c r="Z126" s="1"/>
      <c r="AA126" s="1"/>
      <c r="AB126" s="160"/>
      <c r="AC126" s="139"/>
      <c r="AE126" s="173"/>
      <c r="AF126" s="174"/>
      <c r="AG126" s="174"/>
      <c r="AH126" s="174"/>
      <c r="AI126" s="174"/>
      <c r="AJ126" s="174"/>
      <c r="AK126" s="177"/>
      <c r="AL126" s="177"/>
      <c r="AM126" s="178"/>
      <c r="AQ126" s="1"/>
    </row>
    <row r="127" ht="26.25" customHeight="1" spans="1:43" x14ac:dyDescent="0.25">
      <c r="A127" s="137"/>
      <c r="B127" s="137"/>
      <c r="C127" s="137"/>
      <c r="D127" s="137"/>
      <c r="E127" s="137"/>
      <c r="F127" s="137"/>
      <c r="G127" s="1"/>
      <c r="H127" s="1"/>
      <c r="I127" s="1"/>
      <c r="J127" s="1"/>
      <c r="K127" s="1"/>
      <c r="L127" s="1"/>
      <c r="M127" s="1"/>
      <c r="N127" s="1"/>
      <c r="O127" s="1"/>
      <c r="P127" s="158"/>
      <c r="Q127" s="158"/>
      <c r="R127" s="122"/>
      <c r="S127" s="123"/>
      <c r="T127" s="159" t="s">
        <v>72</v>
      </c>
      <c r="U127" s="1"/>
      <c r="V127" s="1"/>
      <c r="W127" s="1"/>
      <c r="X127" s="1"/>
      <c r="Y127" s="1"/>
      <c r="Z127" s="1"/>
      <c r="AA127" s="1"/>
      <c r="AB127" s="3"/>
      <c r="AC127" s="139"/>
      <c r="AE127" s="179" t="s">
        <v>73</v>
      </c>
      <c r="AF127" s="180"/>
      <c r="AG127" s="180"/>
      <c r="AH127" s="180"/>
      <c r="AI127" s="180"/>
      <c r="AJ127" s="180"/>
      <c r="AK127" s="181">
        <f>AG63/AJ117</f>
        <v>0</v>
      </c>
      <c r="AL127" s="181">
        <f>AG114/AJ117</f>
        <v>0</v>
      </c>
      <c r="AM127" s="182">
        <f>AG115/AJ117</f>
        <v>0</v>
      </c>
      <c r="AQ127" s="1"/>
    </row>
    <row r="128" ht="16.5" customHeight="1" spans="1:43" x14ac:dyDescent="0.25">
      <c r="A128" s="183" t="s">
        <v>74</v>
      </c>
      <c r="B128" s="183"/>
      <c r="C128" s="183"/>
      <c r="D128" s="183"/>
      <c r="E128" s="183"/>
      <c r="F128" s="183"/>
      <c r="G128" s="1"/>
      <c r="H128" s="1"/>
      <c r="I128" s="1"/>
      <c r="J128" s="1"/>
      <c r="K128" s="1"/>
      <c r="L128" s="1"/>
      <c r="M128" s="1"/>
      <c r="N128" s="1"/>
      <c r="O128" s="1"/>
      <c r="P128" s="1"/>
      <c r="Q128" s="1"/>
      <c r="R128" s="168"/>
      <c r="S128" s="123"/>
      <c r="T128" s="169" t="s">
        <v>75</v>
      </c>
      <c r="U128" s="1"/>
      <c r="V128" s="1"/>
      <c r="W128" s="1"/>
      <c r="X128" s="1"/>
      <c r="Y128" s="1"/>
      <c r="Z128" s="1"/>
      <c r="AA128" s="1"/>
      <c r="AB128" s="160"/>
      <c r="AC128" s="139"/>
      <c r="AE128" s="161" t="s">
        <v>76</v>
      </c>
      <c r="AF128" s="162"/>
      <c r="AG128" s="162"/>
      <c r="AH128" s="162"/>
      <c r="AI128" s="162"/>
      <c r="AJ128" s="162"/>
      <c r="AK128" s="184" t="e">
        <f>AK127/AK123</f>
        <v>#DIV/0!</v>
      </c>
      <c r="AL128" s="184" t="e">
        <f>AL127/AL123</f>
        <v>#DIV/0!</v>
      </c>
      <c r="AM128" s="185" t="e">
        <f>AM127/AM123</f>
        <v>#DIV/0!</v>
      </c>
      <c r="AQ128" s="1"/>
    </row>
    <row r="129" ht="15.75" customHeight="1" spans="1:43" x14ac:dyDescent="0.25">
      <c r="A129" s="183"/>
      <c r="B129" s="183"/>
      <c r="C129" s="183"/>
      <c r="D129" s="183"/>
      <c r="E129" s="183"/>
      <c r="F129" s="183"/>
      <c r="G129" s="1"/>
      <c r="H129" s="1"/>
      <c r="I129" s="1"/>
      <c r="J129" s="1"/>
      <c r="K129" s="1"/>
      <c r="L129" s="1"/>
      <c r="M129" s="1"/>
      <c r="N129" s="1"/>
      <c r="O129" s="1"/>
      <c r="P129" s="1"/>
      <c r="Q129" s="1"/>
      <c r="R129" s="168"/>
      <c r="S129" s="123"/>
      <c r="T129" s="169" t="s">
        <v>77</v>
      </c>
      <c r="U129" s="1"/>
      <c r="V129" s="1"/>
      <c r="W129" s="1"/>
      <c r="X129" s="1"/>
      <c r="Y129" s="1"/>
      <c r="Z129" s="1"/>
      <c r="AA129" s="1"/>
      <c r="AB129" s="160"/>
      <c r="AC129" s="139"/>
      <c r="AE129" s="161"/>
      <c r="AF129" s="162"/>
      <c r="AG129" s="162"/>
      <c r="AH129" s="162"/>
      <c r="AI129" s="162"/>
      <c r="AJ129" s="162"/>
      <c r="AK129" s="171"/>
      <c r="AL129" s="184"/>
      <c r="AM129" s="185"/>
      <c r="AQ129" s="1"/>
    </row>
    <row r="130" ht="15.75" customHeight="1" spans="1:43" x14ac:dyDescent="0.25">
      <c r="A130" s="186" t="s">
        <v>78</v>
      </c>
      <c r="B130" s="186"/>
      <c r="C130" s="186"/>
      <c r="D130" s="186"/>
      <c r="E130" s="186"/>
      <c r="F130" s="186"/>
      <c r="G130" s="1"/>
      <c r="H130" s="1"/>
      <c r="I130" s="1"/>
      <c r="J130" s="1"/>
      <c r="K130" s="1"/>
      <c r="L130" s="1"/>
      <c r="M130" s="1"/>
      <c r="N130" s="1"/>
      <c r="O130" s="1"/>
      <c r="P130" s="1"/>
      <c r="Q130" s="1"/>
      <c r="R130" s="1"/>
      <c r="S130" s="123"/>
      <c r="T130" s="169" t="s">
        <v>79</v>
      </c>
      <c r="U130" s="1"/>
      <c r="V130" s="1"/>
      <c r="W130" s="1"/>
      <c r="X130" s="1"/>
      <c r="Y130" s="1"/>
      <c r="Z130" s="1"/>
      <c r="AA130" s="1"/>
      <c r="AB130" s="160"/>
      <c r="AC130" s="139"/>
      <c r="AD130" s="187"/>
      <c r="AE130" s="161" t="s">
        <v>80</v>
      </c>
      <c r="AF130" s="162"/>
      <c r="AG130" s="162"/>
      <c r="AH130" s="162"/>
      <c r="AI130" s="162"/>
      <c r="AJ130" s="162"/>
      <c r="AK130" s="81">
        <v>0</v>
      </c>
      <c r="AL130" s="81">
        <v>0</v>
      </c>
      <c r="AM130" s="188">
        <f>AK130+AL130</f>
        <v>0</v>
      </c>
      <c r="AQ130" s="1"/>
    </row>
    <row r="131" ht="16.5" customHeight="1" spans="1:43" x14ac:dyDescent="0.25">
      <c r="A131" s="186"/>
      <c r="B131" s="186"/>
      <c r="C131" s="186"/>
      <c r="D131" s="186"/>
      <c r="E131" s="186"/>
      <c r="F131" s="186"/>
      <c r="G131" s="1"/>
      <c r="H131" s="1"/>
      <c r="I131" s="1"/>
      <c r="J131" s="1"/>
      <c r="K131" s="1"/>
      <c r="L131" s="1"/>
      <c r="M131" s="1"/>
      <c r="N131" s="1"/>
      <c r="O131" s="1"/>
      <c r="P131" s="1"/>
      <c r="Q131" s="1"/>
      <c r="R131" s="1"/>
      <c r="S131" s="123"/>
      <c r="T131" s="169" t="s">
        <v>81</v>
      </c>
      <c r="U131" s="1"/>
      <c r="V131" s="1"/>
      <c r="W131" s="1"/>
      <c r="X131" s="1"/>
      <c r="Y131" s="1"/>
      <c r="Z131" s="1"/>
      <c r="AA131" s="1"/>
      <c r="AB131" s="3"/>
      <c r="AC131" s="139"/>
      <c r="AE131" s="161"/>
      <c r="AF131" s="162"/>
      <c r="AG131" s="162"/>
      <c r="AH131" s="162"/>
      <c r="AI131" s="162"/>
      <c r="AJ131" s="162"/>
      <c r="AK131" s="31"/>
      <c r="AL131" s="31"/>
      <c r="AM131" s="151"/>
      <c r="AQ131" s="1"/>
    </row>
    <row r="132" ht="14.25" customHeight="1" spans="1:43" x14ac:dyDescent="0.25">
      <c r="A132" s="122" t="s">
        <v>82</v>
      </c>
      <c r="B132" s="183"/>
      <c r="C132" s="183"/>
      <c r="D132" s="183"/>
      <c r="E132" s="183"/>
      <c r="F132" s="183"/>
      <c r="G132" s="189"/>
      <c r="H132" s="189"/>
      <c r="I132" s="189"/>
      <c r="J132" s="189"/>
      <c r="K132" s="189"/>
      <c r="L132" s="189"/>
      <c r="M132" s="189"/>
      <c r="N132" s="189"/>
      <c r="O132" s="189"/>
      <c r="P132" s="189"/>
      <c r="Q132" s="189"/>
      <c r="R132" s="168"/>
      <c r="S132" s="123"/>
      <c r="T132" s="169" t="s">
        <v>83</v>
      </c>
      <c r="U132" s="1"/>
      <c r="V132" s="1"/>
      <c r="W132" s="1"/>
      <c r="X132" s="1"/>
      <c r="Y132" s="1"/>
      <c r="Z132" s="1"/>
      <c r="AA132" s="1"/>
      <c r="AB132" s="160"/>
      <c r="AC132" s="139"/>
      <c r="AE132" s="190" t="s">
        <v>84</v>
      </c>
      <c r="AF132" s="191"/>
      <c r="AG132" s="191"/>
      <c r="AH132" s="191"/>
      <c r="AI132" s="191"/>
      <c r="AJ132" s="191"/>
      <c r="AK132" s="192">
        <f>COUNTIF(AH13:AI62,"NLS")</f>
        <v>0</v>
      </c>
      <c r="AL132" s="192">
        <f>COUNTIF(AH64:AI113,"NLS")</f>
        <v>0</v>
      </c>
      <c r="AM132" s="164">
        <f>AK132+AL132</f>
        <v>0</v>
      </c>
      <c r="AQ132" s="1"/>
    </row>
    <row r="133" ht="15.75" customHeight="1" spans="1:43" x14ac:dyDescent="0.25">
      <c r="A133" s="155" t="s">
        <v>85</v>
      </c>
      <c r="B133" s="186" t="s">
        <v>86</v>
      </c>
      <c r="C133" s="186"/>
      <c r="D133" s="186"/>
      <c r="E133" s="186"/>
      <c r="F133" s="186"/>
      <c r="G133" s="1"/>
      <c r="H133" s="1"/>
      <c r="I133" s="1"/>
      <c r="J133" s="1"/>
      <c r="K133" s="1"/>
      <c r="L133" s="1"/>
      <c r="M133" s="1"/>
      <c r="N133" s="1"/>
      <c r="O133" s="1"/>
      <c r="P133" s="1"/>
      <c r="Q133" s="1"/>
      <c r="R133" s="122"/>
      <c r="S133" s="123"/>
      <c r="T133" s="169" t="s">
        <v>87</v>
      </c>
      <c r="U133" s="1"/>
      <c r="V133" s="1"/>
      <c r="W133" s="1"/>
      <c r="X133" s="1"/>
      <c r="Y133" s="1"/>
      <c r="Z133" s="1"/>
      <c r="AA133" s="1"/>
      <c r="AB133" s="3"/>
      <c r="AC133" s="139"/>
      <c r="AE133" s="190"/>
      <c r="AF133" s="191"/>
      <c r="AG133" s="191"/>
      <c r="AH133" s="191"/>
      <c r="AI133" s="191"/>
      <c r="AJ133" s="191"/>
      <c r="AK133" s="192"/>
      <c r="AL133" s="192"/>
      <c r="AM133" s="164"/>
      <c r="AQ133" s="1"/>
    </row>
    <row r="134" ht="15.75" customHeight="1" spans="7:43" x14ac:dyDescent="0.25">
      <c r="G134" s="121"/>
      <c r="H134" s="121"/>
      <c r="I134" s="121"/>
      <c r="J134" s="121"/>
      <c r="K134" s="193"/>
      <c r="L134" s="193"/>
      <c r="M134" s="193"/>
      <c r="N134" s="193"/>
      <c r="O134" s="1"/>
      <c r="P134" s="1"/>
      <c r="Q134" s="1"/>
      <c r="R134" s="1"/>
      <c r="S134" s="123"/>
      <c r="T134" s="169" t="s">
        <v>88</v>
      </c>
      <c r="U134" s="1"/>
      <c r="V134" s="1"/>
      <c r="W134" s="1"/>
      <c r="X134" s="1"/>
      <c r="Y134" s="1"/>
      <c r="Z134" s="1"/>
      <c r="AA134" s="1"/>
      <c r="AB134" s="1"/>
      <c r="AC134" s="139"/>
      <c r="AE134" s="190" t="s">
        <v>89</v>
      </c>
      <c r="AF134" s="191"/>
      <c r="AG134" s="191"/>
      <c r="AH134" s="191"/>
      <c r="AI134" s="191"/>
      <c r="AJ134" s="191"/>
      <c r="AK134" s="171">
        <f>COUNTIF(AH13:AI62,"Transferred Out")</f>
        <v>0</v>
      </c>
      <c r="AL134" s="171">
        <f>COUNTIF(AH64:AI113,"Transferred Out")</f>
        <v>0</v>
      </c>
      <c r="AM134" s="154">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59" t="s">
        <v>90</v>
      </c>
      <c r="U135" s="1"/>
      <c r="V135" s="1"/>
      <c r="W135" s="1"/>
      <c r="X135" s="1"/>
      <c r="Y135" s="1"/>
      <c r="Z135" s="160"/>
      <c r="AA135" s="160"/>
      <c r="AB135" s="160"/>
      <c r="AC135" s="139"/>
      <c r="AE135" s="190"/>
      <c r="AF135" s="191"/>
      <c r="AG135" s="191"/>
      <c r="AH135" s="191"/>
      <c r="AI135" s="191"/>
      <c r="AJ135" s="191"/>
      <c r="AK135" s="171"/>
      <c r="AL135" s="171"/>
      <c r="AM135" s="154"/>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3"/>
      <c r="T136" s="169" t="s">
        <v>91</v>
      </c>
      <c r="U136" s="1"/>
      <c r="V136" s="1"/>
      <c r="W136" s="1"/>
      <c r="X136" s="1"/>
      <c r="Y136" s="1"/>
      <c r="Z136" s="1"/>
      <c r="AA136" s="1"/>
      <c r="AB136" s="1"/>
      <c r="AC136" s="139"/>
      <c r="AD136" s="195"/>
      <c r="AE136" s="190" t="s">
        <v>92</v>
      </c>
      <c r="AF136" s="191"/>
      <c r="AG136" s="191"/>
      <c r="AH136" s="191"/>
      <c r="AI136" s="191"/>
      <c r="AJ136" s="191"/>
      <c r="AK136" s="171">
        <f>COUNTIF(AH13:AI62,"Transferred In")</f>
        <v>0</v>
      </c>
      <c r="AL136" s="171">
        <f>COUNTIF(AH64:AI113,"Transferred In")</f>
        <v>0</v>
      </c>
      <c r="AM136" s="154">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3"/>
      <c r="T137" s="169" t="s">
        <v>93</v>
      </c>
      <c r="U137" s="1"/>
      <c r="V137" s="1"/>
      <c r="W137" s="1"/>
      <c r="X137" s="1"/>
      <c r="Y137" s="1"/>
      <c r="Z137" s="1"/>
      <c r="AA137" s="1"/>
      <c r="AB137" s="1"/>
      <c r="AC137" s="139"/>
      <c r="AE137" s="211"/>
      <c r="AF137" s="146"/>
      <c r="AG137" s="146"/>
      <c r="AH137" s="146"/>
      <c r="AI137" s="146"/>
      <c r="AJ137" s="146"/>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3"/>
      <c r="T138" s="169" t="s">
        <v>94</v>
      </c>
      <c r="U138" s="1"/>
      <c r="V138" s="1"/>
      <c r="W138" s="1"/>
      <c r="X138" s="1"/>
      <c r="Y138" s="1"/>
      <c r="Z138" s="1"/>
      <c r="AA138" s="1"/>
      <c r="AB138" s="1"/>
      <c r="AC138" s="139"/>
      <c r="AQ138" s="1"/>
    </row>
    <row r="139" spans="2:43" x14ac:dyDescent="0.25">
      <c r="B139" s="3"/>
      <c r="C139" s="3"/>
      <c r="D139" s="3"/>
      <c r="E139" s="3"/>
      <c r="F139" s="3"/>
      <c r="G139" s="3"/>
      <c r="H139" s="3"/>
      <c r="I139" s="3"/>
      <c r="J139" s="3"/>
      <c r="K139" s="1"/>
      <c r="L139" s="1"/>
      <c r="M139" s="1"/>
      <c r="N139" s="1"/>
      <c r="O139" s="1"/>
      <c r="P139" s="1"/>
      <c r="Q139" s="1"/>
      <c r="R139" s="1"/>
      <c r="S139" s="123"/>
      <c r="T139" s="159" t="s">
        <v>95</v>
      </c>
      <c r="U139" s="1"/>
      <c r="V139" s="1"/>
      <c r="W139" s="1"/>
      <c r="X139" s="1"/>
      <c r="Y139" s="1"/>
      <c r="Z139" s="1"/>
      <c r="AA139" s="1"/>
      <c r="AB139" s="1"/>
      <c r="AC139" s="139"/>
      <c r="AE139" s="198" t="s">
        <v>96</v>
      </c>
      <c r="AM139" s="199"/>
      <c r="AQ139" s="1"/>
    </row>
    <row r="140" spans="2:43" x14ac:dyDescent="0.25">
      <c r="B140" s="200"/>
      <c r="C140" s="200"/>
      <c r="D140" s="200"/>
      <c r="E140" s="200"/>
      <c r="F140" s="200"/>
      <c r="G140" s="3"/>
      <c r="H140" s="3"/>
      <c r="I140" s="3"/>
      <c r="J140" s="3"/>
      <c r="K140" s="1"/>
      <c r="L140" s="1"/>
      <c r="M140" s="1"/>
      <c r="N140" s="1"/>
      <c r="O140" s="1"/>
      <c r="P140" s="1"/>
      <c r="Q140" s="1"/>
      <c r="R140" s="1"/>
      <c r="S140" s="123"/>
      <c r="T140" s="169" t="s">
        <v>97</v>
      </c>
      <c r="U140" s="1"/>
      <c r="V140" s="1"/>
      <c r="W140" s="1"/>
      <c r="X140" s="1"/>
      <c r="Y140" s="1"/>
      <c r="Z140" s="1"/>
      <c r="AA140" s="1"/>
      <c r="AB140" s="1"/>
      <c r="AC140" s="139"/>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3"/>
      <c r="T141" s="202" t="s">
        <v>98</v>
      </c>
      <c r="U141" s="1"/>
      <c r="V141" s="1"/>
      <c r="W141" s="1"/>
      <c r="X141" s="1"/>
      <c r="Y141" s="1"/>
      <c r="Z141" s="1"/>
      <c r="AA141" s="1"/>
      <c r="AB141" s="1"/>
      <c r="AC141" s="212"/>
      <c r="AE141" s="98"/>
      <c r="AF141" s="98"/>
      <c r="AG141" s="98"/>
      <c r="AH141" s="98"/>
      <c r="AI141" s="98"/>
      <c r="AJ141" s="98"/>
      <c r="AK141" s="98"/>
      <c r="AL141" s="98"/>
      <c r="AM141" s="98"/>
      <c r="AQ141" s="1"/>
    </row>
    <row r="142" spans="2:43" x14ac:dyDescent="0.25">
      <c r="B142" s="200"/>
      <c r="C142" s="200"/>
      <c r="D142" s="200"/>
      <c r="E142" s="200"/>
      <c r="F142" s="200"/>
      <c r="G142" s="1"/>
      <c r="H142" s="1"/>
      <c r="I142" s="1"/>
      <c r="J142" s="1"/>
      <c r="K142" s="1"/>
      <c r="L142" s="1"/>
      <c r="M142" s="1"/>
      <c r="N142" s="1"/>
      <c r="O142" s="1"/>
      <c r="P142" s="1"/>
      <c r="Q142" s="1"/>
      <c r="R142" s="1"/>
      <c r="S142" s="123"/>
      <c r="T142" s="1"/>
      <c r="U142" s="1"/>
      <c r="V142" s="1"/>
      <c r="W142" s="1"/>
      <c r="X142" s="1"/>
      <c r="Y142" s="1"/>
      <c r="Z142" s="1"/>
      <c r="AA142" s="1"/>
      <c r="AB142" s="1"/>
      <c r="AC142" s="212"/>
      <c r="AE142" s="203" t="s">
        <v>99</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9" t="s">
        <v>100</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9" t="s">
        <v>101</v>
      </c>
      <c r="U144" s="1"/>
      <c r="V144" s="1"/>
      <c r="W144" s="1"/>
      <c r="X144" s="1"/>
      <c r="Y144" s="1"/>
      <c r="Z144" s="1"/>
      <c r="AA144" s="1"/>
      <c r="AB144" s="1"/>
      <c r="AC144" s="204"/>
      <c r="AE144" s="1" t="s">
        <v>102</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9" t="s">
        <v>103</v>
      </c>
      <c r="U145" s="1"/>
      <c r="V145" s="1"/>
      <c r="W145" s="1"/>
      <c r="X145" s="1"/>
      <c r="Y145" s="1"/>
      <c r="Z145" s="1"/>
      <c r="AA145" s="1"/>
      <c r="AB145" s="1"/>
      <c r="AC145" s="204"/>
      <c r="AE145" s="98"/>
      <c r="AF145" s="98"/>
      <c r="AG145" s="98"/>
      <c r="AH145" s="98"/>
      <c r="AI145" s="98"/>
      <c r="AJ145" s="98"/>
      <c r="AK145" s="98"/>
      <c r="AL145" s="98"/>
      <c r="AM145" s="98"/>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104</v>
      </c>
      <c r="U146" s="207"/>
      <c r="V146" s="207"/>
      <c r="W146" s="207"/>
      <c r="X146" s="207"/>
      <c r="Y146" s="207"/>
      <c r="Z146" s="207"/>
      <c r="AA146" s="207"/>
      <c r="AB146" s="207"/>
      <c r="AC146" s="208"/>
      <c r="AE146" s="203" t="s">
        <v>105</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107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31">
        <v>1</v>
      </c>
      <c r="B13" s="62" t="s">
        <v>23</v>
      </c>
      <c r="C13" s="63"/>
      <c r="D13" s="63"/>
      <c r="E13" s="63"/>
      <c r="F13" s="63"/>
      <c r="G13" s="31"/>
      <c r="H13" s="31"/>
      <c r="I13" s="31" t="s">
        <v>24</v>
      </c>
      <c r="J13" s="31" t="s">
        <v>24</v>
      </c>
      <c r="K13" s="31" t="s">
        <v>24</v>
      </c>
      <c r="L13" s="31" t="s">
        <v>24</v>
      </c>
      <c r="M13" s="31" t="s">
        <v>24</v>
      </c>
      <c r="N13" s="31" t="s">
        <v>24</v>
      </c>
      <c r="O13" s="31" t="s">
        <v>24</v>
      </c>
      <c r="P13" s="31" t="s">
        <v>24</v>
      </c>
      <c r="Q13" s="31" t="s">
        <v>24</v>
      </c>
      <c r="R13" s="31" t="s">
        <v>24</v>
      </c>
      <c r="S13" s="31" t="s">
        <v>24</v>
      </c>
      <c r="T13" s="31" t="s">
        <v>24</v>
      </c>
      <c r="U13" s="31" t="s">
        <v>24</v>
      </c>
      <c r="V13" s="31" t="s">
        <v>24</v>
      </c>
      <c r="W13" s="31" t="s">
        <v>24</v>
      </c>
      <c r="X13" s="31" t="s">
        <v>24</v>
      </c>
      <c r="Y13" s="31" t="s">
        <v>24</v>
      </c>
      <c r="Z13" s="31" t="s">
        <v>24</v>
      </c>
      <c r="AA13" s="31" t="s">
        <v>108</v>
      </c>
      <c r="AB13" s="31"/>
      <c r="AC13" s="31"/>
      <c r="AD13" s="31"/>
      <c r="AE13" s="31"/>
      <c r="AF13" s="64">
        <f t="shared" ref="AF13:AF62" si="0">IF(B13="","",COUNTIF(G13:AE13,"x")+COUNTIF(G13:AE13,"h")*0.5)</f>
      </c>
      <c r="AG13" s="65">
        <f t="shared" ref="AG13:AG20" si="1">IF(B13="","",$AJ$117-AF13)</f>
      </c>
      <c r="AH13" s="66"/>
      <c r="AI13" s="63"/>
      <c r="AJ13" s="63"/>
      <c r="AK13" s="63"/>
      <c r="AL13" s="63"/>
      <c r="AM13" s="67"/>
      <c r="AO13" s="3" t="s">
        <v>25</v>
      </c>
      <c r="AQ13" s="68" t="s">
        <v>24</v>
      </c>
    </row>
    <row r="14" ht="21.9" customHeight="1" spans="1:43" x14ac:dyDescent="0.25">
      <c r="A14" s="31">
        <v>2</v>
      </c>
      <c r="B14" s="69"/>
      <c r="C14" s="70"/>
      <c r="D14" s="70"/>
      <c r="E14" s="70"/>
      <c r="F14" s="70"/>
      <c r="G14" s="71"/>
      <c r="H14" s="72"/>
      <c r="I14" s="31"/>
      <c r="J14" s="31"/>
      <c r="K14" s="31"/>
      <c r="L14" s="31"/>
      <c r="M14" s="31"/>
      <c r="N14" s="31"/>
      <c r="O14" s="31"/>
      <c r="P14" s="31"/>
      <c r="Q14" s="31"/>
      <c r="R14" s="31"/>
      <c r="S14" s="31"/>
      <c r="T14" s="31"/>
      <c r="U14" s="31"/>
      <c r="V14" s="31"/>
      <c r="W14" s="31"/>
      <c r="X14" s="31"/>
      <c r="Y14" s="31"/>
      <c r="Z14" s="31"/>
      <c r="AA14" s="31"/>
      <c r="AB14" s="31"/>
      <c r="AC14" s="31"/>
      <c r="AD14" s="31"/>
      <c r="AE14" s="31"/>
      <c r="AF14" s="73">
        <f t="shared" si="0"/>
      </c>
      <c r="AG14" s="74">
        <f t="shared" si="1"/>
      </c>
      <c r="AH14" s="75"/>
      <c r="AI14" s="76"/>
      <c r="AJ14" s="76"/>
      <c r="AK14" s="76"/>
      <c r="AL14" s="76"/>
      <c r="AM14" s="77"/>
      <c r="AO14" s="17" t="s">
        <v>26</v>
      </c>
      <c r="AP14" s="1" t="s">
        <v>27</v>
      </c>
      <c r="AQ14" s="1"/>
    </row>
    <row r="15" ht="21.9" customHeight="1" spans="1:43" x14ac:dyDescent="0.25">
      <c r="A15" s="31">
        <v>3</v>
      </c>
      <c r="B15" s="69"/>
      <c r="C15" s="70"/>
      <c r="D15" s="70"/>
      <c r="E15" s="70"/>
      <c r="F15" s="70"/>
      <c r="G15" s="71"/>
      <c r="H15" s="72"/>
      <c r="I15" s="31"/>
      <c r="J15" s="31"/>
      <c r="K15" s="31"/>
      <c r="L15" s="31"/>
      <c r="M15" s="31"/>
      <c r="N15" s="31"/>
      <c r="O15" s="31"/>
      <c r="P15" s="31"/>
      <c r="Q15" s="31"/>
      <c r="R15" s="31"/>
      <c r="S15" s="31"/>
      <c r="T15" s="31"/>
      <c r="U15" s="31"/>
      <c r="V15" s="31"/>
      <c r="W15" s="31"/>
      <c r="X15" s="31"/>
      <c r="Y15" s="31"/>
      <c r="Z15" s="31"/>
      <c r="AA15" s="31"/>
      <c r="AB15" s="31"/>
      <c r="AC15" s="31"/>
      <c r="AD15" s="31"/>
      <c r="AE15" s="31"/>
      <c r="AF15" s="73">
        <f t="shared" si="0"/>
      </c>
      <c r="AG15" s="74">
        <f t="shared" si="1"/>
      </c>
      <c r="AH15" s="75"/>
      <c r="AI15" s="76"/>
      <c r="AJ15" s="76"/>
      <c r="AK15" s="76"/>
      <c r="AL15" s="76"/>
      <c r="AM15" s="77"/>
      <c r="AO15" s="17" t="s">
        <v>28</v>
      </c>
      <c r="AP15" s="1" t="s">
        <v>29</v>
      </c>
      <c r="AQ15" s="1"/>
    </row>
    <row r="16" ht="21.9" customHeight="1" spans="1:43" x14ac:dyDescent="0.25">
      <c r="A16" s="31">
        <v>4</v>
      </c>
      <c r="B16" s="69"/>
      <c r="C16" s="70"/>
      <c r="D16" s="70"/>
      <c r="E16" s="70"/>
      <c r="F16" s="70"/>
      <c r="G16" s="71"/>
      <c r="H16" s="72"/>
      <c r="I16" s="31"/>
      <c r="J16" s="31"/>
      <c r="K16" s="31"/>
      <c r="L16" s="31"/>
      <c r="M16" s="31"/>
      <c r="N16" s="31"/>
      <c r="O16" s="31"/>
      <c r="P16" s="31"/>
      <c r="Q16" s="31"/>
      <c r="R16" s="31"/>
      <c r="S16" s="31"/>
      <c r="T16" s="31"/>
      <c r="U16" s="31"/>
      <c r="V16" s="31"/>
      <c r="W16" s="31"/>
      <c r="X16" s="31"/>
      <c r="Y16" s="31"/>
      <c r="Z16" s="31"/>
      <c r="AA16" s="31"/>
      <c r="AB16" s="31"/>
      <c r="AC16" s="31"/>
      <c r="AD16" s="31"/>
      <c r="AE16" s="31"/>
      <c r="AF16" s="73">
        <f t="shared" si="0"/>
      </c>
      <c r="AG16" s="74">
        <f t="shared" si="1"/>
      </c>
      <c r="AH16" s="75"/>
      <c r="AI16" s="76"/>
      <c r="AJ16" s="76"/>
      <c r="AK16" s="76"/>
      <c r="AL16" s="76"/>
      <c r="AM16" s="77"/>
      <c r="AO16" s="17" t="s">
        <v>30</v>
      </c>
      <c r="AP16" s="1" t="s">
        <v>31</v>
      </c>
      <c r="AQ16" s="1"/>
    </row>
    <row r="17" ht="21.9" customHeight="1" spans="1:43" x14ac:dyDescent="0.25">
      <c r="A17" s="31">
        <v>5</v>
      </c>
      <c r="B17" s="69"/>
      <c r="C17" s="70"/>
      <c r="D17" s="70"/>
      <c r="E17" s="70"/>
      <c r="F17" s="70"/>
      <c r="G17" s="71"/>
      <c r="H17" s="72"/>
      <c r="I17" s="31"/>
      <c r="J17" s="31"/>
      <c r="K17" s="31"/>
      <c r="L17" s="31"/>
      <c r="M17" s="31"/>
      <c r="N17" s="31"/>
      <c r="O17" s="31"/>
      <c r="P17" s="31"/>
      <c r="Q17" s="31"/>
      <c r="R17" s="31"/>
      <c r="S17" s="31"/>
      <c r="T17" s="31"/>
      <c r="U17" s="31"/>
      <c r="V17" s="31"/>
      <c r="W17" s="31"/>
      <c r="X17" s="31"/>
      <c r="Y17" s="31"/>
      <c r="Z17" s="31"/>
      <c r="AA17" s="31"/>
      <c r="AB17" s="31"/>
      <c r="AC17" s="31"/>
      <c r="AD17" s="31"/>
      <c r="AE17" s="31"/>
      <c r="AF17" s="73">
        <f t="shared" si="0"/>
      </c>
      <c r="AG17" s="74">
        <f t="shared" si="1"/>
      </c>
      <c r="AH17" s="75"/>
      <c r="AI17" s="76"/>
      <c r="AJ17" s="76"/>
      <c r="AK17" s="76"/>
      <c r="AL17" s="76"/>
      <c r="AM17" s="77"/>
      <c r="AQ17" s="1"/>
    </row>
    <row r="18" ht="21.9" customHeight="1" spans="1:43" x14ac:dyDescent="0.25">
      <c r="A18" s="31">
        <v>6</v>
      </c>
      <c r="B18" s="69"/>
      <c r="C18" s="70"/>
      <c r="D18" s="70"/>
      <c r="E18" s="70"/>
      <c r="F18" s="70"/>
      <c r="G18" s="71"/>
      <c r="H18" s="72"/>
      <c r="I18" s="31"/>
      <c r="J18" s="31"/>
      <c r="K18" s="31"/>
      <c r="L18" s="31"/>
      <c r="M18" s="31"/>
      <c r="N18" s="31"/>
      <c r="O18" s="31"/>
      <c r="P18" s="31"/>
      <c r="Q18" s="31"/>
      <c r="R18" s="31"/>
      <c r="S18" s="31"/>
      <c r="T18" s="31"/>
      <c r="U18" s="31"/>
      <c r="V18" s="31"/>
      <c r="W18" s="31"/>
      <c r="X18" s="31"/>
      <c r="Y18" s="31"/>
      <c r="Z18" s="31"/>
      <c r="AA18" s="31"/>
      <c r="AB18" s="31"/>
      <c r="AC18" s="31"/>
      <c r="AD18" s="31"/>
      <c r="AE18" s="31"/>
      <c r="AF18" s="73">
        <f t="shared" si="0"/>
      </c>
      <c r="AG18" s="74">
        <f t="shared" si="1"/>
      </c>
      <c r="AH18" s="75"/>
      <c r="AI18" s="76"/>
      <c r="AJ18" s="76"/>
      <c r="AK18" s="76"/>
      <c r="AL18" s="76"/>
      <c r="AM18" s="77"/>
      <c r="AO18" s="3" t="s">
        <v>32</v>
      </c>
      <c r="AP18" s="1" t="s">
        <v>33</v>
      </c>
      <c r="AQ18" s="1"/>
    </row>
    <row r="19" ht="21.9" customHeight="1" spans="1:43" x14ac:dyDescent="0.25">
      <c r="A19" s="31">
        <v>7</v>
      </c>
      <c r="B19" s="69"/>
      <c r="C19" s="70"/>
      <c r="D19" s="70"/>
      <c r="E19" s="70"/>
      <c r="F19" s="70"/>
      <c r="G19" s="71"/>
      <c r="H19" s="72"/>
      <c r="I19" s="31"/>
      <c r="J19" s="31"/>
      <c r="K19" s="31"/>
      <c r="L19" s="31"/>
      <c r="M19" s="31"/>
      <c r="N19" s="31"/>
      <c r="O19" s="31"/>
      <c r="P19" s="31"/>
      <c r="Q19" s="31"/>
      <c r="R19" s="31"/>
      <c r="S19" s="31"/>
      <c r="T19" s="31"/>
      <c r="U19" s="31"/>
      <c r="V19" s="31"/>
      <c r="W19" s="31"/>
      <c r="X19" s="31"/>
      <c r="Y19" s="31"/>
      <c r="Z19" s="31"/>
      <c r="AA19" s="31"/>
      <c r="AB19" s="31"/>
      <c r="AC19" s="31"/>
      <c r="AD19" s="31"/>
      <c r="AE19" s="31"/>
      <c r="AF19" s="73">
        <f t="shared" si="0"/>
      </c>
      <c r="AG19" s="74">
        <f t="shared" si="1"/>
      </c>
      <c r="AH19" s="75"/>
      <c r="AI19" s="76"/>
      <c r="AJ19" s="76"/>
      <c r="AK19" s="76"/>
      <c r="AL19" s="76"/>
      <c r="AM19" s="77"/>
      <c r="AQ19" s="1"/>
    </row>
    <row r="20" ht="21.9" customHeight="1" spans="1:43" x14ac:dyDescent="0.25">
      <c r="A20" s="31">
        <v>8</v>
      </c>
      <c r="B20" s="69"/>
      <c r="C20" s="70"/>
      <c r="D20" s="70"/>
      <c r="E20" s="70"/>
      <c r="F20" s="70"/>
      <c r="G20" s="71"/>
      <c r="H20" s="72"/>
      <c r="I20" s="31"/>
      <c r="J20" s="31"/>
      <c r="K20" s="31"/>
      <c r="L20" s="31"/>
      <c r="M20" s="31"/>
      <c r="N20" s="31"/>
      <c r="O20" s="31"/>
      <c r="P20" s="31"/>
      <c r="Q20" s="31"/>
      <c r="R20" s="31"/>
      <c r="S20" s="31"/>
      <c r="T20" s="31"/>
      <c r="U20" s="31"/>
      <c r="V20" s="31"/>
      <c r="W20" s="31"/>
      <c r="X20" s="31"/>
      <c r="Y20" s="31"/>
      <c r="Z20" s="31"/>
      <c r="AA20" s="31"/>
      <c r="AB20" s="31"/>
      <c r="AC20" s="31"/>
      <c r="AD20" s="31"/>
      <c r="AE20" s="31"/>
      <c r="AF20" s="73">
        <f t="shared" si="0"/>
      </c>
      <c r="AG20" s="74">
        <f t="shared" si="1"/>
      </c>
      <c r="AH20" s="75"/>
      <c r="AI20" s="76"/>
      <c r="AJ20" s="76"/>
      <c r="AK20" s="76"/>
      <c r="AL20" s="76"/>
      <c r="AM20" s="77"/>
      <c r="AQ20" s="1"/>
    </row>
    <row r="21" ht="21.9" customHeight="1" spans="1:43" x14ac:dyDescent="0.25">
      <c r="A21" s="31">
        <v>9</v>
      </c>
      <c r="B21" s="69"/>
      <c r="C21" s="70"/>
      <c r="D21" s="70"/>
      <c r="E21" s="70"/>
      <c r="F21" s="70"/>
      <c r="G21" s="71"/>
      <c r="H21" s="72"/>
      <c r="I21" s="31"/>
      <c r="J21" s="31"/>
      <c r="K21" s="31"/>
      <c r="L21" s="31"/>
      <c r="M21" s="31"/>
      <c r="N21" s="31"/>
      <c r="O21" s="31"/>
      <c r="P21" s="31"/>
      <c r="Q21" s="31"/>
      <c r="R21" s="31"/>
      <c r="S21" s="31"/>
      <c r="T21" s="31"/>
      <c r="U21" s="31"/>
      <c r="V21" s="31"/>
      <c r="W21" s="31"/>
      <c r="X21" s="31"/>
      <c r="Y21" s="31"/>
      <c r="Z21" s="31"/>
      <c r="AA21" s="31"/>
      <c r="AB21" s="31"/>
      <c r="AC21" s="31"/>
      <c r="AD21" s="31"/>
      <c r="AE21" s="31"/>
      <c r="AF21" s="73"/>
      <c r="AG21" s="74"/>
      <c r="AH21" s="75"/>
      <c r="AI21" s="76"/>
      <c r="AJ21" s="76"/>
      <c r="AK21" s="76"/>
      <c r="AL21" s="76"/>
      <c r="AM21" s="77"/>
      <c r="AQ21" s="1"/>
    </row>
    <row r="22" ht="21.9" customHeight="1" spans="1:43" x14ac:dyDescent="0.25">
      <c r="A22" s="31">
        <v>10</v>
      </c>
      <c r="B22" s="69"/>
      <c r="C22" s="70"/>
      <c r="D22" s="70"/>
      <c r="E22" s="70"/>
      <c r="F22" s="70"/>
      <c r="G22" s="71"/>
      <c r="H22" s="72"/>
      <c r="I22" s="31"/>
      <c r="J22" s="31"/>
      <c r="K22" s="31"/>
      <c r="L22" s="31"/>
      <c r="M22" s="31"/>
      <c r="N22" s="31"/>
      <c r="O22" s="31"/>
      <c r="P22" s="31"/>
      <c r="Q22" s="31"/>
      <c r="R22" s="31"/>
      <c r="S22" s="31"/>
      <c r="T22" s="31"/>
      <c r="U22" s="31"/>
      <c r="V22" s="31"/>
      <c r="W22" s="31"/>
      <c r="X22" s="31"/>
      <c r="Y22" s="31"/>
      <c r="Z22" s="31"/>
      <c r="AA22" s="31"/>
      <c r="AB22" s="31"/>
      <c r="AC22" s="31"/>
      <c r="AD22" s="31"/>
      <c r="AE22" s="31"/>
      <c r="AF22" s="73"/>
      <c r="AG22" s="74"/>
      <c r="AH22" s="75"/>
      <c r="AI22" s="76"/>
      <c r="AJ22" s="76"/>
      <c r="AK22" s="76"/>
      <c r="AL22" s="76"/>
      <c r="AM22" s="77"/>
      <c r="AQ22" s="1"/>
    </row>
    <row r="23" ht="21.9" customHeight="1" spans="1:43" x14ac:dyDescent="0.25">
      <c r="A23" s="31">
        <v>11</v>
      </c>
      <c r="B23" s="69"/>
      <c r="C23" s="70"/>
      <c r="D23" s="70"/>
      <c r="E23" s="70"/>
      <c r="F23" s="70"/>
      <c r="G23" s="71"/>
      <c r="H23" s="72"/>
      <c r="I23" s="31"/>
      <c r="J23" s="31"/>
      <c r="K23" s="31"/>
      <c r="L23" s="31"/>
      <c r="M23" s="31"/>
      <c r="N23" s="31"/>
      <c r="O23" s="31"/>
      <c r="P23" s="31"/>
      <c r="Q23" s="31"/>
      <c r="R23" s="31"/>
      <c r="S23" s="31"/>
      <c r="T23" s="31"/>
      <c r="U23" s="31"/>
      <c r="V23" s="31"/>
      <c r="W23" s="31"/>
      <c r="X23" s="31"/>
      <c r="Y23" s="31"/>
      <c r="Z23" s="31"/>
      <c r="AA23" s="31"/>
      <c r="AB23" s="31"/>
      <c r="AC23" s="31"/>
      <c r="AD23" s="31"/>
      <c r="AE23" s="31"/>
      <c r="AF23" s="73"/>
      <c r="AG23" s="74"/>
      <c r="AH23" s="75"/>
      <c r="AI23" s="76"/>
      <c r="AJ23" s="76"/>
      <c r="AK23" s="76"/>
      <c r="AL23" s="76"/>
      <c r="AM23" s="77"/>
      <c r="AQ23" s="1"/>
    </row>
    <row r="24" ht="21.9" customHeight="1" spans="1:43" x14ac:dyDescent="0.25">
      <c r="A24" s="31">
        <v>12</v>
      </c>
      <c r="B24" s="69"/>
      <c r="C24" s="70"/>
      <c r="D24" s="70"/>
      <c r="E24" s="70"/>
      <c r="F24" s="70"/>
      <c r="G24" s="71"/>
      <c r="H24" s="72"/>
      <c r="I24" s="31"/>
      <c r="J24" s="31"/>
      <c r="K24" s="31"/>
      <c r="L24" s="31"/>
      <c r="M24" s="31"/>
      <c r="N24" s="31"/>
      <c r="O24" s="31"/>
      <c r="P24" s="31"/>
      <c r="Q24" s="31"/>
      <c r="R24" s="31"/>
      <c r="S24" s="31"/>
      <c r="T24" s="31"/>
      <c r="U24" s="31"/>
      <c r="V24" s="31"/>
      <c r="W24" s="31"/>
      <c r="X24" s="31"/>
      <c r="Y24" s="31"/>
      <c r="Z24" s="31"/>
      <c r="AA24" s="31"/>
      <c r="AB24" s="31"/>
      <c r="AC24" s="31"/>
      <c r="AD24" s="31"/>
      <c r="AE24" s="31"/>
      <c r="AF24" s="73"/>
      <c r="AG24" s="74"/>
      <c r="AH24" s="75"/>
      <c r="AI24" s="76"/>
      <c r="AJ24" s="76"/>
      <c r="AK24" s="76"/>
      <c r="AL24" s="76"/>
      <c r="AM24" s="77"/>
      <c r="AQ24" s="1"/>
    </row>
    <row r="25" ht="21.9" customHeight="1" spans="1:43" x14ac:dyDescent="0.25">
      <c r="A25" s="31">
        <v>13</v>
      </c>
      <c r="B25" s="69"/>
      <c r="C25" s="70"/>
      <c r="D25" s="70"/>
      <c r="E25" s="70"/>
      <c r="F25" s="70"/>
      <c r="G25" s="71"/>
      <c r="H25" s="72"/>
      <c r="I25" s="31"/>
      <c r="J25" s="31"/>
      <c r="K25" s="31"/>
      <c r="L25" s="31"/>
      <c r="M25" s="31"/>
      <c r="N25" s="31"/>
      <c r="O25" s="31"/>
      <c r="P25" s="31"/>
      <c r="Q25" s="31"/>
      <c r="R25" s="31"/>
      <c r="S25" s="31"/>
      <c r="T25" s="31"/>
      <c r="U25" s="31"/>
      <c r="V25" s="31"/>
      <c r="W25" s="31"/>
      <c r="X25" s="31"/>
      <c r="Y25" s="31"/>
      <c r="Z25" s="31"/>
      <c r="AA25" s="31"/>
      <c r="AB25" s="31"/>
      <c r="AC25" s="31"/>
      <c r="AD25" s="31"/>
      <c r="AE25" s="31"/>
      <c r="AF25" s="73"/>
      <c r="AG25" s="74"/>
      <c r="AH25" s="75"/>
      <c r="AI25" s="76"/>
      <c r="AJ25" s="76"/>
      <c r="AK25" s="76"/>
      <c r="AL25" s="76"/>
      <c r="AM25" s="77"/>
      <c r="AQ25" s="1"/>
    </row>
    <row r="26" ht="21.9" customHeight="1" spans="1:43" x14ac:dyDescent="0.25">
      <c r="A26" s="31">
        <v>14</v>
      </c>
      <c r="B26" s="69"/>
      <c r="C26" s="70"/>
      <c r="D26" s="70"/>
      <c r="E26" s="70"/>
      <c r="F26" s="70"/>
      <c r="G26" s="71"/>
      <c r="H26" s="72"/>
      <c r="I26" s="31"/>
      <c r="J26" s="31"/>
      <c r="K26" s="31"/>
      <c r="L26" s="31"/>
      <c r="M26" s="31"/>
      <c r="N26" s="31"/>
      <c r="O26" s="31"/>
      <c r="P26" s="31"/>
      <c r="Q26" s="31"/>
      <c r="R26" s="31"/>
      <c r="S26" s="31"/>
      <c r="T26" s="31"/>
      <c r="U26" s="31"/>
      <c r="V26" s="31"/>
      <c r="W26" s="31"/>
      <c r="X26" s="31"/>
      <c r="Y26" s="31"/>
      <c r="Z26" s="31"/>
      <c r="AA26" s="31"/>
      <c r="AB26" s="31"/>
      <c r="AC26" s="31"/>
      <c r="AD26" s="31"/>
      <c r="AE26" s="31"/>
      <c r="AF26" s="73"/>
      <c r="AG26" s="74"/>
      <c r="AH26" s="75"/>
      <c r="AI26" s="76"/>
      <c r="AJ26" s="76"/>
      <c r="AK26" s="76"/>
      <c r="AL26" s="76"/>
      <c r="AM26" s="77"/>
      <c r="AQ26" s="1"/>
    </row>
    <row r="27" ht="21.9" customHeight="1" spans="1:43" x14ac:dyDescent="0.25">
      <c r="A27" s="31">
        <v>15</v>
      </c>
      <c r="B27" s="69"/>
      <c r="C27" s="70"/>
      <c r="D27" s="70"/>
      <c r="E27" s="70"/>
      <c r="F27" s="70"/>
      <c r="G27" s="71"/>
      <c r="H27" s="72"/>
      <c r="I27" s="31"/>
      <c r="J27" s="31"/>
      <c r="K27" s="31"/>
      <c r="L27" s="31"/>
      <c r="M27" s="31"/>
      <c r="N27" s="31"/>
      <c r="O27" s="31"/>
      <c r="P27" s="31"/>
      <c r="Q27" s="31"/>
      <c r="R27" s="31"/>
      <c r="S27" s="31"/>
      <c r="T27" s="31"/>
      <c r="U27" s="31"/>
      <c r="V27" s="31"/>
      <c r="W27" s="31"/>
      <c r="X27" s="31"/>
      <c r="Y27" s="31"/>
      <c r="Z27" s="31"/>
      <c r="AA27" s="31"/>
      <c r="AB27" s="31"/>
      <c r="AC27" s="31"/>
      <c r="AD27" s="31"/>
      <c r="AE27" s="31"/>
      <c r="AF27" s="73"/>
      <c r="AG27" s="74"/>
      <c r="AH27" s="75"/>
      <c r="AI27" s="76"/>
      <c r="AJ27" s="76"/>
      <c r="AK27" s="76"/>
      <c r="AL27" s="76"/>
      <c r="AM27" s="77"/>
      <c r="AQ27" s="1"/>
    </row>
    <row r="28" ht="21.9" customHeight="1" spans="1:43" x14ac:dyDescent="0.25">
      <c r="A28" s="31">
        <v>16</v>
      </c>
      <c r="B28" s="69"/>
      <c r="C28" s="70"/>
      <c r="D28" s="70"/>
      <c r="E28" s="70"/>
      <c r="F28" s="70"/>
      <c r="G28" s="71"/>
      <c r="H28" s="72"/>
      <c r="I28" s="31"/>
      <c r="J28" s="31"/>
      <c r="K28" s="31"/>
      <c r="L28" s="31"/>
      <c r="M28" s="31"/>
      <c r="N28" s="31"/>
      <c r="O28" s="31"/>
      <c r="P28" s="31"/>
      <c r="Q28" s="31"/>
      <c r="R28" s="31"/>
      <c r="S28" s="31"/>
      <c r="T28" s="31"/>
      <c r="U28" s="31"/>
      <c r="V28" s="31"/>
      <c r="W28" s="31"/>
      <c r="X28" s="31"/>
      <c r="Y28" s="31"/>
      <c r="Z28" s="31"/>
      <c r="AA28" s="31"/>
      <c r="AB28" s="31"/>
      <c r="AC28" s="31"/>
      <c r="AD28" s="31"/>
      <c r="AE28" s="31"/>
      <c r="AF28" s="73"/>
      <c r="AG28" s="74"/>
      <c r="AH28" s="75"/>
      <c r="AI28" s="76"/>
      <c r="AJ28" s="76"/>
      <c r="AK28" s="76"/>
      <c r="AL28" s="76"/>
      <c r="AM28" s="77"/>
      <c r="AQ28" s="1"/>
    </row>
    <row r="29" ht="21.9" customHeight="1" spans="1:43" x14ac:dyDescent="0.25">
      <c r="A29" s="31">
        <v>17</v>
      </c>
      <c r="B29" s="69"/>
      <c r="C29" s="70"/>
      <c r="D29" s="70"/>
      <c r="E29" s="70"/>
      <c r="F29" s="70"/>
      <c r="G29" s="71"/>
      <c r="H29" s="72"/>
      <c r="I29" s="31"/>
      <c r="J29" s="31"/>
      <c r="K29" s="31"/>
      <c r="L29" s="31"/>
      <c r="M29" s="31"/>
      <c r="N29" s="31"/>
      <c r="O29" s="31"/>
      <c r="P29" s="31"/>
      <c r="Q29" s="31"/>
      <c r="R29" s="31"/>
      <c r="S29" s="31"/>
      <c r="T29" s="31"/>
      <c r="U29" s="31"/>
      <c r="V29" s="31"/>
      <c r="W29" s="31"/>
      <c r="X29" s="31"/>
      <c r="Y29" s="31"/>
      <c r="Z29" s="31"/>
      <c r="AA29" s="31"/>
      <c r="AB29" s="31"/>
      <c r="AC29" s="31"/>
      <c r="AD29" s="31"/>
      <c r="AE29" s="31"/>
      <c r="AF29" s="73"/>
      <c r="AG29" s="74"/>
      <c r="AH29" s="75"/>
      <c r="AI29" s="76"/>
      <c r="AJ29" s="76"/>
      <c r="AK29" s="76"/>
      <c r="AL29" s="76"/>
      <c r="AM29" s="77"/>
      <c r="AQ29" s="1"/>
    </row>
    <row r="30" ht="21.9" customHeight="1" spans="1:43" x14ac:dyDescent="0.25">
      <c r="A30" s="31">
        <v>18</v>
      </c>
      <c r="B30" s="69"/>
      <c r="C30" s="70"/>
      <c r="D30" s="70"/>
      <c r="E30" s="70"/>
      <c r="F30" s="70"/>
      <c r="G30" s="71"/>
      <c r="H30" s="72"/>
      <c r="I30" s="31"/>
      <c r="J30" s="31"/>
      <c r="K30" s="31"/>
      <c r="L30" s="31"/>
      <c r="M30" s="31"/>
      <c r="N30" s="31"/>
      <c r="O30" s="31"/>
      <c r="P30" s="31"/>
      <c r="Q30" s="31"/>
      <c r="R30" s="31"/>
      <c r="S30" s="31"/>
      <c r="T30" s="31"/>
      <c r="U30" s="31"/>
      <c r="V30" s="31"/>
      <c r="W30" s="31"/>
      <c r="X30" s="31"/>
      <c r="Y30" s="31"/>
      <c r="Z30" s="31"/>
      <c r="AA30" s="31"/>
      <c r="AB30" s="31"/>
      <c r="AC30" s="31"/>
      <c r="AD30" s="31"/>
      <c r="AE30" s="31"/>
      <c r="AF30" s="73"/>
      <c r="AG30" s="74"/>
      <c r="AH30" s="75"/>
      <c r="AI30" s="76"/>
      <c r="AJ30" s="76"/>
      <c r="AK30" s="76"/>
      <c r="AL30" s="76"/>
      <c r="AM30" s="77"/>
      <c r="AQ30" s="1"/>
    </row>
    <row r="31" ht="21.9" customHeight="1" spans="1:43" x14ac:dyDescent="0.25">
      <c r="A31" s="31">
        <v>19</v>
      </c>
      <c r="B31" s="69"/>
      <c r="C31" s="70"/>
      <c r="D31" s="70"/>
      <c r="E31" s="70"/>
      <c r="F31" s="70"/>
      <c r="G31" s="71"/>
      <c r="H31" s="72"/>
      <c r="I31" s="31"/>
      <c r="J31" s="31"/>
      <c r="K31" s="31"/>
      <c r="L31" s="31"/>
      <c r="M31" s="31"/>
      <c r="N31" s="31"/>
      <c r="O31" s="31"/>
      <c r="P31" s="31"/>
      <c r="Q31" s="31"/>
      <c r="R31" s="31"/>
      <c r="S31" s="31"/>
      <c r="T31" s="31"/>
      <c r="U31" s="31"/>
      <c r="V31" s="31"/>
      <c r="W31" s="31"/>
      <c r="X31" s="31"/>
      <c r="Y31" s="31"/>
      <c r="Z31" s="31"/>
      <c r="AA31" s="31"/>
      <c r="AB31" s="31"/>
      <c r="AC31" s="31"/>
      <c r="AD31" s="31"/>
      <c r="AE31" s="31"/>
      <c r="AF31" s="73"/>
      <c r="AG31" s="74"/>
      <c r="AH31" s="75"/>
      <c r="AI31" s="76"/>
      <c r="AJ31" s="76"/>
      <c r="AK31" s="76"/>
      <c r="AL31" s="76"/>
      <c r="AM31" s="77"/>
      <c r="AQ31" s="1"/>
    </row>
    <row r="32" ht="21.9" customHeight="1" spans="1:43" x14ac:dyDescent="0.25">
      <c r="A32" s="31">
        <v>20</v>
      </c>
      <c r="B32" s="69"/>
      <c r="C32" s="70"/>
      <c r="D32" s="70"/>
      <c r="E32" s="70"/>
      <c r="F32" s="70"/>
      <c r="G32" s="71"/>
      <c r="H32" s="72"/>
      <c r="I32" s="31"/>
      <c r="J32" s="31"/>
      <c r="K32" s="31"/>
      <c r="L32" s="31"/>
      <c r="M32" s="31"/>
      <c r="N32" s="31"/>
      <c r="O32" s="31"/>
      <c r="P32" s="31"/>
      <c r="Q32" s="31"/>
      <c r="R32" s="31"/>
      <c r="S32" s="31"/>
      <c r="T32" s="31"/>
      <c r="U32" s="31"/>
      <c r="V32" s="31"/>
      <c r="W32" s="31"/>
      <c r="X32" s="31"/>
      <c r="Y32" s="31"/>
      <c r="Z32" s="31"/>
      <c r="AA32" s="31"/>
      <c r="AB32" s="31"/>
      <c r="AC32" s="31"/>
      <c r="AD32" s="31"/>
      <c r="AE32" s="31"/>
      <c r="AF32" s="73"/>
      <c r="AG32" s="74"/>
      <c r="AH32" s="75"/>
      <c r="AI32" s="76"/>
      <c r="AJ32" s="76"/>
      <c r="AK32" s="76"/>
      <c r="AL32" s="76"/>
      <c r="AM32" s="77"/>
      <c r="AQ32" s="1"/>
    </row>
    <row r="33" ht="21.9" customHeight="1" spans="1:43" x14ac:dyDescent="0.25">
      <c r="A33" s="31">
        <v>21</v>
      </c>
      <c r="B33" s="69"/>
      <c r="C33" s="70"/>
      <c r="D33" s="70"/>
      <c r="E33" s="70"/>
      <c r="F33" s="70"/>
      <c r="G33" s="71"/>
      <c r="H33" s="72"/>
      <c r="I33" s="31"/>
      <c r="J33" s="31"/>
      <c r="K33" s="31"/>
      <c r="L33" s="31"/>
      <c r="M33" s="31"/>
      <c r="N33" s="31"/>
      <c r="O33" s="31"/>
      <c r="P33" s="31"/>
      <c r="Q33" s="31"/>
      <c r="R33" s="31"/>
      <c r="S33" s="31"/>
      <c r="T33" s="31"/>
      <c r="U33" s="31"/>
      <c r="V33" s="31"/>
      <c r="W33" s="31"/>
      <c r="X33" s="31"/>
      <c r="Y33" s="31"/>
      <c r="Z33" s="31"/>
      <c r="AA33" s="31"/>
      <c r="AB33" s="31"/>
      <c r="AC33" s="31"/>
      <c r="AD33" s="31"/>
      <c r="AE33" s="31"/>
      <c r="AF33" s="73"/>
      <c r="AG33" s="74"/>
      <c r="AH33" s="75"/>
      <c r="AI33" s="76"/>
      <c r="AJ33" s="76"/>
      <c r="AK33" s="76"/>
      <c r="AL33" s="76"/>
      <c r="AM33" s="77"/>
      <c r="AQ33" s="1"/>
    </row>
    <row r="34" ht="21.9" customHeight="1" spans="1:43" x14ac:dyDescent="0.25">
      <c r="A34" s="31">
        <v>22</v>
      </c>
      <c r="B34" s="69"/>
      <c r="C34" s="70"/>
      <c r="D34" s="70"/>
      <c r="E34" s="70"/>
      <c r="F34" s="70"/>
      <c r="G34" s="71"/>
      <c r="H34" s="72"/>
      <c r="I34" s="31"/>
      <c r="J34" s="31"/>
      <c r="K34" s="31"/>
      <c r="L34" s="31"/>
      <c r="M34" s="31"/>
      <c r="N34" s="31"/>
      <c r="O34" s="31"/>
      <c r="P34" s="31"/>
      <c r="Q34" s="31"/>
      <c r="R34" s="31"/>
      <c r="S34" s="31"/>
      <c r="T34" s="31"/>
      <c r="U34" s="31"/>
      <c r="V34" s="31"/>
      <c r="W34" s="31"/>
      <c r="X34" s="31"/>
      <c r="Y34" s="31"/>
      <c r="Z34" s="31"/>
      <c r="AA34" s="31"/>
      <c r="AB34" s="31"/>
      <c r="AC34" s="31"/>
      <c r="AD34" s="31"/>
      <c r="AE34" s="31"/>
      <c r="AF34" s="73"/>
      <c r="AG34" s="74"/>
      <c r="AH34" s="75"/>
      <c r="AI34" s="76"/>
      <c r="AJ34" s="76"/>
      <c r="AK34" s="76"/>
      <c r="AL34" s="76"/>
      <c r="AM34" s="77"/>
      <c r="AQ34" s="1"/>
    </row>
    <row r="35" ht="21.9" customHeight="1" spans="1:43" x14ac:dyDescent="0.25">
      <c r="A35" s="31">
        <v>23</v>
      </c>
      <c r="B35" s="69"/>
      <c r="C35" s="70"/>
      <c r="D35" s="70"/>
      <c r="E35" s="70"/>
      <c r="F35" s="70"/>
      <c r="G35" s="71"/>
      <c r="H35" s="72"/>
      <c r="I35" s="31"/>
      <c r="J35" s="31"/>
      <c r="K35" s="31"/>
      <c r="L35" s="31"/>
      <c r="M35" s="31"/>
      <c r="N35" s="31"/>
      <c r="O35" s="31"/>
      <c r="P35" s="31"/>
      <c r="Q35" s="31"/>
      <c r="R35" s="31"/>
      <c r="S35" s="31"/>
      <c r="T35" s="31"/>
      <c r="U35" s="31"/>
      <c r="V35" s="31"/>
      <c r="W35" s="31"/>
      <c r="X35" s="31"/>
      <c r="Y35" s="31"/>
      <c r="Z35" s="31"/>
      <c r="AA35" s="31"/>
      <c r="AB35" s="31"/>
      <c r="AC35" s="31"/>
      <c r="AD35" s="31"/>
      <c r="AE35" s="31"/>
      <c r="AF35" s="73"/>
      <c r="AG35" s="74"/>
      <c r="AH35" s="75"/>
      <c r="AI35" s="76"/>
      <c r="AJ35" s="76"/>
      <c r="AK35" s="76"/>
      <c r="AL35" s="76"/>
      <c r="AM35" s="77"/>
      <c r="AQ35" s="1"/>
    </row>
    <row r="36" ht="21.9" customHeight="1" spans="1:43" x14ac:dyDescent="0.25">
      <c r="A36" s="31">
        <v>24</v>
      </c>
      <c r="B36" s="69"/>
      <c r="C36" s="70"/>
      <c r="D36" s="70"/>
      <c r="E36" s="70"/>
      <c r="F36" s="70"/>
      <c r="G36" s="71"/>
      <c r="H36" s="72"/>
      <c r="I36" s="31"/>
      <c r="J36" s="31"/>
      <c r="K36" s="31"/>
      <c r="L36" s="31"/>
      <c r="M36" s="31"/>
      <c r="N36" s="31"/>
      <c r="O36" s="31"/>
      <c r="P36" s="31"/>
      <c r="Q36" s="31"/>
      <c r="R36" s="31"/>
      <c r="S36" s="31"/>
      <c r="T36" s="31"/>
      <c r="U36" s="31"/>
      <c r="V36" s="31"/>
      <c r="W36" s="31"/>
      <c r="X36" s="31"/>
      <c r="Y36" s="31"/>
      <c r="Z36" s="31"/>
      <c r="AA36" s="31"/>
      <c r="AB36" s="31"/>
      <c r="AC36" s="31"/>
      <c r="AD36" s="31"/>
      <c r="AE36" s="31"/>
      <c r="AF36" s="73"/>
      <c r="AG36" s="74"/>
      <c r="AH36" s="75"/>
      <c r="AI36" s="76"/>
      <c r="AJ36" s="76"/>
      <c r="AK36" s="76"/>
      <c r="AL36" s="76"/>
      <c r="AM36" s="77"/>
      <c r="AQ36" s="1"/>
    </row>
    <row r="37" ht="21.9" customHeight="1" spans="1:43" x14ac:dyDescent="0.25">
      <c r="A37" s="31">
        <v>25</v>
      </c>
      <c r="B37" s="69"/>
      <c r="C37" s="70"/>
      <c r="D37" s="70"/>
      <c r="E37" s="70"/>
      <c r="F37" s="70"/>
      <c r="G37" s="71"/>
      <c r="H37" s="72"/>
      <c r="I37" s="31"/>
      <c r="J37" s="31"/>
      <c r="K37" s="31"/>
      <c r="L37" s="31"/>
      <c r="M37" s="31"/>
      <c r="N37" s="31"/>
      <c r="O37" s="31"/>
      <c r="P37" s="31"/>
      <c r="Q37" s="31"/>
      <c r="R37" s="31"/>
      <c r="S37" s="31"/>
      <c r="T37" s="31"/>
      <c r="U37" s="31"/>
      <c r="V37" s="31"/>
      <c r="W37" s="31"/>
      <c r="X37" s="31"/>
      <c r="Y37" s="31"/>
      <c r="Z37" s="31"/>
      <c r="AA37" s="31"/>
      <c r="AB37" s="31"/>
      <c r="AC37" s="31"/>
      <c r="AD37" s="31"/>
      <c r="AE37" s="31"/>
      <c r="AF37" s="73"/>
      <c r="AG37" s="74"/>
      <c r="AH37" s="75"/>
      <c r="AI37" s="76"/>
      <c r="AJ37" s="76"/>
      <c r="AK37" s="76"/>
      <c r="AL37" s="76"/>
      <c r="AM37" s="77"/>
      <c r="AQ37" s="1"/>
    </row>
    <row r="38" ht="21.9" customHeight="1" spans="1:43" x14ac:dyDescent="0.25">
      <c r="A38" s="31">
        <v>26</v>
      </c>
      <c r="B38" s="69"/>
      <c r="C38" s="70"/>
      <c r="D38" s="70"/>
      <c r="E38" s="70"/>
      <c r="F38" s="70"/>
      <c r="G38" s="71"/>
      <c r="H38" s="72"/>
      <c r="I38" s="31"/>
      <c r="J38" s="31"/>
      <c r="K38" s="31"/>
      <c r="L38" s="31"/>
      <c r="M38" s="31"/>
      <c r="N38" s="31"/>
      <c r="O38" s="31"/>
      <c r="P38" s="31"/>
      <c r="Q38" s="31"/>
      <c r="R38" s="31"/>
      <c r="S38" s="31"/>
      <c r="T38" s="31"/>
      <c r="U38" s="31"/>
      <c r="V38" s="31"/>
      <c r="W38" s="31"/>
      <c r="X38" s="31"/>
      <c r="Y38" s="31"/>
      <c r="Z38" s="31"/>
      <c r="AA38" s="31"/>
      <c r="AB38" s="31"/>
      <c r="AC38" s="31"/>
      <c r="AD38" s="31"/>
      <c r="AE38" s="31"/>
      <c r="AF38" s="73"/>
      <c r="AG38" s="74"/>
      <c r="AH38" s="75"/>
      <c r="AI38" s="76"/>
      <c r="AJ38" s="76"/>
      <c r="AK38" s="76"/>
      <c r="AL38" s="76"/>
      <c r="AM38" s="77"/>
      <c r="AQ38" s="1"/>
    </row>
    <row r="39" ht="21.9" customHeight="1" spans="1:43" x14ac:dyDescent="0.25">
      <c r="A39" s="31">
        <v>27</v>
      </c>
      <c r="B39" s="69"/>
      <c r="C39" s="70"/>
      <c r="D39" s="70"/>
      <c r="E39" s="70"/>
      <c r="F39" s="70"/>
      <c r="G39" s="71"/>
      <c r="H39" s="72"/>
      <c r="I39" s="31"/>
      <c r="J39" s="31"/>
      <c r="K39" s="31"/>
      <c r="L39" s="31"/>
      <c r="M39" s="31"/>
      <c r="N39" s="31"/>
      <c r="O39" s="31"/>
      <c r="P39" s="31"/>
      <c r="Q39" s="31"/>
      <c r="R39" s="31"/>
      <c r="S39" s="31"/>
      <c r="T39" s="31"/>
      <c r="U39" s="31"/>
      <c r="V39" s="31"/>
      <c r="W39" s="31"/>
      <c r="X39" s="31"/>
      <c r="Y39" s="31"/>
      <c r="Z39" s="31"/>
      <c r="AA39" s="31"/>
      <c r="AB39" s="31"/>
      <c r="AC39" s="31"/>
      <c r="AD39" s="31"/>
      <c r="AE39" s="31"/>
      <c r="AF39" s="73"/>
      <c r="AG39" s="74"/>
      <c r="AH39" s="75"/>
      <c r="AI39" s="76"/>
      <c r="AJ39" s="76"/>
      <c r="AK39" s="76"/>
      <c r="AL39" s="76"/>
      <c r="AM39" s="77"/>
      <c r="AQ39" s="1"/>
    </row>
    <row r="40" ht="21.9" customHeight="1" spans="1:43" x14ac:dyDescent="0.25">
      <c r="A40" s="31">
        <v>28</v>
      </c>
      <c r="B40" s="69"/>
      <c r="C40" s="70"/>
      <c r="D40" s="70"/>
      <c r="E40" s="70"/>
      <c r="F40" s="70"/>
      <c r="G40" s="71"/>
      <c r="H40" s="72"/>
      <c r="I40" s="31"/>
      <c r="J40" s="31"/>
      <c r="K40" s="31"/>
      <c r="L40" s="31"/>
      <c r="M40" s="31"/>
      <c r="N40" s="31"/>
      <c r="O40" s="31"/>
      <c r="P40" s="31"/>
      <c r="Q40" s="31"/>
      <c r="R40" s="31"/>
      <c r="S40" s="31"/>
      <c r="T40" s="31"/>
      <c r="U40" s="31"/>
      <c r="V40" s="31"/>
      <c r="W40" s="31"/>
      <c r="X40" s="31"/>
      <c r="Y40" s="31"/>
      <c r="Z40" s="31"/>
      <c r="AA40" s="31"/>
      <c r="AB40" s="31"/>
      <c r="AC40" s="31"/>
      <c r="AD40" s="31"/>
      <c r="AE40" s="31"/>
      <c r="AF40" s="73"/>
      <c r="AG40" s="74"/>
      <c r="AH40" s="75"/>
      <c r="AI40" s="76"/>
      <c r="AJ40" s="76"/>
      <c r="AK40" s="76"/>
      <c r="AL40" s="76"/>
      <c r="AM40" s="77"/>
      <c r="AQ40" s="1"/>
    </row>
    <row r="41" ht="21.9" customHeight="1" spans="1:43" x14ac:dyDescent="0.25">
      <c r="A41" s="31">
        <v>29</v>
      </c>
      <c r="B41" s="69"/>
      <c r="C41" s="70"/>
      <c r="D41" s="70"/>
      <c r="E41" s="70"/>
      <c r="F41" s="70"/>
      <c r="G41" s="71"/>
      <c r="H41" s="72"/>
      <c r="I41" s="31"/>
      <c r="J41" s="31"/>
      <c r="K41" s="31"/>
      <c r="L41" s="31"/>
      <c r="M41" s="31"/>
      <c r="N41" s="31"/>
      <c r="O41" s="31"/>
      <c r="P41" s="31"/>
      <c r="Q41" s="31"/>
      <c r="R41" s="31"/>
      <c r="S41" s="31"/>
      <c r="T41" s="31"/>
      <c r="U41" s="31"/>
      <c r="V41" s="31"/>
      <c r="W41" s="31"/>
      <c r="X41" s="31"/>
      <c r="Y41" s="31"/>
      <c r="Z41" s="31"/>
      <c r="AA41" s="31"/>
      <c r="AB41" s="31"/>
      <c r="AC41" s="31"/>
      <c r="AD41" s="31"/>
      <c r="AE41" s="31"/>
      <c r="AF41" s="73">
        <f t="shared" si="0"/>
      </c>
      <c r="AG41" s="74">
        <f t="shared" ref="AG41:AG62" si="2">IF(B41="","",$AJ$117-AF41)</f>
      </c>
      <c r="AH41" s="75"/>
      <c r="AI41" s="76"/>
      <c r="AJ41" s="76"/>
      <c r="AK41" s="76"/>
      <c r="AL41" s="76"/>
      <c r="AM41" s="77"/>
      <c r="AQ41" s="1"/>
    </row>
    <row r="42" ht="21.9" customHeight="1" spans="1:43" x14ac:dyDescent="0.25">
      <c r="A42" s="31">
        <v>30</v>
      </c>
      <c r="B42" s="69"/>
      <c r="C42" s="70"/>
      <c r="D42" s="70"/>
      <c r="E42" s="70"/>
      <c r="F42" s="70"/>
      <c r="G42" s="71"/>
      <c r="H42" s="72"/>
      <c r="I42" s="31"/>
      <c r="J42" s="31"/>
      <c r="K42" s="31"/>
      <c r="L42" s="31"/>
      <c r="M42" s="31"/>
      <c r="N42" s="31"/>
      <c r="O42" s="31"/>
      <c r="P42" s="31"/>
      <c r="Q42" s="31"/>
      <c r="R42" s="31"/>
      <c r="S42" s="31"/>
      <c r="T42" s="31"/>
      <c r="U42" s="31"/>
      <c r="V42" s="31"/>
      <c r="W42" s="31"/>
      <c r="X42" s="31"/>
      <c r="Y42" s="31"/>
      <c r="Z42" s="31"/>
      <c r="AA42" s="31"/>
      <c r="AB42" s="31"/>
      <c r="AC42" s="31"/>
      <c r="AD42" s="31"/>
      <c r="AE42" s="31"/>
      <c r="AF42" s="73">
        <f t="shared" si="0"/>
      </c>
      <c r="AG42" s="74">
        <f t="shared" si="2"/>
      </c>
      <c r="AH42" s="75"/>
      <c r="AI42" s="76"/>
      <c r="AJ42" s="76"/>
      <c r="AK42" s="76"/>
      <c r="AL42" s="76"/>
      <c r="AM42" s="77"/>
      <c r="AQ42" s="1"/>
    </row>
    <row r="43" ht="21.9" customHeight="1" spans="1:43" x14ac:dyDescent="0.25">
      <c r="A43" s="31">
        <v>31</v>
      </c>
      <c r="B43" s="69"/>
      <c r="C43" s="70"/>
      <c r="D43" s="70"/>
      <c r="E43" s="70"/>
      <c r="F43" s="70"/>
      <c r="G43" s="71"/>
      <c r="H43" s="72"/>
      <c r="I43" s="31"/>
      <c r="J43" s="31"/>
      <c r="K43" s="31"/>
      <c r="L43" s="31"/>
      <c r="M43" s="31"/>
      <c r="N43" s="31"/>
      <c r="O43" s="31"/>
      <c r="P43" s="31"/>
      <c r="Q43" s="31"/>
      <c r="R43" s="31"/>
      <c r="S43" s="31"/>
      <c r="T43" s="31"/>
      <c r="U43" s="31"/>
      <c r="V43" s="31"/>
      <c r="W43" s="31"/>
      <c r="X43" s="31"/>
      <c r="Y43" s="31"/>
      <c r="Z43" s="31"/>
      <c r="AA43" s="31"/>
      <c r="AB43" s="31"/>
      <c r="AC43" s="31"/>
      <c r="AD43" s="31"/>
      <c r="AE43" s="31"/>
      <c r="AF43" s="73">
        <f t="shared" si="0"/>
      </c>
      <c r="AG43" s="74">
        <f t="shared" si="2"/>
      </c>
      <c r="AH43" s="75"/>
      <c r="AI43" s="76"/>
      <c r="AJ43" s="76"/>
      <c r="AK43" s="76"/>
      <c r="AL43" s="76"/>
      <c r="AM43" s="77"/>
      <c r="AQ43" s="1"/>
    </row>
    <row r="44" ht="21.9" customHeight="1" spans="1:43" x14ac:dyDescent="0.25">
      <c r="A44" s="31">
        <v>32</v>
      </c>
      <c r="B44" s="69"/>
      <c r="C44" s="70"/>
      <c r="D44" s="70"/>
      <c r="E44" s="70"/>
      <c r="F44" s="70"/>
      <c r="G44" s="71"/>
      <c r="H44" s="72"/>
      <c r="I44" s="31"/>
      <c r="J44" s="31"/>
      <c r="K44" s="31"/>
      <c r="L44" s="31"/>
      <c r="M44" s="31"/>
      <c r="N44" s="31"/>
      <c r="O44" s="31"/>
      <c r="P44" s="31"/>
      <c r="Q44" s="31"/>
      <c r="R44" s="31"/>
      <c r="S44" s="31"/>
      <c r="T44" s="31"/>
      <c r="U44" s="31"/>
      <c r="V44" s="31"/>
      <c r="W44" s="31"/>
      <c r="X44" s="31"/>
      <c r="Y44" s="31"/>
      <c r="Z44" s="31"/>
      <c r="AA44" s="31"/>
      <c r="AB44" s="31"/>
      <c r="AC44" s="31"/>
      <c r="AD44" s="31"/>
      <c r="AE44" s="31"/>
      <c r="AF44" s="73">
        <f t="shared" si="0"/>
      </c>
      <c r="AG44" s="74">
        <f t="shared" si="2"/>
      </c>
      <c r="AH44" s="75"/>
      <c r="AI44" s="76"/>
      <c r="AJ44" s="76"/>
      <c r="AK44" s="76"/>
      <c r="AL44" s="76"/>
      <c r="AM44" s="77"/>
      <c r="AQ44" s="1"/>
    </row>
    <row r="45" ht="21.9" customHeight="1" spans="1:43" x14ac:dyDescent="0.25">
      <c r="A45" s="31">
        <v>33</v>
      </c>
      <c r="B45" s="69"/>
      <c r="C45" s="70"/>
      <c r="D45" s="70"/>
      <c r="E45" s="70"/>
      <c r="F45" s="70"/>
      <c r="G45" s="71"/>
      <c r="H45" s="72"/>
      <c r="I45" s="31"/>
      <c r="J45" s="31"/>
      <c r="K45" s="31"/>
      <c r="L45" s="31"/>
      <c r="M45" s="31"/>
      <c r="N45" s="31"/>
      <c r="O45" s="31"/>
      <c r="P45" s="31"/>
      <c r="Q45" s="31"/>
      <c r="R45" s="31"/>
      <c r="S45" s="31"/>
      <c r="T45" s="31"/>
      <c r="U45" s="31"/>
      <c r="V45" s="31"/>
      <c r="W45" s="31"/>
      <c r="X45" s="31"/>
      <c r="Y45" s="31"/>
      <c r="Z45" s="31"/>
      <c r="AA45" s="31"/>
      <c r="AB45" s="31"/>
      <c r="AC45" s="31"/>
      <c r="AD45" s="31"/>
      <c r="AE45" s="31"/>
      <c r="AF45" s="73">
        <f t="shared" si="0"/>
      </c>
      <c r="AG45" s="74">
        <f t="shared" si="2"/>
      </c>
      <c r="AH45" s="75"/>
      <c r="AI45" s="76"/>
      <c r="AJ45" s="76"/>
      <c r="AK45" s="76"/>
      <c r="AL45" s="76"/>
      <c r="AM45" s="77"/>
      <c r="AQ45" s="1"/>
    </row>
    <row r="46" ht="21.9" customHeight="1" spans="1:43" x14ac:dyDescent="0.25">
      <c r="A46" s="31">
        <v>34</v>
      </c>
      <c r="B46" s="69"/>
      <c r="C46" s="70"/>
      <c r="D46" s="70"/>
      <c r="E46" s="70"/>
      <c r="F46" s="70"/>
      <c r="G46" s="71"/>
      <c r="H46" s="72"/>
      <c r="I46" s="31"/>
      <c r="J46" s="31"/>
      <c r="K46" s="31"/>
      <c r="L46" s="31"/>
      <c r="M46" s="31"/>
      <c r="N46" s="31"/>
      <c r="O46" s="31"/>
      <c r="P46" s="31"/>
      <c r="Q46" s="31"/>
      <c r="R46" s="31"/>
      <c r="S46" s="31"/>
      <c r="T46" s="31"/>
      <c r="U46" s="31"/>
      <c r="V46" s="31"/>
      <c r="W46" s="31"/>
      <c r="X46" s="31"/>
      <c r="Y46" s="31"/>
      <c r="Z46" s="31"/>
      <c r="AA46" s="31"/>
      <c r="AB46" s="31"/>
      <c r="AC46" s="31"/>
      <c r="AD46" s="31"/>
      <c r="AE46" s="31"/>
      <c r="AF46" s="73">
        <f t="shared" si="0"/>
      </c>
      <c r="AG46" s="74">
        <f t="shared" si="2"/>
      </c>
      <c r="AH46" s="75"/>
      <c r="AI46" s="76"/>
      <c r="AJ46" s="76"/>
      <c r="AK46" s="76"/>
      <c r="AL46" s="76"/>
      <c r="AM46" s="77"/>
      <c r="AQ46" s="1"/>
    </row>
    <row r="47" ht="21.9" customHeight="1" spans="1:43" x14ac:dyDescent="0.25">
      <c r="A47" s="31">
        <v>35</v>
      </c>
      <c r="B47" s="69"/>
      <c r="C47" s="70"/>
      <c r="D47" s="70"/>
      <c r="E47" s="70"/>
      <c r="F47" s="70"/>
      <c r="G47" s="71"/>
      <c r="H47" s="72"/>
      <c r="I47" s="31"/>
      <c r="J47" s="31"/>
      <c r="K47" s="31"/>
      <c r="L47" s="31"/>
      <c r="M47" s="31"/>
      <c r="N47" s="31"/>
      <c r="O47" s="31"/>
      <c r="P47" s="31"/>
      <c r="Q47" s="31"/>
      <c r="R47" s="31"/>
      <c r="S47" s="31"/>
      <c r="T47" s="31"/>
      <c r="U47" s="31"/>
      <c r="V47" s="31"/>
      <c r="W47" s="31"/>
      <c r="X47" s="31"/>
      <c r="Y47" s="31"/>
      <c r="Z47" s="31"/>
      <c r="AA47" s="31"/>
      <c r="AB47" s="31"/>
      <c r="AC47" s="31"/>
      <c r="AD47" s="31"/>
      <c r="AE47" s="31"/>
      <c r="AF47" s="73">
        <f t="shared" si="0"/>
      </c>
      <c r="AG47" s="74">
        <f t="shared" si="2"/>
      </c>
      <c r="AH47" s="75"/>
      <c r="AI47" s="76"/>
      <c r="AJ47" s="76"/>
      <c r="AK47" s="76"/>
      <c r="AL47" s="76"/>
      <c r="AM47" s="77"/>
      <c r="AQ47" s="1"/>
    </row>
    <row r="48" ht="21.9" customHeight="1" spans="1:43" x14ac:dyDescent="0.25">
      <c r="A48" s="31">
        <v>36</v>
      </c>
      <c r="B48" s="69"/>
      <c r="C48" s="70"/>
      <c r="D48" s="70"/>
      <c r="E48" s="70"/>
      <c r="F48" s="70"/>
      <c r="G48" s="71"/>
      <c r="H48" s="72"/>
      <c r="I48" s="31"/>
      <c r="J48" s="31"/>
      <c r="K48" s="31"/>
      <c r="L48" s="31"/>
      <c r="M48" s="31"/>
      <c r="N48" s="31"/>
      <c r="O48" s="31"/>
      <c r="P48" s="31"/>
      <c r="Q48" s="31"/>
      <c r="R48" s="31"/>
      <c r="S48" s="31"/>
      <c r="T48" s="31"/>
      <c r="U48" s="31"/>
      <c r="V48" s="31"/>
      <c r="W48" s="31"/>
      <c r="X48" s="31"/>
      <c r="Y48" s="31"/>
      <c r="Z48" s="31"/>
      <c r="AA48" s="31"/>
      <c r="AB48" s="31"/>
      <c r="AC48" s="31"/>
      <c r="AD48" s="31"/>
      <c r="AE48" s="31"/>
      <c r="AF48" s="73">
        <f t="shared" si="0"/>
      </c>
      <c r="AG48" s="74">
        <f t="shared" si="2"/>
      </c>
      <c r="AH48" s="75"/>
      <c r="AI48" s="76"/>
      <c r="AJ48" s="76"/>
      <c r="AK48" s="76"/>
      <c r="AL48" s="76"/>
      <c r="AM48" s="77"/>
      <c r="AQ48" s="1"/>
    </row>
    <row r="49" ht="21.9" customHeight="1" spans="1:43" x14ac:dyDescent="0.25">
      <c r="A49" s="31">
        <v>37</v>
      </c>
      <c r="B49" s="69"/>
      <c r="C49" s="70"/>
      <c r="D49" s="70"/>
      <c r="E49" s="70"/>
      <c r="F49" s="70"/>
      <c r="G49" s="71"/>
      <c r="H49" s="72"/>
      <c r="I49" s="31"/>
      <c r="J49" s="31"/>
      <c r="K49" s="31"/>
      <c r="L49" s="31"/>
      <c r="M49" s="31"/>
      <c r="N49" s="31"/>
      <c r="O49" s="31"/>
      <c r="P49" s="31"/>
      <c r="Q49" s="31"/>
      <c r="R49" s="31"/>
      <c r="S49" s="31"/>
      <c r="T49" s="31"/>
      <c r="U49" s="31"/>
      <c r="V49" s="31"/>
      <c r="W49" s="31"/>
      <c r="X49" s="31"/>
      <c r="Y49" s="31"/>
      <c r="Z49" s="31"/>
      <c r="AA49" s="31"/>
      <c r="AB49" s="31"/>
      <c r="AC49" s="31"/>
      <c r="AD49" s="31"/>
      <c r="AE49" s="31"/>
      <c r="AF49" s="73">
        <f t="shared" si="0"/>
      </c>
      <c r="AG49" s="74">
        <f t="shared" si="2"/>
      </c>
      <c r="AH49" s="75"/>
      <c r="AI49" s="76"/>
      <c r="AJ49" s="76"/>
      <c r="AK49" s="76"/>
      <c r="AL49" s="76"/>
      <c r="AM49" s="77"/>
      <c r="AQ49" s="1"/>
    </row>
    <row r="50" ht="21.9" customHeight="1" spans="1:43" x14ac:dyDescent="0.25">
      <c r="A50" s="31">
        <v>38</v>
      </c>
      <c r="B50" s="69"/>
      <c r="C50" s="70"/>
      <c r="D50" s="70"/>
      <c r="E50" s="70"/>
      <c r="F50" s="70"/>
      <c r="G50" s="71"/>
      <c r="H50" s="72"/>
      <c r="I50" s="31"/>
      <c r="J50" s="31"/>
      <c r="K50" s="31"/>
      <c r="L50" s="31"/>
      <c r="M50" s="31"/>
      <c r="N50" s="31"/>
      <c r="O50" s="31"/>
      <c r="P50" s="31"/>
      <c r="Q50" s="31"/>
      <c r="R50" s="31"/>
      <c r="S50" s="31"/>
      <c r="T50" s="31"/>
      <c r="U50" s="31"/>
      <c r="V50" s="31"/>
      <c r="W50" s="31"/>
      <c r="X50" s="31"/>
      <c r="Y50" s="31"/>
      <c r="Z50" s="31"/>
      <c r="AA50" s="31"/>
      <c r="AB50" s="31"/>
      <c r="AC50" s="31"/>
      <c r="AD50" s="31"/>
      <c r="AE50" s="31"/>
      <c r="AF50" s="73">
        <f t="shared" si="0"/>
      </c>
      <c r="AG50" s="74">
        <f t="shared" si="2"/>
      </c>
      <c r="AH50" s="75"/>
      <c r="AI50" s="76"/>
      <c r="AJ50" s="76"/>
      <c r="AK50" s="76"/>
      <c r="AL50" s="76"/>
      <c r="AM50" s="77"/>
      <c r="AQ50" s="1"/>
    </row>
    <row r="51" ht="21.9" customHeight="1" spans="1:43" x14ac:dyDescent="0.25">
      <c r="A51" s="31">
        <v>39</v>
      </c>
      <c r="B51" s="69"/>
      <c r="C51" s="70"/>
      <c r="D51" s="70"/>
      <c r="E51" s="70"/>
      <c r="F51" s="70"/>
      <c r="G51" s="71"/>
      <c r="H51" s="72"/>
      <c r="I51" s="31"/>
      <c r="J51" s="31"/>
      <c r="K51" s="31"/>
      <c r="L51" s="31"/>
      <c r="M51" s="31"/>
      <c r="N51" s="31"/>
      <c r="O51" s="31"/>
      <c r="P51" s="31"/>
      <c r="Q51" s="31"/>
      <c r="R51" s="31"/>
      <c r="S51" s="31"/>
      <c r="T51" s="31"/>
      <c r="U51" s="31"/>
      <c r="V51" s="31"/>
      <c r="W51" s="31"/>
      <c r="X51" s="31"/>
      <c r="Y51" s="31"/>
      <c r="Z51" s="31"/>
      <c r="AA51" s="31"/>
      <c r="AB51" s="31"/>
      <c r="AC51" s="31"/>
      <c r="AD51" s="31"/>
      <c r="AE51" s="31"/>
      <c r="AF51" s="73">
        <f t="shared" si="0"/>
      </c>
      <c r="AG51" s="74">
        <f t="shared" si="2"/>
      </c>
      <c r="AH51" s="75"/>
      <c r="AI51" s="76"/>
      <c r="AJ51" s="76"/>
      <c r="AK51" s="76"/>
      <c r="AL51" s="76"/>
      <c r="AM51" s="77"/>
      <c r="AQ51" s="1"/>
    </row>
    <row r="52" ht="21.9" customHeight="1" spans="1:43" x14ac:dyDescent="0.25">
      <c r="A52" s="31">
        <v>40</v>
      </c>
      <c r="B52" s="69"/>
      <c r="C52" s="70"/>
      <c r="D52" s="70"/>
      <c r="E52" s="70"/>
      <c r="F52" s="70"/>
      <c r="G52" s="71"/>
      <c r="H52" s="72"/>
      <c r="I52" s="31"/>
      <c r="J52" s="31"/>
      <c r="K52" s="31"/>
      <c r="L52" s="31"/>
      <c r="M52" s="31"/>
      <c r="N52" s="31"/>
      <c r="O52" s="31"/>
      <c r="P52" s="31"/>
      <c r="Q52" s="31"/>
      <c r="R52" s="31"/>
      <c r="S52" s="31"/>
      <c r="T52" s="31"/>
      <c r="U52" s="31"/>
      <c r="V52" s="31"/>
      <c r="W52" s="31"/>
      <c r="X52" s="31"/>
      <c r="Y52" s="31"/>
      <c r="Z52" s="31"/>
      <c r="AA52" s="31"/>
      <c r="AB52" s="31"/>
      <c r="AC52" s="31"/>
      <c r="AD52" s="31"/>
      <c r="AE52" s="31"/>
      <c r="AF52" s="73">
        <f t="shared" si="0"/>
      </c>
      <c r="AG52" s="74">
        <f t="shared" si="2"/>
      </c>
      <c r="AH52" s="75"/>
      <c r="AI52" s="76"/>
      <c r="AJ52" s="76"/>
      <c r="AK52" s="76"/>
      <c r="AL52" s="76"/>
      <c r="AM52" s="77"/>
      <c r="AQ52" s="1"/>
    </row>
    <row r="53" ht="21.9" customHeight="1" spans="1:43" x14ac:dyDescent="0.25">
      <c r="A53" s="31">
        <v>41</v>
      </c>
      <c r="B53" s="69"/>
      <c r="C53" s="70"/>
      <c r="D53" s="70"/>
      <c r="E53" s="70"/>
      <c r="F53" s="70"/>
      <c r="G53" s="71"/>
      <c r="H53" s="72"/>
      <c r="I53" s="31"/>
      <c r="J53" s="31"/>
      <c r="K53" s="31"/>
      <c r="L53" s="31"/>
      <c r="M53" s="31"/>
      <c r="N53" s="31"/>
      <c r="O53" s="31"/>
      <c r="P53" s="31"/>
      <c r="Q53" s="31"/>
      <c r="R53" s="31"/>
      <c r="S53" s="31"/>
      <c r="T53" s="31"/>
      <c r="U53" s="31"/>
      <c r="V53" s="31"/>
      <c r="W53" s="31"/>
      <c r="X53" s="31"/>
      <c r="Y53" s="31"/>
      <c r="Z53" s="31"/>
      <c r="AA53" s="31"/>
      <c r="AB53" s="31"/>
      <c r="AC53" s="31"/>
      <c r="AD53" s="31"/>
      <c r="AE53" s="31"/>
      <c r="AF53" s="73">
        <f t="shared" si="0"/>
      </c>
      <c r="AG53" s="74">
        <f t="shared" si="2"/>
      </c>
      <c r="AH53" s="75"/>
      <c r="AI53" s="76"/>
      <c r="AJ53" s="76"/>
      <c r="AK53" s="76"/>
      <c r="AL53" s="76"/>
      <c r="AM53" s="77"/>
      <c r="AQ53" s="1"/>
    </row>
    <row r="54" ht="21.9" customHeight="1" spans="1:43" x14ac:dyDescent="0.25">
      <c r="A54" s="31">
        <v>42</v>
      </c>
      <c r="B54" s="69"/>
      <c r="C54" s="70"/>
      <c r="D54" s="70"/>
      <c r="E54" s="70"/>
      <c r="F54" s="70"/>
      <c r="G54" s="71"/>
      <c r="H54" s="72"/>
      <c r="I54" s="31"/>
      <c r="J54" s="31"/>
      <c r="K54" s="31"/>
      <c r="L54" s="31"/>
      <c r="M54" s="31"/>
      <c r="N54" s="31"/>
      <c r="O54" s="31"/>
      <c r="P54" s="31"/>
      <c r="Q54" s="31"/>
      <c r="R54" s="31"/>
      <c r="S54" s="31"/>
      <c r="T54" s="31"/>
      <c r="U54" s="31"/>
      <c r="V54" s="31"/>
      <c r="W54" s="31"/>
      <c r="X54" s="31"/>
      <c r="Y54" s="31"/>
      <c r="Z54" s="31"/>
      <c r="AA54" s="31"/>
      <c r="AB54" s="31"/>
      <c r="AC54" s="31"/>
      <c r="AD54" s="31"/>
      <c r="AE54" s="31"/>
      <c r="AF54" s="73">
        <f t="shared" si="0"/>
      </c>
      <c r="AG54" s="74">
        <f t="shared" si="2"/>
      </c>
      <c r="AH54" s="75"/>
      <c r="AI54" s="76"/>
      <c r="AJ54" s="76"/>
      <c r="AK54" s="76"/>
      <c r="AL54" s="76"/>
      <c r="AM54" s="77"/>
      <c r="AQ54" s="1"/>
    </row>
    <row r="55" ht="21.9" customHeight="1" spans="1:43" x14ac:dyDescent="0.25">
      <c r="A55" s="31">
        <v>43</v>
      </c>
      <c r="B55" s="78"/>
      <c r="C55" s="76"/>
      <c r="D55" s="76"/>
      <c r="E55" s="76"/>
      <c r="F55" s="76"/>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73">
        <f t="shared" si="0"/>
      </c>
      <c r="AG55" s="74">
        <f t="shared" si="2"/>
      </c>
      <c r="AH55" s="75"/>
      <c r="AI55" s="76"/>
      <c r="AJ55" s="76"/>
      <c r="AK55" s="76"/>
      <c r="AL55" s="76"/>
      <c r="AM55" s="77"/>
      <c r="AQ55" s="1"/>
    </row>
    <row r="56" ht="21.9" customHeight="1" spans="1:43" x14ac:dyDescent="0.25">
      <c r="A56" s="31">
        <v>44</v>
      </c>
      <c r="B56" s="78"/>
      <c r="C56" s="76"/>
      <c r="D56" s="76"/>
      <c r="E56" s="76"/>
      <c r="F56" s="76"/>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73">
        <f t="shared" si="0"/>
      </c>
      <c r="AG56" s="74">
        <f t="shared" si="2"/>
      </c>
      <c r="AH56" s="75"/>
      <c r="AI56" s="76"/>
      <c r="AJ56" s="76"/>
      <c r="AK56" s="76"/>
      <c r="AL56" s="76"/>
      <c r="AM56" s="77"/>
      <c r="AQ56" s="1"/>
    </row>
    <row r="57" ht="21.9" customHeight="1" spans="1:43" x14ac:dyDescent="0.25">
      <c r="A57" s="31">
        <v>45</v>
      </c>
      <c r="B57" s="78"/>
      <c r="C57" s="76"/>
      <c r="D57" s="76"/>
      <c r="E57" s="76"/>
      <c r="F57" s="76"/>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73">
        <f t="shared" si="0"/>
      </c>
      <c r="AG57" s="74">
        <f t="shared" si="2"/>
      </c>
      <c r="AH57" s="75"/>
      <c r="AI57" s="76"/>
      <c r="AJ57" s="76"/>
      <c r="AK57" s="76"/>
      <c r="AL57" s="76"/>
      <c r="AM57" s="77"/>
      <c r="AQ57" s="1"/>
    </row>
    <row r="58" ht="21.9" customHeight="1" spans="1:43" x14ac:dyDescent="0.25">
      <c r="A58" s="31">
        <v>46</v>
      </c>
      <c r="B58" s="78"/>
      <c r="C58" s="76"/>
      <c r="D58" s="76"/>
      <c r="E58" s="76"/>
      <c r="F58" s="76"/>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73">
        <f t="shared" si="0"/>
      </c>
      <c r="AG58" s="74">
        <f t="shared" si="2"/>
      </c>
      <c r="AH58" s="75"/>
      <c r="AI58" s="76"/>
      <c r="AJ58" s="76"/>
      <c r="AK58" s="76"/>
      <c r="AL58" s="76"/>
      <c r="AM58" s="77"/>
      <c r="AQ58" s="1"/>
    </row>
    <row r="59" ht="21.9" customHeight="1" spans="1:43" x14ac:dyDescent="0.25">
      <c r="A59" s="31">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31">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31">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34</v>
      </c>
      <c r="C63" s="89"/>
      <c r="D63" s="89"/>
      <c r="E63" s="89"/>
      <c r="F63" s="89"/>
      <c r="G63" s="90">
        <f t="shared" ref="G63:AE63" si="3">IF(G10="","",COUNTA($B$13:$B$62)-(COUNTIF(G13:G62,"x")*1+COUNTIF(G13:G62,"h")*0.5))</f>
      </c>
      <c r="H63" s="91">
        <f t="shared" si="3"/>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v>0</v>
      </c>
      <c r="AE63" s="92">
        <f t="shared" si="3"/>
        <v>0</v>
      </c>
      <c r="AF63" s="93">
        <f>SUM(AF13:AF62)</f>
        <v>0</v>
      </c>
      <c r="AG63" s="94">
        <f>SUM(AG13:AG62)</f>
        <v>0</v>
      </c>
      <c r="AH63" s="95"/>
      <c r="AI63" s="96"/>
      <c r="AJ63" s="96"/>
      <c r="AK63" s="96"/>
      <c r="AL63" s="96"/>
      <c r="AM63" s="97"/>
      <c r="AQ63" s="1"/>
    </row>
    <row r="64" ht="21.9" customHeight="1" spans="1:43" x14ac:dyDescent="0.25">
      <c r="A64" s="31">
        <v>1</v>
      </c>
      <c r="B64" s="62" t="s">
        <v>35</v>
      </c>
      <c r="C64" s="98"/>
      <c r="D64" s="98"/>
      <c r="E64" s="98"/>
      <c r="F64" s="98"/>
      <c r="G64" s="31"/>
      <c r="H64" s="31"/>
      <c r="I64" s="31" t="s">
        <v>24</v>
      </c>
      <c r="J64" s="31" t="s">
        <v>24</v>
      </c>
      <c r="K64" s="31" t="s">
        <v>24</v>
      </c>
      <c r="L64" s="31" t="s">
        <v>24</v>
      </c>
      <c r="M64" s="31" t="s">
        <v>24</v>
      </c>
      <c r="N64" s="31" t="s">
        <v>24</v>
      </c>
      <c r="O64" s="31" t="s">
        <v>24</v>
      </c>
      <c r="P64" s="31" t="s">
        <v>24</v>
      </c>
      <c r="Q64" s="31" t="s">
        <v>24</v>
      </c>
      <c r="R64" s="31" t="s">
        <v>24</v>
      </c>
      <c r="S64" s="31" t="s">
        <v>24</v>
      </c>
      <c r="T64" s="31" t="s">
        <v>24</v>
      </c>
      <c r="U64" s="31" t="s">
        <v>24</v>
      </c>
      <c r="V64" s="31" t="s">
        <v>24</v>
      </c>
      <c r="W64" s="31" t="s">
        <v>24</v>
      </c>
      <c r="X64" s="31" t="s">
        <v>24</v>
      </c>
      <c r="Y64" s="31" t="s">
        <v>24</v>
      </c>
      <c r="Z64" s="31" t="s">
        <v>24</v>
      </c>
      <c r="AA64" s="31" t="s">
        <v>108</v>
      </c>
      <c r="AB64" s="31"/>
      <c r="AC64" s="31"/>
      <c r="AD64" s="31"/>
      <c r="AE64" s="31"/>
      <c r="AF64" s="64">
        <f t="shared" ref="AF64:AF113" si="4">IF(B64="","",COUNTIF(G64:AE64,"x")+COUNTIF(G64:AE64,"h")*0.5)</f>
      </c>
      <c r="AG64" s="65">
        <f>IF(B64="","",$AJ$117-AF64)</f>
      </c>
      <c r="AH64" s="66"/>
      <c r="AI64" s="63"/>
      <c r="AJ64" s="63"/>
      <c r="AK64" s="63"/>
      <c r="AL64" s="63"/>
      <c r="AM64" s="67"/>
      <c r="AQ64" s="68" t="s">
        <v>24</v>
      </c>
    </row>
    <row r="65" ht="21.9" customHeight="1" spans="1:43" x14ac:dyDescent="0.25">
      <c r="A65" s="31">
        <v>2</v>
      </c>
      <c r="B65" s="99" t="s">
        <v>36</v>
      </c>
      <c r="C65" s="76"/>
      <c r="D65" s="76"/>
      <c r="E65" s="76"/>
      <c r="F65" s="76"/>
      <c r="G65" s="31"/>
      <c r="H65" s="31"/>
      <c r="I65" s="31" t="s">
        <v>24</v>
      </c>
      <c r="J65" s="31" t="s">
        <v>24</v>
      </c>
      <c r="K65" s="31" t="s">
        <v>24</v>
      </c>
      <c r="L65" s="31" t="s">
        <v>24</v>
      </c>
      <c r="M65" s="31" t="s">
        <v>24</v>
      </c>
      <c r="N65" s="31" t="s">
        <v>24</v>
      </c>
      <c r="O65" s="31" t="s">
        <v>24</v>
      </c>
      <c r="P65" s="31" t="s">
        <v>24</v>
      </c>
      <c r="Q65" s="31" t="s">
        <v>24</v>
      </c>
      <c r="R65" s="31" t="s">
        <v>24</v>
      </c>
      <c r="S65" s="31" t="s">
        <v>24</v>
      </c>
      <c r="T65" s="31" t="s">
        <v>24</v>
      </c>
      <c r="U65" s="31" t="s">
        <v>24</v>
      </c>
      <c r="V65" s="31" t="s">
        <v>24</v>
      </c>
      <c r="W65" s="31" t="s">
        <v>24</v>
      </c>
      <c r="X65" s="31" t="s">
        <v>24</v>
      </c>
      <c r="Y65" s="31" t="s">
        <v>108</v>
      </c>
      <c r="Z65" s="31" t="s">
        <v>24</v>
      </c>
      <c r="AA65" s="31" t="s">
        <v>108</v>
      </c>
      <c r="AB65" s="31"/>
      <c r="AC65" s="31"/>
      <c r="AD65" s="31"/>
      <c r="AE65" s="31"/>
      <c r="AF65" s="73">
        <f t="shared" si="4"/>
      </c>
      <c r="AG65" s="74">
        <f>IF(B65="","",$AJ$117-AF65)</f>
      </c>
      <c r="AH65" s="75"/>
      <c r="AI65" s="76"/>
      <c r="AJ65" s="76"/>
      <c r="AK65" s="76"/>
      <c r="AL65" s="76"/>
      <c r="AM65" s="77"/>
      <c r="AQ65" s="213" t="s">
        <v>108</v>
      </c>
    </row>
    <row r="66" ht="21.9" customHeight="1" spans="1:43" x14ac:dyDescent="0.25">
      <c r="A66" s="31">
        <v>3</v>
      </c>
      <c r="B66" s="99"/>
      <c r="C66" s="76"/>
      <c r="D66" s="76"/>
      <c r="E66" s="76"/>
      <c r="F66" s="76"/>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73">
        <f t="shared" si="4"/>
      </c>
      <c r="AG66" s="74">
        <f>IF(B66="","",$AJ$117-AF66)</f>
      </c>
      <c r="AH66" s="75"/>
      <c r="AI66" s="76"/>
      <c r="AJ66" s="76"/>
      <c r="AK66" s="76"/>
      <c r="AL66" s="76"/>
      <c r="AM66" s="77"/>
      <c r="AQ66" s="1"/>
    </row>
    <row r="67" ht="21.9" customHeight="1" spans="1:43" x14ac:dyDescent="0.25">
      <c r="A67" s="31">
        <v>4</v>
      </c>
      <c r="B67" s="99"/>
      <c r="C67" s="76"/>
      <c r="D67" s="76"/>
      <c r="E67" s="76"/>
      <c r="F67" s="76"/>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73">
        <f t="shared" si="4"/>
      </c>
      <c r="AG67" s="74">
        <f>IF(B67="","",$AJ$117-AF67)</f>
      </c>
      <c r="AH67" s="75"/>
      <c r="AI67" s="76"/>
      <c r="AJ67" s="76"/>
      <c r="AK67" s="76"/>
      <c r="AL67" s="76"/>
      <c r="AM67" s="77"/>
      <c r="AQ67" s="1"/>
    </row>
    <row r="68" ht="21.9" customHeight="1" spans="1:43" x14ac:dyDescent="0.25">
      <c r="A68" s="31">
        <v>5</v>
      </c>
      <c r="B68" s="99"/>
      <c r="C68" s="76"/>
      <c r="D68" s="76"/>
      <c r="E68" s="76"/>
      <c r="F68" s="76"/>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73"/>
      <c r="AG68" s="74"/>
      <c r="AH68" s="75"/>
      <c r="AI68" s="76"/>
      <c r="AJ68" s="76"/>
      <c r="AK68" s="76"/>
      <c r="AL68" s="76"/>
      <c r="AM68" s="77"/>
      <c r="AQ68" s="1"/>
    </row>
    <row r="69" ht="21.9" customHeight="1" spans="1:43" x14ac:dyDescent="0.25">
      <c r="A69" s="31">
        <v>6</v>
      </c>
      <c r="B69" s="99"/>
      <c r="C69" s="76"/>
      <c r="D69" s="76"/>
      <c r="E69" s="76"/>
      <c r="F69" s="76"/>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73"/>
      <c r="AG69" s="74"/>
      <c r="AH69" s="75"/>
      <c r="AI69" s="76"/>
      <c r="AJ69" s="76"/>
      <c r="AK69" s="76"/>
      <c r="AL69" s="76"/>
      <c r="AM69" s="77"/>
      <c r="AQ69" s="1"/>
    </row>
    <row r="70" ht="21.9" customHeight="1" spans="1:43" x14ac:dyDescent="0.25">
      <c r="A70" s="31">
        <v>7</v>
      </c>
      <c r="B70" s="99"/>
      <c r="C70" s="76"/>
      <c r="D70" s="76"/>
      <c r="E70" s="76"/>
      <c r="F70" s="76"/>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73"/>
      <c r="AG70" s="74"/>
      <c r="AH70" s="75"/>
      <c r="AI70" s="76"/>
      <c r="AJ70" s="76"/>
      <c r="AK70" s="76"/>
      <c r="AL70" s="76"/>
      <c r="AM70" s="77"/>
      <c r="AQ70" s="1"/>
    </row>
    <row r="71" ht="21.9" customHeight="1" spans="1:43" x14ac:dyDescent="0.25">
      <c r="A71" s="31">
        <v>8</v>
      </c>
      <c r="B71" s="99"/>
      <c r="C71" s="76"/>
      <c r="D71" s="76"/>
      <c r="E71" s="76"/>
      <c r="F71" s="76"/>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73"/>
      <c r="AG71" s="74"/>
      <c r="AH71" s="75"/>
      <c r="AI71" s="76"/>
      <c r="AJ71" s="76"/>
      <c r="AK71" s="76"/>
      <c r="AL71" s="76"/>
      <c r="AM71" s="77"/>
      <c r="AQ71" s="1"/>
    </row>
    <row r="72" ht="21.9" customHeight="1" spans="1:43" x14ac:dyDescent="0.25">
      <c r="A72" s="31">
        <v>9</v>
      </c>
      <c r="B72" s="99"/>
      <c r="C72" s="76"/>
      <c r="D72" s="76"/>
      <c r="E72" s="76"/>
      <c r="F72" s="76"/>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73"/>
      <c r="AG72" s="74"/>
      <c r="AH72" s="75"/>
      <c r="AI72" s="76"/>
      <c r="AJ72" s="76"/>
      <c r="AK72" s="76"/>
      <c r="AL72" s="76"/>
      <c r="AM72" s="77"/>
      <c r="AQ72" s="1"/>
    </row>
    <row r="73" ht="21.9" customHeight="1" spans="1:43" x14ac:dyDescent="0.25">
      <c r="A73" s="31">
        <v>10</v>
      </c>
      <c r="B73" s="99"/>
      <c r="C73" s="76"/>
      <c r="D73" s="76"/>
      <c r="E73" s="76"/>
      <c r="F73" s="76"/>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73"/>
      <c r="AG73" s="74"/>
      <c r="AH73" s="75"/>
      <c r="AI73" s="76"/>
      <c r="AJ73" s="76"/>
      <c r="AK73" s="76"/>
      <c r="AL73" s="76"/>
      <c r="AM73" s="77"/>
      <c r="AQ73" s="1"/>
    </row>
    <row r="74" ht="21.9" customHeight="1" spans="1:43" x14ac:dyDescent="0.25">
      <c r="A74" s="31">
        <v>11</v>
      </c>
      <c r="B74" s="99"/>
      <c r="C74" s="76"/>
      <c r="D74" s="76"/>
      <c r="E74" s="76"/>
      <c r="F74" s="76"/>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73"/>
      <c r="AG74" s="74"/>
      <c r="AH74" s="75"/>
      <c r="AI74" s="76"/>
      <c r="AJ74" s="76"/>
      <c r="AK74" s="76"/>
      <c r="AL74" s="76"/>
      <c r="AM74" s="77"/>
      <c r="AQ74" s="1"/>
    </row>
    <row r="75" ht="21.9" customHeight="1" spans="1:43" x14ac:dyDescent="0.25">
      <c r="A75" s="31">
        <v>12</v>
      </c>
      <c r="B75" s="99"/>
      <c r="C75" s="76"/>
      <c r="D75" s="76"/>
      <c r="E75" s="76"/>
      <c r="F75" s="76"/>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73"/>
      <c r="AG75" s="74"/>
      <c r="AH75" s="75"/>
      <c r="AI75" s="76"/>
      <c r="AJ75" s="76"/>
      <c r="AK75" s="76"/>
      <c r="AL75" s="76"/>
      <c r="AM75" s="77"/>
      <c r="AQ75" s="1"/>
    </row>
    <row r="76" ht="21.9" customHeight="1" spans="1:43" x14ac:dyDescent="0.25">
      <c r="A76" s="31">
        <v>13</v>
      </c>
      <c r="B76" s="99"/>
      <c r="C76" s="76"/>
      <c r="D76" s="76"/>
      <c r="E76" s="76"/>
      <c r="F76" s="76"/>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73"/>
      <c r="AG76" s="74"/>
      <c r="AH76" s="75"/>
      <c r="AI76" s="76"/>
      <c r="AJ76" s="76"/>
      <c r="AK76" s="76"/>
      <c r="AL76" s="76"/>
      <c r="AM76" s="77"/>
      <c r="AQ76" s="1"/>
    </row>
    <row r="77" ht="21.9" customHeight="1" spans="1:43" x14ac:dyDescent="0.25">
      <c r="A77" s="31">
        <v>14</v>
      </c>
      <c r="B77" s="99"/>
      <c r="C77" s="76"/>
      <c r="D77" s="76"/>
      <c r="E77" s="76"/>
      <c r="F77" s="76"/>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73"/>
      <c r="AG77" s="74"/>
      <c r="AH77" s="75"/>
      <c r="AI77" s="76"/>
      <c r="AJ77" s="76"/>
      <c r="AK77" s="76"/>
      <c r="AL77" s="76"/>
      <c r="AM77" s="77"/>
      <c r="AQ77" s="1"/>
    </row>
    <row r="78" ht="21.9" customHeight="1" spans="1:43" x14ac:dyDescent="0.25">
      <c r="A78" s="31">
        <v>15</v>
      </c>
      <c r="B78" s="99"/>
      <c r="C78" s="76"/>
      <c r="D78" s="76"/>
      <c r="E78" s="76"/>
      <c r="F78" s="76"/>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73"/>
      <c r="AG78" s="74"/>
      <c r="AH78" s="75"/>
      <c r="AI78" s="76"/>
      <c r="AJ78" s="76"/>
      <c r="AK78" s="76"/>
      <c r="AL78" s="76"/>
      <c r="AM78" s="77"/>
      <c r="AQ78" s="1"/>
    </row>
    <row r="79" ht="21.9" customHeight="1" spans="1:43" x14ac:dyDescent="0.25">
      <c r="A79" s="31">
        <v>16</v>
      </c>
      <c r="B79" s="99"/>
      <c r="C79" s="76"/>
      <c r="D79" s="76"/>
      <c r="E79" s="76"/>
      <c r="F79" s="76"/>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73"/>
      <c r="AG79" s="74"/>
      <c r="AH79" s="75"/>
      <c r="AI79" s="76"/>
      <c r="AJ79" s="76"/>
      <c r="AK79" s="76"/>
      <c r="AL79" s="76"/>
      <c r="AM79" s="77"/>
      <c r="AQ79" s="1"/>
    </row>
    <row r="80" ht="21.9" customHeight="1" spans="1:43" x14ac:dyDescent="0.25">
      <c r="A80" s="31">
        <v>17</v>
      </c>
      <c r="B80" s="99"/>
      <c r="C80" s="76"/>
      <c r="D80" s="76"/>
      <c r="E80" s="76"/>
      <c r="F80" s="76"/>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73"/>
      <c r="AG80" s="74"/>
      <c r="AH80" s="75"/>
      <c r="AI80" s="76"/>
      <c r="AJ80" s="76"/>
      <c r="AK80" s="76"/>
      <c r="AL80" s="76"/>
      <c r="AM80" s="77"/>
      <c r="AQ80" s="1"/>
    </row>
    <row r="81" ht="21.9" customHeight="1" spans="1:43" x14ac:dyDescent="0.25">
      <c r="A81" s="31">
        <v>18</v>
      </c>
      <c r="B81" s="99"/>
      <c r="C81" s="76"/>
      <c r="D81" s="76"/>
      <c r="E81" s="76"/>
      <c r="F81" s="76"/>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73"/>
      <c r="AG81" s="74"/>
      <c r="AH81" s="75"/>
      <c r="AI81" s="76"/>
      <c r="AJ81" s="76"/>
      <c r="AK81" s="76"/>
      <c r="AL81" s="76"/>
      <c r="AM81" s="77"/>
      <c r="AQ81" s="1"/>
    </row>
    <row r="82" ht="21.9" customHeight="1" spans="1:43" x14ac:dyDescent="0.25">
      <c r="A82" s="31">
        <v>19</v>
      </c>
      <c r="B82" s="99"/>
      <c r="C82" s="76"/>
      <c r="D82" s="76"/>
      <c r="E82" s="76"/>
      <c r="F82" s="76"/>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73"/>
      <c r="AG82" s="74"/>
      <c r="AH82" s="75"/>
      <c r="AI82" s="76"/>
      <c r="AJ82" s="76"/>
      <c r="AK82" s="76"/>
      <c r="AL82" s="76"/>
      <c r="AM82" s="77"/>
      <c r="AQ82" s="1"/>
    </row>
    <row r="83" ht="21.9" customHeight="1" spans="1:43" x14ac:dyDescent="0.25">
      <c r="A83" s="31">
        <v>20</v>
      </c>
      <c r="B83" s="99"/>
      <c r="C83" s="76"/>
      <c r="D83" s="76"/>
      <c r="E83" s="76"/>
      <c r="F83" s="76"/>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73"/>
      <c r="AG83" s="74"/>
      <c r="AH83" s="75"/>
      <c r="AI83" s="76"/>
      <c r="AJ83" s="76"/>
      <c r="AK83" s="76"/>
      <c r="AL83" s="76"/>
      <c r="AM83" s="77"/>
      <c r="AQ83" s="1"/>
    </row>
    <row r="84" ht="21.9" customHeight="1" spans="1:43" x14ac:dyDescent="0.25">
      <c r="A84" s="31">
        <v>21</v>
      </c>
      <c r="B84" s="99"/>
      <c r="C84" s="76"/>
      <c r="D84" s="76"/>
      <c r="E84" s="76"/>
      <c r="F84" s="76"/>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73"/>
      <c r="AG84" s="74"/>
      <c r="AH84" s="75"/>
      <c r="AI84" s="76"/>
      <c r="AJ84" s="76"/>
      <c r="AK84" s="76"/>
      <c r="AL84" s="76"/>
      <c r="AM84" s="77"/>
      <c r="AQ84" s="1"/>
    </row>
    <row r="85" ht="21.9" customHeight="1" spans="1:43" x14ac:dyDescent="0.25">
      <c r="A85" s="31">
        <v>22</v>
      </c>
      <c r="B85" s="99"/>
      <c r="C85" s="76"/>
      <c r="D85" s="76"/>
      <c r="E85" s="76"/>
      <c r="F85" s="76"/>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73"/>
      <c r="AG85" s="74"/>
      <c r="AH85" s="75"/>
      <c r="AI85" s="76"/>
      <c r="AJ85" s="76"/>
      <c r="AK85" s="76"/>
      <c r="AL85" s="76"/>
      <c r="AM85" s="77"/>
      <c r="AQ85" s="1"/>
    </row>
    <row r="86" ht="21.9" customHeight="1" spans="1:43" x14ac:dyDescent="0.25">
      <c r="A86" s="31">
        <v>23</v>
      </c>
      <c r="B86" s="99"/>
      <c r="C86" s="76"/>
      <c r="D86" s="76"/>
      <c r="E86" s="76"/>
      <c r="F86" s="76"/>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73"/>
      <c r="AG86" s="74"/>
      <c r="AH86" s="75"/>
      <c r="AI86" s="76"/>
      <c r="AJ86" s="76"/>
      <c r="AK86" s="76"/>
      <c r="AL86" s="76"/>
      <c r="AM86" s="77"/>
      <c r="AQ86" s="1"/>
    </row>
    <row r="87" ht="21.9" customHeight="1" spans="1:43" x14ac:dyDescent="0.25">
      <c r="A87" s="31">
        <v>24</v>
      </c>
      <c r="B87" s="99"/>
      <c r="C87" s="76"/>
      <c r="D87" s="76"/>
      <c r="E87" s="76"/>
      <c r="F87" s="76"/>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73"/>
      <c r="AG87" s="74"/>
      <c r="AH87" s="75"/>
      <c r="AI87" s="76"/>
      <c r="AJ87" s="76"/>
      <c r="AK87" s="76"/>
      <c r="AL87" s="76"/>
      <c r="AM87" s="77"/>
      <c r="AQ87" s="1"/>
    </row>
    <row r="88" ht="21.9" customHeight="1" spans="1:43" x14ac:dyDescent="0.25">
      <c r="A88" s="31">
        <v>25</v>
      </c>
      <c r="B88" s="99"/>
      <c r="C88" s="76"/>
      <c r="D88" s="76"/>
      <c r="E88" s="76"/>
      <c r="F88" s="76"/>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73">
        <f t="shared" si="4"/>
      </c>
      <c r="AG88" s="74">
        <f t="shared" ref="AG88:AG113" si="5">IF(B88="","",$AJ$117-AF88)</f>
      </c>
      <c r="AH88" s="75"/>
      <c r="AI88" s="76"/>
      <c r="AJ88" s="76"/>
      <c r="AK88" s="76"/>
      <c r="AL88" s="76"/>
      <c r="AM88" s="77"/>
      <c r="AQ88" s="1"/>
    </row>
    <row r="89" ht="21.9" customHeight="1" spans="1:43" x14ac:dyDescent="0.25">
      <c r="A89" s="31">
        <v>26</v>
      </c>
      <c r="B89" s="99"/>
      <c r="C89" s="76"/>
      <c r="D89" s="76"/>
      <c r="E89" s="76"/>
      <c r="F89" s="76"/>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73">
        <f t="shared" si="4"/>
      </c>
      <c r="AG89" s="74">
        <f t="shared" si="5"/>
      </c>
      <c r="AH89" s="75"/>
      <c r="AI89" s="76"/>
      <c r="AJ89" s="76"/>
      <c r="AK89" s="76"/>
      <c r="AL89" s="76"/>
      <c r="AM89" s="77"/>
      <c r="AQ89" s="1"/>
    </row>
    <row r="90" ht="21.9" customHeight="1" spans="1:43" x14ac:dyDescent="0.25">
      <c r="A90" s="31">
        <v>27</v>
      </c>
      <c r="B90" s="99"/>
      <c r="C90" s="76"/>
      <c r="D90" s="76"/>
      <c r="E90" s="76"/>
      <c r="F90" s="76"/>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73">
        <f t="shared" si="4"/>
      </c>
      <c r="AG90" s="74">
        <f t="shared" si="5"/>
      </c>
      <c r="AH90" s="75"/>
      <c r="AI90" s="76"/>
      <c r="AJ90" s="76"/>
      <c r="AK90" s="76"/>
      <c r="AL90" s="76"/>
      <c r="AM90" s="77"/>
      <c r="AQ90" s="1"/>
    </row>
    <row r="91" ht="21.9" customHeight="1" spans="1:43" x14ac:dyDescent="0.25">
      <c r="A91" s="31">
        <v>28</v>
      </c>
      <c r="B91" s="99"/>
      <c r="C91" s="76"/>
      <c r="D91" s="76"/>
      <c r="E91" s="76"/>
      <c r="F91" s="76"/>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73">
        <f t="shared" si="4"/>
      </c>
      <c r="AG91" s="74">
        <f t="shared" si="5"/>
      </c>
      <c r="AH91" s="75"/>
      <c r="AI91" s="76"/>
      <c r="AJ91" s="76"/>
      <c r="AK91" s="76"/>
      <c r="AL91" s="76"/>
      <c r="AM91" s="77"/>
      <c r="AQ91" s="1"/>
    </row>
    <row r="92" ht="21.9" customHeight="1" spans="1:43" x14ac:dyDescent="0.25">
      <c r="A92" s="31">
        <v>29</v>
      </c>
      <c r="B92" s="99"/>
      <c r="C92" s="76"/>
      <c r="D92" s="76"/>
      <c r="E92" s="76"/>
      <c r="F92" s="76"/>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73">
        <f t="shared" si="4"/>
      </c>
      <c r="AG92" s="74">
        <f t="shared" si="5"/>
      </c>
      <c r="AH92" s="75"/>
      <c r="AI92" s="76"/>
      <c r="AJ92" s="76"/>
      <c r="AK92" s="76"/>
      <c r="AL92" s="76"/>
      <c r="AM92" s="77"/>
      <c r="AQ92" s="1"/>
    </row>
    <row r="93" ht="21.9" customHeight="1" spans="1:43" x14ac:dyDescent="0.25">
      <c r="A93" s="31">
        <v>30</v>
      </c>
      <c r="B93" s="99"/>
      <c r="C93" s="76"/>
      <c r="D93" s="76"/>
      <c r="E93" s="76"/>
      <c r="F93" s="76"/>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73">
        <f t="shared" si="4"/>
      </c>
      <c r="AG93" s="74">
        <f t="shared" si="5"/>
      </c>
      <c r="AH93" s="75"/>
      <c r="AI93" s="76"/>
      <c r="AJ93" s="76"/>
      <c r="AK93" s="76"/>
      <c r="AL93" s="76"/>
      <c r="AM93" s="77"/>
      <c r="AQ93" s="1"/>
    </row>
    <row r="94" ht="21.9" customHeight="1" spans="1:43" x14ac:dyDescent="0.25">
      <c r="A94" s="31">
        <v>31</v>
      </c>
      <c r="B94" s="99"/>
      <c r="C94" s="76"/>
      <c r="D94" s="76"/>
      <c r="E94" s="76"/>
      <c r="F94" s="76"/>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73">
        <f t="shared" si="4"/>
      </c>
      <c r="AG94" s="74">
        <f t="shared" si="5"/>
      </c>
      <c r="AH94" s="75"/>
      <c r="AI94" s="76"/>
      <c r="AJ94" s="76"/>
      <c r="AK94" s="76"/>
      <c r="AL94" s="76"/>
      <c r="AM94" s="77"/>
      <c r="AQ94" s="1"/>
    </row>
    <row r="95" ht="21.9" customHeight="1" spans="1:43" x14ac:dyDescent="0.25">
      <c r="A95" s="31">
        <v>32</v>
      </c>
      <c r="B95" s="99"/>
      <c r="C95" s="76"/>
      <c r="D95" s="76"/>
      <c r="E95" s="76"/>
      <c r="F95" s="76"/>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73">
        <f t="shared" si="4"/>
      </c>
      <c r="AG95" s="74">
        <f t="shared" si="5"/>
      </c>
      <c r="AH95" s="75"/>
      <c r="AI95" s="76"/>
      <c r="AJ95" s="76"/>
      <c r="AK95" s="76"/>
      <c r="AL95" s="76"/>
      <c r="AM95" s="77"/>
      <c r="AQ95" s="1"/>
    </row>
    <row r="96" ht="21.9" customHeight="1" spans="1:43" x14ac:dyDescent="0.25">
      <c r="A96" s="31">
        <v>33</v>
      </c>
      <c r="B96" s="99"/>
      <c r="C96" s="76"/>
      <c r="D96" s="76"/>
      <c r="E96" s="76"/>
      <c r="F96" s="76"/>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73">
        <f t="shared" si="4"/>
      </c>
      <c r="AG96" s="74">
        <f t="shared" si="5"/>
      </c>
      <c r="AH96" s="75"/>
      <c r="AI96" s="76"/>
      <c r="AJ96" s="76"/>
      <c r="AK96" s="76"/>
      <c r="AL96" s="76"/>
      <c r="AM96" s="77"/>
      <c r="AQ96" s="1"/>
    </row>
    <row r="97" ht="21.9" customHeight="1" spans="1:43" x14ac:dyDescent="0.25">
      <c r="A97" s="31">
        <v>34</v>
      </c>
      <c r="B97" s="99"/>
      <c r="C97" s="76"/>
      <c r="D97" s="76"/>
      <c r="E97" s="76"/>
      <c r="F97" s="76"/>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73">
        <f t="shared" si="4"/>
      </c>
      <c r="AG97" s="74">
        <f t="shared" si="5"/>
      </c>
      <c r="AH97" s="75"/>
      <c r="AI97" s="76"/>
      <c r="AJ97" s="76"/>
      <c r="AK97" s="76"/>
      <c r="AL97" s="76"/>
      <c r="AM97" s="77"/>
      <c r="AQ97" s="1"/>
    </row>
    <row r="98" ht="21.9" customHeight="1" spans="1:43" x14ac:dyDescent="0.25">
      <c r="A98" s="31">
        <v>35</v>
      </c>
      <c r="B98" s="99"/>
      <c r="C98" s="76"/>
      <c r="D98" s="76"/>
      <c r="E98" s="76"/>
      <c r="F98" s="76"/>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73">
        <f t="shared" si="4"/>
      </c>
      <c r="AG98" s="74">
        <f t="shared" si="5"/>
      </c>
      <c r="AH98" s="75"/>
      <c r="AI98" s="76"/>
      <c r="AJ98" s="76"/>
      <c r="AK98" s="76"/>
      <c r="AL98" s="76"/>
      <c r="AM98" s="77"/>
      <c r="AQ98" s="1"/>
    </row>
    <row r="99" ht="21.9" customHeight="1" spans="1:43" x14ac:dyDescent="0.25">
      <c r="A99" s="31">
        <v>36</v>
      </c>
      <c r="B99" s="99"/>
      <c r="C99" s="76"/>
      <c r="D99" s="76"/>
      <c r="E99" s="76"/>
      <c r="F99" s="76"/>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73">
        <f t="shared" si="4"/>
      </c>
      <c r="AG99" s="74">
        <f t="shared" si="5"/>
      </c>
      <c r="AH99" s="75"/>
      <c r="AI99" s="76"/>
      <c r="AJ99" s="76"/>
      <c r="AK99" s="76"/>
      <c r="AL99" s="76"/>
      <c r="AM99" s="77"/>
      <c r="AQ99" s="1"/>
    </row>
    <row r="100" ht="21.9" customHeight="1" spans="1:43" x14ac:dyDescent="0.25">
      <c r="A100" s="31">
        <v>37</v>
      </c>
      <c r="B100" s="99"/>
      <c r="C100" s="76"/>
      <c r="D100" s="76"/>
      <c r="E100" s="76"/>
      <c r="F100" s="76"/>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73">
        <f t="shared" si="4"/>
      </c>
      <c r="AG100" s="74">
        <f t="shared" si="5"/>
      </c>
      <c r="AH100" s="75"/>
      <c r="AI100" s="76"/>
      <c r="AJ100" s="76"/>
      <c r="AK100" s="76"/>
      <c r="AL100" s="76"/>
      <c r="AM100" s="77"/>
      <c r="AQ100" s="1"/>
    </row>
    <row r="101" ht="21.9" customHeight="1" spans="1:43" x14ac:dyDescent="0.25">
      <c r="A101" s="31">
        <v>38</v>
      </c>
      <c r="B101" s="99"/>
      <c r="C101" s="76"/>
      <c r="D101" s="76"/>
      <c r="E101" s="76"/>
      <c r="F101" s="76"/>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73">
        <f t="shared" si="4"/>
      </c>
      <c r="AG101" s="74">
        <f t="shared" si="5"/>
      </c>
      <c r="AH101" s="75"/>
      <c r="AI101" s="76"/>
      <c r="AJ101" s="76"/>
      <c r="AK101" s="76"/>
      <c r="AL101" s="76"/>
      <c r="AM101" s="77"/>
      <c r="AQ101" s="1"/>
    </row>
    <row r="102" ht="21.9" customHeight="1" spans="1:43" x14ac:dyDescent="0.25">
      <c r="A102" s="31">
        <v>39</v>
      </c>
      <c r="B102" s="99"/>
      <c r="C102" s="76"/>
      <c r="D102" s="76"/>
      <c r="E102" s="76"/>
      <c r="F102" s="76"/>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73">
        <f t="shared" si="4"/>
      </c>
      <c r="AG102" s="74">
        <f t="shared" si="5"/>
      </c>
      <c r="AH102" s="75"/>
      <c r="AI102" s="76"/>
      <c r="AJ102" s="76"/>
      <c r="AK102" s="76"/>
      <c r="AL102" s="76"/>
      <c r="AM102" s="77"/>
      <c r="AQ102" s="1"/>
    </row>
    <row r="103" ht="21.9" customHeight="1" spans="1:43" x14ac:dyDescent="0.25">
      <c r="A103" s="31">
        <v>40</v>
      </c>
      <c r="B103" s="99"/>
      <c r="C103" s="76"/>
      <c r="D103" s="76"/>
      <c r="E103" s="76"/>
      <c r="F103" s="76"/>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73">
        <f t="shared" si="4"/>
      </c>
      <c r="AG103" s="74">
        <f t="shared" si="5"/>
      </c>
      <c r="AH103" s="75"/>
      <c r="AI103" s="76"/>
      <c r="AJ103" s="76"/>
      <c r="AK103" s="76"/>
      <c r="AL103" s="76"/>
      <c r="AM103" s="77"/>
      <c r="AQ103" s="1"/>
    </row>
    <row r="104" ht="21.9" customHeight="1" spans="1:43" x14ac:dyDescent="0.25">
      <c r="A104" s="31">
        <v>41</v>
      </c>
      <c r="B104" s="99"/>
      <c r="C104" s="76"/>
      <c r="D104" s="76"/>
      <c r="E104" s="76"/>
      <c r="F104" s="76"/>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73">
        <f t="shared" si="4"/>
      </c>
      <c r="AG104" s="74">
        <f t="shared" si="5"/>
      </c>
      <c r="AH104" s="75"/>
      <c r="AI104" s="76"/>
      <c r="AJ104" s="76"/>
      <c r="AK104" s="76"/>
      <c r="AL104" s="76"/>
      <c r="AM104" s="77"/>
      <c r="AQ104" s="1"/>
    </row>
    <row r="105" ht="21.9" customHeight="1" spans="1:43" x14ac:dyDescent="0.25">
      <c r="A105" s="31">
        <v>42</v>
      </c>
      <c r="B105" s="78"/>
      <c r="C105" s="76"/>
      <c r="D105" s="76"/>
      <c r="E105" s="76"/>
      <c r="F105" s="76"/>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73">
        <f t="shared" si="4"/>
      </c>
      <c r="AG105" s="74">
        <f t="shared" si="5"/>
      </c>
      <c r="AH105" s="75"/>
      <c r="AI105" s="76"/>
      <c r="AJ105" s="76"/>
      <c r="AK105" s="76"/>
      <c r="AL105" s="76"/>
      <c r="AM105" s="77"/>
      <c r="AQ105" s="1"/>
    </row>
    <row r="106" ht="21.9" customHeight="1" spans="1:43" x14ac:dyDescent="0.25">
      <c r="A106" s="31">
        <v>43</v>
      </c>
      <c r="B106" s="78"/>
      <c r="C106" s="76"/>
      <c r="D106" s="76"/>
      <c r="E106" s="76"/>
      <c r="F106" s="76"/>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73">
        <f t="shared" si="4"/>
      </c>
      <c r="AG106" s="74">
        <f t="shared" si="5"/>
      </c>
      <c r="AH106" s="75"/>
      <c r="AI106" s="76"/>
      <c r="AJ106" s="76"/>
      <c r="AK106" s="76"/>
      <c r="AL106" s="76"/>
      <c r="AM106" s="77"/>
      <c r="AQ106" s="1"/>
    </row>
    <row r="107" ht="21.9" customHeight="1" spans="1:43" x14ac:dyDescent="0.25">
      <c r="A107" s="31">
        <v>44</v>
      </c>
      <c r="B107" s="78"/>
      <c r="C107" s="76"/>
      <c r="D107" s="76"/>
      <c r="E107" s="76"/>
      <c r="F107" s="76"/>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73">
        <f t="shared" si="4"/>
      </c>
      <c r="AG107" s="74">
        <f t="shared" si="5"/>
      </c>
      <c r="AH107" s="75"/>
      <c r="AI107" s="76"/>
      <c r="AJ107" s="76"/>
      <c r="AK107" s="76"/>
      <c r="AL107" s="76"/>
      <c r="AM107" s="77"/>
      <c r="AQ107" s="1"/>
    </row>
    <row r="108" ht="21.9" customHeight="1" spans="1:43" x14ac:dyDescent="0.25">
      <c r="A108" s="31">
        <v>45</v>
      </c>
      <c r="B108" s="78"/>
      <c r="C108" s="76"/>
      <c r="D108" s="76"/>
      <c r="E108" s="76"/>
      <c r="F108" s="76"/>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73">
        <f t="shared" si="4"/>
      </c>
      <c r="AG108" s="74">
        <f t="shared" si="5"/>
      </c>
      <c r="AH108" s="75"/>
      <c r="AI108" s="76"/>
      <c r="AJ108" s="76"/>
      <c r="AK108" s="76"/>
      <c r="AL108" s="76"/>
      <c r="AM108" s="77"/>
      <c r="AQ108" s="1"/>
    </row>
    <row r="109" ht="21.9" customHeight="1" spans="1:43" x14ac:dyDescent="0.25">
      <c r="A109" s="31">
        <v>46</v>
      </c>
      <c r="B109" s="78"/>
      <c r="C109" s="76"/>
      <c r="D109" s="76"/>
      <c r="E109" s="76"/>
      <c r="F109" s="76"/>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73">
        <f t="shared" si="4"/>
      </c>
      <c r="AG109" s="74">
        <f t="shared" si="5"/>
      </c>
      <c r="AH109" s="75"/>
      <c r="AI109" s="76"/>
      <c r="AJ109" s="76"/>
      <c r="AK109" s="76"/>
      <c r="AL109" s="76"/>
      <c r="AM109" s="77"/>
      <c r="AQ109" s="1"/>
    </row>
    <row r="110" ht="21.9" customHeight="1" spans="1:43" x14ac:dyDescent="0.25">
      <c r="A110" s="31">
        <v>47</v>
      </c>
      <c r="B110" s="78"/>
      <c r="C110" s="76"/>
      <c r="D110" s="76"/>
      <c r="E110" s="76"/>
      <c r="F110" s="76"/>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73">
        <f t="shared" si="4"/>
      </c>
      <c r="AG110" s="74">
        <f t="shared" si="5"/>
      </c>
      <c r="AH110" s="75"/>
      <c r="AI110" s="76"/>
      <c r="AJ110" s="76"/>
      <c r="AK110" s="76"/>
      <c r="AL110" s="76"/>
      <c r="AM110" s="77"/>
      <c r="AQ110" s="1"/>
    </row>
    <row r="111" ht="21.9" customHeight="1" spans="1:43" x14ac:dyDescent="0.25">
      <c r="A111" s="31">
        <v>48</v>
      </c>
      <c r="B111" s="78"/>
      <c r="C111" s="76"/>
      <c r="D111" s="76"/>
      <c r="E111" s="76"/>
      <c r="F111" s="76"/>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73">
        <f t="shared" si="4"/>
      </c>
      <c r="AG111" s="74">
        <f t="shared" si="5"/>
      </c>
      <c r="AH111" s="75"/>
      <c r="AI111" s="76"/>
      <c r="AJ111" s="76"/>
      <c r="AK111" s="76"/>
      <c r="AL111" s="76"/>
      <c r="AM111" s="77"/>
      <c r="AQ111" s="1"/>
    </row>
    <row r="112" ht="21.9" customHeight="1" spans="1:43" x14ac:dyDescent="0.25">
      <c r="A112" s="31">
        <v>49</v>
      </c>
      <c r="B112" s="78"/>
      <c r="C112" s="76"/>
      <c r="D112" s="76"/>
      <c r="E112" s="76"/>
      <c r="F112" s="76"/>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1"/>
    </row>
    <row r="114" ht="21.9" customHeight="1" spans="1:43" x14ac:dyDescent="0.25">
      <c r="A114" s="103" t="s">
        <v>37</v>
      </c>
      <c r="B114" s="89"/>
      <c r="C114" s="89"/>
      <c r="D114" s="89"/>
      <c r="E114" s="89"/>
      <c r="F114" s="89"/>
      <c r="G114" s="104">
        <f t="shared" ref="G114:AE114" si="6">IF(G10="","",COUNTA($B$64:$B$113)-(COUNTIF(G64:G113,"x")+COUNTIF(G64:G113,"h")*0.5))</f>
      </c>
      <c r="H114" s="91">
        <f t="shared" si="6"/>
      </c>
      <c r="I114" s="91">
        <f t="shared" si="6"/>
        <v>0</v>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v>0</v>
      </c>
      <c r="AB114" s="91">
        <f t="shared" si="6"/>
        <v>0</v>
      </c>
      <c r="AC114" s="91">
        <f t="shared" si="6"/>
        <v>0</v>
      </c>
      <c r="AD114" s="91">
        <f t="shared" si="6"/>
        <v>0</v>
      </c>
      <c r="AE114" s="92">
        <f t="shared" si="6"/>
        <v>0</v>
      </c>
      <c r="AF114" s="93">
        <f>SUM(AF64:AF113)</f>
        <v>0</v>
      </c>
      <c r="AG114" s="94">
        <f>SUM(AG64:AG113)</f>
        <v>0</v>
      </c>
      <c r="AH114" s="105"/>
      <c r="AI114" s="106"/>
      <c r="AJ114" s="106"/>
      <c r="AK114" s="106"/>
      <c r="AL114" s="106"/>
      <c r="AM114" s="107"/>
      <c r="AQ114" s="1"/>
    </row>
    <row r="115" ht="21.9" customHeight="1" spans="1:43" x14ac:dyDescent="0.25">
      <c r="A115" s="108" t="s">
        <v>38</v>
      </c>
      <c r="B115" s="108"/>
      <c r="C115" s="109"/>
      <c r="D115" s="109"/>
      <c r="E115" s="109"/>
      <c r="F115" s="109"/>
      <c r="G115" s="110">
        <f t="shared" ref="G115:AE115" si="7">IF(G10="","",G63+G114)</f>
      </c>
      <c r="H115" s="111">
        <f t="shared" si="7"/>
      </c>
      <c r="I115" s="111">
        <f t="shared" si="7"/>
        <v>0</v>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v>0</v>
      </c>
      <c r="AB115" s="111">
        <f t="shared" si="7"/>
        <v>0</v>
      </c>
      <c r="AC115" s="111">
        <f t="shared" si="7"/>
        <v>0</v>
      </c>
      <c r="AD115" s="111">
        <f t="shared" si="7"/>
        <v>0</v>
      </c>
      <c r="AE115" s="112">
        <f t="shared" si="7"/>
        <v>0</v>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19"/>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20" t="s">
        <v>39</v>
      </c>
      <c r="B117" s="121"/>
      <c r="C117" s="121"/>
      <c r="D117" s="121"/>
      <c r="E117" s="121"/>
      <c r="F117" s="121"/>
      <c r="G117" s="122"/>
      <c r="H117" s="122"/>
      <c r="I117" s="122"/>
      <c r="J117" s="122"/>
      <c r="K117" s="122"/>
      <c r="L117" s="122"/>
      <c r="M117" s="122"/>
      <c r="N117" s="122"/>
      <c r="O117" s="122"/>
      <c r="P117" s="122"/>
      <c r="Q117" s="122"/>
      <c r="R117" s="122"/>
      <c r="S117" s="123"/>
      <c r="T117" s="124" t="s">
        <v>40</v>
      </c>
      <c r="U117" s="125"/>
      <c r="V117" s="125"/>
      <c r="W117" s="125"/>
      <c r="X117" s="125"/>
      <c r="Y117" s="126"/>
      <c r="Z117" s="126"/>
      <c r="AA117" s="126"/>
      <c r="AB117" s="127"/>
      <c r="AC117" s="128"/>
      <c r="AD117" s="1"/>
      <c r="AE117" s="129" t="s">
        <v>41</v>
      </c>
      <c r="AF117" s="130"/>
      <c r="AG117" s="131">
        <f>AA6</f>
        <v>NaN</v>
      </c>
      <c r="AH117" s="132" t="s">
        <v>42</v>
      </c>
      <c r="AI117" s="133"/>
      <c r="AJ117" s="134">
        <f>AQ9</f>
        <v>23</v>
      </c>
      <c r="AK117" s="135" t="s">
        <v>43</v>
      </c>
      <c r="AL117" s="135"/>
      <c r="AM117" s="136"/>
      <c r="AQ117" s="1"/>
    </row>
    <row r="118" ht="15" customHeight="1" spans="1:43" x14ac:dyDescent="0.25">
      <c r="A118" s="137" t="s">
        <v>44</v>
      </c>
      <c r="B118" s="137"/>
      <c r="C118" s="137"/>
      <c r="D118" s="137"/>
      <c r="E118" s="137"/>
      <c r="F118" s="137"/>
      <c r="G118" s="137"/>
      <c r="H118" s="137"/>
      <c r="I118" s="1"/>
      <c r="J118" s="1"/>
      <c r="K118" s="1"/>
      <c r="L118" s="1"/>
      <c r="M118" s="1"/>
      <c r="N118" s="1"/>
      <c r="O118" s="1"/>
      <c r="P118" s="1"/>
      <c r="Q118" s="1"/>
      <c r="R118" s="122"/>
      <c r="S118" s="123"/>
      <c r="T118" s="138" t="s">
        <v>45</v>
      </c>
      <c r="U118" s="1"/>
      <c r="V118" s="1"/>
      <c r="W118" s="1"/>
      <c r="X118" s="1"/>
      <c r="Y118" s="1"/>
      <c r="Z118" s="1"/>
      <c r="AA118" s="1"/>
      <c r="AB118" s="1"/>
      <c r="AC118" s="139"/>
      <c r="AD118" s="1"/>
      <c r="AE118" s="1"/>
      <c r="AF118" s="140"/>
      <c r="AG118" s="141"/>
      <c r="AH118" s="142"/>
      <c r="AI118" s="143"/>
      <c r="AJ118" s="144"/>
      <c r="AK118" s="145" t="s">
        <v>16</v>
      </c>
      <c r="AL118" s="146" t="s">
        <v>20</v>
      </c>
      <c r="AM118" s="147" t="s">
        <v>46</v>
      </c>
      <c r="AQ118" s="1"/>
    </row>
    <row r="119" ht="15.5" customHeight="1" spans="1:43" x14ac:dyDescent="0.25">
      <c r="A119" s="137" t="s">
        <v>47</v>
      </c>
      <c r="B119" s="137"/>
      <c r="C119" s="137"/>
      <c r="D119" s="137"/>
      <c r="E119" s="137"/>
      <c r="F119" s="137"/>
      <c r="G119" s="137"/>
      <c r="H119" s="137"/>
      <c r="I119" s="1"/>
      <c r="J119" s="1"/>
      <c r="K119" s="1"/>
      <c r="L119" s="1"/>
      <c r="M119" s="1"/>
      <c r="N119" s="1"/>
      <c r="O119" s="1"/>
      <c r="P119" s="1"/>
      <c r="Q119" s="1"/>
      <c r="R119" s="122"/>
      <c r="S119" s="123"/>
      <c r="T119" s="1"/>
      <c r="U119" s="1"/>
      <c r="V119" s="1"/>
      <c r="W119" s="1"/>
      <c r="X119" s="1"/>
      <c r="Y119" s="1"/>
      <c r="Z119" s="1"/>
      <c r="AA119" s="1"/>
      <c r="AB119" s="1"/>
      <c r="AC119" s="139"/>
      <c r="AD119" s="1"/>
      <c r="AE119" s="148" t="s">
        <v>48</v>
      </c>
      <c r="AF119" s="149"/>
      <c r="AG119" s="149"/>
      <c r="AH119" s="149"/>
      <c r="AI119" s="149"/>
      <c r="AJ119" s="150"/>
      <c r="AK119" s="31"/>
      <c r="AL119" s="31"/>
      <c r="AM119" s="151">
        <f>AK119+AL119</f>
        <v>0</v>
      </c>
      <c r="AQ119" s="1"/>
    </row>
    <row r="120" ht="15.75" customHeight="1" spans="1:43" x14ac:dyDescent="0.25">
      <c r="A120" s="137" t="s">
        <v>49</v>
      </c>
      <c r="B120" s="137"/>
      <c r="C120" s="137"/>
      <c r="D120" s="137"/>
      <c r="E120" s="137"/>
      <c r="F120" s="137"/>
      <c r="G120" s="137"/>
      <c r="H120" s="137"/>
      <c r="I120" s="1"/>
      <c r="J120" s="1"/>
      <c r="K120" s="1"/>
      <c r="L120" s="1"/>
      <c r="M120" s="1"/>
      <c r="N120" s="1"/>
      <c r="O120" s="1"/>
      <c r="P120" s="1"/>
      <c r="Q120" s="1"/>
      <c r="R120" s="122"/>
      <c r="S120" s="123"/>
      <c r="T120" s="1"/>
      <c r="U120" s="1"/>
      <c r="V120" s="1"/>
      <c r="W120" s="1"/>
      <c r="X120" s="1"/>
      <c r="Y120" s="1"/>
      <c r="Z120" s="1"/>
      <c r="AA120" s="1"/>
      <c r="AB120" s="1"/>
      <c r="AC120" s="139"/>
      <c r="AD120" s="1"/>
      <c r="AE120" s="1"/>
      <c r="AF120" s="152"/>
      <c r="AG120" s="152"/>
      <c r="AH120" s="152"/>
      <c r="AI120" s="152"/>
      <c r="AJ120" s="153"/>
      <c r="AK120" s="31"/>
      <c r="AL120" s="31"/>
      <c r="AM120" s="154"/>
      <c r="AQ120" s="1"/>
    </row>
    <row r="121" ht="15.75" customHeight="1" spans="1:43" x14ac:dyDescent="0.25">
      <c r="A121" s="155" t="s">
        <v>50</v>
      </c>
      <c r="B121" s="156" t="s">
        <v>51</v>
      </c>
      <c r="C121" s="156"/>
      <c r="D121" s="156"/>
      <c r="E121" s="156"/>
      <c r="F121" s="156"/>
      <c r="G121" s="157" t="s">
        <v>52</v>
      </c>
      <c r="H121" s="157"/>
      <c r="I121" s="1"/>
      <c r="J121" s="1"/>
      <c r="K121" s="1"/>
      <c r="L121" s="1"/>
      <c r="M121" s="1"/>
      <c r="N121" s="1"/>
      <c r="O121" s="1"/>
      <c r="P121" s="1"/>
      <c r="Q121" s="158" t="s">
        <v>53</v>
      </c>
      <c r="R121" s="1"/>
      <c r="S121" s="123"/>
      <c r="T121" s="159" t="s">
        <v>54</v>
      </c>
      <c r="U121" s="1"/>
      <c r="V121" s="1"/>
      <c r="W121" s="1"/>
      <c r="X121" s="1"/>
      <c r="Y121" s="3"/>
      <c r="Z121" s="1"/>
      <c r="AA121" s="1"/>
      <c r="AB121" s="160"/>
      <c r="AC121" s="139"/>
      <c r="AD121" s="1"/>
      <c r="AE121" s="161" t="s">
        <v>55</v>
      </c>
      <c r="AF121" s="162"/>
      <c r="AG121" s="162"/>
      <c r="AH121" s="162"/>
      <c r="AI121" s="162"/>
      <c r="AJ121" s="162"/>
      <c r="AK121" s="163">
        <v>0</v>
      </c>
      <c r="AL121" s="163">
        <v>0</v>
      </c>
      <c r="AM121" s="164">
        <f>AK121+AL121</f>
        <v>0</v>
      </c>
      <c r="AQ121" s="1"/>
    </row>
    <row r="122" ht="15.75" customHeight="1" spans="1:43" x14ac:dyDescent="0.25">
      <c r="A122" s="155"/>
      <c r="B122" s="156"/>
      <c r="C122" s="156"/>
      <c r="D122" s="156"/>
      <c r="E122" s="156"/>
      <c r="F122" s="156"/>
      <c r="G122" s="165" t="s">
        <v>56</v>
      </c>
      <c r="H122" s="165"/>
      <c r="I122" s="1"/>
      <c r="J122" s="1"/>
      <c r="K122" s="1"/>
      <c r="L122" s="1"/>
      <c r="M122" s="1"/>
      <c r="N122" s="1"/>
      <c r="O122" s="1"/>
      <c r="P122" s="1"/>
      <c r="Q122" s="1"/>
      <c r="R122" s="1"/>
      <c r="S122" s="123"/>
      <c r="T122" s="159" t="s">
        <v>57</v>
      </c>
      <c r="U122" s="3"/>
      <c r="V122" s="3"/>
      <c r="W122" s="3"/>
      <c r="X122" s="3"/>
      <c r="Y122" s="3"/>
      <c r="Z122" s="1"/>
      <c r="AA122" s="1"/>
      <c r="AB122" s="160"/>
      <c r="AC122" s="139"/>
      <c r="AD122" s="1"/>
      <c r="AE122" s="1"/>
      <c r="AF122" s="162"/>
      <c r="AG122" s="162"/>
      <c r="AH122" s="162"/>
      <c r="AI122" s="162"/>
      <c r="AJ122" s="162"/>
      <c r="AK122" s="163"/>
      <c r="AL122" s="163"/>
      <c r="AM122" s="164"/>
      <c r="AQ122" s="1"/>
    </row>
    <row r="123" ht="18" customHeight="1" spans="1:43" x14ac:dyDescent="0.25">
      <c r="A123" s="155" t="s">
        <v>58</v>
      </c>
      <c r="B123" s="166" t="s">
        <v>59</v>
      </c>
      <c r="C123" s="166"/>
      <c r="D123" s="166"/>
      <c r="E123" s="166"/>
      <c r="F123" s="166"/>
      <c r="G123" s="167" t="s">
        <v>60</v>
      </c>
      <c r="H123" s="167"/>
      <c r="I123" s="1"/>
      <c r="J123" s="1"/>
      <c r="K123" s="1"/>
      <c r="L123" s="1"/>
      <c r="M123" s="1"/>
      <c r="N123" s="1"/>
      <c r="O123" s="1"/>
      <c r="P123" s="1"/>
      <c r="Q123" s="168"/>
      <c r="R123" s="122"/>
      <c r="S123" s="123"/>
      <c r="T123" s="169" t="s">
        <v>61</v>
      </c>
      <c r="U123" s="3"/>
      <c r="V123" s="3"/>
      <c r="W123" s="3"/>
      <c r="X123" s="3"/>
      <c r="Y123" s="3"/>
      <c r="Z123" s="1"/>
      <c r="AA123" s="1"/>
      <c r="AB123" s="160"/>
      <c r="AC123" s="139"/>
      <c r="AD123" s="1"/>
      <c r="AE123" s="161" t="s">
        <v>62</v>
      </c>
      <c r="AF123" s="162"/>
      <c r="AG123" s="162"/>
      <c r="AH123" s="162"/>
      <c r="AI123" s="162"/>
      <c r="AJ123" s="162"/>
      <c r="AK123" s="170">
        <f>COUNTA($B$13:$B$62)</f>
        <v>0</v>
      </c>
      <c r="AL123" s="170">
        <f>COUNTA($B$64:$B$113)</f>
        <v>0</v>
      </c>
      <c r="AM123" s="151">
        <f>AK123+AL123</f>
        <v>0</v>
      </c>
      <c r="AQ123" s="1"/>
    </row>
    <row r="124" ht="14.25" customHeight="1" spans="1:43" x14ac:dyDescent="0.25">
      <c r="A124" s="155"/>
      <c r="B124" s="166"/>
      <c r="C124" s="166"/>
      <c r="D124" s="166"/>
      <c r="E124" s="166"/>
      <c r="F124" s="166"/>
      <c r="G124" s="165" t="s">
        <v>63</v>
      </c>
      <c r="H124" s="165"/>
      <c r="I124" s="1"/>
      <c r="J124" s="1"/>
      <c r="K124" s="1"/>
      <c r="L124" s="1"/>
      <c r="M124" s="1"/>
      <c r="N124" s="1"/>
      <c r="O124" s="1"/>
      <c r="P124" s="1"/>
      <c r="Q124" s="122"/>
      <c r="R124" s="122"/>
      <c r="S124" s="123"/>
      <c r="T124" s="169" t="s">
        <v>64</v>
      </c>
      <c r="U124" s="1"/>
      <c r="V124" s="1"/>
      <c r="W124" s="1"/>
      <c r="X124" s="1"/>
      <c r="Y124" s="3"/>
      <c r="Z124" s="1"/>
      <c r="AA124" s="1"/>
      <c r="AB124" s="160"/>
      <c r="AC124" s="139"/>
      <c r="AD124" s="1"/>
      <c r="AE124" s="1"/>
      <c r="AF124" s="162"/>
      <c r="AG124" s="162"/>
      <c r="AH124" s="162"/>
      <c r="AI124" s="162"/>
      <c r="AJ124" s="162"/>
      <c r="AK124" s="171"/>
      <c r="AL124" s="171"/>
      <c r="AM124" s="154"/>
      <c r="AQ124" s="1"/>
    </row>
    <row r="125" ht="15.75" customHeight="1" spans="1:43" x14ac:dyDescent="0.25">
      <c r="A125" s="172" t="s">
        <v>65</v>
      </c>
      <c r="B125" s="156" t="s">
        <v>66</v>
      </c>
      <c r="C125" s="156"/>
      <c r="D125" s="156"/>
      <c r="E125" s="156"/>
      <c r="F125" s="156"/>
      <c r="G125" s="157" t="s">
        <v>67</v>
      </c>
      <c r="H125" s="157"/>
      <c r="I125" s="1"/>
      <c r="J125" s="1"/>
      <c r="K125" s="1"/>
      <c r="L125" s="1"/>
      <c r="M125" s="1"/>
      <c r="N125" s="1"/>
      <c r="O125" s="1"/>
      <c r="P125" s="1"/>
      <c r="Q125" s="158" t="s">
        <v>53</v>
      </c>
      <c r="R125" s="1"/>
      <c r="S125" s="123"/>
      <c r="T125" s="169" t="s">
        <v>68</v>
      </c>
      <c r="U125" s="1"/>
      <c r="V125" s="1"/>
      <c r="W125" s="1"/>
      <c r="X125" s="1"/>
      <c r="Y125" s="1"/>
      <c r="Z125" s="1"/>
      <c r="AA125" s="1"/>
      <c r="AB125" s="160"/>
      <c r="AC125" s="139"/>
      <c r="AD125" s="1"/>
      <c r="AE125" s="173" t="s">
        <v>69</v>
      </c>
      <c r="AF125" s="174"/>
      <c r="AG125" s="174"/>
      <c r="AH125" s="174"/>
      <c r="AI125" s="174"/>
      <c r="AJ125" s="174"/>
      <c r="AK125" s="175" t="e">
        <f>AK123/AK119</f>
        <v>#DIV/0!</v>
      </c>
      <c r="AL125" s="175" t="e">
        <f>AL123/AL119</f>
        <v>#DIV/0!</v>
      </c>
      <c r="AM125" s="176" t="e">
        <f>AM123/AM119</f>
        <v>#DIV/0!</v>
      </c>
      <c r="AQ125" s="1"/>
    </row>
    <row r="126" ht="19.5" customHeight="1" spans="1:43" x14ac:dyDescent="0.25">
      <c r="A126" s="172"/>
      <c r="B126" s="156"/>
      <c r="C126" s="156"/>
      <c r="D126" s="156"/>
      <c r="E126" s="156"/>
      <c r="F126" s="156"/>
      <c r="G126" s="158" t="s">
        <v>70</v>
      </c>
      <c r="H126" s="158"/>
      <c r="I126" s="1"/>
      <c r="J126" s="1"/>
      <c r="K126" s="1"/>
      <c r="L126" s="1"/>
      <c r="M126" s="1"/>
      <c r="N126" s="1"/>
      <c r="O126" s="1"/>
      <c r="P126" s="1"/>
      <c r="Q126" s="1"/>
      <c r="R126" s="1"/>
      <c r="S126" s="123"/>
      <c r="T126" s="169" t="s">
        <v>71</v>
      </c>
      <c r="U126" s="1"/>
      <c r="V126" s="1"/>
      <c r="W126" s="1"/>
      <c r="X126" s="1"/>
      <c r="Y126" s="1"/>
      <c r="Z126" s="1"/>
      <c r="AA126" s="1"/>
      <c r="AB126" s="160"/>
      <c r="AC126" s="139"/>
      <c r="AD126" s="1"/>
      <c r="AE126" s="1"/>
      <c r="AF126" s="174"/>
      <c r="AG126" s="174"/>
      <c r="AH126" s="174"/>
      <c r="AI126" s="174"/>
      <c r="AJ126" s="174"/>
      <c r="AK126" s="177"/>
      <c r="AL126" s="177"/>
      <c r="AM126" s="178"/>
      <c r="AQ126" s="1"/>
    </row>
    <row r="127" ht="26.25" customHeight="1" spans="1:43" x14ac:dyDescent="0.25">
      <c r="A127" s="137"/>
      <c r="B127" s="137"/>
      <c r="C127" s="137"/>
      <c r="D127" s="137"/>
      <c r="E127" s="137"/>
      <c r="F127" s="137"/>
      <c r="G127" s="137"/>
      <c r="H127" s="137"/>
      <c r="I127" s="1"/>
      <c r="J127" s="1"/>
      <c r="K127" s="1"/>
      <c r="L127" s="1"/>
      <c r="M127" s="1"/>
      <c r="N127" s="1"/>
      <c r="O127" s="1"/>
      <c r="P127" s="158"/>
      <c r="Q127" s="158"/>
      <c r="R127" s="122"/>
      <c r="S127" s="123"/>
      <c r="T127" s="159" t="s">
        <v>72</v>
      </c>
      <c r="U127" s="1"/>
      <c r="V127" s="1"/>
      <c r="W127" s="1"/>
      <c r="X127" s="1"/>
      <c r="Y127" s="1"/>
      <c r="Z127" s="1"/>
      <c r="AA127" s="1"/>
      <c r="AB127" s="3"/>
      <c r="AC127" s="139"/>
      <c r="AD127" s="1"/>
      <c r="AE127" s="179" t="s">
        <v>73</v>
      </c>
      <c r="AF127" s="180"/>
      <c r="AG127" s="180"/>
      <c r="AH127" s="180"/>
      <c r="AI127" s="180"/>
      <c r="AJ127" s="180"/>
      <c r="AK127" s="181">
        <f>AG63/AJ117</f>
        <v>0</v>
      </c>
      <c r="AL127" s="181">
        <f>AG114/AJ117</f>
        <v>0</v>
      </c>
      <c r="AM127" s="182">
        <f>AG115/AJ117</f>
        <v>0</v>
      </c>
      <c r="AQ127" s="1"/>
    </row>
    <row r="128" ht="16.5" customHeight="1" spans="1:43" x14ac:dyDescent="0.25">
      <c r="A128" s="183" t="s">
        <v>74</v>
      </c>
      <c r="B128" s="183"/>
      <c r="C128" s="183"/>
      <c r="D128" s="183"/>
      <c r="E128" s="183"/>
      <c r="F128" s="183"/>
      <c r="G128" s="183"/>
      <c r="H128" s="183"/>
      <c r="I128" s="1"/>
      <c r="J128" s="1"/>
      <c r="K128" s="1"/>
      <c r="L128" s="1"/>
      <c r="M128" s="1"/>
      <c r="N128" s="1"/>
      <c r="O128" s="1"/>
      <c r="P128" s="1"/>
      <c r="Q128" s="1"/>
      <c r="R128" s="168"/>
      <c r="S128" s="123"/>
      <c r="T128" s="169" t="s">
        <v>75</v>
      </c>
      <c r="U128" s="1"/>
      <c r="V128" s="1"/>
      <c r="W128" s="1"/>
      <c r="X128" s="1"/>
      <c r="Y128" s="1"/>
      <c r="Z128" s="1"/>
      <c r="AA128" s="1"/>
      <c r="AB128" s="160"/>
      <c r="AC128" s="139"/>
      <c r="AD128" s="1"/>
      <c r="AE128" s="161" t="s">
        <v>76</v>
      </c>
      <c r="AF128" s="162"/>
      <c r="AG128" s="162"/>
      <c r="AH128" s="162"/>
      <c r="AI128" s="162"/>
      <c r="AJ128" s="162"/>
      <c r="AK128" s="184" t="e">
        <f>AK127/AK123</f>
        <v>#DIV/0!</v>
      </c>
      <c r="AL128" s="184" t="e">
        <f>AL127/AL123</f>
        <v>#DIV/0!</v>
      </c>
      <c r="AM128" s="185" t="e">
        <f>AM127/AM123</f>
        <v>#DIV/0!</v>
      </c>
      <c r="AQ128" s="1"/>
    </row>
    <row r="129" ht="15.75" customHeight="1" spans="1:43" x14ac:dyDescent="0.25">
      <c r="A129" s="183"/>
      <c r="B129" s="183"/>
      <c r="C129" s="183"/>
      <c r="D129" s="183"/>
      <c r="E129" s="183"/>
      <c r="F129" s="183"/>
      <c r="G129" s="183"/>
      <c r="H129" s="183"/>
      <c r="I129" s="1"/>
      <c r="J129" s="1"/>
      <c r="K129" s="1"/>
      <c r="L129" s="1"/>
      <c r="M129" s="1"/>
      <c r="N129" s="1"/>
      <c r="O129" s="1"/>
      <c r="P129" s="1"/>
      <c r="Q129" s="1"/>
      <c r="R129" s="168"/>
      <c r="S129" s="123"/>
      <c r="T129" s="169" t="s">
        <v>77</v>
      </c>
      <c r="U129" s="1"/>
      <c r="V129" s="1"/>
      <c r="W129" s="1"/>
      <c r="X129" s="1"/>
      <c r="Y129" s="1"/>
      <c r="Z129" s="1"/>
      <c r="AA129" s="1"/>
      <c r="AB129" s="160"/>
      <c r="AC129" s="139"/>
      <c r="AD129" s="1"/>
      <c r="AE129" s="1"/>
      <c r="AF129" s="162"/>
      <c r="AG129" s="162"/>
      <c r="AH129" s="162"/>
      <c r="AI129" s="162"/>
      <c r="AJ129" s="162"/>
      <c r="AK129" s="171"/>
      <c r="AL129" s="184"/>
      <c r="AM129" s="185"/>
      <c r="AQ129" s="1"/>
    </row>
    <row r="130" ht="15.75" customHeight="1" spans="1:43" x14ac:dyDescent="0.25">
      <c r="A130" s="186" t="s">
        <v>78</v>
      </c>
      <c r="B130" s="186"/>
      <c r="C130" s="186"/>
      <c r="D130" s="186"/>
      <c r="E130" s="186"/>
      <c r="F130" s="186"/>
      <c r="G130" s="186"/>
      <c r="H130" s="186"/>
      <c r="I130" s="1"/>
      <c r="J130" s="1"/>
      <c r="K130" s="1"/>
      <c r="L130" s="1"/>
      <c r="M130" s="1"/>
      <c r="N130" s="1"/>
      <c r="O130" s="1"/>
      <c r="P130" s="1"/>
      <c r="Q130" s="1"/>
      <c r="R130" s="1"/>
      <c r="S130" s="123"/>
      <c r="T130" s="169" t="s">
        <v>79</v>
      </c>
      <c r="U130" s="1"/>
      <c r="V130" s="1"/>
      <c r="W130" s="1"/>
      <c r="X130" s="1"/>
      <c r="Y130" s="1"/>
      <c r="Z130" s="1"/>
      <c r="AA130" s="1"/>
      <c r="AB130" s="160"/>
      <c r="AC130" s="139"/>
      <c r="AD130" s="187"/>
      <c r="AE130" s="161" t="s">
        <v>80</v>
      </c>
      <c r="AF130" s="162"/>
      <c r="AG130" s="162"/>
      <c r="AH130" s="162"/>
      <c r="AI130" s="162"/>
      <c r="AJ130" s="162"/>
      <c r="AK130" s="81">
        <v>0</v>
      </c>
      <c r="AL130" s="81">
        <v>0</v>
      </c>
      <c r="AM130" s="188">
        <f>AK130+AL130</f>
        <v>0</v>
      </c>
      <c r="AQ130" s="1"/>
    </row>
    <row r="131" ht="16.5" customHeight="1" spans="1:43" x14ac:dyDescent="0.25">
      <c r="A131" s="186"/>
      <c r="B131" s="186"/>
      <c r="C131" s="186"/>
      <c r="D131" s="186"/>
      <c r="E131" s="186"/>
      <c r="F131" s="186"/>
      <c r="G131" s="186"/>
      <c r="H131" s="186"/>
      <c r="I131" s="1"/>
      <c r="J131" s="1"/>
      <c r="K131" s="1"/>
      <c r="L131" s="1"/>
      <c r="M131" s="1"/>
      <c r="N131" s="1"/>
      <c r="O131" s="1"/>
      <c r="P131" s="1"/>
      <c r="Q131" s="1"/>
      <c r="R131" s="1"/>
      <c r="S131" s="123"/>
      <c r="T131" s="169" t="s">
        <v>81</v>
      </c>
      <c r="U131" s="1"/>
      <c r="V131" s="1"/>
      <c r="W131" s="1"/>
      <c r="X131" s="1"/>
      <c r="Y131" s="1"/>
      <c r="Z131" s="1"/>
      <c r="AA131" s="1"/>
      <c r="AB131" s="3"/>
      <c r="AC131" s="139"/>
      <c r="AD131" s="1"/>
      <c r="AE131" s="1"/>
      <c r="AF131" s="162"/>
      <c r="AG131" s="162"/>
      <c r="AH131" s="162"/>
      <c r="AI131" s="162"/>
      <c r="AJ131" s="162"/>
      <c r="AK131" s="31"/>
      <c r="AL131" s="31"/>
      <c r="AM131" s="151"/>
      <c r="AQ131" s="1"/>
    </row>
    <row r="132" ht="14.25" customHeight="1" spans="1:43" x14ac:dyDescent="0.25">
      <c r="A132" s="122" t="s">
        <v>82</v>
      </c>
      <c r="B132" s="183"/>
      <c r="C132" s="183"/>
      <c r="D132" s="183"/>
      <c r="E132" s="183"/>
      <c r="F132" s="183"/>
      <c r="G132" s="189"/>
      <c r="H132" s="189"/>
      <c r="I132" s="189"/>
      <c r="J132" s="189"/>
      <c r="K132" s="189"/>
      <c r="L132" s="189"/>
      <c r="M132" s="189"/>
      <c r="N132" s="189"/>
      <c r="O132" s="189"/>
      <c r="P132" s="189"/>
      <c r="Q132" s="189"/>
      <c r="R132" s="168"/>
      <c r="S132" s="123"/>
      <c r="T132" s="169" t="s">
        <v>83</v>
      </c>
      <c r="U132" s="1"/>
      <c r="V132" s="1"/>
      <c r="W132" s="1"/>
      <c r="X132" s="1"/>
      <c r="Y132" s="1"/>
      <c r="Z132" s="1"/>
      <c r="AA132" s="1"/>
      <c r="AB132" s="160"/>
      <c r="AC132" s="139"/>
      <c r="AD132" s="1"/>
      <c r="AE132" s="190" t="s">
        <v>84</v>
      </c>
      <c r="AF132" s="191"/>
      <c r="AG132" s="191"/>
      <c r="AH132" s="191"/>
      <c r="AI132" s="191"/>
      <c r="AJ132" s="191"/>
      <c r="AK132" s="192">
        <f>COUNTIF(AH13:AI62,"NLS")</f>
        <v>0</v>
      </c>
      <c r="AL132" s="192">
        <f>COUNTIF(AH64:AI113,"NLS")</f>
        <v>0</v>
      </c>
      <c r="AM132" s="164">
        <f>AK132+AL132</f>
        <v>0</v>
      </c>
      <c r="AQ132" s="1"/>
    </row>
    <row r="133" ht="15.75" customHeight="1" spans="1:43" x14ac:dyDescent="0.25">
      <c r="A133" s="155" t="s">
        <v>85</v>
      </c>
      <c r="B133" s="186" t="s">
        <v>86</v>
      </c>
      <c r="C133" s="186"/>
      <c r="D133" s="186"/>
      <c r="E133" s="186"/>
      <c r="F133" s="186"/>
      <c r="G133" s="186"/>
      <c r="H133" s="186"/>
      <c r="I133" s="1"/>
      <c r="J133" s="1"/>
      <c r="K133" s="1"/>
      <c r="L133" s="1"/>
      <c r="M133" s="1"/>
      <c r="N133" s="1"/>
      <c r="O133" s="1"/>
      <c r="P133" s="1"/>
      <c r="Q133" s="1"/>
      <c r="R133" s="122"/>
      <c r="S133" s="123"/>
      <c r="T133" s="169" t="s">
        <v>87</v>
      </c>
      <c r="U133" s="1"/>
      <c r="V133" s="1"/>
      <c r="W133" s="1"/>
      <c r="X133" s="1"/>
      <c r="Y133" s="1"/>
      <c r="Z133" s="1"/>
      <c r="AA133" s="1"/>
      <c r="AB133" s="3"/>
      <c r="AC133" s="139"/>
      <c r="AD133" s="1"/>
      <c r="AE133" s="1"/>
      <c r="AF133" s="191"/>
      <c r="AG133" s="191"/>
      <c r="AH133" s="191"/>
      <c r="AI133" s="191"/>
      <c r="AJ133" s="191"/>
      <c r="AK133" s="192"/>
      <c r="AL133" s="192"/>
      <c r="AM133" s="164"/>
      <c r="AQ133" s="1"/>
    </row>
    <row r="134" ht="15.75" customHeight="1" spans="7:43" x14ac:dyDescent="0.25">
      <c r="G134" s="121"/>
      <c r="H134" s="121"/>
      <c r="I134" s="121"/>
      <c r="J134" s="121"/>
      <c r="K134" s="193"/>
      <c r="L134" s="193"/>
      <c r="M134" s="193"/>
      <c r="N134" s="193"/>
      <c r="O134" s="1"/>
      <c r="P134" s="1"/>
      <c r="Q134" s="1"/>
      <c r="R134" s="1"/>
      <c r="S134" s="123"/>
      <c r="T134" s="169" t="s">
        <v>88</v>
      </c>
      <c r="U134" s="1"/>
      <c r="V134" s="1"/>
      <c r="W134" s="1"/>
      <c r="X134" s="1"/>
      <c r="Y134" s="1"/>
      <c r="Z134" s="1"/>
      <c r="AA134" s="1"/>
      <c r="AB134" s="1"/>
      <c r="AC134" s="139"/>
      <c r="AD134" s="1"/>
      <c r="AE134" s="190" t="s">
        <v>89</v>
      </c>
      <c r="AF134" s="191"/>
      <c r="AG134" s="191"/>
      <c r="AH134" s="191"/>
      <c r="AI134" s="191"/>
      <c r="AJ134" s="191"/>
      <c r="AK134" s="171">
        <f>COUNTIF(AH13:AI62,"Transferred Out")</f>
        <v>0</v>
      </c>
      <c r="AL134" s="171">
        <f>COUNTIF(AH64:AI113,"Transferred Out")</f>
        <v>0</v>
      </c>
      <c r="AM134" s="154">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59" t="s">
        <v>90</v>
      </c>
      <c r="U135" s="1"/>
      <c r="V135" s="1"/>
      <c r="W135" s="1"/>
      <c r="X135" s="1"/>
      <c r="Y135" s="1"/>
      <c r="Z135" s="160"/>
      <c r="AA135" s="160"/>
      <c r="AB135" s="160"/>
      <c r="AC135" s="139"/>
      <c r="AD135" s="1"/>
      <c r="AE135" s="1"/>
      <c r="AF135" s="191"/>
      <c r="AG135" s="191"/>
      <c r="AH135" s="191"/>
      <c r="AI135" s="191"/>
      <c r="AJ135" s="191"/>
      <c r="AK135" s="171"/>
      <c r="AL135" s="171"/>
      <c r="AM135" s="154"/>
      <c r="AQ135" s="1"/>
    </row>
    <row r="136" ht="15" customHeight="1" spans="2:43" x14ac:dyDescent="0.25">
      <c r="B136" s="194"/>
      <c r="C136" s="194"/>
      <c r="D136" s="194"/>
      <c r="E136" s="194"/>
      <c r="F136" s="194"/>
      <c r="G136" s="194"/>
      <c r="H136" s="194"/>
      <c r="I136" s="1"/>
      <c r="J136" s="1"/>
      <c r="K136" s="1"/>
      <c r="L136" s="1"/>
      <c r="M136" s="1"/>
      <c r="N136" s="1"/>
      <c r="O136" s="1"/>
      <c r="P136" s="1"/>
      <c r="Q136" s="1"/>
      <c r="R136" s="1"/>
      <c r="S136" s="123"/>
      <c r="T136" s="169" t="s">
        <v>91</v>
      </c>
      <c r="U136" s="1"/>
      <c r="V136" s="1"/>
      <c r="W136" s="1"/>
      <c r="X136" s="1"/>
      <c r="Y136" s="1"/>
      <c r="Z136" s="1"/>
      <c r="AA136" s="1"/>
      <c r="AB136" s="1"/>
      <c r="AC136" s="139"/>
      <c r="AD136" s="195"/>
      <c r="AE136" s="190" t="s">
        <v>92</v>
      </c>
      <c r="AF136" s="191"/>
      <c r="AG136" s="191"/>
      <c r="AH136" s="191"/>
      <c r="AI136" s="191"/>
      <c r="AJ136" s="191"/>
      <c r="AK136" s="171">
        <f>COUNTIF(AH13:AI62,"Transferred In")</f>
        <v>0</v>
      </c>
      <c r="AL136" s="171">
        <f>COUNTIF(AH64:AI113,"Transferred In")</f>
        <v>0</v>
      </c>
      <c r="AM136" s="154">
        <f>AK136+AL136</f>
        <v>0</v>
      </c>
      <c r="AQ136" s="1"/>
    </row>
    <row r="137" ht="15.75" customHeight="1" spans="2:43" x14ac:dyDescent="0.25">
      <c r="B137" s="194"/>
      <c r="C137" s="194"/>
      <c r="D137" s="194"/>
      <c r="E137" s="194"/>
      <c r="F137" s="194"/>
      <c r="G137" s="194"/>
      <c r="H137" s="194"/>
      <c r="I137" s="1"/>
      <c r="J137" s="1"/>
      <c r="K137" s="1"/>
      <c r="L137" s="1"/>
      <c r="M137" s="1"/>
      <c r="N137" s="1"/>
      <c r="O137" s="1"/>
      <c r="P137" s="1"/>
      <c r="Q137" s="1"/>
      <c r="R137" s="1"/>
      <c r="S137" s="123"/>
      <c r="T137" s="169" t="s">
        <v>93</v>
      </c>
      <c r="U137" s="1"/>
      <c r="V137" s="1"/>
      <c r="W137" s="1"/>
      <c r="X137" s="1"/>
      <c r="Y137" s="1"/>
      <c r="Z137" s="1"/>
      <c r="AA137" s="1"/>
      <c r="AB137" s="1"/>
      <c r="AC137" s="139"/>
      <c r="AD137" s="1"/>
      <c r="AE137" s="1"/>
      <c r="AF137" s="146"/>
      <c r="AG137" s="146"/>
      <c r="AH137" s="146"/>
      <c r="AI137" s="146"/>
      <c r="AJ137" s="146"/>
      <c r="AK137" s="196"/>
      <c r="AL137" s="196"/>
      <c r="AM137" s="197"/>
      <c r="AQ137" s="1"/>
    </row>
    <row r="138" ht="14.25" customHeight="1" spans="2:43" x14ac:dyDescent="0.25">
      <c r="B138" s="3"/>
      <c r="C138" s="3"/>
      <c r="D138" s="3"/>
      <c r="E138" s="3"/>
      <c r="F138" s="3"/>
      <c r="I138" s="1"/>
      <c r="J138" s="1"/>
      <c r="K138" s="1"/>
      <c r="L138" s="1"/>
      <c r="M138" s="1"/>
      <c r="N138" s="1"/>
      <c r="O138" s="1"/>
      <c r="P138" s="1"/>
      <c r="Q138" s="1"/>
      <c r="R138" s="1"/>
      <c r="S138" s="123"/>
      <c r="T138" s="169" t="s">
        <v>94</v>
      </c>
      <c r="U138" s="1"/>
      <c r="V138" s="1"/>
      <c r="W138" s="1"/>
      <c r="X138" s="1"/>
      <c r="Y138" s="1"/>
      <c r="Z138" s="1"/>
      <c r="AA138" s="1"/>
      <c r="AB138" s="1"/>
      <c r="AC138" s="139"/>
      <c r="AD138" s="1"/>
      <c r="AE138" s="1"/>
      <c r="AQ138" s="1"/>
    </row>
    <row r="139" spans="2:43" x14ac:dyDescent="0.25">
      <c r="B139" s="3"/>
      <c r="C139" s="3"/>
      <c r="D139" s="3"/>
      <c r="E139" s="3"/>
      <c r="F139" s="3"/>
      <c r="G139" s="3"/>
      <c r="H139" s="3"/>
      <c r="I139" s="3"/>
      <c r="J139" s="3"/>
      <c r="K139" s="1"/>
      <c r="L139" s="1"/>
      <c r="M139" s="1"/>
      <c r="N139" s="1"/>
      <c r="O139" s="1"/>
      <c r="P139" s="1"/>
      <c r="Q139" s="1"/>
      <c r="R139" s="1"/>
      <c r="S139" s="123"/>
      <c r="T139" s="159" t="s">
        <v>95</v>
      </c>
      <c r="U139" s="1"/>
      <c r="V139" s="1"/>
      <c r="W139" s="1"/>
      <c r="X139" s="1"/>
      <c r="Y139" s="1"/>
      <c r="Z139" s="1"/>
      <c r="AA139" s="1"/>
      <c r="AB139" s="1"/>
      <c r="AC139" s="139"/>
      <c r="AD139" s="1"/>
      <c r="AE139" s="198" t="s">
        <v>96</v>
      </c>
      <c r="AM139" s="199"/>
      <c r="AQ139" s="1"/>
    </row>
    <row r="140" spans="2:43" x14ac:dyDescent="0.25">
      <c r="B140" s="200"/>
      <c r="C140" s="200"/>
      <c r="D140" s="200"/>
      <c r="E140" s="200"/>
      <c r="F140" s="200"/>
      <c r="G140" s="3"/>
      <c r="H140" s="3"/>
      <c r="I140" s="3"/>
      <c r="J140" s="3"/>
      <c r="K140" s="1"/>
      <c r="L140" s="1"/>
      <c r="M140" s="1"/>
      <c r="N140" s="1"/>
      <c r="O140" s="1"/>
      <c r="P140" s="1"/>
      <c r="Q140" s="1"/>
      <c r="R140" s="1"/>
      <c r="S140" s="123"/>
      <c r="T140" s="169" t="s">
        <v>97</v>
      </c>
      <c r="U140" s="1"/>
      <c r="V140" s="1"/>
      <c r="W140" s="1"/>
      <c r="X140" s="1"/>
      <c r="Y140" s="1"/>
      <c r="Z140" s="1"/>
      <c r="AA140" s="1"/>
      <c r="AB140" s="1"/>
      <c r="AC140" s="139"/>
      <c r="AD140" s="1"/>
      <c r="AE140" s="201"/>
      <c r="AF140" s="201"/>
      <c r="AG140" s="201"/>
      <c r="AH140" s="201"/>
      <c r="AI140" s="201"/>
      <c r="AJ140" s="201"/>
      <c r="AK140" s="201"/>
      <c r="AL140" s="201"/>
      <c r="AM140" s="201"/>
      <c r="AQ140" s="1"/>
    </row>
    <row r="141" ht="12" customHeight="1" spans="2:43" x14ac:dyDescent="0.25">
      <c r="B141" s="200"/>
      <c r="C141" s="200"/>
      <c r="D141" s="200"/>
      <c r="E141" s="200"/>
      <c r="F141" s="200"/>
      <c r="I141" s="1"/>
      <c r="J141" s="1"/>
      <c r="K141" s="1"/>
      <c r="L141" s="1"/>
      <c r="M141" s="1"/>
      <c r="N141" s="1"/>
      <c r="O141" s="1"/>
      <c r="P141" s="1"/>
      <c r="Q141" s="1"/>
      <c r="R141" s="1"/>
      <c r="S141" s="123"/>
      <c r="T141" s="202" t="s">
        <v>98</v>
      </c>
      <c r="U141" s="1"/>
      <c r="V141" s="1"/>
      <c r="W141" s="1"/>
      <c r="X141" s="1"/>
      <c r="Y141" s="1"/>
      <c r="Z141" s="1"/>
      <c r="AA141" s="1"/>
      <c r="AB141" s="1"/>
      <c r="AC141" s="1"/>
      <c r="AD141" s="1"/>
      <c r="AE141" s="1"/>
      <c r="AF141" s="98"/>
      <c r="AG141" s="98"/>
      <c r="AH141" s="98"/>
      <c r="AI141" s="98"/>
      <c r="AJ141" s="98"/>
      <c r="AK141" s="98"/>
      <c r="AL141" s="98"/>
      <c r="AM141" s="98"/>
      <c r="AQ141" s="1"/>
    </row>
    <row r="142" spans="2:43" x14ac:dyDescent="0.25">
      <c r="B142" s="200"/>
      <c r="C142" s="200"/>
      <c r="D142" s="200"/>
      <c r="E142" s="200"/>
      <c r="F142" s="200"/>
      <c r="I142" s="1"/>
      <c r="J142" s="1"/>
      <c r="K142" s="1"/>
      <c r="L142" s="1"/>
      <c r="M142" s="1"/>
      <c r="N142" s="1"/>
      <c r="O142" s="1"/>
      <c r="P142" s="1"/>
      <c r="Q142" s="1"/>
      <c r="R142" s="1"/>
      <c r="S142" s="123"/>
      <c r="T142" s="1"/>
      <c r="U142" s="1"/>
      <c r="V142" s="1"/>
      <c r="W142" s="1"/>
      <c r="X142" s="1"/>
      <c r="Y142" s="1"/>
      <c r="Z142" s="1"/>
      <c r="AA142" s="1"/>
      <c r="AB142" s="1"/>
      <c r="AC142" s="1"/>
      <c r="AD142" s="1"/>
      <c r="AE142" s="203" t="s">
        <v>99</v>
      </c>
      <c r="AF142" s="203"/>
      <c r="AG142" s="203"/>
      <c r="AH142" s="203"/>
      <c r="AI142" s="203"/>
      <c r="AJ142" s="203"/>
      <c r="AK142" s="203"/>
      <c r="AL142" s="203"/>
      <c r="AM142" s="203"/>
      <c r="AQ142" s="1"/>
    </row>
    <row r="143" spans="2:43" x14ac:dyDescent="0.25">
      <c r="B143" s="200"/>
      <c r="C143" s="200"/>
      <c r="D143" s="200"/>
      <c r="E143" s="200"/>
      <c r="F143" s="200"/>
      <c r="I143" s="1"/>
      <c r="J143" s="1"/>
      <c r="K143" s="1"/>
      <c r="L143" s="1"/>
      <c r="M143" s="1"/>
      <c r="N143" s="1"/>
      <c r="O143" s="1"/>
      <c r="P143" s="1"/>
      <c r="Q143" s="1"/>
      <c r="R143" s="1"/>
      <c r="S143" s="1"/>
      <c r="T143" s="169" t="s">
        <v>100</v>
      </c>
      <c r="U143" s="1"/>
      <c r="V143" s="1"/>
      <c r="W143" s="1"/>
      <c r="X143" s="1"/>
      <c r="Y143" s="1"/>
      <c r="Z143" s="1"/>
      <c r="AA143" s="1"/>
      <c r="AB143" s="1"/>
      <c r="AC143" s="204"/>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59" t="s">
        <v>101</v>
      </c>
      <c r="U144" s="1"/>
      <c r="V144" s="1"/>
      <c r="W144" s="1"/>
      <c r="X144" s="1"/>
      <c r="Y144" s="1"/>
      <c r="Z144" s="1"/>
      <c r="AA144" s="1"/>
      <c r="AB144" s="1"/>
      <c r="AC144" s="204"/>
      <c r="AD144" s="1"/>
      <c r="AE144" s="1" t="s">
        <v>102</v>
      </c>
      <c r="AG144" s="198"/>
      <c r="AH144" s="198"/>
      <c r="AI144" s="198"/>
      <c r="AJ144" s="198"/>
      <c r="AK144" s="198"/>
      <c r="AL144" s="198"/>
      <c r="AQ144" s="1"/>
    </row>
    <row r="145" ht="27.65" customHeight="1" spans="1:43" x14ac:dyDescent="0.25">
      <c r="A145" s="205"/>
      <c r="B145" s="205"/>
      <c r="C145" s="205"/>
      <c r="D145" s="205"/>
      <c r="E145" s="205"/>
      <c r="F145" s="205"/>
      <c r="I145" s="1"/>
      <c r="J145" s="1"/>
      <c r="K145" s="1"/>
      <c r="L145" s="1"/>
      <c r="M145" s="1"/>
      <c r="N145" s="1"/>
      <c r="O145" s="1"/>
      <c r="P145" s="1"/>
      <c r="Q145" s="1"/>
      <c r="R145" s="1"/>
      <c r="S145" s="1"/>
      <c r="T145" s="169" t="s">
        <v>103</v>
      </c>
      <c r="U145" s="1"/>
      <c r="V145" s="1"/>
      <c r="W145" s="1"/>
      <c r="X145" s="1"/>
      <c r="Y145" s="1"/>
      <c r="Z145" s="1"/>
      <c r="AA145" s="1"/>
      <c r="AB145" s="1"/>
      <c r="AC145" s="204"/>
      <c r="AD145" s="1"/>
      <c r="AE145" s="98"/>
      <c r="AF145" s="98"/>
      <c r="AG145" s="98"/>
      <c r="AH145" s="98"/>
      <c r="AI145" s="98"/>
      <c r="AJ145" s="98"/>
      <c r="AK145" s="98"/>
      <c r="AL145" s="98"/>
      <c r="AM145" s="98"/>
      <c r="AQ145" s="1"/>
    </row>
    <row r="146" ht="14.25" customHeight="1" spans="1:43" x14ac:dyDescent="0.25">
      <c r="A146" s="205"/>
      <c r="B146" s="205"/>
      <c r="C146" s="205"/>
      <c r="D146" s="205"/>
      <c r="E146" s="205"/>
      <c r="F146" s="205"/>
      <c r="I146" s="1"/>
      <c r="J146" s="1"/>
      <c r="K146" s="1"/>
      <c r="L146" s="1"/>
      <c r="M146" s="1"/>
      <c r="N146" s="1"/>
      <c r="O146" s="1"/>
      <c r="P146" s="1"/>
      <c r="Q146" s="1"/>
      <c r="R146" s="1"/>
      <c r="S146" s="1"/>
      <c r="T146" s="206" t="s">
        <v>104</v>
      </c>
      <c r="U146" s="207"/>
      <c r="V146" s="207"/>
      <c r="W146" s="207"/>
      <c r="X146" s="207"/>
      <c r="Y146" s="207"/>
      <c r="Z146" s="207"/>
      <c r="AA146" s="207"/>
      <c r="AB146" s="207"/>
      <c r="AC146" s="208"/>
      <c r="AD146" s="1"/>
      <c r="AE146" s="203" t="s">
        <v>105</v>
      </c>
      <c r="AF146" s="203"/>
      <c r="AG146" s="203"/>
      <c r="AH146" s="203"/>
      <c r="AI146" s="203"/>
      <c r="AJ146" s="203"/>
      <c r="AK146" s="203"/>
      <c r="AL146" s="203"/>
      <c r="AM146" s="203"/>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2025-10-25T06:55:17Z</dcterms:modified>
</cp:coreProperties>
</file>