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cursos Humanos\Desktop\RECURSOS HUMANOS\ACCION CORRECTIVA\MANUEL VAZQUEZ\"/>
    </mc:Choice>
  </mc:AlternateContent>
  <bookViews>
    <workbookView xWindow="0" yWindow="0" windowWidth="28800" windowHeight="12315"/>
  </bookViews>
  <sheets>
    <sheet name="EVALUACIÓN 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5" l="1"/>
  <c r="H31" i="5" s="1"/>
  <c r="H17" i="5"/>
  <c r="H13" i="5"/>
</calcChain>
</file>

<file path=xl/sharedStrings.xml><?xml version="1.0" encoding="utf-8"?>
<sst xmlns="http://schemas.openxmlformats.org/spreadsheetml/2006/main" count="59" uniqueCount="41">
  <si>
    <t>¿Se tiene evidencia?</t>
  </si>
  <si>
    <t>¿Se implemento la acción?</t>
  </si>
  <si>
    <t>¿Qué evidencia presento?</t>
  </si>
  <si>
    <t>¿Ayuda a resolver el problema?</t>
  </si>
  <si>
    <t>PROMEDIO GENERAL:</t>
  </si>
  <si>
    <t>SI</t>
  </si>
  <si>
    <t>¿Cumple con las fechas establecidas?</t>
  </si>
  <si>
    <t>Acción a evaluar:</t>
  </si>
  <si>
    <t>¿Qué se evalua?</t>
  </si>
  <si>
    <t>Respuesta:</t>
  </si>
  <si>
    <t>Calificación:</t>
  </si>
  <si>
    <t>CALIFICACIÓN FINAL</t>
  </si>
  <si>
    <t>Fecha:</t>
  </si>
  <si>
    <t>Evaluador:</t>
  </si>
  <si>
    <t>A quien evalua:</t>
  </si>
  <si>
    <t>¿A que proceso/procedimiento corresponde la acción correctiva?</t>
  </si>
  <si>
    <t>¿Qué acción correctiva evalua?</t>
  </si>
  <si>
    <t>EVALUACIÓN DE ACCIONES CORRECTIVAS</t>
  </si>
  <si>
    <t>0-5%</t>
  </si>
  <si>
    <t>RESPUESTA NO ACEPTABLE</t>
  </si>
  <si>
    <t>6% - 15%</t>
  </si>
  <si>
    <t>RESPUESTA POTENCIALMENTE ACEPTABLE</t>
  </si>
  <si>
    <t>16% - 20%</t>
  </si>
  <si>
    <t>RESPUESTA ACEPTABLE</t>
  </si>
  <si>
    <r>
      <rPr>
        <sz val="11"/>
        <color theme="1"/>
        <rFont val="Calibri"/>
        <family val="2"/>
      </rPr>
      <t>≤</t>
    </r>
    <r>
      <rPr>
        <sz val="9.35"/>
        <color theme="1"/>
        <rFont val="Arial Narrow"/>
        <family val="2"/>
      </rPr>
      <t>80%</t>
    </r>
  </si>
  <si>
    <t>ACCIÓN NO CERRADA</t>
  </si>
  <si>
    <t>ENTRE 81% - 94%</t>
  </si>
  <si>
    <t>≥95%</t>
  </si>
  <si>
    <t>ACCIÓN CERRADA</t>
  </si>
  <si>
    <t>Ponderación para respuestas</t>
  </si>
  <si>
    <t>Ponderación para status de acciones</t>
  </si>
  <si>
    <t>ACCIÓN PENDIENTE (SE LLEGAN A ACUERDOS ENTRE EVALUADOR Y DUEÑO DE AC)</t>
  </si>
  <si>
    <t xml:space="preserve">Seguridad e Higiene </t>
  </si>
  <si>
    <t>ACCIÓN PENDIENTE</t>
  </si>
  <si>
    <t xml:space="preserve">Jose Manuel Vazquez Ramirez refiere que al estar aflojando una tuerca del candado no midio la fuerza y se golpeo en la  frente  contra el carro de la troqueladora #10, abriendose una herida en la frente que le produjo sangrado. </t>
  </si>
  <si>
    <t xml:space="preserve">Colocar tornillo nuevo en la troqueladora #10 con un diamentro mas grande en el tope  </t>
  </si>
  <si>
    <t>Minuta de juntas</t>
  </si>
  <si>
    <t>Capacitar a todo el personal de instaladores en los conceptos básicos de seguridad e higiene</t>
  </si>
  <si>
    <t>Perla Medina, Silvia Monroy</t>
  </si>
  <si>
    <t>Jorge Muñoz, Perla Medina</t>
  </si>
  <si>
    <r>
      <t xml:space="preserve"> </t>
    </r>
    <r>
      <rPr>
        <sz val="10"/>
        <color theme="1"/>
        <rFont val="Arial Narrow"/>
        <family val="2"/>
      </rPr>
      <t>Reporte de falla mecanica              (F-MA 04 REV 00) y comprobación de la eficacia de 3 meses sin que incida el mismo accidente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</si>
</sst>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8"/>
      <color theme="1"/>
      <name val="Arial Narrow"/>
      <family val="2"/>
    </font>
    <font>
      <sz val="11"/>
      <color theme="1"/>
      <name val="Calibri"/>
      <family val="2"/>
      <scheme val="minor"/>
    </font>
    <font>
      <sz val="14"/>
      <color theme="1"/>
      <name val="Arial Narrow"/>
      <family val="2"/>
    </font>
    <font>
      <b/>
      <sz val="11"/>
      <color theme="1"/>
      <name val="Arial Narrow"/>
      <family val="2"/>
    </font>
    <font>
      <sz val="16"/>
      <color theme="1"/>
      <name val="Arial Narrow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9.35"/>
      <color theme="1"/>
      <name val="Arial Narrow"/>
      <family val="2"/>
    </font>
    <font>
      <b/>
      <sz val="14"/>
      <color theme="0"/>
      <name val="Arial Narrow"/>
      <family val="2"/>
    </font>
    <font>
      <b/>
      <sz val="18"/>
      <color theme="0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10" fillId="2" borderId="2" xfId="0" applyFont="1" applyFill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/>
    </xf>
    <xf numFmtId="0" fontId="10" fillId="2" borderId="3" xfId="0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0" fontId="5" fillId="0" borderId="0" xfId="1" applyNumberFormat="1" applyFont="1"/>
    <xf numFmtId="0" fontId="13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0" fontId="12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3" fillId="0" borderId="10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/>
    <xf numFmtId="0" fontId="1" fillId="0" borderId="12" xfId="0" applyFont="1" applyBorder="1" applyAlignment="1"/>
    <xf numFmtId="0" fontId="1" fillId="0" borderId="11" xfId="0" applyFont="1" applyBorder="1" applyAlignment="1"/>
    <xf numFmtId="0" fontId="1" fillId="0" borderId="9" xfId="0" applyFont="1" applyBorder="1" applyAlignment="1"/>
    <xf numFmtId="0" fontId="1" fillId="0" borderId="0" xfId="0" applyFont="1" applyBorder="1" applyAlignment="1"/>
    <xf numFmtId="0" fontId="1" fillId="0" borderId="13" xfId="0" applyFont="1" applyBorder="1" applyAlignment="1"/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8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3" fillId="0" borderId="16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12"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C00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CC00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00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N11" sqref="N11"/>
    </sheetView>
  </sheetViews>
  <sheetFormatPr baseColWidth="10" defaultRowHeight="15" x14ac:dyDescent="0.25"/>
  <cols>
    <col min="2" max="2" width="26.140625" customWidth="1"/>
    <col min="3" max="3" width="14.7109375" customWidth="1"/>
    <col min="5" max="5" width="25.42578125" customWidth="1"/>
    <col min="6" max="6" width="11.42578125" customWidth="1"/>
    <col min="7" max="7" width="14.85546875" customWidth="1"/>
    <col min="8" max="8" width="18.5703125" customWidth="1"/>
    <col min="10" max="10" width="22.7109375" customWidth="1"/>
    <col min="11" max="11" width="9.7109375" customWidth="1"/>
    <col min="12" max="12" width="10" customWidth="1"/>
    <col min="13" max="13" width="20.28515625" customWidth="1"/>
    <col min="14" max="14" width="54.42578125" customWidth="1"/>
  </cols>
  <sheetData>
    <row r="1" spans="1:14" ht="23.25" x14ac:dyDescent="0.35">
      <c r="B1" s="48" t="s">
        <v>17</v>
      </c>
      <c r="C1" s="49"/>
      <c r="D1" s="49"/>
      <c r="E1" s="49"/>
      <c r="F1" s="49"/>
      <c r="G1" s="49"/>
      <c r="H1" s="50"/>
    </row>
    <row r="2" spans="1:14" ht="23.25" x14ac:dyDescent="0.35">
      <c r="B2" s="51" t="s">
        <v>12</v>
      </c>
      <c r="C2" s="52"/>
      <c r="D2" s="52"/>
      <c r="E2" s="52"/>
      <c r="F2" s="52"/>
      <c r="G2" s="53"/>
      <c r="H2" s="14">
        <v>45099</v>
      </c>
    </row>
    <row r="3" spans="1:14" ht="18.75" x14ac:dyDescent="0.3">
      <c r="A3" s="5"/>
      <c r="B3" s="54" t="s">
        <v>13</v>
      </c>
      <c r="C3" s="55"/>
      <c r="D3" s="56" t="s">
        <v>38</v>
      </c>
      <c r="E3" s="57"/>
      <c r="F3" s="57"/>
      <c r="G3" s="57"/>
      <c r="H3" s="58"/>
    </row>
    <row r="4" spans="1:14" ht="18" customHeight="1" x14ac:dyDescent="0.3">
      <c r="A4" s="5"/>
      <c r="B4" s="54" t="s">
        <v>14</v>
      </c>
      <c r="C4" s="55"/>
      <c r="D4" s="56" t="s">
        <v>39</v>
      </c>
      <c r="E4" s="57"/>
      <c r="F4" s="57"/>
      <c r="G4" s="57"/>
      <c r="H4" s="58"/>
      <c r="J4" s="22" t="s">
        <v>29</v>
      </c>
      <c r="K4" s="22"/>
      <c r="L4" s="22"/>
      <c r="M4" s="22"/>
      <c r="N4" s="21"/>
    </row>
    <row r="5" spans="1:14" ht="19.5" customHeight="1" thickBot="1" x14ac:dyDescent="0.35">
      <c r="A5" s="5"/>
      <c r="B5" s="28" t="s">
        <v>16</v>
      </c>
      <c r="C5" s="29"/>
      <c r="D5" s="32" t="s">
        <v>34</v>
      </c>
      <c r="E5" s="33"/>
      <c r="F5" s="33"/>
      <c r="G5" s="33"/>
      <c r="H5" s="34"/>
      <c r="J5" s="1"/>
      <c r="K5" s="1"/>
      <c r="L5" s="1"/>
      <c r="M5" s="1"/>
      <c r="N5" s="1"/>
    </row>
    <row r="6" spans="1:14" ht="18.75" customHeight="1" thickBot="1" x14ac:dyDescent="0.35">
      <c r="A6" s="5"/>
      <c r="B6" s="30"/>
      <c r="C6" s="31"/>
      <c r="D6" s="35"/>
      <c r="E6" s="36"/>
      <c r="F6" s="36"/>
      <c r="G6" s="36"/>
      <c r="H6" s="37"/>
      <c r="J6" s="60" t="s">
        <v>18</v>
      </c>
      <c r="K6" s="61" t="s">
        <v>19</v>
      </c>
      <c r="L6" s="62"/>
      <c r="M6" s="63"/>
      <c r="N6" s="59"/>
    </row>
    <row r="7" spans="1:14" ht="19.5" thickBot="1" x14ac:dyDescent="0.35">
      <c r="A7" s="5"/>
      <c r="B7" s="38" t="s">
        <v>15</v>
      </c>
      <c r="C7" s="39"/>
      <c r="D7" s="42" t="s">
        <v>32</v>
      </c>
      <c r="E7" s="43"/>
      <c r="F7" s="43"/>
      <c r="G7" s="43"/>
      <c r="H7" s="44"/>
      <c r="J7" s="60" t="s">
        <v>20</v>
      </c>
      <c r="K7" s="64" t="s">
        <v>21</v>
      </c>
      <c r="L7" s="65"/>
      <c r="M7" s="66"/>
      <c r="N7" s="59"/>
    </row>
    <row r="8" spans="1:14" ht="18.75" customHeight="1" thickBot="1" x14ac:dyDescent="0.35">
      <c r="A8" s="1"/>
      <c r="B8" s="40"/>
      <c r="C8" s="41"/>
      <c r="D8" s="45"/>
      <c r="E8" s="46"/>
      <c r="F8" s="46"/>
      <c r="G8" s="46"/>
      <c r="H8" s="47"/>
      <c r="J8" s="68" t="s">
        <v>22</v>
      </c>
      <c r="K8" s="64" t="s">
        <v>23</v>
      </c>
      <c r="L8" s="65"/>
      <c r="M8" s="66"/>
      <c r="N8" s="59"/>
    </row>
    <row r="9" spans="1:14" ht="49.5" customHeight="1" x14ac:dyDescent="0.3">
      <c r="A9" s="2"/>
      <c r="B9" s="11"/>
      <c r="C9" s="12"/>
      <c r="D9" s="12"/>
      <c r="E9" s="12"/>
      <c r="F9" s="12"/>
      <c r="G9" s="12"/>
      <c r="H9" s="13"/>
      <c r="J9" s="1"/>
      <c r="K9" s="1"/>
      <c r="L9" s="1"/>
      <c r="M9" s="1"/>
      <c r="N9" s="1"/>
    </row>
    <row r="10" spans="1:14" ht="33" customHeight="1" x14ac:dyDescent="0.25">
      <c r="A10" s="2"/>
      <c r="B10" s="10" t="s">
        <v>7</v>
      </c>
      <c r="C10" s="27" t="s">
        <v>35</v>
      </c>
      <c r="D10" s="27"/>
      <c r="E10" s="27"/>
      <c r="F10" s="27"/>
      <c r="G10" s="27"/>
      <c r="H10" s="27"/>
      <c r="J10" s="22" t="s">
        <v>30</v>
      </c>
      <c r="K10" s="22"/>
      <c r="L10" s="22"/>
      <c r="M10" s="22"/>
      <c r="N10" s="21"/>
    </row>
    <row r="11" spans="1:14" ht="36" customHeight="1" thickBot="1" x14ac:dyDescent="0.35">
      <c r="A11" s="1"/>
      <c r="B11" s="6" t="s">
        <v>8</v>
      </c>
      <c r="C11" s="16" t="s">
        <v>1</v>
      </c>
      <c r="D11" s="16" t="s">
        <v>0</v>
      </c>
      <c r="E11" s="16" t="s">
        <v>2</v>
      </c>
      <c r="F11" s="16" t="s">
        <v>3</v>
      </c>
      <c r="G11" s="16" t="s">
        <v>6</v>
      </c>
      <c r="H11" s="26" t="s">
        <v>11</v>
      </c>
      <c r="J11" s="1"/>
      <c r="K11" s="1"/>
      <c r="L11" s="1"/>
      <c r="M11" s="1"/>
      <c r="N11" s="1"/>
    </row>
    <row r="12" spans="1:14" ht="55.5" thickBot="1" x14ac:dyDescent="0.35">
      <c r="A12" s="3"/>
      <c r="B12" s="6" t="s">
        <v>9</v>
      </c>
      <c r="C12" s="7" t="s">
        <v>5</v>
      </c>
      <c r="D12" s="7" t="s">
        <v>5</v>
      </c>
      <c r="E12" s="8" t="s">
        <v>40</v>
      </c>
      <c r="F12" s="7" t="s">
        <v>5</v>
      </c>
      <c r="G12" s="7" t="s">
        <v>5</v>
      </c>
      <c r="H12" s="26"/>
      <c r="J12" s="60" t="s">
        <v>24</v>
      </c>
      <c r="K12" s="61" t="s">
        <v>25</v>
      </c>
      <c r="L12" s="62"/>
      <c r="M12" s="63"/>
    </row>
    <row r="13" spans="1:14" ht="26.25" customHeight="1" thickBot="1" x14ac:dyDescent="0.35">
      <c r="A13" s="2"/>
      <c r="B13" s="6" t="s">
        <v>10</v>
      </c>
      <c r="C13" s="9">
        <v>0.2</v>
      </c>
      <c r="D13" s="9">
        <v>0.2</v>
      </c>
      <c r="E13" s="9">
        <v>0.2</v>
      </c>
      <c r="F13" s="9">
        <v>0.2</v>
      </c>
      <c r="G13" s="9">
        <v>0.2</v>
      </c>
      <c r="H13" s="9">
        <f>SUM(C13:G13)</f>
        <v>1</v>
      </c>
      <c r="J13" s="60" t="s">
        <v>26</v>
      </c>
      <c r="K13" s="69" t="s">
        <v>31</v>
      </c>
      <c r="L13" s="70"/>
      <c r="M13" s="71"/>
      <c r="N13" s="59"/>
    </row>
    <row r="14" spans="1:14" ht="21" thickBot="1" x14ac:dyDescent="0.35">
      <c r="A14" s="2"/>
      <c r="B14" s="6" t="s">
        <v>7</v>
      </c>
      <c r="C14" s="24" t="s">
        <v>37</v>
      </c>
      <c r="D14" s="25"/>
      <c r="E14" s="25"/>
      <c r="F14" s="25"/>
      <c r="G14" s="25"/>
      <c r="H14" s="25"/>
      <c r="J14" s="67" t="s">
        <v>27</v>
      </c>
      <c r="K14" s="64" t="s">
        <v>28</v>
      </c>
      <c r="L14" s="65"/>
      <c r="M14" s="66"/>
      <c r="N14" s="59"/>
    </row>
    <row r="15" spans="1:14" ht="36" customHeight="1" x14ac:dyDescent="0.3">
      <c r="A15" s="1"/>
      <c r="B15" s="6" t="s">
        <v>8</v>
      </c>
      <c r="C15" s="16" t="s">
        <v>1</v>
      </c>
      <c r="D15" s="16" t="s">
        <v>0</v>
      </c>
      <c r="E15" s="16" t="s">
        <v>2</v>
      </c>
      <c r="F15" s="16" t="s">
        <v>3</v>
      </c>
      <c r="G15" s="16" t="s">
        <v>6</v>
      </c>
      <c r="H15" s="26" t="s">
        <v>11</v>
      </c>
    </row>
    <row r="16" spans="1:14" ht="18" x14ac:dyDescent="0.3">
      <c r="A16" s="3"/>
      <c r="B16" s="6" t="s">
        <v>9</v>
      </c>
      <c r="C16" s="7" t="s">
        <v>5</v>
      </c>
      <c r="D16" s="7" t="s">
        <v>5</v>
      </c>
      <c r="E16" s="17" t="s">
        <v>36</v>
      </c>
      <c r="F16" s="7" t="s">
        <v>5</v>
      </c>
      <c r="G16" s="7" t="s">
        <v>5</v>
      </c>
      <c r="H16" s="26"/>
    </row>
    <row r="17" spans="1:8" ht="18" x14ac:dyDescent="0.3">
      <c r="A17" s="2"/>
      <c r="B17" s="6" t="s">
        <v>10</v>
      </c>
      <c r="C17" s="9">
        <v>0.2</v>
      </c>
      <c r="D17" s="9">
        <v>0.2</v>
      </c>
      <c r="E17" s="9">
        <v>0.2</v>
      </c>
      <c r="F17" s="9">
        <v>0.2</v>
      </c>
      <c r="G17" s="9">
        <v>0.2</v>
      </c>
      <c r="H17" s="9">
        <f>SUM(C17:G17)</f>
        <v>1</v>
      </c>
    </row>
    <row r="18" spans="1:8" ht="16.5" x14ac:dyDescent="0.25">
      <c r="A18" s="2"/>
    </row>
    <row r="19" spans="1:8" ht="36" customHeight="1" x14ac:dyDescent="0.3">
      <c r="A19" s="1"/>
    </row>
    <row r="20" spans="1:8" ht="20.25" customHeight="1" x14ac:dyDescent="0.3">
      <c r="A20" s="3"/>
    </row>
    <row r="21" spans="1:8" ht="16.5" x14ac:dyDescent="0.25">
      <c r="A21" s="2"/>
    </row>
    <row r="22" spans="1:8" ht="16.5" x14ac:dyDescent="0.25">
      <c r="A22" s="2"/>
    </row>
    <row r="23" spans="1:8" ht="36" customHeight="1" x14ac:dyDescent="0.3">
      <c r="A23" s="1"/>
    </row>
    <row r="26" spans="1:8" ht="23.25" x14ac:dyDescent="0.35">
      <c r="B26" s="4"/>
      <c r="C26" s="4"/>
      <c r="D26" s="4"/>
      <c r="E26" s="4"/>
      <c r="F26" s="4"/>
      <c r="G26" s="4"/>
      <c r="H26" s="4"/>
    </row>
    <row r="27" spans="1:8" ht="23.25" x14ac:dyDescent="0.35">
      <c r="B27" s="4"/>
      <c r="C27" s="4"/>
      <c r="D27" s="4"/>
      <c r="E27" s="4"/>
      <c r="F27" s="4"/>
      <c r="G27" s="4"/>
      <c r="H27" s="4"/>
    </row>
    <row r="28" spans="1:8" ht="16.5" x14ac:dyDescent="0.3">
      <c r="B28" s="1"/>
      <c r="C28" s="1"/>
      <c r="D28" s="1"/>
      <c r="E28" s="23" t="s">
        <v>4</v>
      </c>
      <c r="F28" s="23"/>
      <c r="G28" s="23"/>
      <c r="H28" s="15">
        <f>AVERAGEIF(H13:H25,"&gt;1%")</f>
        <v>1</v>
      </c>
    </row>
    <row r="29" spans="1:8" ht="16.5" x14ac:dyDescent="0.3">
      <c r="B29" s="1"/>
      <c r="C29" s="1"/>
      <c r="D29" s="1"/>
      <c r="E29" s="1"/>
      <c r="F29" s="1"/>
      <c r="G29" s="1"/>
      <c r="H29" s="18" t="s">
        <v>25</v>
      </c>
    </row>
    <row r="30" spans="1:8" ht="16.5" x14ac:dyDescent="0.3">
      <c r="B30" s="1"/>
      <c r="C30" s="1"/>
      <c r="D30" s="1"/>
      <c r="E30" s="1"/>
      <c r="F30" s="1"/>
      <c r="G30" s="1"/>
      <c r="H30" s="19" t="s">
        <v>33</v>
      </c>
    </row>
    <row r="31" spans="1:8" ht="16.5" x14ac:dyDescent="0.3">
      <c r="B31" s="1"/>
      <c r="C31" s="1"/>
      <c r="D31" s="1"/>
      <c r="E31" s="1"/>
      <c r="F31" s="1"/>
      <c r="G31" s="1"/>
      <c r="H31" s="20" t="str">
        <f>IF(H28&gt;94%,"ACCIÓN CERRADA")</f>
        <v>ACCIÓN CERRADA</v>
      </c>
    </row>
  </sheetData>
  <mergeCells count="23">
    <mergeCell ref="B1:H1"/>
    <mergeCell ref="B2:G2"/>
    <mergeCell ref="B3:C3"/>
    <mergeCell ref="D3:H3"/>
    <mergeCell ref="B4:C4"/>
    <mergeCell ref="D4:H4"/>
    <mergeCell ref="C10:H10"/>
    <mergeCell ref="H11:H12"/>
    <mergeCell ref="B5:C6"/>
    <mergeCell ref="D5:H6"/>
    <mergeCell ref="B7:C8"/>
    <mergeCell ref="D7:H8"/>
    <mergeCell ref="E28:G28"/>
    <mergeCell ref="C14:H14"/>
    <mergeCell ref="H15:H16"/>
    <mergeCell ref="K12:M12"/>
    <mergeCell ref="K13:M13"/>
    <mergeCell ref="K14:M14"/>
    <mergeCell ref="K6:M6"/>
    <mergeCell ref="K7:M7"/>
    <mergeCell ref="K8:M8"/>
    <mergeCell ref="J4:M4"/>
    <mergeCell ref="J10:M10"/>
  </mergeCells>
  <conditionalFormatting sqref="H17">
    <cfRule type="cellIs" dxfId="11" priority="4" operator="greaterThanOrEqual">
      <formula>0.95</formula>
    </cfRule>
    <cfRule type="cellIs" dxfId="10" priority="5" operator="between">
      <formula>0.81</formula>
      <formula>0.94</formula>
    </cfRule>
    <cfRule type="cellIs" dxfId="9" priority="6" operator="lessThan">
      <formula>0.8</formula>
    </cfRule>
  </conditionalFormatting>
  <conditionalFormatting sqref="H28">
    <cfRule type="cellIs" dxfId="8" priority="19" operator="greaterThan">
      <formula>0.94</formula>
    </cfRule>
    <cfRule type="cellIs" dxfId="7" priority="20" operator="between">
      <formula>0.8</formula>
      <formula>0.94</formula>
    </cfRule>
    <cfRule type="cellIs" dxfId="6" priority="21" operator="lessThan">
      <formula>0.8</formula>
    </cfRule>
  </conditionalFormatting>
  <conditionalFormatting sqref="H13">
    <cfRule type="cellIs" dxfId="5" priority="13" operator="greaterThanOrEqual">
      <formula>0.95</formula>
    </cfRule>
    <cfRule type="cellIs" dxfId="4" priority="14" operator="between">
      <formula>0.81</formula>
      <formula>0.94</formula>
    </cfRule>
    <cfRule type="cellIs" dxfId="3" priority="15" operator="lessThan">
      <formula>0.8</formula>
    </cfRule>
  </conditionalFormatting>
  <conditionalFormatting sqref="H29">
    <cfRule type="containsText" dxfId="2" priority="18" operator="containsText" text="ACCIÓN NO CERRADA">
      <formula>NOT(ISERROR(SEARCH("ACCIÓN NO CERRADA",#REF!)))</formula>
    </cfRule>
  </conditionalFormatting>
  <conditionalFormatting sqref="H30">
    <cfRule type="containsText" dxfId="1" priority="17" operator="containsText" text="ACCIÓN PENDIENTE">
      <formula>NOT(ISERROR(SEARCH("ACCIÓN PENDIENTE",#REF!)))</formula>
    </cfRule>
  </conditionalFormatting>
  <conditionalFormatting sqref="H31">
    <cfRule type="containsText" dxfId="0" priority="16" stopIfTrue="1" operator="containsText" text="ACCIÓN CERRADA">
      <formula>NOT(ISERROR(SEARCH("ACCIÓN CERRADA",#REF!)))</formula>
    </cfRule>
  </conditionalFormatting>
  <pageMargins left="0.70866141732283472" right="0.70866141732283472" top="0.74803149606299213" bottom="0.74803149606299213" header="0.31496062992125984" footer="0.31496062992125984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Recursos Humanos</cp:lastModifiedBy>
  <cp:lastPrinted>2023-03-31T16:07:50Z</cp:lastPrinted>
  <dcterms:created xsi:type="dcterms:W3CDTF">2022-08-10T18:16:36Z</dcterms:created>
  <dcterms:modified xsi:type="dcterms:W3CDTF">2023-03-31T16:34:53Z</dcterms:modified>
</cp:coreProperties>
</file>