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international-my.sharepoint.com/personal/marck_crai_com/Documents/Documents/CRAPPR/CRAPPR-Stata/diagnostics/Output/"/>
    </mc:Choice>
  </mc:AlternateContent>
  <xr:revisionPtr revIDLastSave="0" documentId="8_{BFEDE230-B8C4-4C01-BAA7-F6567E20A24B}" xr6:coauthVersionLast="47" xr6:coauthVersionMax="47" xr10:uidLastSave="{00000000-0000-0000-0000-000000000000}"/>
  <bookViews>
    <workbookView xWindow="-120" yWindow="-120" windowWidth="29040" windowHeight="15840" xr2:uid="{B2CE4F55-9EFF-4827-8877-108A810B3D04}"/>
  </bookViews>
  <sheets>
    <sheet name="Diagno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3" i="1" l="1"/>
  <c r="AQ63" i="1"/>
  <c r="AP63" i="1"/>
  <c r="AO63" i="1"/>
  <c r="AN63" i="1"/>
  <c r="AM63" i="1"/>
  <c r="AL63" i="1"/>
  <c r="AJ63" i="1"/>
  <c r="AI63" i="1"/>
  <c r="AH63" i="1"/>
  <c r="AG63" i="1"/>
  <c r="AF63" i="1"/>
  <c r="AE63" i="1"/>
  <c r="AD63" i="1"/>
  <c r="AB63" i="1"/>
  <c r="AA63" i="1"/>
  <c r="Z63" i="1"/>
  <c r="Y63" i="1"/>
  <c r="X63" i="1"/>
  <c r="W63" i="1"/>
  <c r="V63" i="1"/>
  <c r="T63" i="1"/>
  <c r="S63" i="1"/>
  <c r="R63" i="1"/>
  <c r="Q63" i="1"/>
  <c r="P63" i="1"/>
  <c r="O63" i="1"/>
  <c r="N63" i="1"/>
  <c r="L63" i="1"/>
  <c r="K63" i="1"/>
  <c r="J63" i="1"/>
  <c r="I63" i="1"/>
  <c r="H63" i="1"/>
  <c r="G63" i="1"/>
  <c r="F63" i="1"/>
  <c r="AX16" i="1"/>
  <c r="AW16" i="1"/>
  <c r="AV16" i="1"/>
  <c r="AU16" i="1"/>
  <c r="AT16" i="1"/>
  <c r="AX15" i="1"/>
  <c r="AW15" i="1"/>
  <c r="AV15" i="1"/>
  <c r="AU15" i="1"/>
  <c r="AT15" i="1"/>
  <c r="AX14" i="1"/>
  <c r="AW14" i="1"/>
  <c r="AV14" i="1"/>
  <c r="AU14" i="1"/>
  <c r="AT14" i="1"/>
  <c r="AX13" i="1"/>
  <c r="AW13" i="1"/>
  <c r="AV13" i="1"/>
  <c r="AU13" i="1"/>
  <c r="AT13" i="1"/>
  <c r="AX12" i="1"/>
  <c r="AW12" i="1"/>
  <c r="AV12" i="1"/>
  <c r="AU12" i="1"/>
  <c r="AT12" i="1"/>
  <c r="AX11" i="1"/>
  <c r="AW11" i="1"/>
  <c r="AV11" i="1"/>
  <c r="AU11" i="1"/>
  <c r="AT11" i="1"/>
  <c r="AX10" i="1"/>
  <c r="AW10" i="1"/>
  <c r="AV10" i="1"/>
  <c r="AU10" i="1"/>
  <c r="AT10" i="1"/>
  <c r="AX9" i="1"/>
  <c r="AW9" i="1"/>
  <c r="AV9" i="1"/>
  <c r="AU9" i="1"/>
  <c r="AT9" i="1"/>
  <c r="AX8" i="1"/>
  <c r="AW8" i="1"/>
  <c r="AV8" i="1"/>
  <c r="AU8" i="1"/>
  <c r="AT8" i="1"/>
  <c r="AX7" i="1"/>
  <c r="AW7" i="1"/>
  <c r="AV7" i="1"/>
  <c r="AU7" i="1"/>
  <c r="AT7" i="1"/>
  <c r="AX6" i="1"/>
  <c r="AW6" i="1"/>
  <c r="AV6" i="1"/>
  <c r="AU6" i="1"/>
  <c r="AT6" i="1"/>
  <c r="AX5" i="1"/>
  <c r="AW5" i="1"/>
  <c r="AV5" i="1"/>
  <c r="AU5" i="1"/>
  <c r="AT5" i="1"/>
  <c r="AX4" i="1"/>
  <c r="AW4" i="1"/>
  <c r="AV4" i="1"/>
  <c r="AU4" i="1"/>
  <c r="AT4" i="1"/>
  <c r="AX3" i="1"/>
  <c r="AW3" i="1"/>
  <c r="AV3" i="1"/>
  <c r="AU3" i="1"/>
  <c r="AT3" i="1"/>
</calcChain>
</file>

<file path=xl/sharedStrings.xml><?xml version="1.0" encoding="utf-8"?>
<sst xmlns="http://schemas.openxmlformats.org/spreadsheetml/2006/main" count="70" uniqueCount="12">
  <si>
    <t>Included Games</t>
  </si>
  <si>
    <t>Minimum  Games Played</t>
  </si>
  <si>
    <t>Model Dynamics Factor</t>
  </si>
  <si>
    <t>Correct Prediction Percentage</t>
  </si>
  <si>
    <t>SSR</t>
  </si>
  <si>
    <t>Regression Coefficient</t>
  </si>
  <si>
    <t>Regression Constant</t>
  </si>
  <si>
    <t>Binned Residual Regression R-squared</t>
  </si>
  <si>
    <t>Model Beta →</t>
  </si>
  <si>
    <t>Post-Pandemic</t>
  </si>
  <si>
    <t/>
  </si>
  <si>
    <t>All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</si>
</sst>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0" fontId="1" fillId="0" borderId="0" xfId="0" applyNumberFormat="1" applyFont="1" applyBorder="1"/>
    <xf numFmtId="10" fontId="0" fillId="0" borderId="0" xfId="0" applyNumberFormat="1" applyBorder="1"/>
    <xf numFmtId="4" fontId="1" fillId="0" borderId="0" xfId="0" applyNumberFormat="1" applyFont="1" applyBorder="1"/>
    <xf numFmtId="4" fontId="0" fillId="0" borderId="0" xfId="0" applyNumberFormat="1" applyBorder="1"/>
    <xf numFmtId="0" fontId="0" fillId="0" borderId="0" xfId="0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F396-6D3C-449E-B6B2-E34E6E55D762}">
  <dimension ref="A1:AX63"/>
  <sheetViews>
    <sheetView tabSelected="1" zoomScaleNormal="100" workbookViewId="0"/>
  </sheetViews>
  <sheetFormatPr defaultRowHeight="15" x14ac:dyDescent="0.25"/>
  <cols>
    <col min="1" max="1" width="3.5703125" style="1" customWidth="1"/>
    <col min="2" max="2" width="14.7109375" style="1" customWidth="1"/>
    <col min="3" max="3" width="13.7109375" style="1" customWidth="1"/>
    <col min="4" max="4" width="10.5703125" style="1" customWidth="1"/>
    <col min="5" max="5" width="8.42578125" style="1" customWidth="1"/>
    <col min="6" max="12" width="8.7109375" style="3" customWidth="1"/>
    <col min="13" max="13" width="3.5703125" style="3" customWidth="1"/>
    <col min="14" max="20" width="8.7109375" style="5" customWidth="1"/>
    <col min="21" max="21" width="3.42578125" style="5" customWidth="1"/>
    <col min="22" max="28" width="8.7109375" style="5" hidden="1" customWidth="1"/>
    <col min="29" max="29" width="3.42578125" style="5" hidden="1" customWidth="1"/>
    <col min="30" max="36" width="8.7109375" style="5" hidden="1" customWidth="1"/>
    <col min="37" max="37" width="3.42578125" style="5" hidden="1" customWidth="1"/>
    <col min="38" max="44" width="8.7109375" style="5" customWidth="1"/>
    <col min="45" max="45" width="8.7109375" style="1" customWidth="1"/>
    <col min="46" max="47" width="9.140625" style="1"/>
    <col min="48" max="49" width="0" style="1" hidden="1" customWidth="1"/>
    <col min="50" max="16384" width="9.140625" style="1"/>
  </cols>
  <sheetData>
    <row r="1" spans="1:50" ht="18.75" customHeight="1" x14ac:dyDescent="0.25">
      <c r="A1" s="3"/>
      <c r="B1" s="11" t="s">
        <v>0</v>
      </c>
      <c r="C1" s="11" t="s">
        <v>1</v>
      </c>
      <c r="D1" s="11" t="s">
        <v>2</v>
      </c>
      <c r="F1" s="2" t="s">
        <v>3</v>
      </c>
      <c r="N1" s="4" t="s">
        <v>4</v>
      </c>
      <c r="V1" s="4" t="s">
        <v>5</v>
      </c>
      <c r="AD1" s="4" t="s">
        <v>6</v>
      </c>
      <c r="AL1" s="4" t="s">
        <v>7</v>
      </c>
    </row>
    <row r="2" spans="1:50" ht="29.25" customHeight="1" x14ac:dyDescent="0.25">
      <c r="B2" s="11"/>
      <c r="C2" s="11"/>
      <c r="D2" s="11"/>
      <c r="E2" s="6" t="s">
        <v>8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8"/>
      <c r="N2" s="7">
        <v>2</v>
      </c>
      <c r="O2" s="7">
        <v>3</v>
      </c>
      <c r="P2" s="7">
        <v>4</v>
      </c>
      <c r="Q2" s="7">
        <v>5</v>
      </c>
      <c r="R2" s="7">
        <v>6</v>
      </c>
      <c r="S2" s="7">
        <v>7</v>
      </c>
      <c r="T2" s="7">
        <v>8</v>
      </c>
      <c r="U2" s="9"/>
      <c r="V2" s="7">
        <v>2</v>
      </c>
      <c r="W2" s="7">
        <v>3</v>
      </c>
      <c r="X2" s="7">
        <v>4</v>
      </c>
      <c r="Y2" s="7">
        <v>5</v>
      </c>
      <c r="Z2" s="7">
        <v>6</v>
      </c>
      <c r="AA2" s="7">
        <v>7</v>
      </c>
      <c r="AB2" s="7">
        <v>8</v>
      </c>
      <c r="AC2" s="9"/>
      <c r="AD2" s="7">
        <v>2</v>
      </c>
      <c r="AE2" s="7">
        <v>3</v>
      </c>
      <c r="AF2" s="7">
        <v>4</v>
      </c>
      <c r="AG2" s="7">
        <v>5</v>
      </c>
      <c r="AH2" s="7">
        <v>6</v>
      </c>
      <c r="AI2" s="7">
        <v>7</v>
      </c>
      <c r="AJ2" s="7">
        <v>8</v>
      </c>
      <c r="AK2" s="9"/>
      <c r="AL2" s="7">
        <v>2</v>
      </c>
      <c r="AM2" s="7">
        <v>3</v>
      </c>
      <c r="AN2" s="7">
        <v>4</v>
      </c>
      <c r="AO2" s="7">
        <v>5</v>
      </c>
      <c r="AP2" s="7">
        <v>6</v>
      </c>
      <c r="AQ2" s="7">
        <v>7</v>
      </c>
      <c r="AR2" s="7">
        <v>8</v>
      </c>
    </row>
    <row r="3" spans="1:50" x14ac:dyDescent="0.25">
      <c r="B3" s="1" t="s">
        <v>11</v>
      </c>
      <c r="C3" s="10">
        <v>100</v>
      </c>
      <c r="D3" s="10">
        <v>5</v>
      </c>
      <c r="F3" s="8">
        <v>0.67801560000000005</v>
      </c>
      <c r="G3" s="8">
        <v>0.66536960000000001</v>
      </c>
      <c r="H3" s="8">
        <v>0.6673152</v>
      </c>
      <c r="I3" s="8">
        <v>0.65272370000000002</v>
      </c>
      <c r="J3" s="8">
        <v>0.63618680000000005</v>
      </c>
      <c r="K3" s="8">
        <v>0.63424119999999995</v>
      </c>
      <c r="L3" s="8">
        <v>0.62840470000000004</v>
      </c>
      <c r="M3" s="8"/>
      <c r="N3" s="9">
        <v>224.78200000000001</v>
      </c>
      <c r="O3" s="9">
        <v>224.1841</v>
      </c>
      <c r="P3" s="9">
        <v>225.91329999999999</v>
      </c>
      <c r="Q3" s="9">
        <v>229.14240000000001</v>
      </c>
      <c r="R3" s="9">
        <v>233.36879999999999</v>
      </c>
      <c r="S3" s="9">
        <v>238.32640000000001</v>
      </c>
      <c r="T3" s="9">
        <v>243.93770000000001</v>
      </c>
      <c r="U3" s="9"/>
      <c r="V3" s="9">
        <v>-0.27469310000000002</v>
      </c>
      <c r="W3" s="9">
        <v>-0.175263</v>
      </c>
      <c r="X3" s="9">
        <v>-0.29329569999999999</v>
      </c>
      <c r="Y3" s="9">
        <v>-0.2342958</v>
      </c>
      <c r="Z3" s="9">
        <v>-0.1432011</v>
      </c>
      <c r="AA3" s="9">
        <v>-0.20652809999999999</v>
      </c>
      <c r="AB3" s="9">
        <v>-0.27022980000000002</v>
      </c>
      <c r="AC3" s="9"/>
      <c r="AD3" s="9">
        <v>0.108138</v>
      </c>
      <c r="AE3" s="9">
        <v>3.4028999999999997E-2</v>
      </c>
      <c r="AF3" s="9">
        <v>0.1375545</v>
      </c>
      <c r="AG3" s="9">
        <v>8.6973800000000004E-2</v>
      </c>
      <c r="AH3" s="9">
        <v>7.7286000000000004E-3</v>
      </c>
      <c r="AI3" s="9">
        <v>5.2812400000000002E-2</v>
      </c>
      <c r="AJ3" s="9">
        <v>9.1217599999999996E-2</v>
      </c>
      <c r="AK3" s="9"/>
      <c r="AL3" s="9">
        <v>0.42423630000000001</v>
      </c>
      <c r="AM3" s="9">
        <v>0.27618989999999999</v>
      </c>
      <c r="AN3" s="9">
        <v>0.3735195</v>
      </c>
      <c r="AO3" s="9">
        <v>0.40217839999999999</v>
      </c>
      <c r="AP3" s="9">
        <v>0.28267520000000002</v>
      </c>
      <c r="AQ3" s="9">
        <v>0.22459309999999999</v>
      </c>
      <c r="AR3" s="9">
        <v>0.41028910000000002</v>
      </c>
      <c r="AT3" s="3">
        <f t="shared" ref="AT3:AT16" si="0">AVERAGE(F48:L48,F33:L33,F18:L18,F3:L3)</f>
        <v>0.65769919642857144</v>
      </c>
      <c r="AU3" s="5">
        <f t="shared" ref="AU3:AU16" si="1">AVERAGE(N48:T48,N33:T33,N18:T18,N3:T3)</f>
        <v>250.71415357142857</v>
      </c>
      <c r="AV3" s="5">
        <f t="shared" ref="AV3:AV16" si="2">AVERAGE(V48:AB48,V33:AB33,V18:AB18,V3:AB3)</f>
        <v>-0.27206377499999995</v>
      </c>
      <c r="AW3" s="5">
        <f t="shared" ref="AW3:AW16" si="3">AVERAGE(AD48:AJ48,AD33:AJ33,AD18:AJ18,AD3:AJ3)</f>
        <v>0.11386498571428569</v>
      </c>
      <c r="AX3" s="5">
        <f t="shared" ref="AX3:AX16" si="4">AVERAGE(AL48:AR48,AL33:AR33,AL18:AR18,AL3:AR3)</f>
        <v>0.42556028928571432</v>
      </c>
    </row>
    <row r="4" spans="1:50" x14ac:dyDescent="0.25">
      <c r="B4" s="1" t="s">
        <v>11</v>
      </c>
      <c r="C4" s="10">
        <v>100</v>
      </c>
      <c r="D4" s="10">
        <v>10</v>
      </c>
      <c r="F4" s="8">
        <v>0.69552530000000001</v>
      </c>
      <c r="G4" s="8">
        <v>0.67996109999999998</v>
      </c>
      <c r="H4" s="8">
        <v>0.67898829999999999</v>
      </c>
      <c r="I4" s="8">
        <v>0.66828790000000005</v>
      </c>
      <c r="J4" s="8">
        <v>0.66536960000000001</v>
      </c>
      <c r="K4" s="8">
        <v>0.66828790000000005</v>
      </c>
      <c r="L4" s="8">
        <v>0.66439689999999996</v>
      </c>
      <c r="M4" s="8"/>
      <c r="N4" s="9">
        <v>219.47309999999999</v>
      </c>
      <c r="O4" s="9">
        <v>215.63399999999999</v>
      </c>
      <c r="P4" s="9">
        <v>213.82669999999999</v>
      </c>
      <c r="Q4" s="9">
        <v>213.327</v>
      </c>
      <c r="R4" s="9">
        <v>213.64189999999999</v>
      </c>
      <c r="S4" s="9">
        <v>214.21539999999999</v>
      </c>
      <c r="T4" s="9">
        <v>215.15600000000001</v>
      </c>
      <c r="U4" s="9"/>
      <c r="V4" s="9">
        <v>-0.35827170000000003</v>
      </c>
      <c r="W4" s="9">
        <v>-0.16207530000000001</v>
      </c>
      <c r="X4" s="9">
        <v>-0.15531500000000001</v>
      </c>
      <c r="Y4" s="9">
        <v>-4.0804899999999998E-2</v>
      </c>
      <c r="Z4" s="9">
        <v>-9.1679999999999995E-4</v>
      </c>
      <c r="AA4" s="9">
        <v>-6.3207899999999997E-2</v>
      </c>
      <c r="AB4" s="9">
        <v>-8.0661099999999999E-2</v>
      </c>
      <c r="AC4" s="9"/>
      <c r="AD4" s="9">
        <v>0.19180900000000001</v>
      </c>
      <c r="AE4" s="9">
        <v>4.2841499999999998E-2</v>
      </c>
      <c r="AF4" s="9">
        <v>5.3825600000000001E-2</v>
      </c>
      <c r="AG4" s="9">
        <v>-2.5245500000000001E-2</v>
      </c>
      <c r="AH4" s="9">
        <v>-4.3226500000000001E-2</v>
      </c>
      <c r="AI4" s="9">
        <v>1.24913E-2</v>
      </c>
      <c r="AJ4" s="9">
        <v>2.33095E-2</v>
      </c>
      <c r="AK4" s="9"/>
      <c r="AL4" s="9">
        <v>0.4599318</v>
      </c>
      <c r="AM4" s="9">
        <v>0.20481489999999999</v>
      </c>
      <c r="AN4" s="9">
        <v>0.30345559999999999</v>
      </c>
      <c r="AO4" s="9">
        <v>1.6177299999999999E-2</v>
      </c>
      <c r="AP4" s="9">
        <v>-9.6389999999999996E-4</v>
      </c>
      <c r="AQ4" s="9">
        <v>2.66178E-2</v>
      </c>
      <c r="AR4" s="9">
        <v>6.9120299999999996E-2</v>
      </c>
      <c r="AT4" s="3">
        <f t="shared" si="0"/>
        <v>0.677073367857143</v>
      </c>
      <c r="AU4" s="5">
        <f t="shared" si="1"/>
        <v>235.83288214285716</v>
      </c>
      <c r="AV4" s="5">
        <f t="shared" si="2"/>
        <v>-0.18813147142857148</v>
      </c>
      <c r="AW4" s="5">
        <f t="shared" si="3"/>
        <v>8.7418135714285722E-2</v>
      </c>
      <c r="AX4" s="5">
        <f t="shared" si="4"/>
        <v>0.29014865000000001</v>
      </c>
    </row>
    <row r="5" spans="1:50" x14ac:dyDescent="0.25">
      <c r="B5" s="1" t="s">
        <v>11</v>
      </c>
      <c r="C5" s="10">
        <v>100</v>
      </c>
      <c r="D5" s="10">
        <v>20</v>
      </c>
      <c r="F5" s="8">
        <v>0.6877432</v>
      </c>
      <c r="G5" s="8">
        <v>0.69455250000000002</v>
      </c>
      <c r="H5" s="8">
        <v>0.69844360000000005</v>
      </c>
      <c r="I5" s="8">
        <v>0.68871590000000005</v>
      </c>
      <c r="J5" s="8">
        <v>0.68190660000000003</v>
      </c>
      <c r="K5" s="8">
        <v>0.68871590000000005</v>
      </c>
      <c r="L5" s="8">
        <v>0.6867704</v>
      </c>
      <c r="M5" s="8"/>
      <c r="N5" s="9">
        <v>215.4854</v>
      </c>
      <c r="O5" s="9">
        <v>209.87459999999999</v>
      </c>
      <c r="P5" s="9">
        <v>207.393</v>
      </c>
      <c r="Q5" s="9">
        <v>206.41759999999999</v>
      </c>
      <c r="R5" s="9">
        <v>206.12180000000001</v>
      </c>
      <c r="S5" s="9">
        <v>205.87710000000001</v>
      </c>
      <c r="T5" s="9">
        <v>206.5247</v>
      </c>
      <c r="U5" s="9"/>
      <c r="V5" s="9">
        <v>-0.21149209999999999</v>
      </c>
      <c r="W5" s="9">
        <v>-0.22799249999999999</v>
      </c>
      <c r="X5" s="9">
        <v>-0.24204229999999999</v>
      </c>
      <c r="Y5" s="9">
        <v>-6.8064299999999994E-2</v>
      </c>
      <c r="Z5" s="9">
        <v>4.7166300000000001E-2</v>
      </c>
      <c r="AA5" s="9">
        <v>-3.02283E-2</v>
      </c>
      <c r="AB5" s="9">
        <v>-4.99502E-2</v>
      </c>
      <c r="AC5" s="9"/>
      <c r="AD5" s="9">
        <v>7.6956999999999998E-2</v>
      </c>
      <c r="AE5" s="9">
        <v>0.11755599999999999</v>
      </c>
      <c r="AF5" s="9">
        <v>0.1484984</v>
      </c>
      <c r="AG5" s="9">
        <v>2.9698200000000001E-2</v>
      </c>
      <c r="AH5" s="9">
        <v>-4.3614300000000002E-2</v>
      </c>
      <c r="AI5" s="9">
        <v>2.2852600000000001E-2</v>
      </c>
      <c r="AJ5" s="9">
        <v>3.3555000000000001E-2</v>
      </c>
      <c r="AK5" s="9"/>
      <c r="AL5" s="9">
        <v>0.27951290000000001</v>
      </c>
      <c r="AM5" s="9">
        <v>0.47339120000000001</v>
      </c>
      <c r="AN5" s="9">
        <v>0.41742970000000001</v>
      </c>
      <c r="AO5" s="9">
        <v>8.2854899999999995E-2</v>
      </c>
      <c r="AP5" s="9">
        <v>3.5282300000000003E-2</v>
      </c>
      <c r="AQ5" s="9">
        <v>6.0102999999999997E-3</v>
      </c>
      <c r="AR5" s="9">
        <v>4.5122500000000003E-2</v>
      </c>
      <c r="AT5" s="3">
        <f t="shared" si="0"/>
        <v>0.68497233928571455</v>
      </c>
      <c r="AU5" s="5">
        <f t="shared" si="1"/>
        <v>231.75582499999996</v>
      </c>
      <c r="AV5" s="5">
        <f t="shared" si="2"/>
        <v>-0.1610991928571428</v>
      </c>
      <c r="AW5" s="5">
        <f t="shared" si="3"/>
        <v>8.608138928571428E-2</v>
      </c>
      <c r="AX5" s="5">
        <f t="shared" si="4"/>
        <v>0.27965473928571422</v>
      </c>
    </row>
    <row r="6" spans="1:50" x14ac:dyDescent="0.25">
      <c r="B6" s="1" t="s">
        <v>11</v>
      </c>
      <c r="C6" s="10">
        <v>100</v>
      </c>
      <c r="D6" s="10">
        <v>30</v>
      </c>
      <c r="F6" s="8">
        <v>0.69552530000000001</v>
      </c>
      <c r="G6" s="8">
        <v>0.69357979999999997</v>
      </c>
      <c r="H6" s="8">
        <v>0.69844360000000005</v>
      </c>
      <c r="I6" s="8">
        <v>0.69649799999999995</v>
      </c>
      <c r="J6" s="8">
        <v>0.69747079999999995</v>
      </c>
      <c r="K6" s="8">
        <v>0.70136189999999998</v>
      </c>
      <c r="L6" s="8">
        <v>0.69163419999999998</v>
      </c>
      <c r="M6" s="8"/>
      <c r="N6" s="9">
        <v>214.07089999999999</v>
      </c>
      <c r="O6" s="9">
        <v>207.68340000000001</v>
      </c>
      <c r="P6" s="9">
        <v>205.1172</v>
      </c>
      <c r="Q6" s="9">
        <v>204.20009999999999</v>
      </c>
      <c r="R6" s="9">
        <v>203.87799999999999</v>
      </c>
      <c r="S6" s="9">
        <v>203.57380000000001</v>
      </c>
      <c r="T6" s="9">
        <v>204.6345</v>
      </c>
      <c r="U6" s="9"/>
      <c r="V6" s="9">
        <v>-0.29497960000000001</v>
      </c>
      <c r="W6" s="9">
        <v>-0.21341850000000001</v>
      </c>
      <c r="X6" s="9">
        <v>-0.17065710000000001</v>
      </c>
      <c r="Y6" s="9">
        <v>-0.1129365</v>
      </c>
      <c r="Z6" s="9">
        <v>-5.0516999999999999E-2</v>
      </c>
      <c r="AA6" s="9">
        <v>-7.0019399999999996E-2</v>
      </c>
      <c r="AB6" s="9">
        <v>-3.9206100000000001E-2</v>
      </c>
      <c r="AC6" s="9"/>
      <c r="AD6" s="9">
        <v>0.1547502</v>
      </c>
      <c r="AE6" s="9">
        <v>0.1143116</v>
      </c>
      <c r="AF6" s="9">
        <v>0.1063441</v>
      </c>
      <c r="AG6" s="9">
        <v>7.9136999999999999E-2</v>
      </c>
      <c r="AH6" s="9">
        <v>4.9638500000000002E-2</v>
      </c>
      <c r="AI6" s="9">
        <v>7.0242600000000002E-2</v>
      </c>
      <c r="AJ6" s="9">
        <v>3.8243800000000001E-2</v>
      </c>
      <c r="AK6" s="9"/>
      <c r="AL6" s="9">
        <v>0.44659919999999997</v>
      </c>
      <c r="AM6" s="9">
        <v>0.3386884</v>
      </c>
      <c r="AN6" s="9">
        <v>0.2706886</v>
      </c>
      <c r="AO6" s="9">
        <v>0.14022689999999999</v>
      </c>
      <c r="AP6" s="9">
        <v>4.3825500000000003E-2</v>
      </c>
      <c r="AQ6" s="9">
        <v>5.06618E-2</v>
      </c>
      <c r="AR6" s="9">
        <v>1.9990299999999999E-2</v>
      </c>
      <c r="AT6" s="3">
        <f t="shared" si="0"/>
        <v>0.68468039642857126</v>
      </c>
      <c r="AU6" s="5">
        <f t="shared" si="1"/>
        <v>231.49889999999996</v>
      </c>
      <c r="AV6" s="5">
        <f t="shared" si="2"/>
        <v>-0.13883932142857142</v>
      </c>
      <c r="AW6" s="5">
        <f t="shared" si="3"/>
        <v>7.6725510714285711E-2</v>
      </c>
      <c r="AX6" s="5">
        <f t="shared" si="4"/>
        <v>0.18492850357142854</v>
      </c>
    </row>
    <row r="7" spans="1:50" x14ac:dyDescent="0.25">
      <c r="B7" s="1" t="s">
        <v>11</v>
      </c>
      <c r="C7" s="10">
        <v>100</v>
      </c>
      <c r="D7" s="10">
        <v>40</v>
      </c>
      <c r="F7" s="8">
        <v>0.69163419999999998</v>
      </c>
      <c r="G7" s="8">
        <v>0.69747079999999995</v>
      </c>
      <c r="H7" s="8">
        <v>0.69844360000000005</v>
      </c>
      <c r="I7" s="8">
        <v>0.69552530000000001</v>
      </c>
      <c r="J7" s="8">
        <v>0.69163419999999998</v>
      </c>
      <c r="K7" s="8">
        <v>0.70233460000000003</v>
      </c>
      <c r="L7" s="8">
        <v>0.70622569999999996</v>
      </c>
      <c r="M7" s="8"/>
      <c r="N7" s="9">
        <v>213.5667</v>
      </c>
      <c r="O7" s="9">
        <v>206.7313</v>
      </c>
      <c r="P7" s="9">
        <v>204.17689999999999</v>
      </c>
      <c r="Q7" s="9">
        <v>203.34790000000001</v>
      </c>
      <c r="R7" s="9">
        <v>203.0385</v>
      </c>
      <c r="S7" s="9">
        <v>202.77510000000001</v>
      </c>
      <c r="T7" s="9">
        <v>204.28579999999999</v>
      </c>
      <c r="U7" s="9"/>
      <c r="V7" s="9">
        <v>-0.2286861</v>
      </c>
      <c r="W7" s="9">
        <v>-0.19875180000000001</v>
      </c>
      <c r="X7" s="9">
        <v>-0.13558780000000001</v>
      </c>
      <c r="Y7" s="9">
        <v>-2.9312299999999999E-2</v>
      </c>
      <c r="Z7" s="9">
        <v>0.1026985</v>
      </c>
      <c r="AA7" s="9">
        <v>-7.1311600000000003E-2</v>
      </c>
      <c r="AB7" s="9">
        <v>-0.19338559999999999</v>
      </c>
      <c r="AC7" s="9"/>
      <c r="AD7" s="9">
        <v>0.10380300000000001</v>
      </c>
      <c r="AE7" s="9">
        <v>0.1136876</v>
      </c>
      <c r="AF7" s="9">
        <v>8.8881799999999997E-2</v>
      </c>
      <c r="AG7" s="9">
        <v>2.8103800000000002E-2</v>
      </c>
      <c r="AH7" s="9">
        <v>-5.2477799999999998E-2</v>
      </c>
      <c r="AI7" s="9">
        <v>7.7781299999999998E-2</v>
      </c>
      <c r="AJ7" s="9">
        <v>0.16223180000000001</v>
      </c>
      <c r="AK7" s="9"/>
      <c r="AL7" s="9">
        <v>0.47759390000000002</v>
      </c>
      <c r="AM7" s="9">
        <v>0.38760070000000002</v>
      </c>
      <c r="AN7" s="9">
        <v>0.1676695</v>
      </c>
      <c r="AO7" s="9">
        <v>1.7301E-2</v>
      </c>
      <c r="AP7" s="9">
        <v>7.2120299999999998E-2</v>
      </c>
      <c r="AQ7" s="9">
        <v>2.6466E-2</v>
      </c>
      <c r="AR7" s="9">
        <v>0.16945930000000001</v>
      </c>
      <c r="AT7" s="3">
        <f t="shared" si="0"/>
        <v>0.68105888571428574</v>
      </c>
      <c r="AU7" s="5">
        <f t="shared" si="1"/>
        <v>232.04092142857144</v>
      </c>
      <c r="AV7" s="5">
        <f t="shared" si="2"/>
        <v>-8.7108167857142885E-2</v>
      </c>
      <c r="AW7" s="5">
        <f t="shared" si="3"/>
        <v>4.2044928571428573E-2</v>
      </c>
      <c r="AX7" s="5">
        <f t="shared" si="4"/>
        <v>0.15117749642857145</v>
      </c>
    </row>
    <row r="8" spans="1:50" x14ac:dyDescent="0.25">
      <c r="B8" s="1" t="s">
        <v>11</v>
      </c>
      <c r="C8" s="10">
        <v>100</v>
      </c>
      <c r="D8" s="10">
        <v>50</v>
      </c>
      <c r="F8" s="8">
        <v>0.68482489999999996</v>
      </c>
      <c r="G8" s="8">
        <v>0.69357979999999997</v>
      </c>
      <c r="H8" s="8">
        <v>0.70233460000000003</v>
      </c>
      <c r="I8" s="8">
        <v>0.70233460000000003</v>
      </c>
      <c r="J8" s="8">
        <v>0.69357979999999997</v>
      </c>
      <c r="K8" s="8">
        <v>0.69747079999999995</v>
      </c>
      <c r="L8" s="8">
        <v>0.69649799999999995</v>
      </c>
      <c r="M8" s="8"/>
      <c r="N8" s="9">
        <v>213.43989999999999</v>
      </c>
      <c r="O8" s="9">
        <v>206.3476</v>
      </c>
      <c r="P8" s="9">
        <v>203.82</v>
      </c>
      <c r="Q8" s="9">
        <v>203.072</v>
      </c>
      <c r="R8" s="9">
        <v>202.79470000000001</v>
      </c>
      <c r="S8" s="9">
        <v>202.67310000000001</v>
      </c>
      <c r="T8" s="9">
        <v>204.7988</v>
      </c>
      <c r="U8" s="9"/>
      <c r="V8" s="9">
        <v>-0.16181719999999999</v>
      </c>
      <c r="W8" s="9">
        <v>-0.1430951</v>
      </c>
      <c r="X8" s="9">
        <v>-0.1520996</v>
      </c>
      <c r="Y8" s="9">
        <v>-6.2862000000000001E-2</v>
      </c>
      <c r="Z8" s="9">
        <v>9.3167100000000003E-2</v>
      </c>
      <c r="AA8" s="9">
        <v>4.54426E-2</v>
      </c>
      <c r="AB8" s="9">
        <v>-7.6527399999999995E-2</v>
      </c>
      <c r="AC8" s="9"/>
      <c r="AD8" s="9">
        <v>4.89775E-2</v>
      </c>
      <c r="AE8" s="9">
        <v>7.3959999999999998E-2</v>
      </c>
      <c r="AF8" s="9">
        <v>0.1098797</v>
      </c>
      <c r="AG8" s="9">
        <v>6.4158599999999996E-2</v>
      </c>
      <c r="AH8" s="9">
        <v>-3.7676300000000003E-2</v>
      </c>
      <c r="AI8" s="9">
        <v>-7.1140000000000005E-4</v>
      </c>
      <c r="AJ8" s="9">
        <v>7.6778600000000002E-2</v>
      </c>
      <c r="AK8" s="9"/>
      <c r="AL8" s="9">
        <v>0.1928359</v>
      </c>
      <c r="AM8" s="9">
        <v>0.18359600000000001</v>
      </c>
      <c r="AN8" s="9">
        <v>0.25723800000000002</v>
      </c>
      <c r="AO8" s="9">
        <v>6.2464499999999999E-2</v>
      </c>
      <c r="AP8" s="9">
        <v>4.90943E-2</v>
      </c>
      <c r="AQ8" s="9">
        <v>1.13112E-2</v>
      </c>
      <c r="AR8" s="9">
        <v>4.4778900000000003E-2</v>
      </c>
      <c r="AT8" s="3">
        <f t="shared" si="0"/>
        <v>0.67803979999999997</v>
      </c>
      <c r="AU8" s="5">
        <f t="shared" si="1"/>
        <v>232.853825</v>
      </c>
      <c r="AV8" s="5">
        <f t="shared" si="2"/>
        <v>-6.6701178571428585E-2</v>
      </c>
      <c r="AW8" s="5">
        <f t="shared" si="3"/>
        <v>2.7531142857142858E-2</v>
      </c>
      <c r="AX8" s="5">
        <f t="shared" si="4"/>
        <v>0.110443425</v>
      </c>
    </row>
    <row r="9" spans="1:50" x14ac:dyDescent="0.25">
      <c r="B9" s="1" t="s">
        <v>11</v>
      </c>
      <c r="C9" s="10">
        <v>100</v>
      </c>
      <c r="D9" s="10">
        <v>60</v>
      </c>
      <c r="F9" s="8">
        <v>0.68482489999999996</v>
      </c>
      <c r="G9" s="8">
        <v>0.69260699999999997</v>
      </c>
      <c r="H9" s="8">
        <v>0.70038909999999999</v>
      </c>
      <c r="I9" s="8">
        <v>0.70330740000000003</v>
      </c>
      <c r="J9" s="8">
        <v>0.70038909999999999</v>
      </c>
      <c r="K9" s="8">
        <v>0.70038909999999999</v>
      </c>
      <c r="L9" s="8">
        <v>0.69357979999999997</v>
      </c>
      <c r="M9" s="8"/>
      <c r="N9" s="9">
        <v>213.45169999999999</v>
      </c>
      <c r="O9" s="9">
        <v>206.24379999999999</v>
      </c>
      <c r="P9" s="9">
        <v>203.75370000000001</v>
      </c>
      <c r="Q9" s="9">
        <v>203.0763</v>
      </c>
      <c r="R9" s="9">
        <v>202.84190000000001</v>
      </c>
      <c r="S9" s="9">
        <v>202.9427</v>
      </c>
      <c r="T9" s="9">
        <v>205.90180000000001</v>
      </c>
      <c r="U9" s="9"/>
      <c r="V9" s="9">
        <v>-0.14330039999999999</v>
      </c>
      <c r="W9" s="9">
        <v>-0.1412397</v>
      </c>
      <c r="X9" s="9">
        <v>-9.5655199999999996E-2</v>
      </c>
      <c r="Y9" s="9">
        <v>-4.9942599999999997E-2</v>
      </c>
      <c r="Z9" s="9">
        <v>9.0891200000000005E-2</v>
      </c>
      <c r="AA9" s="9">
        <v>6.3810400000000003E-2</v>
      </c>
      <c r="AB9" s="9">
        <v>-7.0887099999999995E-2</v>
      </c>
      <c r="AC9" s="9"/>
      <c r="AD9" s="9">
        <v>3.7215900000000003E-2</v>
      </c>
      <c r="AE9" s="9">
        <v>7.5339699999999996E-2</v>
      </c>
      <c r="AF9" s="9">
        <v>7.3035900000000001E-2</v>
      </c>
      <c r="AG9" s="9">
        <v>6.1176300000000003E-2</v>
      </c>
      <c r="AH9" s="9">
        <v>-2.4261600000000001E-2</v>
      </c>
      <c r="AI9" s="9">
        <v>-6.1473999999999999E-3</v>
      </c>
      <c r="AJ9" s="9">
        <v>7.2179199999999999E-2</v>
      </c>
      <c r="AK9" s="9"/>
      <c r="AL9" s="9">
        <v>0.1546283</v>
      </c>
      <c r="AM9" s="9">
        <v>0.16805600000000001</v>
      </c>
      <c r="AN9" s="9">
        <v>8.9646199999999995E-2</v>
      </c>
      <c r="AO9" s="9">
        <v>2.8456599999999999E-2</v>
      </c>
      <c r="AP9" s="9">
        <v>0.1240767</v>
      </c>
      <c r="AQ9" s="9">
        <v>5.3961099999999998E-2</v>
      </c>
      <c r="AR9" s="9">
        <v>5.40881E-2</v>
      </c>
      <c r="AT9" s="3">
        <f t="shared" si="0"/>
        <v>0.67703856785714278</v>
      </c>
      <c r="AU9" s="5">
        <f t="shared" si="1"/>
        <v>233.76589642857138</v>
      </c>
      <c r="AV9" s="5">
        <f t="shared" si="2"/>
        <v>-6.2344082142857152E-2</v>
      </c>
      <c r="AW9" s="5">
        <f t="shared" si="3"/>
        <v>2.4818910714285717E-2</v>
      </c>
      <c r="AX9" s="5">
        <f t="shared" si="4"/>
        <v>0.11355867142857143</v>
      </c>
    </row>
    <row r="10" spans="1:50" x14ac:dyDescent="0.25">
      <c r="B10" s="1" t="s">
        <v>11</v>
      </c>
      <c r="C10" s="10">
        <v>100</v>
      </c>
      <c r="D10" s="10">
        <v>70</v>
      </c>
      <c r="F10" s="8">
        <v>0.68579769999999995</v>
      </c>
      <c r="G10" s="8">
        <v>0.68871590000000005</v>
      </c>
      <c r="H10" s="8">
        <v>0.69649799999999995</v>
      </c>
      <c r="I10" s="8">
        <v>0.70233460000000003</v>
      </c>
      <c r="J10" s="8">
        <v>0.69844360000000005</v>
      </c>
      <c r="K10" s="8">
        <v>0.69941629999999999</v>
      </c>
      <c r="L10" s="8">
        <v>0.68385209999999996</v>
      </c>
      <c r="M10" s="8"/>
      <c r="N10" s="9">
        <v>213.5044</v>
      </c>
      <c r="O10" s="9">
        <v>206.27379999999999</v>
      </c>
      <c r="P10" s="9">
        <v>203.8365</v>
      </c>
      <c r="Q10" s="9">
        <v>203.2243</v>
      </c>
      <c r="R10" s="9">
        <v>203.0393</v>
      </c>
      <c r="S10" s="9">
        <v>203.4128</v>
      </c>
      <c r="T10" s="9">
        <v>207.42099999999999</v>
      </c>
      <c r="U10" s="9"/>
      <c r="V10" s="9">
        <v>-0.17410600000000001</v>
      </c>
      <c r="W10" s="9">
        <v>-6.66355E-2</v>
      </c>
      <c r="X10" s="9">
        <v>-4.6247000000000003E-2</v>
      </c>
      <c r="Y10" s="9">
        <v>5.7368999999999996E-3</v>
      </c>
      <c r="Z10" s="9">
        <v>0.1252279</v>
      </c>
      <c r="AA10" s="9">
        <v>6.2031000000000003E-2</v>
      </c>
      <c r="AB10" s="9">
        <v>-1.58301E-2</v>
      </c>
      <c r="AC10" s="9"/>
      <c r="AD10" s="9">
        <v>6.30526E-2</v>
      </c>
      <c r="AE10" s="9">
        <v>2.0739899999999999E-2</v>
      </c>
      <c r="AF10" s="9">
        <v>3.8590800000000001E-2</v>
      </c>
      <c r="AG10" s="9">
        <v>2.6556799999999998E-2</v>
      </c>
      <c r="AH10" s="9">
        <v>-4.4824200000000002E-2</v>
      </c>
      <c r="AI10" s="9">
        <v>-2.6892999999999999E-3</v>
      </c>
      <c r="AJ10" s="9">
        <v>2.68522E-2</v>
      </c>
      <c r="AK10" s="9"/>
      <c r="AL10" s="9">
        <v>0.40429779999999998</v>
      </c>
      <c r="AM10" s="9">
        <v>6.3192200000000004E-2</v>
      </c>
      <c r="AN10" s="9">
        <v>2.6635200000000001E-2</v>
      </c>
      <c r="AO10" s="9">
        <v>-7.2939999999999995E-4</v>
      </c>
      <c r="AP10" s="9">
        <v>0.26041310000000001</v>
      </c>
      <c r="AQ10" s="9">
        <v>0.1186927</v>
      </c>
      <c r="AR10" s="9">
        <v>1.57536E-2</v>
      </c>
      <c r="AT10" s="3">
        <f t="shared" si="0"/>
        <v>0.67426830714285713</v>
      </c>
      <c r="AU10" s="5">
        <f t="shared" si="1"/>
        <v>234.70351071428573</v>
      </c>
      <c r="AV10" s="5">
        <f t="shared" si="2"/>
        <v>-4.9900900000000005E-2</v>
      </c>
      <c r="AW10" s="5">
        <f t="shared" si="3"/>
        <v>1.5268546428571428E-2</v>
      </c>
      <c r="AX10" s="5">
        <f t="shared" si="4"/>
        <v>0.13729098214285715</v>
      </c>
    </row>
    <row r="11" spans="1:50" x14ac:dyDescent="0.25">
      <c r="B11" s="1" t="s">
        <v>11</v>
      </c>
      <c r="C11" s="10">
        <v>100</v>
      </c>
      <c r="D11" s="10">
        <v>80</v>
      </c>
      <c r="F11" s="8">
        <v>0.6877432</v>
      </c>
      <c r="G11" s="8">
        <v>0.68482489999999996</v>
      </c>
      <c r="H11" s="8">
        <v>0.69163419999999998</v>
      </c>
      <c r="I11" s="8">
        <v>0.70038909999999999</v>
      </c>
      <c r="J11" s="8">
        <v>0.69941629999999999</v>
      </c>
      <c r="K11" s="8">
        <v>0.70233460000000003</v>
      </c>
      <c r="L11" s="8">
        <v>0.68190660000000003</v>
      </c>
      <c r="M11" s="8"/>
      <c r="N11" s="9">
        <v>213.56290000000001</v>
      </c>
      <c r="O11" s="9">
        <v>206.36269999999999</v>
      </c>
      <c r="P11" s="9">
        <v>203.9924</v>
      </c>
      <c r="Q11" s="9">
        <v>203.44470000000001</v>
      </c>
      <c r="R11" s="9">
        <v>203.31399999999999</v>
      </c>
      <c r="S11" s="9">
        <v>203.9855</v>
      </c>
      <c r="T11" s="9">
        <v>209.2276</v>
      </c>
      <c r="U11" s="9"/>
      <c r="V11" s="9">
        <v>-0.2025035</v>
      </c>
      <c r="W11" s="9">
        <v>-2.44704E-2</v>
      </c>
      <c r="X11" s="9">
        <v>-1.5205700000000001E-2</v>
      </c>
      <c r="Y11" s="9">
        <v>9.3273700000000001E-2</v>
      </c>
      <c r="Z11" s="9">
        <v>0.1401136</v>
      </c>
      <c r="AA11" s="9">
        <v>5.5418000000000004E-3</v>
      </c>
      <c r="AB11" s="9">
        <v>-4.2624500000000003E-2</v>
      </c>
      <c r="AC11" s="9"/>
      <c r="AD11" s="9">
        <v>8.76329E-2</v>
      </c>
      <c r="AE11" s="9">
        <v>-1.08533E-2</v>
      </c>
      <c r="AF11" s="9">
        <v>1.5409900000000001E-2</v>
      </c>
      <c r="AG11" s="9">
        <v>-3.0678299999999999E-2</v>
      </c>
      <c r="AH11" s="9">
        <v>-5.0214099999999998E-2</v>
      </c>
      <c r="AI11" s="9">
        <v>4.0139800000000003E-2</v>
      </c>
      <c r="AJ11" s="9">
        <v>4.3404400000000003E-2</v>
      </c>
      <c r="AK11" s="9"/>
      <c r="AL11" s="9">
        <v>0.35932989999999998</v>
      </c>
      <c r="AM11" s="9">
        <v>4.5875000000000004E-3</v>
      </c>
      <c r="AN11" s="9">
        <v>1.2911000000000001E-3</v>
      </c>
      <c r="AO11" s="9">
        <v>0.1035267</v>
      </c>
      <c r="AP11" s="9">
        <v>0.3620273</v>
      </c>
      <c r="AQ11" s="9">
        <v>-7.046E-4</v>
      </c>
      <c r="AR11" s="9">
        <v>0.106184</v>
      </c>
      <c r="AT11" s="3">
        <f t="shared" si="0"/>
        <v>0.67211325</v>
      </c>
      <c r="AU11" s="5">
        <f t="shared" si="1"/>
        <v>235.62992142857138</v>
      </c>
      <c r="AV11" s="5">
        <f t="shared" si="2"/>
        <v>-4.1349028571428574E-2</v>
      </c>
      <c r="AW11" s="5">
        <f t="shared" si="3"/>
        <v>8.1010857142857114E-3</v>
      </c>
      <c r="AX11" s="5">
        <f t="shared" si="4"/>
        <v>0.18212067142857147</v>
      </c>
    </row>
    <row r="12" spans="1:50" x14ac:dyDescent="0.25">
      <c r="B12" s="1" t="s">
        <v>11</v>
      </c>
      <c r="C12" s="10">
        <v>100</v>
      </c>
      <c r="D12" s="10">
        <v>90</v>
      </c>
      <c r="F12" s="8">
        <v>0.6877432</v>
      </c>
      <c r="G12" s="8">
        <v>0.68385209999999996</v>
      </c>
      <c r="H12" s="8">
        <v>0.69066150000000004</v>
      </c>
      <c r="I12" s="8">
        <v>0.69941629999999999</v>
      </c>
      <c r="J12" s="8">
        <v>0.70038909999999999</v>
      </c>
      <c r="K12" s="8">
        <v>0.69941629999999999</v>
      </c>
      <c r="L12" s="8">
        <v>0.67217899999999997</v>
      </c>
      <c r="M12" s="8"/>
      <c r="N12" s="9">
        <v>213.61689999999999</v>
      </c>
      <c r="O12" s="9">
        <v>206.47239999999999</v>
      </c>
      <c r="P12" s="9">
        <v>204.17939999999999</v>
      </c>
      <c r="Q12" s="9">
        <v>203.69749999999999</v>
      </c>
      <c r="R12" s="9">
        <v>203.62520000000001</v>
      </c>
      <c r="S12" s="9">
        <v>204.60319999999999</v>
      </c>
      <c r="T12" s="9">
        <v>211.22380000000001</v>
      </c>
      <c r="U12" s="9"/>
      <c r="V12" s="9">
        <v>-0.21294009999999999</v>
      </c>
      <c r="W12" s="9">
        <v>-2.12322E-2</v>
      </c>
      <c r="X12" s="9">
        <v>4.4262999999999997E-2</v>
      </c>
      <c r="Y12" s="9">
        <v>0.1011575</v>
      </c>
      <c r="Z12" s="9">
        <v>0.1396068</v>
      </c>
      <c r="AA12" s="9">
        <v>2.5545999999999999E-2</v>
      </c>
      <c r="AB12" s="9">
        <v>-2.1343600000000001E-2</v>
      </c>
      <c r="AC12" s="9"/>
      <c r="AD12" s="9">
        <v>9.6313499999999996E-2</v>
      </c>
      <c r="AE12" s="9">
        <v>-1.20848E-2</v>
      </c>
      <c r="AF12" s="9">
        <v>-2.3768600000000001E-2</v>
      </c>
      <c r="AG12" s="9">
        <v>-3.3877699999999997E-2</v>
      </c>
      <c r="AH12" s="9">
        <v>-4.5939500000000001E-2</v>
      </c>
      <c r="AI12" s="9">
        <v>2.6203199999999999E-2</v>
      </c>
      <c r="AJ12" s="9">
        <v>1.93796E-2</v>
      </c>
      <c r="AK12" s="9"/>
      <c r="AL12" s="9">
        <v>0.45020579999999999</v>
      </c>
      <c r="AM12" s="9">
        <v>3.1879E-3</v>
      </c>
      <c r="AN12" s="9">
        <v>2.00018E-2</v>
      </c>
      <c r="AO12" s="9">
        <v>5.8678399999999999E-2</v>
      </c>
      <c r="AP12" s="9">
        <v>0.37899519999999998</v>
      </c>
      <c r="AQ12" s="9">
        <v>2.8048000000000001E-3</v>
      </c>
      <c r="AR12" s="9">
        <v>9.8367999999999997E-3</v>
      </c>
      <c r="AT12" s="3">
        <f t="shared" si="0"/>
        <v>0.67037193214285706</v>
      </c>
      <c r="AU12" s="5">
        <f t="shared" si="1"/>
        <v>236.52607499999996</v>
      </c>
      <c r="AV12" s="5">
        <f t="shared" si="2"/>
        <v>-5.0317117857142858E-2</v>
      </c>
      <c r="AW12" s="5">
        <f t="shared" si="3"/>
        <v>1.3189614285714284E-2</v>
      </c>
      <c r="AX12" s="5">
        <f t="shared" si="4"/>
        <v>0.15733843928571431</v>
      </c>
    </row>
    <row r="13" spans="1:50" x14ac:dyDescent="0.25">
      <c r="B13" s="1" t="s">
        <v>11</v>
      </c>
      <c r="C13" s="10">
        <v>100</v>
      </c>
      <c r="D13" s="10">
        <v>100</v>
      </c>
      <c r="F13" s="8">
        <v>0.68871590000000005</v>
      </c>
      <c r="G13" s="8">
        <v>0.68482489999999996</v>
      </c>
      <c r="H13" s="8">
        <v>0.69066150000000004</v>
      </c>
      <c r="I13" s="8">
        <v>0.69552530000000001</v>
      </c>
      <c r="J13" s="8">
        <v>0.70136189999999998</v>
      </c>
      <c r="K13" s="8">
        <v>0.70038909999999999</v>
      </c>
      <c r="L13" s="8">
        <v>0.66342409999999996</v>
      </c>
      <c r="M13" s="8"/>
      <c r="N13" s="9">
        <v>213.66460000000001</v>
      </c>
      <c r="O13" s="9">
        <v>206.5848</v>
      </c>
      <c r="P13" s="9">
        <v>204.37430000000001</v>
      </c>
      <c r="Q13" s="9">
        <v>203.9598</v>
      </c>
      <c r="R13" s="9">
        <v>203.94890000000001</v>
      </c>
      <c r="S13" s="9">
        <v>205.23159999999999</v>
      </c>
      <c r="T13" s="9">
        <v>213.33539999999999</v>
      </c>
      <c r="U13" s="9"/>
      <c r="V13" s="9">
        <v>-0.22858049999999999</v>
      </c>
      <c r="W13" s="9">
        <v>-3.1647300000000003E-2</v>
      </c>
      <c r="X13" s="9">
        <v>5.9368999999999998E-2</v>
      </c>
      <c r="Y13" s="9">
        <v>0.13141269999999999</v>
      </c>
      <c r="Z13" s="9">
        <v>0.13891780000000001</v>
      </c>
      <c r="AA13" s="9">
        <v>3.5324300000000003E-2</v>
      </c>
      <c r="AB13" s="9">
        <v>-1.01542E-2</v>
      </c>
      <c r="AC13" s="9"/>
      <c r="AD13" s="9">
        <v>0.1098626</v>
      </c>
      <c r="AE13" s="9">
        <v>-2.0917000000000002E-3</v>
      </c>
      <c r="AF13" s="9">
        <v>-3.17746E-2</v>
      </c>
      <c r="AG13" s="9">
        <v>-5.5332600000000003E-2</v>
      </c>
      <c r="AH13" s="9">
        <v>-4.1974400000000002E-2</v>
      </c>
      <c r="AI13" s="9">
        <v>2.2658899999999999E-2</v>
      </c>
      <c r="AJ13" s="9">
        <v>2.7569999999999999E-3</v>
      </c>
      <c r="AK13" s="9"/>
      <c r="AL13" s="9">
        <v>0.38394430000000002</v>
      </c>
      <c r="AM13" s="9">
        <v>1.2936400000000001E-2</v>
      </c>
      <c r="AN13" s="9">
        <v>2.43056E-2</v>
      </c>
      <c r="AO13" s="9">
        <v>0.18931429999999999</v>
      </c>
      <c r="AP13" s="9">
        <v>0.25638670000000002</v>
      </c>
      <c r="AQ13" s="9">
        <v>3.7945000000000001E-3</v>
      </c>
      <c r="AR13" s="9">
        <v>1.444E-3</v>
      </c>
      <c r="AT13" s="3">
        <f t="shared" si="0"/>
        <v>0.66844183214285702</v>
      </c>
      <c r="AU13" s="5">
        <f t="shared" si="1"/>
        <v>237.38245714285716</v>
      </c>
      <c r="AV13" s="5">
        <f t="shared" si="2"/>
        <v>-5.2140492857142853E-2</v>
      </c>
      <c r="AW13" s="5">
        <f t="shared" si="3"/>
        <v>1.3337375E-2</v>
      </c>
      <c r="AX13" s="5">
        <f t="shared" si="4"/>
        <v>0.18147818214285713</v>
      </c>
    </row>
    <row r="14" spans="1:50" x14ac:dyDescent="0.25">
      <c r="B14" s="1" t="s">
        <v>11</v>
      </c>
      <c r="C14" s="10">
        <v>100</v>
      </c>
      <c r="D14" s="10">
        <v>150</v>
      </c>
      <c r="F14" s="8">
        <v>0.6867704</v>
      </c>
      <c r="G14" s="8">
        <v>0.6867704</v>
      </c>
      <c r="H14" s="8">
        <v>0.68968870000000004</v>
      </c>
      <c r="I14" s="8">
        <v>0.68968870000000004</v>
      </c>
      <c r="J14" s="8">
        <v>0.68287940000000003</v>
      </c>
      <c r="K14" s="8">
        <v>0.6867704</v>
      </c>
      <c r="L14" s="8">
        <v>0.6468872</v>
      </c>
      <c r="M14" s="8"/>
      <c r="N14" s="9">
        <v>213.8372</v>
      </c>
      <c r="O14" s="9">
        <v>207.0359</v>
      </c>
      <c r="P14" s="9">
        <v>205.2071</v>
      </c>
      <c r="Q14" s="9">
        <v>205.1223</v>
      </c>
      <c r="R14" s="9">
        <v>205.43209999999999</v>
      </c>
      <c r="S14" s="9">
        <v>208.06360000000001</v>
      </c>
      <c r="T14" s="9">
        <v>224.02940000000001</v>
      </c>
      <c r="U14" s="9"/>
      <c r="V14" s="9">
        <v>-0.20447779999999999</v>
      </c>
      <c r="W14" s="9">
        <v>-4.5065000000000001E-2</v>
      </c>
      <c r="X14" s="9">
        <v>8.0753800000000001E-2</v>
      </c>
      <c r="Y14" s="9">
        <v>0.23507</v>
      </c>
      <c r="Z14" s="9">
        <v>0.38438410000000001</v>
      </c>
      <c r="AA14" s="9">
        <v>9.8649700000000007E-2</v>
      </c>
      <c r="AB14" s="9">
        <v>-0.1748873</v>
      </c>
      <c r="AC14" s="9"/>
      <c r="AD14" s="9">
        <v>9.2748700000000003E-2</v>
      </c>
      <c r="AE14" s="9">
        <v>1.4358599999999999E-2</v>
      </c>
      <c r="AF14" s="9">
        <v>-4.0093299999999998E-2</v>
      </c>
      <c r="AG14" s="9">
        <v>-0.1207724</v>
      </c>
      <c r="AH14" s="9">
        <v>-0.211003</v>
      </c>
      <c r="AI14" s="9">
        <v>-2.6017100000000001E-2</v>
      </c>
      <c r="AJ14" s="9">
        <v>9.1674400000000003E-2</v>
      </c>
      <c r="AK14" s="9"/>
      <c r="AL14" s="9">
        <v>0.4915717</v>
      </c>
      <c r="AM14" s="9">
        <v>8.34226E-2</v>
      </c>
      <c r="AN14" s="9">
        <v>0.15302089999999999</v>
      </c>
      <c r="AO14" s="9">
        <v>0.41489819999999999</v>
      </c>
      <c r="AP14" s="9">
        <v>0.70355619999999996</v>
      </c>
      <c r="AQ14" s="9">
        <v>0.23894460000000001</v>
      </c>
      <c r="AR14" s="9">
        <v>0.21412790000000001</v>
      </c>
      <c r="AT14" s="3">
        <f t="shared" si="0"/>
        <v>0.66054071071428566</v>
      </c>
      <c r="AU14" s="5">
        <f t="shared" si="1"/>
        <v>241.00102857142858</v>
      </c>
      <c r="AV14" s="5">
        <f t="shared" si="2"/>
        <v>-4.1687739285714287E-2</v>
      </c>
      <c r="AW14" s="5">
        <f t="shared" si="3"/>
        <v>-1.1945964285714279E-3</v>
      </c>
      <c r="AX14" s="5">
        <f t="shared" si="4"/>
        <v>0.26934131071428563</v>
      </c>
    </row>
    <row r="15" spans="1:50" x14ac:dyDescent="0.25">
      <c r="B15" s="1" t="s">
        <v>11</v>
      </c>
      <c r="C15" s="10">
        <v>100</v>
      </c>
      <c r="D15" s="10">
        <v>200</v>
      </c>
      <c r="F15" s="8">
        <v>0.68482489999999996</v>
      </c>
      <c r="G15" s="8">
        <v>0.6867704</v>
      </c>
      <c r="H15" s="8">
        <v>0.6877432</v>
      </c>
      <c r="I15" s="8">
        <v>0.69455250000000002</v>
      </c>
      <c r="J15" s="8">
        <v>0.6867704</v>
      </c>
      <c r="K15" s="8">
        <v>0.67801560000000005</v>
      </c>
      <c r="L15" s="8">
        <v>0.62645910000000005</v>
      </c>
      <c r="M15" s="8"/>
      <c r="N15" s="9">
        <v>213.94839999999999</v>
      </c>
      <c r="O15" s="9">
        <v>207.315</v>
      </c>
      <c r="P15" s="9">
        <v>205.74690000000001</v>
      </c>
      <c r="Q15" s="9">
        <v>205.92509999999999</v>
      </c>
      <c r="R15" s="9">
        <v>206.5223</v>
      </c>
      <c r="S15" s="9">
        <v>210.16489999999999</v>
      </c>
      <c r="T15" s="9">
        <v>232.88200000000001</v>
      </c>
      <c r="U15" s="9"/>
      <c r="V15" s="9">
        <v>-0.1886449</v>
      </c>
      <c r="W15" s="9">
        <v>-4.3574799999999997E-2</v>
      </c>
      <c r="X15" s="9">
        <v>7.6056799999999994E-2</v>
      </c>
      <c r="Y15" s="9">
        <v>0.1789443</v>
      </c>
      <c r="Z15" s="9">
        <v>0.35357529999999998</v>
      </c>
      <c r="AA15" s="9">
        <v>0.10513069999999999</v>
      </c>
      <c r="AB15" s="9">
        <v>-0.20857800000000001</v>
      </c>
      <c r="AC15" s="9"/>
      <c r="AD15" s="9">
        <v>8.0139000000000002E-2</v>
      </c>
      <c r="AE15" s="9">
        <v>1.5777300000000001E-2</v>
      </c>
      <c r="AF15" s="9">
        <v>-3.5226899999999998E-2</v>
      </c>
      <c r="AG15" s="9">
        <v>-7.4536400000000003E-2</v>
      </c>
      <c r="AH15" s="9">
        <v>-0.18166060000000001</v>
      </c>
      <c r="AI15" s="9">
        <v>-3.5809899999999999E-2</v>
      </c>
      <c r="AJ15" s="9">
        <v>8.8048299999999996E-2</v>
      </c>
      <c r="AK15" s="9"/>
      <c r="AL15" s="9">
        <v>0.37800610000000001</v>
      </c>
      <c r="AM15" s="9">
        <v>4.8996900000000003E-2</v>
      </c>
      <c r="AN15" s="9">
        <v>0.25159510000000002</v>
      </c>
      <c r="AO15" s="9">
        <v>0.45134000000000002</v>
      </c>
      <c r="AP15" s="9">
        <v>0.75334540000000005</v>
      </c>
      <c r="AQ15" s="9">
        <v>0.42856909999999998</v>
      </c>
      <c r="AR15" s="9">
        <v>0.2480069</v>
      </c>
      <c r="AT15" s="3">
        <f t="shared" si="0"/>
        <v>0.6578564714285714</v>
      </c>
      <c r="AU15" s="5">
        <f t="shared" si="1"/>
        <v>243.58070714285714</v>
      </c>
      <c r="AV15" s="5">
        <f t="shared" si="2"/>
        <v>-7.8174564285714301E-2</v>
      </c>
      <c r="AW15" s="5">
        <f t="shared" si="3"/>
        <v>2.0940660714285717E-2</v>
      </c>
      <c r="AX15" s="5">
        <f t="shared" si="4"/>
        <v>0.29584597500000004</v>
      </c>
    </row>
    <row r="16" spans="1:50" x14ac:dyDescent="0.25">
      <c r="B16" s="1" t="s">
        <v>11</v>
      </c>
      <c r="C16" s="10">
        <v>100</v>
      </c>
      <c r="D16" s="10">
        <v>300</v>
      </c>
      <c r="F16" s="8">
        <v>0.68385209999999996</v>
      </c>
      <c r="G16" s="8">
        <v>0.6867704</v>
      </c>
      <c r="H16" s="8">
        <v>0.6877432</v>
      </c>
      <c r="I16" s="8">
        <v>0.69455250000000002</v>
      </c>
      <c r="J16" s="8">
        <v>0.68287940000000003</v>
      </c>
      <c r="K16" s="8">
        <v>0.66828790000000005</v>
      </c>
      <c r="L16" s="8">
        <v>0.61673149999999999</v>
      </c>
      <c r="M16" s="8"/>
      <c r="N16" s="9">
        <v>214.07310000000001</v>
      </c>
      <c r="O16" s="9">
        <v>207.62180000000001</v>
      </c>
      <c r="P16" s="9">
        <v>206.34119999999999</v>
      </c>
      <c r="Q16" s="9">
        <v>206.85040000000001</v>
      </c>
      <c r="R16" s="9">
        <v>207.86189999999999</v>
      </c>
      <c r="S16" s="9">
        <v>212.8348</v>
      </c>
      <c r="T16" s="9">
        <v>244.2148</v>
      </c>
      <c r="U16" s="9"/>
      <c r="V16" s="9">
        <v>-0.17342379999999999</v>
      </c>
      <c r="W16" s="9">
        <v>-5.0662899999999997E-2</v>
      </c>
      <c r="X16" s="9">
        <v>6.4907000000000006E-2</v>
      </c>
      <c r="Y16" s="9">
        <v>0.1631985</v>
      </c>
      <c r="Z16" s="9">
        <v>0.3495065</v>
      </c>
      <c r="AA16" s="9">
        <v>0.13282279999999999</v>
      </c>
      <c r="AB16" s="9">
        <v>-0.38607330000000001</v>
      </c>
      <c r="AC16" s="9"/>
      <c r="AD16" s="9">
        <v>6.8796800000000005E-2</v>
      </c>
      <c r="AE16" s="9">
        <v>2.2975099999999998E-2</v>
      </c>
      <c r="AF16" s="9">
        <v>-2.4377800000000002E-2</v>
      </c>
      <c r="AG16" s="9">
        <v>-5.9927399999999999E-2</v>
      </c>
      <c r="AH16" s="9">
        <v>-0.17780309999999999</v>
      </c>
      <c r="AI16" s="9">
        <v>-6.0863899999999999E-2</v>
      </c>
      <c r="AJ16" s="9">
        <v>0.19038479999999999</v>
      </c>
      <c r="AK16" s="9"/>
      <c r="AL16" s="9">
        <v>0.35293330000000001</v>
      </c>
      <c r="AM16" s="9">
        <v>8.3307500000000007E-2</v>
      </c>
      <c r="AN16" s="9">
        <v>0.16350010000000001</v>
      </c>
      <c r="AO16" s="9">
        <v>0.28183049999999998</v>
      </c>
      <c r="AP16" s="9">
        <v>0.68806310000000004</v>
      </c>
      <c r="AQ16" s="9">
        <v>0.31229750000000001</v>
      </c>
      <c r="AR16" s="9">
        <v>0.51628549999999995</v>
      </c>
      <c r="AT16" s="3">
        <f t="shared" si="0"/>
        <v>0.65465865000000001</v>
      </c>
      <c r="AU16" s="5">
        <f t="shared" si="1"/>
        <v>246.60753571428569</v>
      </c>
      <c r="AV16" s="5">
        <f t="shared" si="2"/>
        <v>-0.10940362142857143</v>
      </c>
      <c r="AW16" s="5">
        <f t="shared" si="3"/>
        <v>3.8700214285714289E-2</v>
      </c>
      <c r="AX16" s="5">
        <f t="shared" si="4"/>
        <v>0.30730587142857141</v>
      </c>
    </row>
    <row r="18" spans="2:44" x14ac:dyDescent="0.25">
      <c r="B18" s="1" t="s">
        <v>11</v>
      </c>
      <c r="C18" s="10">
        <v>10</v>
      </c>
      <c r="D18" s="10">
        <v>5</v>
      </c>
      <c r="F18" s="8">
        <v>0.68387439999999999</v>
      </c>
      <c r="G18" s="8">
        <v>0.67802019999999996</v>
      </c>
      <c r="H18" s="8">
        <v>0.68227780000000005</v>
      </c>
      <c r="I18" s="8">
        <v>0.67269829999999997</v>
      </c>
      <c r="J18" s="8">
        <v>0.65939329999999996</v>
      </c>
      <c r="K18" s="8">
        <v>0.65353910000000004</v>
      </c>
      <c r="L18" s="8">
        <v>0.64981370000000005</v>
      </c>
      <c r="M18" s="8"/>
      <c r="N18" s="9">
        <v>399.22519999999997</v>
      </c>
      <c r="O18" s="9">
        <v>395.83609999999999</v>
      </c>
      <c r="P18" s="9">
        <v>398.55239999999998</v>
      </c>
      <c r="Q18" s="9">
        <v>404.1592</v>
      </c>
      <c r="R18" s="9">
        <v>411.54480000000001</v>
      </c>
      <c r="S18" s="9">
        <v>421.42200000000003</v>
      </c>
      <c r="T18" s="9">
        <v>435.22359999999998</v>
      </c>
      <c r="U18" s="9"/>
      <c r="V18" s="9">
        <v>-0.22848009999999999</v>
      </c>
      <c r="W18" s="9">
        <v>-0.16478419999999999</v>
      </c>
      <c r="X18" s="9">
        <v>-0.2886958</v>
      </c>
      <c r="Y18" s="9">
        <v>-0.25818770000000002</v>
      </c>
      <c r="Z18" s="9">
        <v>-0.2013172</v>
      </c>
      <c r="AA18" s="9">
        <v>-0.22989029999999999</v>
      </c>
      <c r="AB18" s="9">
        <v>-0.35525210000000002</v>
      </c>
      <c r="AC18" s="9"/>
      <c r="AD18" s="9">
        <v>8.1948800000000002E-2</v>
      </c>
      <c r="AE18" s="9">
        <v>3.9758799999999997E-2</v>
      </c>
      <c r="AF18" s="9">
        <v>0.14790030000000001</v>
      </c>
      <c r="AG18" s="9">
        <v>0.12225080000000001</v>
      </c>
      <c r="AH18" s="9">
        <v>7.0033899999999996E-2</v>
      </c>
      <c r="AI18" s="9">
        <v>8.4723699999999999E-2</v>
      </c>
      <c r="AJ18" s="9">
        <v>0.1699939</v>
      </c>
      <c r="AK18" s="9"/>
      <c r="AL18" s="9">
        <v>0.51870499999999997</v>
      </c>
      <c r="AM18" s="9">
        <v>0.46235490000000001</v>
      </c>
      <c r="AN18" s="9">
        <v>0.57061340000000005</v>
      </c>
      <c r="AO18" s="9">
        <v>0.48863430000000002</v>
      </c>
      <c r="AP18" s="9">
        <v>0.51554690000000003</v>
      </c>
      <c r="AQ18" s="9">
        <v>0.34884900000000002</v>
      </c>
      <c r="AR18" s="9">
        <v>0.49783749999999999</v>
      </c>
    </row>
    <row r="19" spans="2:44" x14ac:dyDescent="0.25">
      <c r="B19" s="1" t="s">
        <v>11</v>
      </c>
      <c r="C19" s="10">
        <v>10</v>
      </c>
      <c r="D19" s="10">
        <v>10</v>
      </c>
      <c r="F19" s="8">
        <v>0.69185739999999996</v>
      </c>
      <c r="G19" s="8">
        <v>0.6870676</v>
      </c>
      <c r="H19" s="8">
        <v>0.69292180000000003</v>
      </c>
      <c r="I19" s="8">
        <v>0.68866419999999995</v>
      </c>
      <c r="J19" s="8">
        <v>0.68387439999999999</v>
      </c>
      <c r="K19" s="8">
        <v>0.68121339999999997</v>
      </c>
      <c r="L19" s="8">
        <v>0.67376259999999999</v>
      </c>
      <c r="M19" s="8"/>
      <c r="N19" s="9">
        <v>396.62670000000003</v>
      </c>
      <c r="O19" s="9">
        <v>385.06659999999999</v>
      </c>
      <c r="P19" s="9">
        <v>380.38740000000001</v>
      </c>
      <c r="Q19" s="9">
        <v>379.22219999999999</v>
      </c>
      <c r="R19" s="9">
        <v>380.28449999999998</v>
      </c>
      <c r="S19" s="9">
        <v>384.62520000000001</v>
      </c>
      <c r="T19" s="9">
        <v>392.94420000000002</v>
      </c>
      <c r="U19" s="9"/>
      <c r="V19" s="9">
        <v>-0.31075069999999999</v>
      </c>
      <c r="W19" s="9">
        <v>-0.1594642</v>
      </c>
      <c r="X19" s="9">
        <v>-0.18666820000000001</v>
      </c>
      <c r="Y19" s="9">
        <v>-0.13462689999999999</v>
      </c>
      <c r="Z19" s="9">
        <v>-8.1617599999999998E-2</v>
      </c>
      <c r="AA19" s="9">
        <v>-0.1134812</v>
      </c>
      <c r="AB19" s="9">
        <v>-0.1932353</v>
      </c>
      <c r="AC19" s="9"/>
      <c r="AD19" s="9">
        <v>0.15841839999999999</v>
      </c>
      <c r="AE19" s="9">
        <v>5.2907900000000001E-2</v>
      </c>
      <c r="AF19" s="9">
        <v>9.3312000000000006E-2</v>
      </c>
      <c r="AG19" s="9">
        <v>6.3256999999999994E-2</v>
      </c>
      <c r="AH19" s="9">
        <v>3.0406900000000001E-2</v>
      </c>
      <c r="AI19" s="9">
        <v>5.3082499999999998E-2</v>
      </c>
      <c r="AJ19" s="9">
        <v>9.9429299999999998E-2</v>
      </c>
      <c r="AK19" s="9"/>
      <c r="AL19" s="9">
        <v>0.61979240000000002</v>
      </c>
      <c r="AM19" s="9">
        <v>0.21931010000000001</v>
      </c>
      <c r="AN19" s="9">
        <v>0.38425290000000001</v>
      </c>
      <c r="AO19" s="9">
        <v>0.18704399999999999</v>
      </c>
      <c r="AP19" s="9">
        <v>0.1280017</v>
      </c>
      <c r="AQ19" s="9">
        <v>0.19611790000000001</v>
      </c>
      <c r="AR19" s="9">
        <v>0.53650810000000004</v>
      </c>
    </row>
    <row r="20" spans="2:44" x14ac:dyDescent="0.25">
      <c r="B20" s="1" t="s">
        <v>11</v>
      </c>
      <c r="C20" s="10">
        <v>10</v>
      </c>
      <c r="D20" s="10">
        <v>20</v>
      </c>
      <c r="F20" s="8">
        <v>0.68227780000000005</v>
      </c>
      <c r="G20" s="8">
        <v>0.69132519999999997</v>
      </c>
      <c r="H20" s="8">
        <v>0.69611500000000004</v>
      </c>
      <c r="I20" s="8">
        <v>0.69345400000000001</v>
      </c>
      <c r="J20" s="8">
        <v>0.68866419999999995</v>
      </c>
      <c r="K20" s="8">
        <v>0.68759979999999998</v>
      </c>
      <c r="L20" s="8">
        <v>0.68387439999999999</v>
      </c>
      <c r="M20" s="8"/>
      <c r="N20" s="9">
        <v>396.2944</v>
      </c>
      <c r="O20" s="9">
        <v>381.22210000000001</v>
      </c>
      <c r="P20" s="9">
        <v>374.5172</v>
      </c>
      <c r="Q20" s="9">
        <v>371.8503</v>
      </c>
      <c r="R20" s="9">
        <v>371.99130000000002</v>
      </c>
      <c r="S20" s="9">
        <v>379.38159999999999</v>
      </c>
      <c r="T20" s="9">
        <v>389.50740000000002</v>
      </c>
      <c r="U20" s="9"/>
      <c r="V20" s="9">
        <v>-0.21648590000000001</v>
      </c>
      <c r="W20" s="9">
        <v>-0.1779857</v>
      </c>
      <c r="X20" s="9">
        <v>-0.144228</v>
      </c>
      <c r="Y20" s="9">
        <v>-4.2313900000000002E-2</v>
      </c>
      <c r="Z20" s="9">
        <v>2.0904800000000001E-2</v>
      </c>
      <c r="AA20" s="9">
        <v>-0.1146351</v>
      </c>
      <c r="AB20" s="9">
        <v>-0.2541872</v>
      </c>
      <c r="AC20" s="9"/>
      <c r="AD20" s="9">
        <v>8.4145999999999999E-2</v>
      </c>
      <c r="AE20" s="9">
        <v>8.2534499999999997E-2</v>
      </c>
      <c r="AF20" s="9">
        <v>7.8706600000000002E-2</v>
      </c>
      <c r="AG20" s="9">
        <v>1.7358599999999998E-2</v>
      </c>
      <c r="AH20" s="9">
        <v>-2.14121E-2</v>
      </c>
      <c r="AI20" s="9">
        <v>6.7395999999999998E-2</v>
      </c>
      <c r="AJ20" s="9">
        <v>0.1552086</v>
      </c>
      <c r="AK20" s="9"/>
      <c r="AL20" s="9">
        <v>0.40130369999999999</v>
      </c>
      <c r="AM20" s="9">
        <v>0.43200189999999999</v>
      </c>
      <c r="AN20" s="9">
        <v>0.39685049999999999</v>
      </c>
      <c r="AO20" s="9">
        <v>4.5894699999999997E-2</v>
      </c>
      <c r="AP20" s="9">
        <v>1.1885700000000001E-2</v>
      </c>
      <c r="AQ20" s="9">
        <v>0.1767698</v>
      </c>
      <c r="AR20" s="9">
        <v>0.70352009999999998</v>
      </c>
    </row>
    <row r="21" spans="2:44" x14ac:dyDescent="0.25">
      <c r="B21" s="1" t="s">
        <v>11</v>
      </c>
      <c r="C21" s="10">
        <v>10</v>
      </c>
      <c r="D21" s="10">
        <v>30</v>
      </c>
      <c r="F21" s="8">
        <v>0.68387439999999999</v>
      </c>
      <c r="G21" s="8">
        <v>0.68813199999999997</v>
      </c>
      <c r="H21" s="8">
        <v>0.69292180000000003</v>
      </c>
      <c r="I21" s="8">
        <v>0.6939862</v>
      </c>
      <c r="J21" s="8">
        <v>0.69238949999999999</v>
      </c>
      <c r="K21" s="8">
        <v>0.68759979999999998</v>
      </c>
      <c r="L21" s="8">
        <v>0.67961680000000002</v>
      </c>
      <c r="M21" s="8"/>
      <c r="N21" s="9">
        <v>396.21010000000001</v>
      </c>
      <c r="O21" s="9">
        <v>380.4975</v>
      </c>
      <c r="P21" s="9">
        <v>373.6189</v>
      </c>
      <c r="Q21" s="9">
        <v>370.91399999999999</v>
      </c>
      <c r="R21" s="9">
        <v>371.22109999999998</v>
      </c>
      <c r="S21" s="9">
        <v>381.6943</v>
      </c>
      <c r="T21" s="9">
        <v>394.83069999999998</v>
      </c>
      <c r="U21" s="9"/>
      <c r="V21" s="9">
        <v>-0.24756359999999999</v>
      </c>
      <c r="W21" s="9">
        <v>-0.15626290000000001</v>
      </c>
      <c r="X21" s="9">
        <v>-8.2886299999999996E-2</v>
      </c>
      <c r="Y21" s="9">
        <v>-3.4652000000000002E-2</v>
      </c>
      <c r="Z21" s="9">
        <v>2.78687E-2</v>
      </c>
      <c r="AA21" s="9">
        <v>-0.14435580000000001</v>
      </c>
      <c r="AB21" s="9">
        <v>-0.29638399999999998</v>
      </c>
      <c r="AC21" s="9"/>
      <c r="AD21" s="9">
        <v>0.1148127</v>
      </c>
      <c r="AE21" s="9">
        <v>7.1392499999999998E-2</v>
      </c>
      <c r="AF21" s="9">
        <v>4.0768400000000003E-2</v>
      </c>
      <c r="AG21" s="9">
        <v>2.2691599999999999E-2</v>
      </c>
      <c r="AH21" s="9">
        <v>-1.2763399999999999E-2</v>
      </c>
      <c r="AI21" s="9">
        <v>9.1876799999999995E-2</v>
      </c>
      <c r="AJ21" s="9">
        <v>0.18219920000000001</v>
      </c>
      <c r="AK21" s="9"/>
      <c r="AL21" s="9">
        <v>0.35029690000000002</v>
      </c>
      <c r="AM21" s="9">
        <v>0.30836479999999999</v>
      </c>
      <c r="AN21" s="9">
        <v>0.16327130000000001</v>
      </c>
      <c r="AO21" s="9">
        <v>5.8303000000000001E-2</v>
      </c>
      <c r="AP21" s="9">
        <v>5.76249E-2</v>
      </c>
      <c r="AQ21" s="9">
        <v>0.29252460000000002</v>
      </c>
      <c r="AR21" s="9">
        <v>0.57077409999999995</v>
      </c>
    </row>
    <row r="22" spans="2:44" x14ac:dyDescent="0.25">
      <c r="B22" s="1" t="s">
        <v>11</v>
      </c>
      <c r="C22" s="10">
        <v>10</v>
      </c>
      <c r="D22" s="10">
        <v>40</v>
      </c>
      <c r="F22" s="8">
        <v>0.6769558</v>
      </c>
      <c r="G22" s="8">
        <v>0.68919640000000004</v>
      </c>
      <c r="H22" s="8">
        <v>0.68972860000000003</v>
      </c>
      <c r="I22" s="8">
        <v>0.69185739999999996</v>
      </c>
      <c r="J22" s="8">
        <v>0.68600320000000004</v>
      </c>
      <c r="K22" s="8">
        <v>0.68813199999999997</v>
      </c>
      <c r="L22" s="8">
        <v>0.68334220000000001</v>
      </c>
      <c r="M22" s="8"/>
      <c r="N22" s="9">
        <v>396.255</v>
      </c>
      <c r="O22" s="9">
        <v>380.44060000000002</v>
      </c>
      <c r="P22" s="9">
        <v>373.71660000000003</v>
      </c>
      <c r="Q22" s="9">
        <v>371.17189999999999</v>
      </c>
      <c r="R22" s="9">
        <v>371.68259999999998</v>
      </c>
      <c r="S22" s="9">
        <v>384.20890000000003</v>
      </c>
      <c r="T22" s="9">
        <v>400.45920000000001</v>
      </c>
      <c r="U22" s="9"/>
      <c r="V22" s="9">
        <v>-0.1667382</v>
      </c>
      <c r="W22" s="9">
        <v>-0.1422448</v>
      </c>
      <c r="X22" s="9">
        <v>-4.3455899999999999E-2</v>
      </c>
      <c r="Y22" s="9">
        <v>2.5146999999999999E-2</v>
      </c>
      <c r="Z22" s="9">
        <v>0.13976</v>
      </c>
      <c r="AA22" s="9">
        <v>-0.21499480000000001</v>
      </c>
      <c r="AB22" s="9">
        <v>-0.41672769999999998</v>
      </c>
      <c r="AC22" s="9"/>
      <c r="AD22" s="9">
        <v>5.0736999999999997E-2</v>
      </c>
      <c r="AE22" s="9">
        <v>6.7865200000000001E-2</v>
      </c>
      <c r="AF22" s="9">
        <v>1.6607899999999998E-2</v>
      </c>
      <c r="AG22" s="9">
        <v>-1.34866E-2</v>
      </c>
      <c r="AH22" s="9">
        <v>-8.8512999999999994E-2</v>
      </c>
      <c r="AI22" s="9">
        <v>0.1448999</v>
      </c>
      <c r="AJ22" s="9">
        <v>0.27177760000000001</v>
      </c>
      <c r="AK22" s="9"/>
      <c r="AL22" s="9">
        <v>0.30875429999999998</v>
      </c>
      <c r="AM22" s="9">
        <v>0.30628899999999998</v>
      </c>
      <c r="AN22" s="9">
        <v>9.6088400000000004E-2</v>
      </c>
      <c r="AO22" s="9">
        <v>3.7261099999999998E-2</v>
      </c>
      <c r="AP22" s="9">
        <v>0.33359450000000002</v>
      </c>
      <c r="AQ22" s="9">
        <v>0.31587349999999997</v>
      </c>
      <c r="AR22" s="9">
        <v>0.72887820000000003</v>
      </c>
    </row>
    <row r="23" spans="2:44" x14ac:dyDescent="0.25">
      <c r="B23" s="1" t="s">
        <v>11</v>
      </c>
      <c r="C23" s="10">
        <v>10</v>
      </c>
      <c r="D23" s="10">
        <v>50</v>
      </c>
      <c r="F23" s="8">
        <v>0.67216600000000004</v>
      </c>
      <c r="G23" s="8">
        <v>0.68493879999999996</v>
      </c>
      <c r="H23" s="8">
        <v>0.69292180000000003</v>
      </c>
      <c r="I23" s="8">
        <v>0.69345400000000001</v>
      </c>
      <c r="J23" s="8">
        <v>0.68547100000000005</v>
      </c>
      <c r="K23" s="8">
        <v>0.68227780000000005</v>
      </c>
      <c r="L23" s="8">
        <v>0.67535920000000005</v>
      </c>
      <c r="M23" s="8"/>
      <c r="N23" s="9">
        <v>396.43049999999999</v>
      </c>
      <c r="O23" s="9">
        <v>380.64319999999998</v>
      </c>
      <c r="P23" s="9">
        <v>374.10899999999998</v>
      </c>
      <c r="Q23" s="9">
        <v>371.74900000000002</v>
      </c>
      <c r="R23" s="9">
        <v>372.45600000000002</v>
      </c>
      <c r="S23" s="9">
        <v>386.46140000000003</v>
      </c>
      <c r="T23" s="9">
        <v>405.5009</v>
      </c>
      <c r="U23" s="9"/>
      <c r="V23" s="9">
        <v>-0.12574940000000001</v>
      </c>
      <c r="W23" s="9">
        <v>-9.6075599999999997E-2</v>
      </c>
      <c r="X23" s="9">
        <v>-7.4283000000000002E-2</v>
      </c>
      <c r="Y23" s="9">
        <v>2.5341200000000001E-2</v>
      </c>
      <c r="Z23" s="9">
        <v>0.13224069999999999</v>
      </c>
      <c r="AA23" s="9">
        <v>-0.1645163</v>
      </c>
      <c r="AB23" s="9">
        <v>-0.3972232</v>
      </c>
      <c r="AC23" s="9"/>
      <c r="AD23" s="9">
        <v>1.8081199999999999E-2</v>
      </c>
      <c r="AE23" s="9">
        <v>3.4368599999999999E-2</v>
      </c>
      <c r="AF23" s="9">
        <v>4.6491299999999999E-2</v>
      </c>
      <c r="AG23" s="9">
        <v>-6.3598999999999999E-3</v>
      </c>
      <c r="AH23" s="9">
        <v>-7.8306600000000004E-2</v>
      </c>
      <c r="AI23" s="9">
        <v>0.1069778</v>
      </c>
      <c r="AJ23" s="9">
        <v>0.25004979999999999</v>
      </c>
      <c r="AK23" s="9"/>
      <c r="AL23" s="9">
        <v>0.19672429999999999</v>
      </c>
      <c r="AM23" s="9">
        <v>0.1242572</v>
      </c>
      <c r="AN23" s="9">
        <v>0.2144095</v>
      </c>
      <c r="AO23" s="9">
        <v>2.1252199999999999E-2</v>
      </c>
      <c r="AP23" s="9">
        <v>0.15953909999999999</v>
      </c>
      <c r="AQ23" s="9">
        <v>0.2204431</v>
      </c>
      <c r="AR23" s="9">
        <v>0.70347879999999996</v>
      </c>
    </row>
    <row r="24" spans="2:44" x14ac:dyDescent="0.25">
      <c r="B24" s="1" t="s">
        <v>11</v>
      </c>
      <c r="C24" s="10">
        <v>10</v>
      </c>
      <c r="D24" s="10">
        <v>60</v>
      </c>
      <c r="F24" s="8">
        <v>0.67216600000000004</v>
      </c>
      <c r="G24" s="8">
        <v>0.68440659999999998</v>
      </c>
      <c r="H24" s="8">
        <v>0.69026080000000001</v>
      </c>
      <c r="I24" s="8">
        <v>0.69345400000000001</v>
      </c>
      <c r="J24" s="8">
        <v>0.68759979999999998</v>
      </c>
      <c r="K24" s="8">
        <v>0.67908460000000004</v>
      </c>
      <c r="L24" s="8">
        <v>0.67642360000000001</v>
      </c>
      <c r="M24" s="8"/>
      <c r="N24" s="9">
        <v>396.65460000000002</v>
      </c>
      <c r="O24" s="9">
        <v>380.96190000000001</v>
      </c>
      <c r="P24" s="9">
        <v>374.6035</v>
      </c>
      <c r="Q24" s="9">
        <v>372.40980000000002</v>
      </c>
      <c r="R24" s="9">
        <v>373.29570000000001</v>
      </c>
      <c r="S24" s="9">
        <v>388.46379999999999</v>
      </c>
      <c r="T24" s="9">
        <v>410.1277</v>
      </c>
      <c r="U24" s="9"/>
      <c r="V24" s="9">
        <v>-0.1151592</v>
      </c>
      <c r="W24" s="9">
        <v>-0.10314760000000001</v>
      </c>
      <c r="X24" s="9">
        <v>-2.7768899999999999E-2</v>
      </c>
      <c r="Y24" s="9">
        <v>4.1050999999999997E-2</v>
      </c>
      <c r="Z24" s="9">
        <v>0.13202559999999999</v>
      </c>
      <c r="AA24" s="9">
        <v>-0.1506102</v>
      </c>
      <c r="AB24" s="9">
        <v>-0.47761150000000002</v>
      </c>
      <c r="AC24" s="9"/>
      <c r="AD24" s="9">
        <v>1.2518700000000001E-2</v>
      </c>
      <c r="AE24" s="9">
        <v>4.2096399999999999E-2</v>
      </c>
      <c r="AF24" s="9">
        <v>1.52304E-2</v>
      </c>
      <c r="AG24" s="9">
        <v>-1.2723399999999999E-2</v>
      </c>
      <c r="AH24" s="9">
        <v>-7.1618500000000002E-2</v>
      </c>
      <c r="AI24" s="9">
        <v>9.6773600000000001E-2</v>
      </c>
      <c r="AJ24" s="9">
        <v>0.30802580000000002</v>
      </c>
      <c r="AK24" s="9"/>
      <c r="AL24" s="9">
        <v>0.17835090000000001</v>
      </c>
      <c r="AM24" s="9">
        <v>0.17754310000000001</v>
      </c>
      <c r="AN24" s="9">
        <v>3.2333000000000001E-2</v>
      </c>
      <c r="AO24" s="9">
        <v>6.3319899999999998E-2</v>
      </c>
      <c r="AP24" s="9">
        <v>0.43602449999999998</v>
      </c>
      <c r="AQ24" s="9">
        <v>0.27354329999999999</v>
      </c>
      <c r="AR24" s="9">
        <v>0.77339259999999999</v>
      </c>
    </row>
    <row r="25" spans="2:44" x14ac:dyDescent="0.25">
      <c r="B25" s="1" t="s">
        <v>11</v>
      </c>
      <c r="C25" s="10">
        <v>10</v>
      </c>
      <c r="D25" s="10">
        <v>70</v>
      </c>
      <c r="F25" s="8">
        <v>0.67269829999999997</v>
      </c>
      <c r="G25" s="8">
        <v>0.68440659999999998</v>
      </c>
      <c r="H25" s="8">
        <v>0.68813199999999997</v>
      </c>
      <c r="I25" s="8">
        <v>0.69026080000000001</v>
      </c>
      <c r="J25" s="8">
        <v>0.68813199999999997</v>
      </c>
      <c r="K25" s="8">
        <v>0.6769558</v>
      </c>
      <c r="L25" s="8">
        <v>0.66684410000000005</v>
      </c>
      <c r="M25" s="8"/>
      <c r="N25" s="9">
        <v>396.87759999999997</v>
      </c>
      <c r="O25" s="9">
        <v>381.32010000000002</v>
      </c>
      <c r="P25" s="9">
        <v>375.125</v>
      </c>
      <c r="Q25" s="9">
        <v>373.07670000000002</v>
      </c>
      <c r="R25" s="9">
        <v>374.12299999999999</v>
      </c>
      <c r="S25" s="9">
        <v>390.25799999999998</v>
      </c>
      <c r="T25" s="9">
        <v>414.53309999999999</v>
      </c>
      <c r="U25" s="9"/>
      <c r="V25" s="9">
        <v>-0.1347699</v>
      </c>
      <c r="W25" s="9">
        <v>-0.10152609999999999</v>
      </c>
      <c r="X25" s="9">
        <v>-8.5235999999999992E-3</v>
      </c>
      <c r="Y25" s="9">
        <v>0.10112069999999999</v>
      </c>
      <c r="Z25" s="9">
        <v>0.12484199999999999</v>
      </c>
      <c r="AA25" s="9">
        <v>-0.1618695</v>
      </c>
      <c r="AB25" s="9">
        <v>-0.43495600000000001</v>
      </c>
      <c r="AC25" s="9"/>
      <c r="AD25" s="9">
        <v>2.9348699999999998E-2</v>
      </c>
      <c r="AE25" s="9">
        <v>4.3348699999999997E-2</v>
      </c>
      <c r="AF25" s="9">
        <v>2.8343000000000001E-3</v>
      </c>
      <c r="AG25" s="9">
        <v>-5.3144200000000003E-2</v>
      </c>
      <c r="AH25" s="9">
        <v>-6.2750100000000003E-2</v>
      </c>
      <c r="AI25" s="9">
        <v>0.1043026</v>
      </c>
      <c r="AJ25" s="9">
        <v>0.26800289999999999</v>
      </c>
      <c r="AK25" s="9"/>
      <c r="AL25" s="9">
        <v>0.28294760000000002</v>
      </c>
      <c r="AM25" s="9">
        <v>0.15908720000000001</v>
      </c>
      <c r="AN25" s="9">
        <v>1.1733E-3</v>
      </c>
      <c r="AO25" s="9">
        <v>0.42818349999999999</v>
      </c>
      <c r="AP25" s="9">
        <v>0.34446840000000001</v>
      </c>
      <c r="AQ25" s="9">
        <v>0.37347520000000001</v>
      </c>
      <c r="AR25" s="9">
        <v>0.77639069999999999</v>
      </c>
    </row>
    <row r="26" spans="2:44" x14ac:dyDescent="0.25">
      <c r="B26" s="1" t="s">
        <v>11</v>
      </c>
      <c r="C26" s="10">
        <v>10</v>
      </c>
      <c r="D26" s="10">
        <v>80</v>
      </c>
      <c r="F26" s="8">
        <v>0.67323049999999995</v>
      </c>
      <c r="G26" s="8">
        <v>0.68227780000000005</v>
      </c>
      <c r="H26" s="8">
        <v>0.68600320000000004</v>
      </c>
      <c r="I26" s="8">
        <v>0.68813199999999997</v>
      </c>
      <c r="J26" s="8">
        <v>0.68759979999999998</v>
      </c>
      <c r="K26" s="8">
        <v>0.6769558</v>
      </c>
      <c r="L26" s="8">
        <v>0.66045770000000004</v>
      </c>
      <c r="M26" s="8"/>
      <c r="N26" s="9">
        <v>397.08109999999999</v>
      </c>
      <c r="O26" s="9">
        <v>381.6764</v>
      </c>
      <c r="P26" s="9">
        <v>375.63760000000002</v>
      </c>
      <c r="Q26" s="9">
        <v>373.71929999999998</v>
      </c>
      <c r="R26" s="9">
        <v>374.91030000000001</v>
      </c>
      <c r="S26" s="9">
        <v>391.87689999999998</v>
      </c>
      <c r="T26" s="9">
        <v>418.79809999999998</v>
      </c>
      <c r="U26" s="9"/>
      <c r="V26" s="9">
        <v>-0.14579909999999999</v>
      </c>
      <c r="W26" s="9">
        <v>-8.6082800000000001E-2</v>
      </c>
      <c r="X26" s="9">
        <v>1.7883E-3</v>
      </c>
      <c r="Y26" s="9">
        <v>0.14813229999999999</v>
      </c>
      <c r="Z26" s="9">
        <v>0.1427947</v>
      </c>
      <c r="AA26" s="9">
        <v>-0.19434080000000001</v>
      </c>
      <c r="AB26" s="9">
        <v>-0.41547709999999999</v>
      </c>
      <c r="AC26" s="9"/>
      <c r="AD26" s="9">
        <v>3.9348899999999999E-2</v>
      </c>
      <c r="AE26" s="9">
        <v>3.21438E-2</v>
      </c>
      <c r="AF26" s="9">
        <v>-3.9306999999999996E-3</v>
      </c>
      <c r="AG26" s="9">
        <v>-8.4054500000000004E-2</v>
      </c>
      <c r="AH26" s="9">
        <v>-7.2372500000000006E-2</v>
      </c>
      <c r="AI26" s="9">
        <v>0.12802549999999999</v>
      </c>
      <c r="AJ26" s="9">
        <v>0.24728610000000001</v>
      </c>
      <c r="AK26" s="9"/>
      <c r="AL26" s="9">
        <v>0.38883649999999997</v>
      </c>
      <c r="AM26" s="9">
        <v>0.10119889999999999</v>
      </c>
      <c r="AN26" s="9">
        <v>-4.8979999999999998E-4</v>
      </c>
      <c r="AO26" s="9">
        <v>0.66304050000000003</v>
      </c>
      <c r="AP26" s="9">
        <v>0.62230540000000001</v>
      </c>
      <c r="AQ26" s="9">
        <v>0.35329860000000002</v>
      </c>
      <c r="AR26" s="9">
        <v>0.72166580000000002</v>
      </c>
    </row>
    <row r="27" spans="2:44" x14ac:dyDescent="0.25">
      <c r="B27" s="1" t="s">
        <v>11</v>
      </c>
      <c r="C27" s="10">
        <v>10</v>
      </c>
      <c r="D27" s="10">
        <v>90</v>
      </c>
      <c r="F27" s="8">
        <v>0.67376259999999999</v>
      </c>
      <c r="G27" s="8">
        <v>0.68121339999999997</v>
      </c>
      <c r="H27" s="8">
        <v>0.68493879999999996</v>
      </c>
      <c r="I27" s="8">
        <v>0.68866419999999995</v>
      </c>
      <c r="J27" s="8">
        <v>0.68653540000000002</v>
      </c>
      <c r="K27" s="8">
        <v>0.67802019999999996</v>
      </c>
      <c r="L27" s="8">
        <v>0.65353910000000004</v>
      </c>
      <c r="M27" s="8"/>
      <c r="N27" s="9">
        <v>397.26119999999997</v>
      </c>
      <c r="O27" s="9">
        <v>382.01139999999998</v>
      </c>
      <c r="P27" s="9">
        <v>376.12329999999997</v>
      </c>
      <c r="Q27" s="9">
        <v>374.32459999999998</v>
      </c>
      <c r="R27" s="9">
        <v>375.64839999999998</v>
      </c>
      <c r="S27" s="9">
        <v>393.34440000000001</v>
      </c>
      <c r="T27" s="9">
        <v>422.94549999999998</v>
      </c>
      <c r="U27" s="9"/>
      <c r="V27" s="9">
        <v>-0.1564248</v>
      </c>
      <c r="W27" s="9">
        <v>-8.30206E-2</v>
      </c>
      <c r="X27" s="9">
        <v>4.2039199999999999E-2</v>
      </c>
      <c r="Y27" s="9">
        <v>0.1383578</v>
      </c>
      <c r="Z27" s="9">
        <v>0.15088840000000001</v>
      </c>
      <c r="AA27" s="9">
        <v>-0.23255239999999999</v>
      </c>
      <c r="AB27" s="9">
        <v>-0.41259430000000002</v>
      </c>
      <c r="AC27" s="9"/>
      <c r="AD27" s="9">
        <v>4.8685899999999997E-2</v>
      </c>
      <c r="AE27" s="9">
        <v>3.0512000000000001E-2</v>
      </c>
      <c r="AF27" s="9">
        <v>-3.0631499999999999E-2</v>
      </c>
      <c r="AG27" s="9">
        <v>-7.44504E-2</v>
      </c>
      <c r="AH27" s="9">
        <v>-7.6318999999999998E-2</v>
      </c>
      <c r="AI27" s="9">
        <v>0.15639910000000001</v>
      </c>
      <c r="AJ27" s="9">
        <v>0.2377707</v>
      </c>
      <c r="AK27" s="9"/>
      <c r="AL27" s="9">
        <v>0.34919430000000001</v>
      </c>
      <c r="AM27" s="9">
        <v>0.1031846</v>
      </c>
      <c r="AN27" s="9">
        <v>3.43795E-2</v>
      </c>
      <c r="AO27" s="9">
        <v>0.51857430000000004</v>
      </c>
      <c r="AP27" s="9">
        <v>0.53985850000000002</v>
      </c>
      <c r="AQ27" s="9">
        <v>0.33344079999999998</v>
      </c>
      <c r="AR27" s="9">
        <v>0.67182500000000001</v>
      </c>
    </row>
    <row r="28" spans="2:44" x14ac:dyDescent="0.25">
      <c r="B28" s="1" t="s">
        <v>11</v>
      </c>
      <c r="C28" s="10">
        <v>10</v>
      </c>
      <c r="D28" s="10">
        <v>100</v>
      </c>
      <c r="F28" s="8">
        <v>0.67642360000000001</v>
      </c>
      <c r="G28" s="8">
        <v>0.68227780000000005</v>
      </c>
      <c r="H28" s="8">
        <v>0.68600320000000004</v>
      </c>
      <c r="I28" s="8">
        <v>0.68547100000000005</v>
      </c>
      <c r="J28" s="8">
        <v>0.68493879999999996</v>
      </c>
      <c r="K28" s="8">
        <v>0.67642360000000001</v>
      </c>
      <c r="L28" s="8">
        <v>0.64715270000000003</v>
      </c>
      <c r="M28" s="8"/>
      <c r="N28" s="9">
        <v>397.4194</v>
      </c>
      <c r="O28" s="9">
        <v>382.31729999999999</v>
      </c>
      <c r="P28" s="9">
        <v>376.57389999999998</v>
      </c>
      <c r="Q28" s="9">
        <v>374.88749999999999</v>
      </c>
      <c r="R28" s="9">
        <v>376.3349</v>
      </c>
      <c r="S28" s="9">
        <v>394.67860000000002</v>
      </c>
      <c r="T28" s="9">
        <v>426.9821</v>
      </c>
      <c r="U28" s="9"/>
      <c r="V28" s="9">
        <v>-0.2007418</v>
      </c>
      <c r="W28" s="9">
        <v>-8.7037799999999999E-2</v>
      </c>
      <c r="X28" s="9">
        <v>3.4207700000000001E-2</v>
      </c>
      <c r="Y28" s="9">
        <v>0.156332</v>
      </c>
      <c r="Z28" s="9">
        <v>0.17474500000000001</v>
      </c>
      <c r="AA28" s="9">
        <v>-0.22715650000000001</v>
      </c>
      <c r="AB28" s="9">
        <v>-0.40033239999999998</v>
      </c>
      <c r="AC28" s="9"/>
      <c r="AD28" s="9">
        <v>8.4982500000000002E-2</v>
      </c>
      <c r="AE28" s="9">
        <v>3.5691199999999999E-2</v>
      </c>
      <c r="AF28" s="9">
        <v>-2.2391999999999999E-2</v>
      </c>
      <c r="AG28" s="9">
        <v>-8.7588600000000003E-2</v>
      </c>
      <c r="AH28" s="9">
        <v>-9.1623200000000002E-2</v>
      </c>
      <c r="AI28" s="9">
        <v>0.15237129999999999</v>
      </c>
      <c r="AJ28" s="9">
        <v>0.2220212</v>
      </c>
      <c r="AK28" s="9"/>
      <c r="AL28" s="9">
        <v>0.4415232</v>
      </c>
      <c r="AM28" s="9">
        <v>0.1350568</v>
      </c>
      <c r="AN28" s="9">
        <v>1.95754E-2</v>
      </c>
      <c r="AO28" s="9">
        <v>0.71532260000000003</v>
      </c>
      <c r="AP28" s="9">
        <v>0.71211970000000002</v>
      </c>
      <c r="AQ28" s="9">
        <v>0.26832260000000002</v>
      </c>
      <c r="AR28" s="9">
        <v>0.63042370000000003</v>
      </c>
    </row>
    <row r="29" spans="2:44" x14ac:dyDescent="0.25">
      <c r="B29" s="1" t="s">
        <v>11</v>
      </c>
      <c r="C29" s="10">
        <v>10</v>
      </c>
      <c r="D29" s="10">
        <v>150</v>
      </c>
      <c r="F29" s="8">
        <v>0.67429479999999997</v>
      </c>
      <c r="G29" s="8">
        <v>0.68174559999999995</v>
      </c>
      <c r="H29" s="8">
        <v>0.68281000000000003</v>
      </c>
      <c r="I29" s="8">
        <v>0.68281000000000003</v>
      </c>
      <c r="J29" s="8">
        <v>0.67376259999999999</v>
      </c>
      <c r="K29" s="8">
        <v>0.66684410000000005</v>
      </c>
      <c r="L29" s="8">
        <v>0.63650879999999999</v>
      </c>
      <c r="M29" s="8"/>
      <c r="N29" s="9">
        <v>397.97320000000002</v>
      </c>
      <c r="O29" s="9">
        <v>383.43400000000003</v>
      </c>
      <c r="P29" s="9">
        <v>378.29140000000001</v>
      </c>
      <c r="Q29" s="9">
        <v>377.09010000000001</v>
      </c>
      <c r="R29" s="9">
        <v>379.06330000000003</v>
      </c>
      <c r="S29" s="9">
        <v>399.80799999999999</v>
      </c>
      <c r="T29" s="9">
        <v>445.55020000000002</v>
      </c>
      <c r="U29" s="9"/>
      <c r="V29" s="9">
        <v>-0.19669929999999999</v>
      </c>
      <c r="W29" s="9">
        <v>-0.1033999</v>
      </c>
      <c r="X29" s="9">
        <v>5.0343199999999998E-2</v>
      </c>
      <c r="Y29" s="9">
        <v>0.1940836</v>
      </c>
      <c r="Z29" s="9">
        <v>0.29640899999999998</v>
      </c>
      <c r="AA29" s="9">
        <v>-0.21179290000000001</v>
      </c>
      <c r="AB29" s="9">
        <v>-0.50720290000000001</v>
      </c>
      <c r="AC29" s="9"/>
      <c r="AD29" s="9">
        <v>8.2414799999999996E-2</v>
      </c>
      <c r="AE29" s="9">
        <v>5.0678899999999999E-2</v>
      </c>
      <c r="AF29" s="9">
        <v>-3.1052E-2</v>
      </c>
      <c r="AG29" s="9">
        <v>-0.1084007</v>
      </c>
      <c r="AH29" s="9">
        <v>-0.1758894</v>
      </c>
      <c r="AI29" s="9">
        <v>0.13624249999999999</v>
      </c>
      <c r="AJ29" s="9">
        <v>0.28430480000000002</v>
      </c>
      <c r="AK29" s="9"/>
      <c r="AL29" s="9">
        <v>0.4568393</v>
      </c>
      <c r="AM29" s="9">
        <v>0.1547859</v>
      </c>
      <c r="AN29" s="9">
        <v>0.11723260000000001</v>
      </c>
      <c r="AO29" s="9">
        <v>0.47583999999999999</v>
      </c>
      <c r="AP29" s="9">
        <v>0.66112780000000004</v>
      </c>
      <c r="AQ29" s="9">
        <v>0.29983189999999998</v>
      </c>
      <c r="AR29" s="9">
        <v>0.822909</v>
      </c>
    </row>
    <row r="30" spans="2:44" x14ac:dyDescent="0.25">
      <c r="B30" s="1" t="s">
        <v>11</v>
      </c>
      <c r="C30" s="10">
        <v>10</v>
      </c>
      <c r="D30" s="10">
        <v>200</v>
      </c>
      <c r="F30" s="8">
        <v>0.67216600000000004</v>
      </c>
      <c r="G30" s="8">
        <v>0.68174559999999995</v>
      </c>
      <c r="H30" s="8">
        <v>0.68227780000000005</v>
      </c>
      <c r="I30" s="8">
        <v>0.68440659999999998</v>
      </c>
      <c r="J30" s="8">
        <v>0.67589149999999998</v>
      </c>
      <c r="K30" s="8">
        <v>0.65886109999999998</v>
      </c>
      <c r="L30" s="8">
        <v>0.62533269999999996</v>
      </c>
      <c r="M30" s="8"/>
      <c r="N30" s="9">
        <v>398.28829999999999</v>
      </c>
      <c r="O30" s="9">
        <v>384.08929999999998</v>
      </c>
      <c r="P30" s="9">
        <v>379.35180000000003</v>
      </c>
      <c r="Q30" s="9">
        <v>378.51929999999999</v>
      </c>
      <c r="R30" s="9">
        <v>380.90660000000003</v>
      </c>
      <c r="S30" s="9">
        <v>403.20179999999999</v>
      </c>
      <c r="T30" s="9">
        <v>459.95519999999999</v>
      </c>
      <c r="U30" s="9"/>
      <c r="V30" s="9">
        <v>-0.17880699999999999</v>
      </c>
      <c r="W30" s="9">
        <v>-0.1067263</v>
      </c>
      <c r="X30" s="9">
        <v>3.6981300000000002E-2</v>
      </c>
      <c r="Y30" s="9">
        <v>0.17414930000000001</v>
      </c>
      <c r="Z30" s="9">
        <v>0.26600829999999998</v>
      </c>
      <c r="AA30" s="9">
        <v>-0.18195449999999999</v>
      </c>
      <c r="AB30" s="9">
        <v>-0.53460510000000006</v>
      </c>
      <c r="AC30" s="9"/>
      <c r="AD30" s="9">
        <v>6.8092200000000005E-2</v>
      </c>
      <c r="AE30" s="9">
        <v>5.4893299999999999E-2</v>
      </c>
      <c r="AF30" s="9">
        <v>-1.9676200000000001E-2</v>
      </c>
      <c r="AG30" s="9">
        <v>-9.0060899999999999E-2</v>
      </c>
      <c r="AH30" s="9">
        <v>-0.14994089999999999</v>
      </c>
      <c r="AI30" s="9">
        <v>0.10996350000000001</v>
      </c>
      <c r="AJ30" s="9">
        <v>0.28963179999999999</v>
      </c>
      <c r="AK30" s="9"/>
      <c r="AL30" s="9">
        <v>0.39153019999999999</v>
      </c>
      <c r="AM30" s="9">
        <v>0.17305519999999999</v>
      </c>
      <c r="AN30" s="9">
        <v>9.0078199999999997E-2</v>
      </c>
      <c r="AO30" s="9">
        <v>0.74218309999999998</v>
      </c>
      <c r="AP30" s="9">
        <v>0.73524639999999997</v>
      </c>
      <c r="AQ30" s="9">
        <v>0.29567149999999998</v>
      </c>
      <c r="AR30" s="9">
        <v>0.84453999999999996</v>
      </c>
    </row>
    <row r="31" spans="2:44" x14ac:dyDescent="0.25">
      <c r="B31" s="1" t="s">
        <v>11</v>
      </c>
      <c r="C31" s="10">
        <v>10</v>
      </c>
      <c r="D31" s="10">
        <v>300</v>
      </c>
      <c r="F31" s="8">
        <v>0.66897280000000003</v>
      </c>
      <c r="G31" s="8">
        <v>0.68121339999999997</v>
      </c>
      <c r="H31" s="8">
        <v>0.67961680000000002</v>
      </c>
      <c r="I31" s="8">
        <v>0.68174559999999995</v>
      </c>
      <c r="J31" s="8">
        <v>0.67323049999999995</v>
      </c>
      <c r="K31" s="8">
        <v>0.65247469999999996</v>
      </c>
      <c r="L31" s="8">
        <v>0.61841400000000002</v>
      </c>
      <c r="M31" s="8"/>
      <c r="N31" s="9">
        <v>398.59859999999998</v>
      </c>
      <c r="O31" s="9">
        <v>384.7679</v>
      </c>
      <c r="P31" s="9">
        <v>380.49619999999999</v>
      </c>
      <c r="Q31" s="9">
        <v>380.14260000000002</v>
      </c>
      <c r="R31" s="9">
        <v>383.11610000000002</v>
      </c>
      <c r="S31" s="9">
        <v>407.31040000000002</v>
      </c>
      <c r="T31" s="9">
        <v>476.2029</v>
      </c>
      <c r="U31" s="9"/>
      <c r="V31" s="9">
        <v>-0.14628360000000001</v>
      </c>
      <c r="W31" s="9">
        <v>-0.1225247</v>
      </c>
      <c r="X31" s="9">
        <v>5.8882700000000003E-2</v>
      </c>
      <c r="Y31" s="9">
        <v>0.18340480000000001</v>
      </c>
      <c r="Z31" s="9">
        <v>0.24021000000000001</v>
      </c>
      <c r="AA31" s="9">
        <v>-0.18471409999999999</v>
      </c>
      <c r="AB31" s="9">
        <v>-0.61631380000000002</v>
      </c>
      <c r="AC31" s="9"/>
      <c r="AD31" s="9">
        <v>4.1823300000000001E-2</v>
      </c>
      <c r="AE31" s="9">
        <v>6.6976099999999997E-2</v>
      </c>
      <c r="AF31" s="9">
        <v>-3.4553599999999997E-2</v>
      </c>
      <c r="AG31" s="9">
        <v>-9.54266E-2</v>
      </c>
      <c r="AH31" s="9">
        <v>-0.13218240000000001</v>
      </c>
      <c r="AI31" s="9">
        <v>0.1067237</v>
      </c>
      <c r="AJ31" s="9">
        <v>0.33726780000000001</v>
      </c>
      <c r="AK31" s="9"/>
      <c r="AL31" s="9">
        <v>0.26725890000000002</v>
      </c>
      <c r="AM31" s="9">
        <v>0.29471150000000002</v>
      </c>
      <c r="AN31" s="9">
        <v>0.1760536</v>
      </c>
      <c r="AO31" s="9">
        <v>0.5465042</v>
      </c>
      <c r="AP31" s="9">
        <v>0.79713299999999998</v>
      </c>
      <c r="AQ31" s="9">
        <v>0.26424700000000001</v>
      </c>
      <c r="AR31" s="9">
        <v>0.97605129999999996</v>
      </c>
    </row>
    <row r="32" spans="2:44" x14ac:dyDescent="0.25">
      <c r="C32" s="10" t="s">
        <v>10</v>
      </c>
      <c r="D32" s="10"/>
      <c r="F32" s="8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2:44" x14ac:dyDescent="0.25">
      <c r="B33" s="1" t="s">
        <v>9</v>
      </c>
      <c r="C33" s="10">
        <v>100</v>
      </c>
      <c r="D33" s="10">
        <v>5</v>
      </c>
      <c r="F33" s="8">
        <v>0.67357509999999998</v>
      </c>
      <c r="G33" s="8">
        <v>0.66839380000000004</v>
      </c>
      <c r="H33" s="8">
        <v>0.65803109999999998</v>
      </c>
      <c r="I33" s="8">
        <v>0.64766840000000003</v>
      </c>
      <c r="J33" s="8">
        <v>0.63039730000000005</v>
      </c>
      <c r="K33" s="8">
        <v>0.62867010000000001</v>
      </c>
      <c r="L33" s="8">
        <v>0.62867010000000001</v>
      </c>
      <c r="M33" s="8"/>
      <c r="N33" s="9">
        <v>129.48949999999999</v>
      </c>
      <c r="O33" s="9">
        <v>129.33439999999999</v>
      </c>
      <c r="P33" s="9">
        <v>130.4109</v>
      </c>
      <c r="Q33" s="9">
        <v>132.1583</v>
      </c>
      <c r="R33" s="9">
        <v>134.2963</v>
      </c>
      <c r="S33" s="9">
        <v>136.7405</v>
      </c>
      <c r="T33" s="9">
        <v>139.5386</v>
      </c>
      <c r="U33" s="9"/>
      <c r="V33" s="9">
        <v>-0.35880250000000002</v>
      </c>
      <c r="W33" s="9">
        <v>-0.3651259</v>
      </c>
      <c r="X33" s="9">
        <v>-0.32413350000000002</v>
      </c>
      <c r="Y33" s="9">
        <v>-0.32287929999999998</v>
      </c>
      <c r="Z33" s="9">
        <v>-0.21110499999999999</v>
      </c>
      <c r="AA33" s="9">
        <v>-0.30607990000000002</v>
      </c>
      <c r="AB33" s="9">
        <v>-0.43297000000000002</v>
      </c>
      <c r="AC33" s="9"/>
      <c r="AD33" s="9">
        <v>0.1737677</v>
      </c>
      <c r="AE33" s="9">
        <v>0.1862491</v>
      </c>
      <c r="AF33" s="9">
        <v>0.1551129</v>
      </c>
      <c r="AG33" s="9">
        <v>0.1514356</v>
      </c>
      <c r="AH33" s="9">
        <v>5.6566499999999999E-2</v>
      </c>
      <c r="AI33" s="9">
        <v>0.12419289999999999</v>
      </c>
      <c r="AJ33" s="9">
        <v>0.2149884</v>
      </c>
      <c r="AK33" s="9"/>
      <c r="AL33" s="9">
        <v>0.53761510000000001</v>
      </c>
      <c r="AM33" s="9">
        <v>0.38834479999999999</v>
      </c>
      <c r="AN33" s="9">
        <v>0.29295300000000002</v>
      </c>
      <c r="AO33" s="9">
        <v>0.54936010000000002</v>
      </c>
      <c r="AP33" s="9">
        <v>0.28676000000000001</v>
      </c>
      <c r="AQ33" s="9">
        <v>0.24452769999999999</v>
      </c>
      <c r="AR33" s="9">
        <v>0.35676479999999999</v>
      </c>
    </row>
    <row r="34" spans="2:44" x14ac:dyDescent="0.25">
      <c r="B34" s="1" t="s">
        <v>9</v>
      </c>
      <c r="C34" s="10">
        <v>100</v>
      </c>
      <c r="D34" s="10">
        <v>10</v>
      </c>
      <c r="F34" s="8">
        <v>0.68048359999999997</v>
      </c>
      <c r="G34" s="8">
        <v>0.67357509999999998</v>
      </c>
      <c r="H34" s="8">
        <v>0.67530230000000002</v>
      </c>
      <c r="I34" s="8">
        <v>0.66839380000000004</v>
      </c>
      <c r="J34" s="8">
        <v>0.66666669999999995</v>
      </c>
      <c r="K34" s="8">
        <v>0.66321240000000004</v>
      </c>
      <c r="L34" s="8">
        <v>0.65975819999999996</v>
      </c>
      <c r="M34" s="8"/>
      <c r="N34" s="9">
        <v>126.4761</v>
      </c>
      <c r="O34" s="9">
        <v>124.413</v>
      </c>
      <c r="P34" s="9">
        <v>123.4776</v>
      </c>
      <c r="Q34" s="9">
        <v>123.2891</v>
      </c>
      <c r="R34" s="9">
        <v>123.5928</v>
      </c>
      <c r="S34" s="9">
        <v>124.24720000000001</v>
      </c>
      <c r="T34" s="9">
        <v>125.0009</v>
      </c>
      <c r="U34" s="9"/>
      <c r="V34" s="9">
        <v>-0.33031270000000001</v>
      </c>
      <c r="W34" s="9">
        <v>-0.2536947</v>
      </c>
      <c r="X34" s="9">
        <v>-0.23928959999999999</v>
      </c>
      <c r="Y34" s="9">
        <v>-0.185114</v>
      </c>
      <c r="Z34" s="9">
        <v>-0.1637383</v>
      </c>
      <c r="AA34" s="9">
        <v>-0.16695309999999999</v>
      </c>
      <c r="AB34" s="9">
        <v>-0.2037446</v>
      </c>
      <c r="AC34" s="9"/>
      <c r="AD34" s="9">
        <v>0.16001979999999999</v>
      </c>
      <c r="AE34" s="9">
        <v>0.1105588</v>
      </c>
      <c r="AF34" s="9">
        <v>0.1165944</v>
      </c>
      <c r="AG34" s="9">
        <v>8.4092500000000001E-2</v>
      </c>
      <c r="AH34" s="9">
        <v>7.76419E-2</v>
      </c>
      <c r="AI34" s="9">
        <v>8.2942100000000005E-2</v>
      </c>
      <c r="AJ34" s="9">
        <v>0.1080417</v>
      </c>
      <c r="AK34" s="9"/>
      <c r="AL34" s="9">
        <v>0.65580780000000005</v>
      </c>
      <c r="AM34" s="9">
        <v>0.20508170000000001</v>
      </c>
      <c r="AN34" s="9">
        <v>0.2215676</v>
      </c>
      <c r="AO34" s="9">
        <v>0.16206209999999999</v>
      </c>
      <c r="AP34" s="9">
        <v>0.1152075</v>
      </c>
      <c r="AQ34" s="9">
        <v>0.16921310000000001</v>
      </c>
      <c r="AR34" s="9">
        <v>0.2122761</v>
      </c>
    </row>
    <row r="35" spans="2:44" x14ac:dyDescent="0.25">
      <c r="B35" s="1" t="s">
        <v>9</v>
      </c>
      <c r="C35" s="10">
        <v>100</v>
      </c>
      <c r="D35" s="10">
        <v>20</v>
      </c>
      <c r="F35" s="8">
        <v>0.67012090000000002</v>
      </c>
      <c r="G35" s="8">
        <v>0.68221069999999995</v>
      </c>
      <c r="H35" s="8">
        <v>0.69430049999999999</v>
      </c>
      <c r="I35" s="8">
        <v>0.68739209999999995</v>
      </c>
      <c r="J35" s="8">
        <v>0.68393780000000004</v>
      </c>
      <c r="K35" s="8">
        <v>0.67875649999999998</v>
      </c>
      <c r="L35" s="8">
        <v>0.6770294</v>
      </c>
      <c r="M35" s="8"/>
      <c r="N35" s="9">
        <v>124.86669999999999</v>
      </c>
      <c r="O35" s="9">
        <v>121.3998</v>
      </c>
      <c r="P35" s="9">
        <v>119.92749999999999</v>
      </c>
      <c r="Q35" s="9">
        <v>119.47190000000001</v>
      </c>
      <c r="R35" s="9">
        <v>119.57989999999999</v>
      </c>
      <c r="S35" s="9">
        <v>120.1332</v>
      </c>
      <c r="T35" s="9">
        <v>120.6477</v>
      </c>
      <c r="U35" s="9"/>
      <c r="V35" s="9">
        <v>-0.18047959999999999</v>
      </c>
      <c r="W35" s="9">
        <v>-0.25501099999999999</v>
      </c>
      <c r="X35" s="9">
        <v>-0.31303239999999999</v>
      </c>
      <c r="Y35" s="9">
        <v>-0.2035748</v>
      </c>
      <c r="Z35" s="9">
        <v>-0.15594450000000001</v>
      </c>
      <c r="AA35" s="9">
        <v>-9.6987900000000002E-2</v>
      </c>
      <c r="AB35" s="9">
        <v>-8.7704599999999994E-2</v>
      </c>
      <c r="AC35" s="9"/>
      <c r="AD35" s="9">
        <v>4.2088899999999999E-2</v>
      </c>
      <c r="AE35" s="9">
        <v>0.1302662</v>
      </c>
      <c r="AF35" s="9">
        <v>0.2005567</v>
      </c>
      <c r="AG35" s="9">
        <v>0.12955159999999999</v>
      </c>
      <c r="AH35" s="9">
        <v>0.10408969999999999</v>
      </c>
      <c r="AI35" s="9">
        <v>6.3970600000000002E-2</v>
      </c>
      <c r="AJ35" s="9">
        <v>5.8352000000000001E-2</v>
      </c>
      <c r="AK35" s="9"/>
      <c r="AL35" s="9">
        <v>0.1599767</v>
      </c>
      <c r="AM35" s="9">
        <v>0.2496662</v>
      </c>
      <c r="AN35" s="9">
        <v>0.3935631</v>
      </c>
      <c r="AO35" s="9">
        <v>0.39961150000000001</v>
      </c>
      <c r="AP35" s="9">
        <v>0.21594469999999999</v>
      </c>
      <c r="AQ35" s="9">
        <v>0.14976130000000001</v>
      </c>
      <c r="AR35" s="9">
        <v>5.20925E-2</v>
      </c>
    </row>
    <row r="36" spans="2:44" x14ac:dyDescent="0.25">
      <c r="B36" s="1" t="s">
        <v>9</v>
      </c>
      <c r="C36" s="10">
        <v>100</v>
      </c>
      <c r="D36" s="10">
        <v>30</v>
      </c>
      <c r="F36" s="8">
        <v>0.67012090000000002</v>
      </c>
      <c r="G36" s="8">
        <v>0.67357509999999998</v>
      </c>
      <c r="H36" s="8">
        <v>0.67530230000000002</v>
      </c>
      <c r="I36" s="8">
        <v>0.68566499999999997</v>
      </c>
      <c r="J36" s="8">
        <v>0.69430049999999999</v>
      </c>
      <c r="K36" s="8">
        <v>0.68739209999999995</v>
      </c>
      <c r="L36" s="8">
        <v>0.68566499999999997</v>
      </c>
      <c r="M36" s="8"/>
      <c r="N36" s="9">
        <v>125.35290000000001</v>
      </c>
      <c r="O36" s="9">
        <v>120.8597</v>
      </c>
      <c r="P36" s="9">
        <v>119.029</v>
      </c>
      <c r="Q36" s="9">
        <v>118.4824</v>
      </c>
      <c r="R36" s="9">
        <v>118.55500000000001</v>
      </c>
      <c r="S36" s="9">
        <v>118.9611</v>
      </c>
      <c r="T36" s="9">
        <v>119.55500000000001</v>
      </c>
      <c r="U36" s="9"/>
      <c r="V36" s="9">
        <v>-0.18800829999999999</v>
      </c>
      <c r="W36" s="9">
        <v>-0.14335049999999999</v>
      </c>
      <c r="X36" s="9">
        <v>-8.4959900000000005E-2</v>
      </c>
      <c r="Y36" s="9">
        <v>-0.1216853</v>
      </c>
      <c r="Z36" s="9">
        <v>-0.17328879999999999</v>
      </c>
      <c r="AA36" s="9">
        <v>-0.1134677</v>
      </c>
      <c r="AB36" s="9">
        <v>-6.9076299999999993E-2</v>
      </c>
      <c r="AC36" s="9"/>
      <c r="AD36" s="9">
        <v>5.2222299999999999E-2</v>
      </c>
      <c r="AE36" s="9">
        <v>4.69486E-2</v>
      </c>
      <c r="AF36" s="9">
        <v>2.7193700000000001E-2</v>
      </c>
      <c r="AG36" s="9">
        <v>8.0244700000000002E-2</v>
      </c>
      <c r="AH36" s="9">
        <v>0.1355703</v>
      </c>
      <c r="AI36" s="9">
        <v>9.1985399999999995E-2</v>
      </c>
      <c r="AJ36" s="9">
        <v>6.4709000000000003E-2</v>
      </c>
      <c r="AK36" s="9"/>
      <c r="AL36" s="9">
        <v>0.15868119999999999</v>
      </c>
      <c r="AM36" s="9">
        <v>0.1245952</v>
      </c>
      <c r="AN36" s="9">
        <v>1.67367E-2</v>
      </c>
      <c r="AO36" s="9">
        <v>5.4388699999999998E-2</v>
      </c>
      <c r="AP36" s="9">
        <v>0.21952379999999999</v>
      </c>
      <c r="AQ36" s="9">
        <v>0.1347169</v>
      </c>
      <c r="AR36" s="9">
        <v>3.2625300000000003E-2</v>
      </c>
    </row>
    <row r="37" spans="2:44" x14ac:dyDescent="0.25">
      <c r="B37" s="1" t="s">
        <v>9</v>
      </c>
      <c r="C37" s="10">
        <v>100</v>
      </c>
      <c r="D37" s="10">
        <v>40</v>
      </c>
      <c r="F37" s="8">
        <v>0.66666669999999995</v>
      </c>
      <c r="G37" s="8">
        <v>0.67012090000000002</v>
      </c>
      <c r="H37" s="8">
        <v>0.68048359999999997</v>
      </c>
      <c r="I37" s="8">
        <v>0.6770294</v>
      </c>
      <c r="J37" s="8">
        <v>0.67875649999999998</v>
      </c>
      <c r="K37" s="8">
        <v>0.68393780000000004</v>
      </c>
      <c r="L37" s="8">
        <v>0.68393780000000004</v>
      </c>
      <c r="M37" s="8"/>
      <c r="N37" s="9">
        <v>126.47620000000001</v>
      </c>
      <c r="O37" s="9">
        <v>121.1965</v>
      </c>
      <c r="P37" s="9">
        <v>119.0492</v>
      </c>
      <c r="Q37" s="9">
        <v>118.3849</v>
      </c>
      <c r="R37" s="9">
        <v>118.3616</v>
      </c>
      <c r="S37" s="9">
        <v>118.5455</v>
      </c>
      <c r="T37" s="9">
        <v>119.2118</v>
      </c>
      <c r="U37" s="9"/>
      <c r="V37" s="9">
        <v>-0.1983984</v>
      </c>
      <c r="W37" s="9">
        <v>-8.3706699999999995E-2</v>
      </c>
      <c r="X37" s="9">
        <v>-0.1153864</v>
      </c>
      <c r="Y37" s="9">
        <v>-5.2674000000000002E-3</v>
      </c>
      <c r="Z37" s="9">
        <v>7.0872599999999994E-2</v>
      </c>
      <c r="AA37" s="9">
        <v>3.1827399999999999E-2</v>
      </c>
      <c r="AB37" s="9">
        <v>2.6186299999999999E-2</v>
      </c>
      <c r="AC37" s="9"/>
      <c r="AD37" s="9">
        <v>5.7541399999999999E-2</v>
      </c>
      <c r="AE37" s="9">
        <v>3.7049000000000001E-3</v>
      </c>
      <c r="AF37" s="9">
        <v>5.98355E-2</v>
      </c>
      <c r="AG37" s="9">
        <v>-1.4342999999999999E-3</v>
      </c>
      <c r="AH37" s="9">
        <v>-3.7521899999999997E-2</v>
      </c>
      <c r="AI37" s="9">
        <v>-4.1238000000000004E-3</v>
      </c>
      <c r="AJ37" s="9">
        <v>7.7906E-3</v>
      </c>
      <c r="AK37" s="9"/>
      <c r="AL37" s="9">
        <v>0.1188192</v>
      </c>
      <c r="AM37" s="9">
        <v>5.1618999999999998E-2</v>
      </c>
      <c r="AN37" s="9">
        <v>0.15377879999999999</v>
      </c>
      <c r="AO37" s="9">
        <v>-1.6317E-3</v>
      </c>
      <c r="AP37" s="9">
        <v>1.34947E-2</v>
      </c>
      <c r="AQ37" s="9">
        <v>3.5461999999999998E-3</v>
      </c>
      <c r="AR37" s="9">
        <v>1.2606E-3</v>
      </c>
    </row>
    <row r="38" spans="2:44" x14ac:dyDescent="0.25">
      <c r="B38" s="1" t="s">
        <v>9</v>
      </c>
      <c r="C38" s="10">
        <v>100</v>
      </c>
      <c r="D38" s="10">
        <v>50</v>
      </c>
      <c r="F38" s="8">
        <v>0.65284969999999998</v>
      </c>
      <c r="G38" s="8">
        <v>0.66321240000000004</v>
      </c>
      <c r="H38" s="8">
        <v>0.68393780000000004</v>
      </c>
      <c r="I38" s="8">
        <v>0.6770294</v>
      </c>
      <c r="J38" s="8">
        <v>0.68566499999999997</v>
      </c>
      <c r="K38" s="8">
        <v>0.68566499999999997</v>
      </c>
      <c r="L38" s="8">
        <v>0.6770294</v>
      </c>
      <c r="M38" s="8"/>
      <c r="N38" s="9">
        <v>127.7012</v>
      </c>
      <c r="O38" s="9">
        <v>121.8712</v>
      </c>
      <c r="P38" s="9">
        <v>119.4464</v>
      </c>
      <c r="Q38" s="9">
        <v>118.65860000000001</v>
      </c>
      <c r="R38" s="9">
        <v>118.536</v>
      </c>
      <c r="S38" s="9">
        <v>118.6478</v>
      </c>
      <c r="T38" s="9">
        <v>119.24979999999999</v>
      </c>
      <c r="U38" s="9"/>
      <c r="V38" s="9">
        <v>-8.73583E-2</v>
      </c>
      <c r="W38" s="9">
        <v>-6.6801899999999997E-2</v>
      </c>
      <c r="X38" s="9">
        <v>-0.16921220000000001</v>
      </c>
      <c r="Y38" s="9">
        <v>2.5546699999999999E-2</v>
      </c>
      <c r="Z38" s="9">
        <v>-9.7262000000000008E-3</v>
      </c>
      <c r="AA38" s="9">
        <v>-4.0799200000000001E-2</v>
      </c>
      <c r="AB38" s="9">
        <v>0.1320392</v>
      </c>
      <c r="AC38" s="9"/>
      <c r="AD38" s="9">
        <v>-4.10318E-2</v>
      </c>
      <c r="AE38" s="9">
        <v>-1.3440199999999999E-2</v>
      </c>
      <c r="AF38" s="9">
        <v>0.10410800000000001</v>
      </c>
      <c r="AG38" s="9">
        <v>-1.7762300000000002E-2</v>
      </c>
      <c r="AH38" s="9">
        <v>2.7677199999999999E-2</v>
      </c>
      <c r="AI38" s="9">
        <v>4.7174300000000002E-2</v>
      </c>
      <c r="AJ38" s="9">
        <v>-6.2504299999999999E-2</v>
      </c>
      <c r="AK38" s="9"/>
      <c r="AL38" s="9">
        <v>3.32895E-2</v>
      </c>
      <c r="AM38" s="9">
        <v>3.1861100000000003E-2</v>
      </c>
      <c r="AN38" s="9">
        <v>9.8771999999999999E-2</v>
      </c>
      <c r="AO38" s="9">
        <v>1.8370000000000001E-3</v>
      </c>
      <c r="AP38" s="9">
        <v>-1.1945E-3</v>
      </c>
      <c r="AQ38" s="9">
        <v>6.5846999999999998E-3</v>
      </c>
      <c r="AR38" s="9">
        <v>6.4371499999999998E-2</v>
      </c>
    </row>
    <row r="39" spans="2:44" x14ac:dyDescent="0.25">
      <c r="B39" s="1" t="s">
        <v>9</v>
      </c>
      <c r="C39" s="10">
        <v>100</v>
      </c>
      <c r="D39" s="10">
        <v>60</v>
      </c>
      <c r="F39" s="8">
        <v>0.64248700000000003</v>
      </c>
      <c r="G39" s="8">
        <v>0.65975819999999996</v>
      </c>
      <c r="H39" s="8">
        <v>0.67357509999999998</v>
      </c>
      <c r="I39" s="8">
        <v>0.68911920000000004</v>
      </c>
      <c r="J39" s="8">
        <v>0.68221069999999995</v>
      </c>
      <c r="K39" s="8">
        <v>0.68393780000000004</v>
      </c>
      <c r="L39" s="8">
        <v>0.68393780000000004</v>
      </c>
      <c r="M39" s="8"/>
      <c r="N39" s="9">
        <v>128.8092</v>
      </c>
      <c r="O39" s="9">
        <v>122.64790000000001</v>
      </c>
      <c r="P39" s="9">
        <v>119.99930000000001</v>
      </c>
      <c r="Q39" s="9">
        <v>119.0947</v>
      </c>
      <c r="R39" s="9">
        <v>118.88930000000001</v>
      </c>
      <c r="S39" s="9">
        <v>119.179</v>
      </c>
      <c r="T39" s="9">
        <v>119.5044</v>
      </c>
      <c r="U39" s="9"/>
      <c r="V39" s="9">
        <v>3.5412600000000002E-2</v>
      </c>
      <c r="W39" s="9">
        <v>-5.2214299999999998E-2</v>
      </c>
      <c r="X39" s="9">
        <v>-6.5234899999999998E-2</v>
      </c>
      <c r="Y39" s="9">
        <v>-0.14398</v>
      </c>
      <c r="Z39" s="9">
        <v>3.8291199999999997E-2</v>
      </c>
      <c r="AA39" s="9">
        <v>-3.1697700000000002E-2</v>
      </c>
      <c r="AB39" s="9">
        <v>2.29264E-2</v>
      </c>
      <c r="AC39" s="9"/>
      <c r="AD39" s="9">
        <v>-0.14679449999999999</v>
      </c>
      <c r="AE39" s="9">
        <v>-2.70105E-2</v>
      </c>
      <c r="AF39" s="9">
        <v>2.3230399999999998E-2</v>
      </c>
      <c r="AG39" s="9">
        <v>0.11196109999999999</v>
      </c>
      <c r="AH39" s="9">
        <v>-5.1305999999999999E-3</v>
      </c>
      <c r="AI39" s="9">
        <v>3.7982099999999998E-2</v>
      </c>
      <c r="AJ39" s="9">
        <v>1.8981999999999999E-2</v>
      </c>
      <c r="AK39" s="9"/>
      <c r="AL39" s="9">
        <v>2.3351000000000001E-3</v>
      </c>
      <c r="AM39" s="9">
        <v>1.2604499999999999E-2</v>
      </c>
      <c r="AN39" s="9">
        <v>2.0386600000000001E-2</v>
      </c>
      <c r="AO39" s="9">
        <v>9.1318399999999994E-2</v>
      </c>
      <c r="AP39" s="9">
        <v>1.2304300000000001E-2</v>
      </c>
      <c r="AQ39" s="9">
        <v>3.7728000000000002E-3</v>
      </c>
      <c r="AR39" s="9">
        <v>3.211E-4</v>
      </c>
    </row>
    <row r="40" spans="2:44" x14ac:dyDescent="0.25">
      <c r="B40" s="1" t="s">
        <v>9</v>
      </c>
      <c r="C40" s="10">
        <v>100</v>
      </c>
      <c r="D40" s="10">
        <v>70</v>
      </c>
      <c r="F40" s="8">
        <v>0.64421419999999996</v>
      </c>
      <c r="G40" s="8">
        <v>0.65803109999999998</v>
      </c>
      <c r="H40" s="8">
        <v>0.67012090000000002</v>
      </c>
      <c r="I40" s="8">
        <v>0.6770294</v>
      </c>
      <c r="J40" s="8">
        <v>0.68566499999999997</v>
      </c>
      <c r="K40" s="8">
        <v>0.67357509999999998</v>
      </c>
      <c r="L40" s="8">
        <v>0.67875649999999998</v>
      </c>
      <c r="M40" s="8"/>
      <c r="N40" s="9">
        <v>129.73699999999999</v>
      </c>
      <c r="O40" s="9">
        <v>123.4123</v>
      </c>
      <c r="P40" s="9">
        <v>120.6016</v>
      </c>
      <c r="Q40" s="9">
        <v>119.59650000000001</v>
      </c>
      <c r="R40" s="9">
        <v>119.3295</v>
      </c>
      <c r="S40" s="9">
        <v>120.06180000000001</v>
      </c>
      <c r="T40" s="9">
        <v>119.88039999999999</v>
      </c>
      <c r="U40" s="9"/>
      <c r="V40" s="9">
        <v>-1.6867199999999999E-2</v>
      </c>
      <c r="W40" s="9">
        <v>-5.3871200000000001E-2</v>
      </c>
      <c r="X40" s="9">
        <v>-3.7331299999999998E-2</v>
      </c>
      <c r="Y40" s="9">
        <v>-2.70403E-2</v>
      </c>
      <c r="Z40" s="9">
        <v>1.6278600000000001E-2</v>
      </c>
      <c r="AA40" s="9">
        <v>-2.7564E-3</v>
      </c>
      <c r="AB40" s="9">
        <v>7.4184100000000003E-2</v>
      </c>
      <c r="AC40" s="9"/>
      <c r="AD40" s="9">
        <v>-0.1067766</v>
      </c>
      <c r="AE40" s="9">
        <v>-2.80948E-2</v>
      </c>
      <c r="AF40" s="9">
        <v>1.0690000000000001E-3</v>
      </c>
      <c r="AG40" s="9">
        <v>2.25157E-2</v>
      </c>
      <c r="AH40" s="9">
        <v>1.45109E-2</v>
      </c>
      <c r="AI40" s="9">
        <v>5.5859000000000004E-3</v>
      </c>
      <c r="AJ40" s="9">
        <v>-1.75663E-2</v>
      </c>
      <c r="AK40" s="9"/>
      <c r="AL40" s="9">
        <v>-8.3500000000000002E-4</v>
      </c>
      <c r="AM40" s="9">
        <v>1.7097500000000002E-2</v>
      </c>
      <c r="AN40" s="9">
        <v>1.00626E-2</v>
      </c>
      <c r="AO40" s="9">
        <v>3.7740999999999999E-3</v>
      </c>
      <c r="AP40" s="9">
        <v>-3.7570000000000002E-4</v>
      </c>
      <c r="AQ40" s="9">
        <v>-1.6766999999999999E-3</v>
      </c>
      <c r="AR40" s="9">
        <v>3.6500100000000001E-2</v>
      </c>
    </row>
    <row r="41" spans="2:44" x14ac:dyDescent="0.25">
      <c r="B41" s="1" t="s">
        <v>9</v>
      </c>
      <c r="C41" s="10">
        <v>100</v>
      </c>
      <c r="D41" s="10">
        <v>80</v>
      </c>
      <c r="F41" s="8">
        <v>0.63903279999999996</v>
      </c>
      <c r="G41" s="8">
        <v>0.65803109999999998</v>
      </c>
      <c r="H41" s="8">
        <v>0.66321240000000004</v>
      </c>
      <c r="I41" s="8">
        <v>0.66493950000000002</v>
      </c>
      <c r="J41" s="8">
        <v>0.68221069999999995</v>
      </c>
      <c r="K41" s="8">
        <v>0.671848</v>
      </c>
      <c r="L41" s="8">
        <v>0.6770294</v>
      </c>
      <c r="M41" s="8"/>
      <c r="N41" s="9">
        <v>130.48910000000001</v>
      </c>
      <c r="O41" s="9">
        <v>124.1127</v>
      </c>
      <c r="P41" s="9">
        <v>121.1979</v>
      </c>
      <c r="Q41" s="9">
        <v>120.1142</v>
      </c>
      <c r="R41" s="9">
        <v>119.807</v>
      </c>
      <c r="S41" s="9">
        <v>121.2222</v>
      </c>
      <c r="T41" s="9">
        <v>120.3214</v>
      </c>
      <c r="U41" s="9"/>
      <c r="V41" s="9">
        <v>3.0939100000000001E-2</v>
      </c>
      <c r="W41" s="9">
        <v>-8.8330000000000006E-2</v>
      </c>
      <c r="X41" s="9">
        <v>1.9365500000000001E-2</v>
      </c>
      <c r="Y41" s="9">
        <v>0.14379130000000001</v>
      </c>
      <c r="Z41" s="9">
        <v>-1.99475E-2</v>
      </c>
      <c r="AA41" s="9">
        <v>-7.1677699999999997E-2</v>
      </c>
      <c r="AB41" s="9">
        <v>0.1194393</v>
      </c>
      <c r="AC41" s="9"/>
      <c r="AD41" s="9">
        <v>-0.14976970000000001</v>
      </c>
      <c r="AE41" s="9">
        <v>-4.0179999999999999E-3</v>
      </c>
      <c r="AF41" s="9">
        <v>-4.5202399999999997E-2</v>
      </c>
      <c r="AG41" s="9">
        <v>-0.1040056</v>
      </c>
      <c r="AH41" s="9">
        <v>3.5831599999999998E-2</v>
      </c>
      <c r="AI41" s="9">
        <v>4.68212E-2</v>
      </c>
      <c r="AJ41" s="9">
        <v>-4.7689700000000002E-2</v>
      </c>
      <c r="AK41" s="9"/>
      <c r="AL41" s="9">
        <v>2.0617000000000001E-3</v>
      </c>
      <c r="AM41" s="9">
        <v>6.04612E-2</v>
      </c>
      <c r="AN41" s="9">
        <v>7.8419999999999998E-4</v>
      </c>
      <c r="AO41" s="9">
        <v>0.1609421</v>
      </c>
      <c r="AP41" s="9">
        <v>-3.1930000000000001E-4</v>
      </c>
      <c r="AQ41" s="9">
        <v>9.1233800000000004E-2</v>
      </c>
      <c r="AR41" s="9">
        <v>5.5743500000000001E-2</v>
      </c>
    </row>
    <row r="42" spans="2:44" x14ac:dyDescent="0.25">
      <c r="B42" s="1" t="s">
        <v>9</v>
      </c>
      <c r="C42" s="10">
        <v>100</v>
      </c>
      <c r="D42" s="10">
        <v>90</v>
      </c>
      <c r="F42" s="8">
        <v>0.63903279999999996</v>
      </c>
      <c r="G42" s="8">
        <v>0.65803109999999998</v>
      </c>
      <c r="H42" s="8">
        <v>0.66148530000000005</v>
      </c>
      <c r="I42" s="8">
        <v>0.66321240000000004</v>
      </c>
      <c r="J42" s="8">
        <v>0.67530230000000002</v>
      </c>
      <c r="K42" s="8">
        <v>0.66321240000000004</v>
      </c>
      <c r="L42" s="8">
        <v>0.68048359999999997</v>
      </c>
      <c r="M42" s="8"/>
      <c r="N42" s="9">
        <v>131.0926</v>
      </c>
      <c r="O42" s="9">
        <v>124.73090000000001</v>
      </c>
      <c r="P42" s="9">
        <v>121.7598</v>
      </c>
      <c r="Q42" s="9">
        <v>120.6202</v>
      </c>
      <c r="R42" s="9">
        <v>120.2928</v>
      </c>
      <c r="S42" s="9">
        <v>122.59269999999999</v>
      </c>
      <c r="T42" s="9">
        <v>120.79349999999999</v>
      </c>
      <c r="U42" s="9"/>
      <c r="V42" s="9">
        <v>-1.5436200000000001E-2</v>
      </c>
      <c r="W42" s="9">
        <v>-8.7573999999999999E-2</v>
      </c>
      <c r="X42" s="9">
        <v>-2.6741999999999998E-3</v>
      </c>
      <c r="Y42" s="9">
        <v>0.12662960000000001</v>
      </c>
      <c r="Z42" s="9">
        <v>1.4081099999999999E-2</v>
      </c>
      <c r="AA42" s="9">
        <v>-7.46082E-2</v>
      </c>
      <c r="AB42" s="9">
        <v>1.1944700000000001E-2</v>
      </c>
      <c r="AC42" s="9"/>
      <c r="AD42" s="9">
        <v>-0.1152643</v>
      </c>
      <c r="AE42" s="9">
        <v>-5.4063000000000002E-3</v>
      </c>
      <c r="AF42" s="9">
        <v>-3.2195500000000002E-2</v>
      </c>
      <c r="AG42" s="9">
        <v>-9.3868499999999994E-2</v>
      </c>
      <c r="AH42" s="9">
        <v>6.6914000000000001E-3</v>
      </c>
      <c r="AI42" s="9">
        <v>3.6012200000000001E-2</v>
      </c>
      <c r="AJ42" s="9">
        <v>2.5512199999999999E-2</v>
      </c>
      <c r="AK42" s="9"/>
      <c r="AL42" s="9">
        <v>-5.019E-4</v>
      </c>
      <c r="AM42" s="9">
        <v>3.9387499999999999E-2</v>
      </c>
      <c r="AN42" s="9">
        <v>-1.6853E-3</v>
      </c>
      <c r="AO42" s="9">
        <v>0.1064094</v>
      </c>
      <c r="AP42" s="9">
        <v>-5.8830000000000004E-4</v>
      </c>
      <c r="AQ42" s="9">
        <v>2.2822599999999998E-2</v>
      </c>
      <c r="AR42" s="9">
        <v>-1.4762E-3</v>
      </c>
    </row>
    <row r="43" spans="2:44" x14ac:dyDescent="0.25">
      <c r="B43" s="1" t="s">
        <v>9</v>
      </c>
      <c r="C43" s="10">
        <v>100</v>
      </c>
      <c r="D43" s="10">
        <v>100</v>
      </c>
      <c r="F43" s="8">
        <v>0.63903279999999996</v>
      </c>
      <c r="G43" s="8">
        <v>0.65803109999999998</v>
      </c>
      <c r="H43" s="8">
        <v>0.65803109999999998</v>
      </c>
      <c r="I43" s="8">
        <v>0.66493950000000002</v>
      </c>
      <c r="J43" s="8">
        <v>0.67012090000000002</v>
      </c>
      <c r="K43" s="8">
        <v>0.65284969999999998</v>
      </c>
      <c r="L43" s="8">
        <v>0.67012090000000002</v>
      </c>
      <c r="M43" s="8"/>
      <c r="N43" s="9">
        <v>131.57650000000001</v>
      </c>
      <c r="O43" s="9">
        <v>125.26600000000001</v>
      </c>
      <c r="P43" s="9">
        <v>122.27419999999999</v>
      </c>
      <c r="Q43" s="9">
        <v>121.0997</v>
      </c>
      <c r="R43" s="9">
        <v>120.7693</v>
      </c>
      <c r="S43" s="9">
        <v>124.1142</v>
      </c>
      <c r="T43" s="9">
        <v>121.276</v>
      </c>
      <c r="U43" s="9"/>
      <c r="V43" s="9">
        <v>-4.9907899999999998E-2</v>
      </c>
      <c r="W43" s="9">
        <v>-0.1007482</v>
      </c>
      <c r="X43" s="9">
        <v>2.35753E-2</v>
      </c>
      <c r="Y43" s="9">
        <v>5.3114500000000002E-2</v>
      </c>
      <c r="Z43" s="9">
        <v>-2.5972999999999999E-3</v>
      </c>
      <c r="AA43" s="9">
        <v>-4.8820000000000002E-2</v>
      </c>
      <c r="AB43" s="9">
        <v>0.1236165</v>
      </c>
      <c r="AC43" s="9"/>
      <c r="AD43" s="9">
        <v>-8.9585799999999993E-2</v>
      </c>
      <c r="AE43" s="9">
        <v>3.5500000000000002E-3</v>
      </c>
      <c r="AF43" s="9">
        <v>-5.4629299999999999E-2</v>
      </c>
      <c r="AG43" s="9">
        <v>-4.3003899999999998E-2</v>
      </c>
      <c r="AH43" s="9">
        <v>1.24218E-2</v>
      </c>
      <c r="AI43" s="9">
        <v>3.5734999999999999E-3</v>
      </c>
      <c r="AJ43" s="9">
        <v>-5.76353E-2</v>
      </c>
      <c r="AK43" s="9"/>
      <c r="AL43" s="9">
        <v>8.5065000000000002E-3</v>
      </c>
      <c r="AM43" s="9">
        <v>3.7014699999999998E-2</v>
      </c>
      <c r="AN43" s="9">
        <v>1.0149E-3</v>
      </c>
      <c r="AO43" s="9">
        <v>2.1105499999999999E-2</v>
      </c>
      <c r="AP43" s="9">
        <v>-1.7117E-3</v>
      </c>
      <c r="AQ43" s="9">
        <v>8.9772599999999994E-2</v>
      </c>
      <c r="AR43" s="9">
        <v>3.82768E-2</v>
      </c>
    </row>
    <row r="44" spans="2:44" x14ac:dyDescent="0.25">
      <c r="B44" s="1" t="s">
        <v>9</v>
      </c>
      <c r="C44" s="10">
        <v>100</v>
      </c>
      <c r="D44" s="10">
        <v>150</v>
      </c>
      <c r="F44" s="8">
        <v>0.63730569999999997</v>
      </c>
      <c r="G44" s="8">
        <v>0.64939550000000001</v>
      </c>
      <c r="H44" s="8">
        <v>0.64766840000000003</v>
      </c>
      <c r="I44" s="8">
        <v>0.65457679999999996</v>
      </c>
      <c r="J44" s="8">
        <v>0.65457679999999996</v>
      </c>
      <c r="K44" s="8">
        <v>0.63557859999999999</v>
      </c>
      <c r="L44" s="8">
        <v>0.65457679999999996</v>
      </c>
      <c r="M44" s="8"/>
      <c r="N44" s="9">
        <v>132.9385</v>
      </c>
      <c r="O44" s="9">
        <v>126.9825</v>
      </c>
      <c r="P44" s="9">
        <v>124.1195</v>
      </c>
      <c r="Q44" s="9">
        <v>122.9646</v>
      </c>
      <c r="R44" s="9">
        <v>122.77419999999999</v>
      </c>
      <c r="S44" s="9">
        <v>132.50120000000001</v>
      </c>
      <c r="T44" s="9">
        <v>123.51860000000001</v>
      </c>
      <c r="U44" s="9"/>
      <c r="V44" s="9">
        <v>-3.65756E-2</v>
      </c>
      <c r="W44" s="9">
        <v>-5.1514299999999999E-2</v>
      </c>
      <c r="X44" s="9">
        <v>6.1184599999999999E-2</v>
      </c>
      <c r="Y44" s="9">
        <v>0.1031403</v>
      </c>
      <c r="Z44" s="9">
        <v>9.5174099999999998E-2</v>
      </c>
      <c r="AA44" s="9">
        <v>-0.2380391</v>
      </c>
      <c r="AB44" s="9">
        <v>0.1190394</v>
      </c>
      <c r="AC44" s="9"/>
      <c r="AD44" s="9">
        <v>-0.1034577</v>
      </c>
      <c r="AE44" s="9">
        <v>-4.34248E-2</v>
      </c>
      <c r="AF44" s="9">
        <v>-9.4221899999999997E-2</v>
      </c>
      <c r="AG44" s="9">
        <v>-9.01E-2</v>
      </c>
      <c r="AH44" s="9">
        <v>-7.1202500000000002E-2</v>
      </c>
      <c r="AI44" s="9">
        <v>9.4310599999999994E-2</v>
      </c>
      <c r="AJ44" s="9">
        <v>-7.5383000000000006E-2</v>
      </c>
      <c r="AK44" s="9"/>
      <c r="AL44" s="9">
        <v>3.6654999999999999E-3</v>
      </c>
      <c r="AM44" s="9">
        <v>1.0767499999999999E-2</v>
      </c>
      <c r="AN44" s="9">
        <v>2.1230700000000002E-2</v>
      </c>
      <c r="AO44" s="9">
        <v>0.12271260000000001</v>
      </c>
      <c r="AP44" s="9">
        <v>2.7159800000000001E-2</v>
      </c>
      <c r="AQ44" s="9">
        <v>0.59660760000000002</v>
      </c>
      <c r="AR44" s="9">
        <v>4.0170600000000001E-2</v>
      </c>
    </row>
    <row r="45" spans="2:44" x14ac:dyDescent="0.25">
      <c r="B45" s="1" t="s">
        <v>9</v>
      </c>
      <c r="C45" s="10">
        <v>100</v>
      </c>
      <c r="D45" s="10">
        <v>200</v>
      </c>
      <c r="F45" s="8">
        <v>0.63903279999999996</v>
      </c>
      <c r="G45" s="8">
        <v>0.6511226</v>
      </c>
      <c r="H45" s="8">
        <v>0.64766840000000003</v>
      </c>
      <c r="I45" s="8">
        <v>0.65284969999999998</v>
      </c>
      <c r="J45" s="8">
        <v>0.65284969999999998</v>
      </c>
      <c r="K45" s="8">
        <v>0.62694300000000003</v>
      </c>
      <c r="L45" s="8">
        <v>0.64594130000000005</v>
      </c>
      <c r="M45" s="8"/>
      <c r="N45" s="9">
        <v>133.5025</v>
      </c>
      <c r="O45" s="9">
        <v>127.7972</v>
      </c>
      <c r="P45" s="9">
        <v>125.1143</v>
      </c>
      <c r="Q45" s="9">
        <v>124.0793</v>
      </c>
      <c r="R45" s="9">
        <v>124.09780000000001</v>
      </c>
      <c r="S45" s="9">
        <v>140.1266</v>
      </c>
      <c r="T45" s="9">
        <v>125.2307</v>
      </c>
      <c r="U45" s="9"/>
      <c r="V45" s="9">
        <v>-8.2834699999999997E-2</v>
      </c>
      <c r="W45" s="9">
        <v>-0.13274630000000001</v>
      </c>
      <c r="X45" s="9">
        <v>3.2607799999999999E-2</v>
      </c>
      <c r="Y45" s="9">
        <v>-3.4657999999999998E-3</v>
      </c>
      <c r="Z45" s="9">
        <v>-1.59708E-2</v>
      </c>
      <c r="AA45" s="9">
        <v>-0.4131261</v>
      </c>
      <c r="AB45" s="9">
        <v>9.2816999999999997E-2</v>
      </c>
      <c r="AC45" s="9"/>
      <c r="AD45" s="9">
        <v>-6.6810700000000001E-2</v>
      </c>
      <c r="AE45" s="9">
        <v>1.6655199999999998E-2</v>
      </c>
      <c r="AF45" s="9">
        <v>-7.5889700000000004E-2</v>
      </c>
      <c r="AG45" s="9">
        <v>-2.1693899999999999E-2</v>
      </c>
      <c r="AH45" s="9">
        <v>-1.7535000000000001E-3</v>
      </c>
      <c r="AI45" s="9">
        <v>0.1953733</v>
      </c>
      <c r="AJ45" s="9">
        <v>-7.2175600000000006E-2</v>
      </c>
      <c r="AK45" s="9"/>
      <c r="AL45" s="9">
        <v>2.89658E-2</v>
      </c>
      <c r="AM45" s="9">
        <v>5.9084499999999998E-2</v>
      </c>
      <c r="AN45" s="9">
        <v>5.6382999999999997E-3</v>
      </c>
      <c r="AO45" s="9">
        <v>-1.6823000000000001E-3</v>
      </c>
      <c r="AP45" s="9">
        <v>-1.0675999999999999E-3</v>
      </c>
      <c r="AQ45" s="9">
        <v>0.64252220000000004</v>
      </c>
      <c r="AR45" s="9">
        <v>2.2391299999999999E-2</v>
      </c>
    </row>
    <row r="46" spans="2:44" x14ac:dyDescent="0.25">
      <c r="B46" s="1" t="s">
        <v>9</v>
      </c>
      <c r="C46" s="10">
        <v>100</v>
      </c>
      <c r="D46" s="10">
        <v>300</v>
      </c>
      <c r="F46" s="8">
        <v>0.63557859999999999</v>
      </c>
      <c r="G46" s="8">
        <v>0.6511226</v>
      </c>
      <c r="H46" s="8">
        <v>0.64939550000000001</v>
      </c>
      <c r="I46" s="8">
        <v>0.656304</v>
      </c>
      <c r="J46" s="8">
        <v>0.64594130000000005</v>
      </c>
      <c r="K46" s="8">
        <v>0.61312610000000001</v>
      </c>
      <c r="L46" s="8">
        <v>0.63730569999999997</v>
      </c>
      <c r="M46" s="8"/>
      <c r="N46" s="9">
        <v>133.93879999999999</v>
      </c>
      <c r="O46" s="9">
        <v>128.47579999999999</v>
      </c>
      <c r="P46" s="9">
        <v>126.01139999999999</v>
      </c>
      <c r="Q46" s="9">
        <v>125.16289999999999</v>
      </c>
      <c r="R46" s="9">
        <v>125.48699999999999</v>
      </c>
      <c r="S46" s="9">
        <v>150.66329999999999</v>
      </c>
      <c r="T46" s="9">
        <v>127.2967</v>
      </c>
      <c r="U46" s="9"/>
      <c r="V46" s="9">
        <v>-6.5441100000000002E-2</v>
      </c>
      <c r="W46" s="9">
        <v>-0.16938700000000001</v>
      </c>
      <c r="X46" s="9">
        <v>-4.5164700000000002E-2</v>
      </c>
      <c r="Y46" s="9">
        <v>-9.5211100000000007E-2</v>
      </c>
      <c r="Z46" s="9">
        <v>-5.6160300000000003E-2</v>
      </c>
      <c r="AA46" s="9">
        <v>-0.51089320000000005</v>
      </c>
      <c r="AB46" s="9">
        <v>5.0014700000000002E-2</v>
      </c>
      <c r="AC46" s="9"/>
      <c r="AD46" s="9">
        <v>-8.43111E-2</v>
      </c>
      <c r="AE46" s="9">
        <v>4.2643500000000001E-2</v>
      </c>
      <c r="AF46" s="9">
        <v>-2.09605E-2</v>
      </c>
      <c r="AG46" s="9">
        <v>4.2337300000000001E-2</v>
      </c>
      <c r="AH46" s="9">
        <v>1.5308799999999999E-2</v>
      </c>
      <c r="AI46" s="9">
        <v>0.23852380000000001</v>
      </c>
      <c r="AJ46" s="9">
        <v>-5.9701400000000002E-2</v>
      </c>
      <c r="AK46" s="9"/>
      <c r="AL46" s="9">
        <v>1.8778400000000001E-2</v>
      </c>
      <c r="AM46" s="9">
        <v>7.1854600000000005E-2</v>
      </c>
      <c r="AN46" s="9">
        <v>6.6779999999999999E-3</v>
      </c>
      <c r="AO46" s="9">
        <v>2.1572999999999998E-2</v>
      </c>
      <c r="AP46" s="9">
        <v>1.0722199999999999E-2</v>
      </c>
      <c r="AQ46" s="9">
        <v>0.70555009999999996</v>
      </c>
      <c r="AR46" s="9">
        <v>2.5477E-2</v>
      </c>
    </row>
    <row r="47" spans="2:44" x14ac:dyDescent="0.25">
      <c r="B47" s="1" t="s">
        <v>10</v>
      </c>
      <c r="C47" s="10" t="s">
        <v>10</v>
      </c>
      <c r="D47" s="10"/>
      <c r="F47" s="8"/>
      <c r="G47" s="8"/>
      <c r="H47" s="8"/>
      <c r="I47" s="8"/>
      <c r="J47" s="8"/>
      <c r="K47" s="8"/>
      <c r="L47" s="8"/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2:44" x14ac:dyDescent="0.25">
      <c r="B48" s="1" t="s">
        <v>9</v>
      </c>
      <c r="C48" s="10">
        <v>10</v>
      </c>
      <c r="D48" s="10">
        <v>5</v>
      </c>
      <c r="F48" s="8">
        <v>0.67504839999999999</v>
      </c>
      <c r="G48" s="8">
        <v>0.67504839999999999</v>
      </c>
      <c r="H48" s="8">
        <v>0.67408129999999999</v>
      </c>
      <c r="I48" s="8">
        <v>0.6682785</v>
      </c>
      <c r="J48" s="8">
        <v>0.65087039999999996</v>
      </c>
      <c r="K48" s="8">
        <v>0.64796909999999996</v>
      </c>
      <c r="L48" s="8">
        <v>0.64700190000000002</v>
      </c>
      <c r="M48" s="8"/>
      <c r="N48" s="9">
        <v>225.5598</v>
      </c>
      <c r="O48" s="9">
        <v>222.6456</v>
      </c>
      <c r="P48" s="9">
        <v>223.566</v>
      </c>
      <c r="Q48" s="9">
        <v>226.172</v>
      </c>
      <c r="R48" s="9">
        <v>229.80109999999999</v>
      </c>
      <c r="S48" s="9">
        <v>234.58969999999999</v>
      </c>
      <c r="T48" s="9">
        <v>240.07560000000001</v>
      </c>
      <c r="U48" s="9"/>
      <c r="V48" s="9">
        <v>-0.28234029999999999</v>
      </c>
      <c r="W48" s="9">
        <v>-0.25119639999999999</v>
      </c>
      <c r="X48" s="9">
        <v>-0.2969908</v>
      </c>
      <c r="Y48" s="9">
        <v>-0.3144941</v>
      </c>
      <c r="Z48" s="9">
        <v>-0.1894373</v>
      </c>
      <c r="AA48" s="9">
        <v>-0.25422210000000001</v>
      </c>
      <c r="AB48" s="9">
        <v>-0.38389459999999997</v>
      </c>
      <c r="AC48" s="9"/>
      <c r="AD48" s="9">
        <v>0.1201971</v>
      </c>
      <c r="AE48" s="9">
        <v>0.10727589999999999</v>
      </c>
      <c r="AF48" s="9">
        <v>0.15001600000000001</v>
      </c>
      <c r="AG48" s="9">
        <v>0.16363839999999999</v>
      </c>
      <c r="AH48" s="9">
        <v>5.7091900000000001E-2</v>
      </c>
      <c r="AI48" s="9">
        <v>0.1006132</v>
      </c>
      <c r="AJ48" s="9">
        <v>0.19200990000000001</v>
      </c>
      <c r="AK48" s="9"/>
      <c r="AL48" s="9">
        <v>0.64166049999999997</v>
      </c>
      <c r="AM48" s="9">
        <v>0.57910059999999997</v>
      </c>
      <c r="AN48" s="9">
        <v>0.52094529999999994</v>
      </c>
      <c r="AO48" s="9">
        <v>0.48523159999999999</v>
      </c>
      <c r="AP48" s="9">
        <v>0.38987060000000001</v>
      </c>
      <c r="AQ48" s="9">
        <v>0.36005330000000002</v>
      </c>
      <c r="AR48" s="9">
        <v>0.48627819999999999</v>
      </c>
    </row>
    <row r="49" spans="2:44" x14ac:dyDescent="0.25">
      <c r="B49" s="1" t="s">
        <v>9</v>
      </c>
      <c r="C49" s="10">
        <v>10</v>
      </c>
      <c r="D49" s="10">
        <v>10</v>
      </c>
      <c r="F49" s="8">
        <v>0.67891679999999999</v>
      </c>
      <c r="G49" s="8">
        <v>0.67988400000000004</v>
      </c>
      <c r="H49" s="8">
        <v>0.68278530000000004</v>
      </c>
      <c r="I49" s="8">
        <v>0.67988400000000004</v>
      </c>
      <c r="J49" s="8">
        <v>0.68471959999999998</v>
      </c>
      <c r="K49" s="8">
        <v>0.67504839999999999</v>
      </c>
      <c r="L49" s="8">
        <v>0.66924570000000005</v>
      </c>
      <c r="M49" s="8"/>
      <c r="N49" s="9">
        <v>226.19</v>
      </c>
      <c r="O49" s="9">
        <v>218.3742</v>
      </c>
      <c r="P49" s="9">
        <v>215.268</v>
      </c>
      <c r="Q49" s="9">
        <v>214.54239999999999</v>
      </c>
      <c r="R49" s="9">
        <v>215.4007</v>
      </c>
      <c r="S49" s="9">
        <v>218.03280000000001</v>
      </c>
      <c r="T49" s="9">
        <v>220.58500000000001</v>
      </c>
      <c r="U49" s="9"/>
      <c r="V49" s="9">
        <v>-0.33929559999999997</v>
      </c>
      <c r="W49" s="9">
        <v>-0.2371694</v>
      </c>
      <c r="X49" s="9">
        <v>-0.2006521</v>
      </c>
      <c r="Y49" s="9">
        <v>-0.18262339999999999</v>
      </c>
      <c r="Z49" s="9">
        <v>-0.25506040000000002</v>
      </c>
      <c r="AA49" s="9">
        <v>-0.2239787</v>
      </c>
      <c r="AB49" s="9">
        <v>-0.2449578</v>
      </c>
      <c r="AC49" s="9"/>
      <c r="AD49" s="9">
        <v>0.17105239999999999</v>
      </c>
      <c r="AE49" s="9">
        <v>0.1079336</v>
      </c>
      <c r="AF49" s="9">
        <v>9.7742099999999998E-2</v>
      </c>
      <c r="AG49" s="9">
        <v>9.42828E-2</v>
      </c>
      <c r="AH49" s="9">
        <v>0.15913930000000001</v>
      </c>
      <c r="AI49" s="9">
        <v>0.13100809999999999</v>
      </c>
      <c r="AJ49" s="9">
        <v>0.14003940000000001</v>
      </c>
      <c r="AK49" s="9"/>
      <c r="AL49" s="9">
        <v>0.65711649999999999</v>
      </c>
      <c r="AM49" s="9">
        <v>0.35278759999999998</v>
      </c>
      <c r="AN49" s="9">
        <v>0.34904809999999997</v>
      </c>
      <c r="AO49" s="9">
        <v>0.31686199999999998</v>
      </c>
      <c r="AP49" s="9">
        <v>0.64415129999999998</v>
      </c>
      <c r="AQ49" s="9">
        <v>0.38124330000000001</v>
      </c>
      <c r="AR49" s="9">
        <v>0.33155659999999998</v>
      </c>
    </row>
    <row r="50" spans="2:44" x14ac:dyDescent="0.25">
      <c r="B50" s="1" t="s">
        <v>9</v>
      </c>
      <c r="C50" s="10">
        <v>10</v>
      </c>
      <c r="D50" s="10">
        <v>20</v>
      </c>
      <c r="F50" s="8">
        <v>0.65957440000000001</v>
      </c>
      <c r="G50" s="8">
        <v>0.67794969999999999</v>
      </c>
      <c r="H50" s="8">
        <v>0.68665379999999998</v>
      </c>
      <c r="I50" s="8">
        <v>0.68375240000000004</v>
      </c>
      <c r="J50" s="8">
        <v>0.68568660000000003</v>
      </c>
      <c r="K50" s="8">
        <v>0.67988400000000004</v>
      </c>
      <c r="L50" s="8">
        <v>0.68181820000000004</v>
      </c>
      <c r="M50" s="8"/>
      <c r="N50" s="9">
        <v>228.20529999999999</v>
      </c>
      <c r="O50" s="9">
        <v>217.90199999999999</v>
      </c>
      <c r="P50" s="9">
        <v>213.49690000000001</v>
      </c>
      <c r="Q50" s="9">
        <v>212.05670000000001</v>
      </c>
      <c r="R50" s="9">
        <v>212.9853</v>
      </c>
      <c r="S50" s="9">
        <v>217.7236</v>
      </c>
      <c r="T50" s="9">
        <v>218.3081</v>
      </c>
      <c r="U50" s="9"/>
      <c r="V50" s="9">
        <v>-0.1713643</v>
      </c>
      <c r="W50" s="9">
        <v>-0.21859799999999999</v>
      </c>
      <c r="X50" s="9">
        <v>-0.2127907</v>
      </c>
      <c r="Y50" s="9">
        <v>-0.14292379999999999</v>
      </c>
      <c r="Z50" s="9">
        <v>-0.1804007</v>
      </c>
      <c r="AA50" s="9">
        <v>-0.26359510000000003</v>
      </c>
      <c r="AB50" s="9">
        <v>-0.3168356</v>
      </c>
      <c r="AC50" s="9"/>
      <c r="AD50" s="9">
        <v>2.8222799999999999E-2</v>
      </c>
      <c r="AE50" s="9">
        <v>0.100131</v>
      </c>
      <c r="AF50" s="9">
        <v>0.1207014</v>
      </c>
      <c r="AG50" s="9">
        <v>8.2571599999999995E-2</v>
      </c>
      <c r="AH50" s="9">
        <v>0.1197561</v>
      </c>
      <c r="AI50" s="9">
        <v>0.1706598</v>
      </c>
      <c r="AJ50" s="9">
        <v>0.20991940000000001</v>
      </c>
      <c r="AK50" s="9"/>
      <c r="AL50" s="9">
        <v>0.41616350000000002</v>
      </c>
      <c r="AM50" s="9">
        <v>0.2394096</v>
      </c>
      <c r="AN50" s="9">
        <v>0.46236519999999998</v>
      </c>
      <c r="AO50" s="9">
        <v>0.32634879999999999</v>
      </c>
      <c r="AP50" s="9">
        <v>0.355686</v>
      </c>
      <c r="AQ50" s="9">
        <v>0.45661390000000002</v>
      </c>
      <c r="AR50" s="9">
        <v>0.44529950000000001</v>
      </c>
    </row>
    <row r="51" spans="2:44" x14ac:dyDescent="0.25">
      <c r="B51" s="1" t="s">
        <v>9</v>
      </c>
      <c r="C51" s="10">
        <v>10</v>
      </c>
      <c r="D51" s="10">
        <v>30</v>
      </c>
      <c r="F51" s="8">
        <v>0.65183749999999996</v>
      </c>
      <c r="G51" s="8">
        <v>0.6644101</v>
      </c>
      <c r="H51" s="8">
        <v>0.67214700000000005</v>
      </c>
      <c r="I51" s="8">
        <v>0.67988400000000004</v>
      </c>
      <c r="J51" s="8">
        <v>0.68085099999999998</v>
      </c>
      <c r="K51" s="8">
        <v>0.67311410000000005</v>
      </c>
      <c r="L51" s="8">
        <v>0.68375240000000004</v>
      </c>
      <c r="M51" s="8"/>
      <c r="N51" s="9">
        <v>230.03880000000001</v>
      </c>
      <c r="O51" s="9">
        <v>218.67140000000001</v>
      </c>
      <c r="P51" s="9">
        <v>213.86699999999999</v>
      </c>
      <c r="Q51" s="9">
        <v>212.36510000000001</v>
      </c>
      <c r="R51" s="9">
        <v>213.7439</v>
      </c>
      <c r="S51" s="9">
        <v>221.11160000000001</v>
      </c>
      <c r="T51" s="9">
        <v>219.23179999999999</v>
      </c>
      <c r="U51" s="9"/>
      <c r="V51" s="9">
        <v>-9.7318799999999997E-2</v>
      </c>
      <c r="W51" s="9">
        <v>-8.8315699999999997E-2</v>
      </c>
      <c r="X51" s="9">
        <v>-7.60599E-2</v>
      </c>
      <c r="Y51" s="9">
        <v>-0.1002986</v>
      </c>
      <c r="Z51" s="9">
        <v>-0.1268145</v>
      </c>
      <c r="AA51" s="9">
        <v>-0.30618840000000003</v>
      </c>
      <c r="AB51" s="9">
        <v>-0.31269819999999998</v>
      </c>
      <c r="AC51" s="9"/>
      <c r="AD51" s="9">
        <v>-3.3232600000000001E-2</v>
      </c>
      <c r="AE51" s="9">
        <v>-4.1453000000000002E-3</v>
      </c>
      <c r="AF51" s="9">
        <v>1.47099E-2</v>
      </c>
      <c r="AG51" s="9">
        <v>5.6045699999999997E-2</v>
      </c>
      <c r="AH51" s="9">
        <v>8.4329000000000001E-2</v>
      </c>
      <c r="AI51" s="9">
        <v>0.19546479999999999</v>
      </c>
      <c r="AJ51" s="9">
        <v>0.21262320000000001</v>
      </c>
      <c r="AK51" s="9"/>
      <c r="AL51" s="9">
        <v>8.44911E-2</v>
      </c>
      <c r="AM51" s="9">
        <v>0.1431567</v>
      </c>
      <c r="AN51" s="9">
        <v>4.0253400000000002E-2</v>
      </c>
      <c r="AO51" s="9">
        <v>7.1612999999999996E-2</v>
      </c>
      <c r="AP51" s="9">
        <v>0.1060652</v>
      </c>
      <c r="AQ51" s="9">
        <v>0.51646510000000001</v>
      </c>
      <c r="AR51" s="9">
        <v>0.36284549999999999</v>
      </c>
    </row>
    <row r="52" spans="2:44" x14ac:dyDescent="0.25">
      <c r="B52" s="1" t="s">
        <v>9</v>
      </c>
      <c r="C52" s="10">
        <v>10</v>
      </c>
      <c r="D52" s="10">
        <v>40</v>
      </c>
      <c r="F52" s="8">
        <v>0.64700190000000002</v>
      </c>
      <c r="G52" s="8">
        <v>0.65667310000000001</v>
      </c>
      <c r="H52" s="8">
        <v>0.6673114</v>
      </c>
      <c r="I52" s="8">
        <v>0.67021269999999999</v>
      </c>
      <c r="J52" s="8">
        <v>0.66924570000000005</v>
      </c>
      <c r="K52" s="8">
        <v>0.65570600000000001</v>
      </c>
      <c r="L52" s="8">
        <v>0.67408129999999999</v>
      </c>
      <c r="M52" s="8"/>
      <c r="N52" s="9">
        <v>231.80029999999999</v>
      </c>
      <c r="O52" s="9">
        <v>219.7278</v>
      </c>
      <c r="P52" s="9">
        <v>214.6781</v>
      </c>
      <c r="Q52" s="9">
        <v>213.17259999999999</v>
      </c>
      <c r="R52" s="9">
        <v>214.93129999999999</v>
      </c>
      <c r="S52" s="9">
        <v>225.05160000000001</v>
      </c>
      <c r="T52" s="9">
        <v>220.70140000000001</v>
      </c>
      <c r="U52" s="9"/>
      <c r="V52" s="9">
        <v>-9.0072799999999995E-2</v>
      </c>
      <c r="W52" s="9">
        <v>-6.4313E-3</v>
      </c>
      <c r="X52" s="9">
        <v>-3.6591000000000002E-3</v>
      </c>
      <c r="Y52" s="9">
        <v>1.5532E-3</v>
      </c>
      <c r="Z52" s="9">
        <v>-1.8131399999999999E-2</v>
      </c>
      <c r="AA52" s="9">
        <v>-0.18440090000000001</v>
      </c>
      <c r="AB52" s="9">
        <v>-0.29042269999999998</v>
      </c>
      <c r="AC52" s="9"/>
      <c r="AD52" s="9">
        <v>-4.2951400000000001E-2</v>
      </c>
      <c r="AE52" s="9">
        <v>-6.93077E-2</v>
      </c>
      <c r="AF52" s="9">
        <v>-3.7389499999999999E-2</v>
      </c>
      <c r="AG52" s="9">
        <v>-1.9359600000000001E-2</v>
      </c>
      <c r="AH52" s="9">
        <v>2.7515E-3</v>
      </c>
      <c r="AI52" s="9">
        <v>9.4971E-2</v>
      </c>
      <c r="AJ52" s="9">
        <v>0.19085179999999999</v>
      </c>
      <c r="AK52" s="9"/>
      <c r="AL52" s="9">
        <v>4.5841399999999997E-2</v>
      </c>
      <c r="AM52" s="9">
        <v>-5.9259999999999998E-4</v>
      </c>
      <c r="AN52" s="9">
        <v>-7.8830000000000002E-4</v>
      </c>
      <c r="AO52" s="9">
        <v>-9.4870000000000002E-4</v>
      </c>
      <c r="AP52" s="9">
        <v>7.8050000000000005E-4</v>
      </c>
      <c r="AQ52" s="9">
        <v>0.20801449999999999</v>
      </c>
      <c r="AR52" s="9">
        <v>0.19482659999999999</v>
      </c>
    </row>
    <row r="53" spans="2:44" x14ac:dyDescent="0.25">
      <c r="B53" s="1" t="s">
        <v>9</v>
      </c>
      <c r="C53" s="10">
        <v>10</v>
      </c>
      <c r="D53" s="10">
        <v>50</v>
      </c>
      <c r="F53" s="8">
        <v>0.64023209999999997</v>
      </c>
      <c r="G53" s="8">
        <v>0.65087039999999996</v>
      </c>
      <c r="H53" s="8">
        <v>0.6673114</v>
      </c>
      <c r="I53" s="8">
        <v>0.6673114</v>
      </c>
      <c r="J53" s="8">
        <v>0.6653772</v>
      </c>
      <c r="K53" s="8">
        <v>0.64796909999999996</v>
      </c>
      <c r="L53" s="8">
        <v>0.663443</v>
      </c>
      <c r="M53" s="8"/>
      <c r="N53" s="9">
        <v>233.39169999999999</v>
      </c>
      <c r="O53" s="9">
        <v>220.84469999999999</v>
      </c>
      <c r="P53" s="9">
        <v>215.59610000000001</v>
      </c>
      <c r="Q53" s="9">
        <v>214.08439999999999</v>
      </c>
      <c r="R53" s="9">
        <v>216.1602</v>
      </c>
      <c r="S53" s="9">
        <v>229.14760000000001</v>
      </c>
      <c r="T53" s="9">
        <v>222.27529999999999</v>
      </c>
      <c r="U53" s="9"/>
      <c r="V53" s="9">
        <v>-4.2676499999999999E-2</v>
      </c>
      <c r="W53" s="9">
        <v>2.1613799999999999E-2</v>
      </c>
      <c r="X53" s="9">
        <v>-2.8804400000000001E-2</v>
      </c>
      <c r="Y53" s="9">
        <v>3.8192900000000002E-2</v>
      </c>
      <c r="Z53" s="9">
        <v>-2.7039999999999998E-3</v>
      </c>
      <c r="AA53" s="9">
        <v>-0.25902510000000001</v>
      </c>
      <c r="AB53" s="9">
        <v>-0.21986059999999999</v>
      </c>
      <c r="AC53" s="9"/>
      <c r="AD53" s="9">
        <v>-8.5887500000000006E-2</v>
      </c>
      <c r="AE53" s="9">
        <v>-9.4402299999999995E-2</v>
      </c>
      <c r="AF53" s="9">
        <v>-1.7571199999999999E-2</v>
      </c>
      <c r="AG53" s="9">
        <v>-4.46036E-2</v>
      </c>
      <c r="AH53" s="9">
        <v>-9.0688000000000001E-3</v>
      </c>
      <c r="AI53" s="9">
        <v>0.13725609999999999</v>
      </c>
      <c r="AJ53" s="9">
        <v>0.1342595</v>
      </c>
      <c r="AK53" s="9"/>
      <c r="AL53" s="9">
        <v>1.6155099999999999E-2</v>
      </c>
      <c r="AM53" s="9">
        <v>5.6873000000000002E-3</v>
      </c>
      <c r="AN53" s="9">
        <v>8.8655999999999995E-3</v>
      </c>
      <c r="AO53" s="9">
        <v>1.5952000000000001E-2</v>
      </c>
      <c r="AP53" s="9">
        <v>-9.0470000000000004E-4</v>
      </c>
      <c r="AQ53" s="9">
        <v>0.22295519999999999</v>
      </c>
      <c r="AR53" s="9">
        <v>0.14676110000000001</v>
      </c>
    </row>
    <row r="54" spans="2:44" x14ac:dyDescent="0.25">
      <c r="B54" s="1" t="s">
        <v>9</v>
      </c>
      <c r="C54" s="10">
        <v>10</v>
      </c>
      <c r="D54" s="10">
        <v>60</v>
      </c>
      <c r="F54" s="8">
        <v>0.63346230000000003</v>
      </c>
      <c r="G54" s="8">
        <v>0.65377180000000001</v>
      </c>
      <c r="H54" s="8">
        <v>0.66150869999999995</v>
      </c>
      <c r="I54" s="8">
        <v>0.67021269999999999</v>
      </c>
      <c r="J54" s="8">
        <v>0.663443</v>
      </c>
      <c r="K54" s="8">
        <v>0.63733079999999998</v>
      </c>
      <c r="L54" s="8">
        <v>0.663443</v>
      </c>
      <c r="M54" s="8"/>
      <c r="N54" s="9">
        <v>234.73929999999999</v>
      </c>
      <c r="O54" s="9">
        <v>221.91890000000001</v>
      </c>
      <c r="P54" s="9">
        <v>216.5119</v>
      </c>
      <c r="Q54" s="9">
        <v>214.9845</v>
      </c>
      <c r="R54" s="9">
        <v>217.32689999999999</v>
      </c>
      <c r="S54" s="9">
        <v>233.3083</v>
      </c>
      <c r="T54" s="9">
        <v>223.80260000000001</v>
      </c>
      <c r="U54" s="9"/>
      <c r="V54" s="9">
        <v>3.1837999999999998E-2</v>
      </c>
      <c r="W54" s="9">
        <v>-2.0132799999999999E-2</v>
      </c>
      <c r="X54" s="9">
        <v>1.5348000000000001E-2</v>
      </c>
      <c r="Y54" s="9">
        <v>-1.41271E-2</v>
      </c>
      <c r="Z54" s="9">
        <v>7.306E-3</v>
      </c>
      <c r="AA54" s="9">
        <v>-0.24708479999999999</v>
      </c>
      <c r="AB54" s="9">
        <v>-0.2747407</v>
      </c>
      <c r="AC54" s="9"/>
      <c r="AD54" s="9">
        <v>-0.15022440000000001</v>
      </c>
      <c r="AE54" s="9">
        <v>-6.0828199999999999E-2</v>
      </c>
      <c r="AF54" s="9">
        <v>-5.33258E-2</v>
      </c>
      <c r="AG54" s="9">
        <v>-4.2947000000000003E-3</v>
      </c>
      <c r="AH54" s="9">
        <v>-1.6519800000000001E-2</v>
      </c>
      <c r="AI54" s="9">
        <v>0.1156556</v>
      </c>
      <c r="AJ54" s="9">
        <v>0.1724058</v>
      </c>
      <c r="AK54" s="9"/>
      <c r="AL54" s="9">
        <v>6.1187999999999998E-3</v>
      </c>
      <c r="AM54" s="9">
        <v>1.3382999999999999E-3</v>
      </c>
      <c r="AN54" s="9">
        <v>1.4499000000000001E-3</v>
      </c>
      <c r="AO54" s="9">
        <v>1.9551E-3</v>
      </c>
      <c r="AP54" s="9">
        <v>-4.8939999999999997E-4</v>
      </c>
      <c r="AQ54" s="9">
        <v>0.21030740000000001</v>
      </c>
      <c r="AR54" s="9">
        <v>0.20849960000000001</v>
      </c>
    </row>
    <row r="55" spans="2:44" x14ac:dyDescent="0.25">
      <c r="B55" s="1" t="s">
        <v>9</v>
      </c>
      <c r="C55" s="10">
        <v>10</v>
      </c>
      <c r="D55" s="10">
        <v>70</v>
      </c>
      <c r="F55" s="8">
        <v>0.63539650000000003</v>
      </c>
      <c r="G55" s="8">
        <v>0.65377180000000001</v>
      </c>
      <c r="H55" s="8">
        <v>0.66247579999999995</v>
      </c>
      <c r="I55" s="8">
        <v>0.6644101</v>
      </c>
      <c r="J55" s="8">
        <v>0.6653772</v>
      </c>
      <c r="K55" s="8">
        <v>0.62959379999999998</v>
      </c>
      <c r="L55" s="8">
        <v>0.65860739999999995</v>
      </c>
      <c r="M55" s="8"/>
      <c r="N55" s="9">
        <v>235.8366</v>
      </c>
      <c r="O55" s="9">
        <v>222.8973</v>
      </c>
      <c r="P55" s="9">
        <v>217.3793</v>
      </c>
      <c r="Q55" s="9">
        <v>215.83359999999999</v>
      </c>
      <c r="R55" s="9">
        <v>218.40260000000001</v>
      </c>
      <c r="S55" s="9">
        <v>237.4725</v>
      </c>
      <c r="T55" s="9">
        <v>225.23169999999999</v>
      </c>
      <c r="U55" s="9"/>
      <c r="V55" s="9">
        <v>-1.2373E-2</v>
      </c>
      <c r="W55" s="9">
        <v>-3.6550800000000001E-2</v>
      </c>
      <c r="X55" s="9">
        <v>-1.1909299999999999E-2</v>
      </c>
      <c r="Y55" s="9">
        <v>9.8393999999999999E-3</v>
      </c>
      <c r="Z55" s="9">
        <v>-2.5821799999999999E-2</v>
      </c>
      <c r="AA55" s="9">
        <v>-0.28391539999999998</v>
      </c>
      <c r="AB55" s="9">
        <v>-0.26358540000000003</v>
      </c>
      <c r="AC55" s="9"/>
      <c r="AD55" s="9">
        <v>-0.1155818</v>
      </c>
      <c r="AE55" s="9">
        <v>-4.9146299999999997E-2</v>
      </c>
      <c r="AF55" s="9">
        <v>-3.27789E-2</v>
      </c>
      <c r="AG55" s="9">
        <v>-2.5581799999999998E-2</v>
      </c>
      <c r="AH55" s="9">
        <v>8.4504000000000003E-3</v>
      </c>
      <c r="AI55" s="9">
        <v>0.13017390000000001</v>
      </c>
      <c r="AJ55" s="9">
        <v>0.1605183</v>
      </c>
      <c r="AK55" s="9"/>
      <c r="AL55" s="9">
        <v>2.5510000000000002E-4</v>
      </c>
      <c r="AM55" s="9">
        <v>5.1803999999999999E-3</v>
      </c>
      <c r="AN55" s="9">
        <v>3.6170000000000001E-4</v>
      </c>
      <c r="AO55" s="9">
        <v>3.6820000000000001E-4</v>
      </c>
      <c r="AP55" s="9">
        <v>2.7686E-3</v>
      </c>
      <c r="AQ55" s="9">
        <v>0.3091969</v>
      </c>
      <c r="AR55" s="9">
        <v>0.2074886</v>
      </c>
    </row>
    <row r="56" spans="2:44" x14ac:dyDescent="0.25">
      <c r="B56" s="1" t="s">
        <v>9</v>
      </c>
      <c r="C56" s="10">
        <v>10</v>
      </c>
      <c r="D56" s="10">
        <v>80</v>
      </c>
      <c r="F56" s="8">
        <v>0.63249520000000004</v>
      </c>
      <c r="G56" s="8">
        <v>0.65667310000000001</v>
      </c>
      <c r="H56" s="8">
        <v>0.65957440000000001</v>
      </c>
      <c r="I56" s="8">
        <v>0.65860739999999995</v>
      </c>
      <c r="J56" s="8">
        <v>0.6644101</v>
      </c>
      <c r="K56" s="8">
        <v>0.62959379999999998</v>
      </c>
      <c r="L56" s="8">
        <v>0.65860739999999995</v>
      </c>
      <c r="M56" s="8"/>
      <c r="N56" s="9">
        <v>236.71449999999999</v>
      </c>
      <c r="O56" s="9">
        <v>223.75890000000001</v>
      </c>
      <c r="P56" s="9">
        <v>218.17670000000001</v>
      </c>
      <c r="Q56" s="9">
        <v>216.61779999999999</v>
      </c>
      <c r="R56" s="9">
        <v>219.3828</v>
      </c>
      <c r="S56" s="9">
        <v>241.58410000000001</v>
      </c>
      <c r="T56" s="9">
        <v>226.54900000000001</v>
      </c>
      <c r="U56" s="9"/>
      <c r="V56" s="9">
        <v>8.8797000000000008E-3</v>
      </c>
      <c r="W56" s="9">
        <v>-9.4912399999999994E-2</v>
      </c>
      <c r="X56" s="9">
        <v>9.1380000000000003E-3</v>
      </c>
      <c r="Y56" s="9">
        <v>0.1026623</v>
      </c>
      <c r="Z56" s="9">
        <v>-7.2228399999999998E-2</v>
      </c>
      <c r="AA56" s="9">
        <v>-0.36219230000000002</v>
      </c>
      <c r="AB56" s="9">
        <v>-0.28784019999999999</v>
      </c>
      <c r="AC56" s="9"/>
      <c r="AD56" s="9">
        <v>-0.13531109999999999</v>
      </c>
      <c r="AE56" s="9">
        <v>-4.1808000000000001E-3</v>
      </c>
      <c r="AF56" s="9">
        <v>-5.0489300000000001E-2</v>
      </c>
      <c r="AG56" s="9">
        <v>-9.4550300000000004E-2</v>
      </c>
      <c r="AH56" s="9">
        <v>3.9121099999999999E-2</v>
      </c>
      <c r="AI56" s="9">
        <v>0.18210390000000001</v>
      </c>
      <c r="AJ56" s="9">
        <v>0.1768816</v>
      </c>
      <c r="AK56" s="9"/>
      <c r="AL56" s="9">
        <v>-2.7389999999999999E-4</v>
      </c>
      <c r="AM56" s="9">
        <v>4.6341899999999998E-2</v>
      </c>
      <c r="AN56" s="9">
        <v>-1.8330000000000001E-4</v>
      </c>
      <c r="AO56" s="9">
        <v>0.1590897</v>
      </c>
      <c r="AP56" s="9">
        <v>1.9306799999999999E-2</v>
      </c>
      <c r="AQ56" s="9">
        <v>0.51757699999999995</v>
      </c>
      <c r="AR56" s="9">
        <v>0.20051559999999999</v>
      </c>
    </row>
    <row r="57" spans="2:44" x14ac:dyDescent="0.25">
      <c r="B57" s="1" t="s">
        <v>9</v>
      </c>
      <c r="C57" s="10">
        <v>10</v>
      </c>
      <c r="D57" s="10">
        <v>90</v>
      </c>
      <c r="F57" s="8">
        <v>0.63249520000000004</v>
      </c>
      <c r="G57" s="8">
        <v>0.65667310000000001</v>
      </c>
      <c r="H57" s="8">
        <v>0.65860739999999995</v>
      </c>
      <c r="I57" s="8">
        <v>0.65860739999999995</v>
      </c>
      <c r="J57" s="8">
        <v>0.65957440000000001</v>
      </c>
      <c r="K57" s="8">
        <v>0.62379110000000004</v>
      </c>
      <c r="L57" s="8">
        <v>0.65957440000000001</v>
      </c>
      <c r="M57" s="8"/>
      <c r="N57" s="9">
        <v>237.41409999999999</v>
      </c>
      <c r="O57" s="9">
        <v>224.50290000000001</v>
      </c>
      <c r="P57" s="9">
        <v>218.8956</v>
      </c>
      <c r="Q57" s="9">
        <v>217.333</v>
      </c>
      <c r="R57" s="9">
        <v>220.27080000000001</v>
      </c>
      <c r="S57" s="9">
        <v>245.59809999999999</v>
      </c>
      <c r="T57" s="9">
        <v>227.7559</v>
      </c>
      <c r="U57" s="9"/>
      <c r="V57" s="9">
        <v>-2.1000499999999998E-2</v>
      </c>
      <c r="W57" s="9">
        <v>-0.10272829999999999</v>
      </c>
      <c r="X57" s="9">
        <v>-1.18499E-2</v>
      </c>
      <c r="Y57" s="9">
        <v>6.8710300000000002E-2</v>
      </c>
      <c r="Z57" s="9">
        <v>-6.8817199999999995E-2</v>
      </c>
      <c r="AA57" s="9">
        <v>-0.39853650000000002</v>
      </c>
      <c r="AB57" s="9">
        <v>-0.34877069999999999</v>
      </c>
      <c r="AC57" s="9"/>
      <c r="AD57" s="9">
        <v>-0.113093</v>
      </c>
      <c r="AE57" s="9">
        <v>1.0625000000000001E-3</v>
      </c>
      <c r="AF57" s="9">
        <v>-3.70008E-2</v>
      </c>
      <c r="AG57" s="9">
        <v>-7.1220000000000006E-2</v>
      </c>
      <c r="AH57" s="9">
        <v>3.1964100000000002E-2</v>
      </c>
      <c r="AI57" s="9">
        <v>0.1988974</v>
      </c>
      <c r="AJ57" s="9">
        <v>0.21902530000000001</v>
      </c>
      <c r="AK57" s="9"/>
      <c r="AL57" s="9">
        <v>3.6177000000000002E-3</v>
      </c>
      <c r="AM57" s="9">
        <v>4.31654E-2</v>
      </c>
      <c r="AN57" s="9">
        <v>-5.6100000000000002E-5</v>
      </c>
      <c r="AO57" s="9">
        <v>6.4371499999999998E-2</v>
      </c>
      <c r="AP57" s="9">
        <v>2.1636599999999999E-2</v>
      </c>
      <c r="AQ57" s="9">
        <v>0.38976369999999999</v>
      </c>
      <c r="AR57" s="9">
        <v>0.24444199999999999</v>
      </c>
    </row>
    <row r="58" spans="2:44" x14ac:dyDescent="0.25">
      <c r="B58" s="1" t="s">
        <v>9</v>
      </c>
      <c r="C58" s="10">
        <v>10</v>
      </c>
      <c r="D58" s="10">
        <v>100</v>
      </c>
      <c r="F58" s="8">
        <v>0.63249520000000004</v>
      </c>
      <c r="G58" s="8">
        <v>0.65667310000000001</v>
      </c>
      <c r="H58" s="8">
        <v>0.65860739999999995</v>
      </c>
      <c r="I58" s="8">
        <v>0.66054159999999995</v>
      </c>
      <c r="J58" s="8">
        <v>0.65764020000000001</v>
      </c>
      <c r="K58" s="8">
        <v>0.61798839999999999</v>
      </c>
      <c r="L58" s="8">
        <v>0.65570600000000001</v>
      </c>
      <c r="M58" s="8"/>
      <c r="N58" s="9">
        <v>237.97329999999999</v>
      </c>
      <c r="O58" s="9">
        <v>225.13820000000001</v>
      </c>
      <c r="P58" s="9">
        <v>219.53559999999999</v>
      </c>
      <c r="Q58" s="9">
        <v>217.97970000000001</v>
      </c>
      <c r="R58" s="9">
        <v>221.0728</v>
      </c>
      <c r="S58" s="9">
        <v>249.4811</v>
      </c>
      <c r="T58" s="9">
        <v>228.85910000000001</v>
      </c>
      <c r="U58" s="9"/>
      <c r="V58" s="9">
        <v>-4.6589899999999997E-2</v>
      </c>
      <c r="W58" s="9">
        <v>-0.12094240000000001</v>
      </c>
      <c r="X58" s="9">
        <v>-2.24532E-2</v>
      </c>
      <c r="Y58" s="9">
        <v>1.3579600000000001E-2</v>
      </c>
      <c r="Z58" s="9">
        <v>-8.2987599999999995E-2</v>
      </c>
      <c r="AA58" s="9">
        <v>-0.4116532</v>
      </c>
      <c r="AB58" s="9">
        <v>-0.33177800000000002</v>
      </c>
      <c r="AC58" s="9"/>
      <c r="AD58" s="9">
        <v>-9.4007099999999996E-2</v>
      </c>
      <c r="AE58" s="9">
        <v>1.4019800000000001E-2</v>
      </c>
      <c r="AF58" s="9">
        <v>-2.9907E-2</v>
      </c>
      <c r="AG58" s="9">
        <v>-3.1830299999999999E-2</v>
      </c>
      <c r="AH58" s="9">
        <v>3.9474099999999998E-2</v>
      </c>
      <c r="AI58" s="9">
        <v>0.19981979999999999</v>
      </c>
      <c r="AJ58" s="9">
        <v>0.20361860000000001</v>
      </c>
      <c r="AK58" s="9"/>
      <c r="AL58" s="9">
        <v>1.7616400000000001E-2</v>
      </c>
      <c r="AM58" s="9">
        <v>6.7777799999999999E-2</v>
      </c>
      <c r="AN58" s="9">
        <v>2.6194999999999999E-3</v>
      </c>
      <c r="AO58" s="9">
        <v>1.2056E-3</v>
      </c>
      <c r="AP58" s="9">
        <v>2.0478900000000001E-2</v>
      </c>
      <c r="AQ58" s="9">
        <v>0.75350649999999997</v>
      </c>
      <c r="AR58" s="9">
        <v>0.2297353</v>
      </c>
    </row>
    <row r="59" spans="2:44" x14ac:dyDescent="0.25">
      <c r="B59" s="1" t="s">
        <v>9</v>
      </c>
      <c r="C59" s="10">
        <v>10</v>
      </c>
      <c r="D59" s="10">
        <v>150</v>
      </c>
      <c r="F59" s="8">
        <v>0.63249520000000004</v>
      </c>
      <c r="G59" s="8">
        <v>0.65183749999999996</v>
      </c>
      <c r="H59" s="8">
        <v>0.65860739999999995</v>
      </c>
      <c r="I59" s="8">
        <v>0.65667310000000001</v>
      </c>
      <c r="J59" s="8">
        <v>0.65087039999999996</v>
      </c>
      <c r="K59" s="8">
        <v>0.59574470000000002</v>
      </c>
      <c r="L59" s="8">
        <v>0.64700190000000002</v>
      </c>
      <c r="M59" s="8"/>
      <c r="N59" s="9">
        <v>239.5429</v>
      </c>
      <c r="O59" s="9">
        <v>227.14599999999999</v>
      </c>
      <c r="P59" s="9">
        <v>221.74950000000001</v>
      </c>
      <c r="Q59" s="9">
        <v>220.33019999999999</v>
      </c>
      <c r="R59" s="9">
        <v>224.02860000000001</v>
      </c>
      <c r="S59" s="9">
        <v>266.3922</v>
      </c>
      <c r="T59" s="9">
        <v>233.10249999999999</v>
      </c>
      <c r="U59" s="9"/>
      <c r="V59" s="9">
        <v>-5.6004900000000003E-2</v>
      </c>
      <c r="W59" s="9">
        <v>-9.7329600000000002E-2</v>
      </c>
      <c r="X59" s="9">
        <v>-7.5956300000000004E-2</v>
      </c>
      <c r="Y59" s="9">
        <v>5.7704999999999996E-3</v>
      </c>
      <c r="Z59" s="9">
        <v>-0.10355930000000001</v>
      </c>
      <c r="AA59" s="9">
        <v>-0.43639020000000001</v>
      </c>
      <c r="AB59" s="9">
        <v>-0.35236459999999997</v>
      </c>
      <c r="AC59" s="9"/>
      <c r="AD59" s="9">
        <v>-8.7809300000000007E-2</v>
      </c>
      <c r="AE59" s="9">
        <v>-9.4455000000000008E-3</v>
      </c>
      <c r="AF59" s="9">
        <v>6.2995999999999998E-3</v>
      </c>
      <c r="AG59" s="9">
        <v>-3.2012800000000001E-2</v>
      </c>
      <c r="AH59" s="9">
        <v>4.4467699999999999E-2</v>
      </c>
      <c r="AI59" s="9">
        <v>0.18240310000000001</v>
      </c>
      <c r="AJ59" s="9">
        <v>0.20693300000000001</v>
      </c>
      <c r="AK59" s="9"/>
      <c r="AL59" s="9">
        <v>2.5891500000000001E-2</v>
      </c>
      <c r="AM59" s="9">
        <v>6.4166000000000001E-2</v>
      </c>
      <c r="AN59" s="9">
        <v>4.7018600000000001E-2</v>
      </c>
      <c r="AO59" s="9">
        <v>-5.8540000000000003E-4</v>
      </c>
      <c r="AP59" s="9">
        <v>4.7852800000000001E-2</v>
      </c>
      <c r="AQ59" s="9">
        <v>0.88458389999999998</v>
      </c>
      <c r="AR59" s="9">
        <v>0.36220639999999998</v>
      </c>
    </row>
    <row r="60" spans="2:44" x14ac:dyDescent="0.25">
      <c r="B60" s="1" t="s">
        <v>9</v>
      </c>
      <c r="C60" s="10">
        <v>10</v>
      </c>
      <c r="D60" s="10">
        <v>200</v>
      </c>
      <c r="F60" s="8">
        <v>0.63346230000000003</v>
      </c>
      <c r="G60" s="8">
        <v>0.65280459999999996</v>
      </c>
      <c r="H60" s="8">
        <v>0.65764020000000001</v>
      </c>
      <c r="I60" s="8">
        <v>0.65377180000000001</v>
      </c>
      <c r="J60" s="8">
        <v>0.64893619999999996</v>
      </c>
      <c r="K60" s="8">
        <v>0.58704060000000002</v>
      </c>
      <c r="L60" s="8">
        <v>0.64410060000000002</v>
      </c>
      <c r="M60" s="8"/>
      <c r="N60" s="9">
        <v>240.19290000000001</v>
      </c>
      <c r="O60" s="9">
        <v>228.09119999999999</v>
      </c>
      <c r="P60" s="9">
        <v>222.91419999999999</v>
      </c>
      <c r="Q60" s="9">
        <v>221.66489999999999</v>
      </c>
      <c r="R60" s="9">
        <v>225.77269999999999</v>
      </c>
      <c r="S60" s="9">
        <v>279.02670000000001</v>
      </c>
      <c r="T60" s="9">
        <v>235.83189999999999</v>
      </c>
      <c r="U60" s="9"/>
      <c r="V60" s="9">
        <v>-8.6343199999999995E-2</v>
      </c>
      <c r="W60" s="9">
        <v>-0.14725160000000001</v>
      </c>
      <c r="X60" s="9">
        <v>-7.7866400000000002E-2</v>
      </c>
      <c r="Y60" s="9">
        <v>-2.73031E-2</v>
      </c>
      <c r="Z60" s="9">
        <v>-0.16006600000000001</v>
      </c>
      <c r="AA60" s="9">
        <v>-0.52394269999999998</v>
      </c>
      <c r="AB60" s="9">
        <v>-0.39135130000000001</v>
      </c>
      <c r="AC60" s="9"/>
      <c r="AD60" s="9">
        <v>-6.4054299999999995E-2</v>
      </c>
      <c r="AE60" s="9">
        <v>2.7500199999999999E-2</v>
      </c>
      <c r="AF60" s="9">
        <v>5.8401E-3</v>
      </c>
      <c r="AG60" s="9">
        <v>-1.3318699999999999E-2</v>
      </c>
      <c r="AH60" s="9">
        <v>7.9381099999999996E-2</v>
      </c>
      <c r="AI60" s="9">
        <v>0.2288684</v>
      </c>
      <c r="AJ60" s="9">
        <v>0.22878299999999999</v>
      </c>
      <c r="AK60" s="9"/>
      <c r="AL60" s="9">
        <v>5.7653900000000001E-2</v>
      </c>
      <c r="AM60" s="9">
        <v>0.12448380000000001</v>
      </c>
      <c r="AN60" s="9">
        <v>4.9580800000000001E-2</v>
      </c>
      <c r="AO60" s="9">
        <v>3.7556E-3</v>
      </c>
      <c r="AP60" s="9">
        <v>0.1319264</v>
      </c>
      <c r="AQ60" s="9">
        <v>0.84097</v>
      </c>
      <c r="AR60" s="9">
        <v>0.48730050000000003</v>
      </c>
    </row>
    <row r="61" spans="2:44" x14ac:dyDescent="0.25">
      <c r="B61" s="1" t="s">
        <v>9</v>
      </c>
      <c r="C61" s="10">
        <v>10</v>
      </c>
      <c r="D61" s="10">
        <v>300</v>
      </c>
      <c r="F61" s="8">
        <v>0.63539650000000003</v>
      </c>
      <c r="G61" s="8">
        <v>0.65280459999999996</v>
      </c>
      <c r="H61" s="8">
        <v>0.65764020000000001</v>
      </c>
      <c r="I61" s="8">
        <v>0.66054159999999995</v>
      </c>
      <c r="J61" s="8">
        <v>0.64506770000000002</v>
      </c>
      <c r="K61" s="8">
        <v>0.57833650000000003</v>
      </c>
      <c r="L61" s="8">
        <v>0.63539650000000003</v>
      </c>
      <c r="M61" s="8"/>
      <c r="N61" s="9">
        <v>240.69630000000001</v>
      </c>
      <c r="O61" s="9">
        <v>228.8777</v>
      </c>
      <c r="P61" s="9">
        <v>223.95670000000001</v>
      </c>
      <c r="Q61" s="9">
        <v>222.93530000000001</v>
      </c>
      <c r="R61" s="9">
        <v>227.50399999999999</v>
      </c>
      <c r="S61" s="9">
        <v>294.74770000000001</v>
      </c>
      <c r="T61" s="9">
        <v>238.82470000000001</v>
      </c>
      <c r="U61" s="9"/>
      <c r="V61" s="9">
        <v>-0.1262191</v>
      </c>
      <c r="W61" s="9">
        <v>-0.16809470000000001</v>
      </c>
      <c r="X61" s="9">
        <v>-0.1216286</v>
      </c>
      <c r="Y61" s="9">
        <v>-0.13609470000000001</v>
      </c>
      <c r="Z61" s="9">
        <v>-0.16295760000000001</v>
      </c>
      <c r="AA61" s="9">
        <v>-0.59921040000000003</v>
      </c>
      <c r="AB61" s="9">
        <v>-0.3697897</v>
      </c>
      <c r="AC61" s="9"/>
      <c r="AD61" s="9">
        <v>-3.1973700000000001E-2</v>
      </c>
      <c r="AE61" s="9">
        <v>4.22902E-2</v>
      </c>
      <c r="AF61" s="9">
        <v>3.6074200000000001E-2</v>
      </c>
      <c r="AG61" s="9">
        <v>6.7222900000000002E-2</v>
      </c>
      <c r="AH61" s="9">
        <v>7.6070899999999997E-2</v>
      </c>
      <c r="AI61" s="9">
        <v>0.26766620000000002</v>
      </c>
      <c r="AJ61" s="9">
        <v>0.20260210000000001</v>
      </c>
      <c r="AK61" s="9"/>
      <c r="AL61" s="9">
        <v>0.1261882</v>
      </c>
      <c r="AM61" s="9">
        <v>0.13827819999999999</v>
      </c>
      <c r="AN61" s="9">
        <v>9.7934999999999994E-2</v>
      </c>
      <c r="AO61" s="9">
        <v>6.7023600000000003E-2</v>
      </c>
      <c r="AP61" s="9">
        <v>0.24006769999999999</v>
      </c>
      <c r="AQ61" s="9">
        <v>0.79820979999999997</v>
      </c>
      <c r="AR61" s="9">
        <v>0.55605159999999998</v>
      </c>
    </row>
    <row r="62" spans="2:44" x14ac:dyDescent="0.25">
      <c r="B62" s="1" t="s">
        <v>10</v>
      </c>
      <c r="C62" s="10" t="s">
        <v>10</v>
      </c>
      <c r="D62" s="10"/>
      <c r="F62" s="8"/>
      <c r="G62" s="8"/>
      <c r="H62" s="8"/>
      <c r="I62" s="8"/>
      <c r="J62" s="8"/>
      <c r="K62" s="8"/>
      <c r="L62" s="8"/>
      <c r="M62" s="8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2:44" x14ac:dyDescent="0.25">
      <c r="F63" s="3">
        <f t="shared" ref="F63:L63" si="5">AVERAGE(F3:F16)</f>
        <v>0.68739577142857133</v>
      </c>
      <c r="G63" s="3">
        <f t="shared" si="5"/>
        <v>0.68711782857142845</v>
      </c>
      <c r="H63" s="3">
        <f t="shared" si="5"/>
        <v>0.69135630714285712</v>
      </c>
      <c r="I63" s="3">
        <f t="shared" si="5"/>
        <v>0.69170370000000003</v>
      </c>
      <c r="J63" s="3">
        <f t="shared" si="5"/>
        <v>0.68704835714285728</v>
      </c>
      <c r="K63" s="3">
        <f t="shared" si="5"/>
        <v>0.68767368571428567</v>
      </c>
      <c r="L63" s="3">
        <f t="shared" si="5"/>
        <v>0.66849637857142863</v>
      </c>
      <c r="N63" s="5">
        <f t="shared" ref="N63:T63" si="6">AVERAGE(N3:N16)</f>
        <v>215.03408571428577</v>
      </c>
      <c r="O63" s="5">
        <f t="shared" si="6"/>
        <v>208.88322857142856</v>
      </c>
      <c r="P63" s="5">
        <f t="shared" si="6"/>
        <v>206.97704285714286</v>
      </c>
      <c r="Q63" s="5">
        <f t="shared" si="6"/>
        <v>206.77195714285716</v>
      </c>
      <c r="R63" s="5">
        <f t="shared" si="6"/>
        <v>207.10209285714285</v>
      </c>
      <c r="S63" s="5">
        <f t="shared" si="6"/>
        <v>208.47714285714284</v>
      </c>
      <c r="T63" s="5">
        <f t="shared" si="6"/>
        <v>216.25523571428576</v>
      </c>
      <c r="V63" s="5">
        <f t="shared" ref="V63:AB63" si="7">AVERAGE(V3:V16)</f>
        <v>-0.21842262857142858</v>
      </c>
      <c r="W63" s="5">
        <f t="shared" si="7"/>
        <v>-0.11036599999999999</v>
      </c>
      <c r="X63" s="5">
        <f t="shared" si="7"/>
        <v>-7.0053985714285713E-2</v>
      </c>
      <c r="Y63" s="5">
        <f t="shared" si="7"/>
        <v>2.2183942857142869E-2</v>
      </c>
      <c r="Z63" s="5">
        <f t="shared" si="7"/>
        <v>0.12647287142857142</v>
      </c>
      <c r="AA63" s="5">
        <f t="shared" si="7"/>
        <v>9.5002857142857163E-3</v>
      </c>
      <c r="AB63" s="5">
        <f t="shared" si="7"/>
        <v>-0.11716702142857142</v>
      </c>
      <c r="AD63" s="5">
        <f t="shared" ref="AD63:AJ63" si="8">AVERAGE(AD3:AD16)</f>
        <v>9.4299764285714294E-2</v>
      </c>
      <c r="AE63" s="5">
        <f t="shared" si="8"/>
        <v>4.432475000000001E-2</v>
      </c>
      <c r="AF63" s="5">
        <f t="shared" si="8"/>
        <v>4.4055678571428572E-2</v>
      </c>
      <c r="AG63" s="5">
        <f t="shared" si="8"/>
        <v>-1.7547000000000003E-3</v>
      </c>
      <c r="AH63" s="5">
        <f t="shared" si="8"/>
        <v>-6.4093449999999996E-2</v>
      </c>
      <c r="AI63" s="5">
        <f t="shared" si="8"/>
        <v>1.3781649999999996E-2</v>
      </c>
      <c r="AJ63" s="5">
        <f t="shared" si="8"/>
        <v>6.8572585714285719E-2</v>
      </c>
      <c r="AL63" s="5">
        <f t="shared" ref="AL63:AR63" si="9">AVERAGE(AL3:AL16)</f>
        <v>0.37540194285714296</v>
      </c>
      <c r="AM63" s="5">
        <f t="shared" si="9"/>
        <v>0.16656915000000003</v>
      </c>
      <c r="AN63" s="5">
        <f t="shared" si="9"/>
        <v>0.17999977857142851</v>
      </c>
      <c r="AO63" s="5">
        <f t="shared" si="9"/>
        <v>0.16060844999999999</v>
      </c>
      <c r="AP63" s="5">
        <f t="shared" si="9"/>
        <v>0.28634981428571432</v>
      </c>
      <c r="AQ63" s="5">
        <f t="shared" si="9"/>
        <v>0.10742999285714287</v>
      </c>
      <c r="AR63" s="5">
        <f t="shared" si="9"/>
        <v>0.13746337142857143</v>
      </c>
    </row>
  </sheetData>
  <mergeCells count="3">
    <mergeCell ref="B1:B2"/>
    <mergeCell ref="C1:C2"/>
    <mergeCell ref="D1:D2"/>
  </mergeCells>
  <conditionalFormatting sqref="F48:L6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3:L4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L3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L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8:T6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3:T4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T3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T1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8:AB61">
    <cfRule type="colorScale" priority="12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AD48:AJ61">
    <cfRule type="colorScale" priority="11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V33:AB46">
    <cfRule type="colorScale" priority="10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AD33:AJ46">
    <cfRule type="colorScale" priority="9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V18:AB31">
    <cfRule type="colorScale" priority="8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AD18:AJ31">
    <cfRule type="colorScale" priority="7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V3:AB16">
    <cfRule type="colorScale" priority="6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AD3:AJ16">
    <cfRule type="colorScale" priority="5">
      <colorScale>
        <cfvo type="min"/>
        <cfvo type="num" val="0"/>
        <cfvo type="max"/>
        <color rgb="FFF8696B"/>
        <color theme="0"/>
        <color rgb="FFF8696B"/>
      </colorScale>
    </cfRule>
  </conditionalFormatting>
  <conditionalFormatting sqref="AL48:AR6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33:AR4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18:AR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3:AR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dffd51a4-5314-4c60-bce6-0affc34d9cd7}" enabled="1" method="Standard" siteId="{4a156c19-bc94-41ac-aacf-95468649086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Diagnostics</vt:lpstr>
    </vt:vector>
  </TitlesOfParts>
  <Company>CRA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Arck, Matthew</dc:creator>
  <cp:lastModifiedBy>Arck, Matthew</cp:lastModifiedBy>
  <dcterms:created xsi:type="dcterms:W3CDTF">2023-09-26T19:00:35Z</dcterms:created>
  <dcterms:modified xsi:type="dcterms:W3CDTF">2023-09-26T19:09:24Z</dcterms:modified>
</cp:coreProperties>
</file>