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nreb\Downloads\"/>
    </mc:Choice>
  </mc:AlternateContent>
  <xr:revisionPtr revIDLastSave="0" documentId="13_ncr:1_{04B3804B-2268-4B37-844B-8FAB71D00A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</sheets>
  <definedNames>
    <definedName name="_xlnm._FilterDatabase" localSheetId="0" hidden="1">'Feuille 1'!$A$3:$T$109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R11" i="1" s="1"/>
  <c r="B12" i="1"/>
  <c r="R12" i="1" s="1"/>
  <c r="B13" i="1"/>
  <c r="R13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R27" i="1" s="1"/>
  <c r="B28" i="1"/>
  <c r="B29" i="1"/>
  <c r="R29" i="1" s="1"/>
  <c r="B30" i="1"/>
  <c r="B31" i="1"/>
  <c r="B32" i="1"/>
  <c r="R32" i="1" s="1"/>
  <c r="B33" i="1"/>
  <c r="B34" i="1"/>
  <c r="B35" i="1"/>
  <c r="B36" i="1"/>
  <c r="B37" i="1"/>
  <c r="B38" i="1"/>
  <c r="B39" i="1"/>
  <c r="B40" i="1"/>
  <c r="B41" i="1"/>
  <c r="B42" i="1"/>
  <c r="B43" i="1"/>
  <c r="R43" i="1" s="1"/>
  <c r="B44" i="1"/>
  <c r="B45" i="1"/>
  <c r="R45" i="1" s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R59" i="1" s="1"/>
  <c r="B60" i="1"/>
  <c r="R60" i="1" s="1"/>
  <c r="B61" i="1"/>
  <c r="R61" i="1" s="1"/>
  <c r="B62" i="1"/>
  <c r="B63" i="1"/>
  <c r="B64" i="1"/>
  <c r="R64" i="1" s="1"/>
  <c r="B65" i="1"/>
  <c r="B66" i="1"/>
  <c r="B67" i="1"/>
  <c r="B68" i="1"/>
  <c r="B69" i="1"/>
  <c r="B70" i="1"/>
  <c r="B71" i="1"/>
  <c r="B72" i="1"/>
  <c r="B73" i="1"/>
  <c r="B74" i="1"/>
  <c r="B75" i="1"/>
  <c r="R75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R91" i="1" s="1"/>
  <c r="B92" i="1"/>
  <c r="B93" i="1"/>
  <c r="R93" i="1" s="1"/>
  <c r="B94" i="1"/>
  <c r="B95" i="1"/>
  <c r="B96" i="1"/>
  <c r="R96" i="1" s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R109" i="1" s="1"/>
  <c r="B4" i="1"/>
  <c r="A5" i="1"/>
  <c r="R5" i="1" s="1"/>
  <c r="A6" i="1"/>
  <c r="A7" i="1"/>
  <c r="A8" i="1"/>
  <c r="R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R21" i="1" s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R37" i="1" s="1"/>
  <c r="A38" i="1"/>
  <c r="A39" i="1"/>
  <c r="A40" i="1"/>
  <c r="R40" i="1" s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R53" i="1" s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R69" i="1" s="1"/>
  <c r="A70" i="1"/>
  <c r="A71" i="1"/>
  <c r="A72" i="1"/>
  <c r="R72" i="1" s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R85" i="1" s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R101" i="1" s="1"/>
  <c r="A102" i="1"/>
  <c r="A103" i="1"/>
  <c r="A104" i="1"/>
  <c r="A105" i="1"/>
  <c r="A106" i="1"/>
  <c r="A107" i="1"/>
  <c r="A108" i="1"/>
  <c r="A109" i="1"/>
  <c r="A4" i="1"/>
  <c r="N109" i="1"/>
  <c r="I109" i="1"/>
  <c r="N108" i="1"/>
  <c r="I108" i="1"/>
  <c r="N107" i="1"/>
  <c r="I107" i="1"/>
  <c r="R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R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R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R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M1" i="1"/>
  <c r="L1" i="1"/>
  <c r="K1" i="1"/>
  <c r="J1" i="1"/>
  <c r="H1" i="1"/>
  <c r="G1" i="1"/>
  <c r="F1" i="1"/>
  <c r="E1" i="1"/>
  <c r="I1" i="1" l="1"/>
  <c r="N1" i="1"/>
  <c r="R36" i="1"/>
  <c r="R100" i="1"/>
  <c r="R52" i="1"/>
  <c r="R51" i="1"/>
  <c r="R99" i="1"/>
  <c r="R48" i="1"/>
  <c r="R67" i="1"/>
  <c r="R68" i="1"/>
  <c r="R83" i="1"/>
  <c r="R19" i="1"/>
  <c r="R35" i="1"/>
  <c r="R80" i="1"/>
  <c r="R16" i="1"/>
  <c r="R108" i="1"/>
  <c r="R76" i="1"/>
  <c r="R44" i="1"/>
  <c r="R104" i="1"/>
  <c r="R88" i="1"/>
  <c r="R56" i="1"/>
  <c r="R24" i="1"/>
  <c r="R84" i="1"/>
  <c r="R20" i="1"/>
  <c r="R4" i="1"/>
  <c r="R7" i="1"/>
  <c r="R31" i="1"/>
  <c r="R55" i="1"/>
  <c r="R15" i="1"/>
  <c r="R23" i="1"/>
  <c r="R63" i="1"/>
  <c r="R79" i="1"/>
  <c r="R87" i="1"/>
  <c r="R95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39" i="1"/>
  <c r="R47" i="1"/>
  <c r="R71" i="1"/>
  <c r="R103" i="1"/>
</calcChain>
</file>

<file path=xl/sharedStrings.xml><?xml version="1.0" encoding="utf-8"?>
<sst xmlns="http://schemas.openxmlformats.org/spreadsheetml/2006/main" count="439" uniqueCount="169">
  <si>
    <t>afin de développer mon ....</t>
  </si>
  <si>
    <t xml:space="preserve">je m'engage à ... / j'aimerais ... </t>
  </si>
  <si>
    <t xml:space="preserve">dans le cadre d'1 ... </t>
  </si>
  <si>
    <t>Le WHY? 
Ce qu'on veut développer en priorité</t>
  </si>
  <si>
    <t>LE HOW ?
Comment je vais m'impliquer /m'engager</t>
  </si>
  <si>
    <t xml:space="preserve">Le WHAT ?
La forme de l'opportunité </t>
  </si>
  <si>
    <t>Apprendre (formations et montée en compétences)
Diriger (prendre la responsabilité, transmettre)
Célébrer (temps festifs, jalons et victoires)
Rencontrer (networking, nouveaux contacts)</t>
  </si>
  <si>
    <t xml:space="preserve">- développement personnel
- citoyen responsable 
- éthique 
- défense des valeurs </t>
  </si>
  <si>
    <t xml:space="preserve">- relations entreprises 
- réseau économique 
- gestion d'équipe transférable en entreprise 
- essai/erreur
</t>
  </si>
  <si>
    <t>- fierté d'une communauté internationnale unie 
- possibilité de franchir les frontières
- interculturalité et diplomatie
- projets inter-orgas</t>
  </si>
  <si>
    <t xml:space="preserve">- créer des changements positifs sur les territoires
- projets locaux </t>
  </si>
  <si>
    <t>formations et montée en compétences</t>
  </si>
  <si>
    <t>PILIER PRINCIPAL</t>
  </si>
  <si>
    <t>ACTION</t>
  </si>
  <si>
    <t>Type</t>
  </si>
  <si>
    <t>Opportunité</t>
  </si>
  <si>
    <t>Pillier Individu</t>
  </si>
  <si>
    <t>Pillier Entreprise</t>
  </si>
  <si>
    <t>Pillier coopération internationale</t>
  </si>
  <si>
    <t>Pillier Communauté</t>
  </si>
  <si>
    <t>Apprendre</t>
  </si>
  <si>
    <t>Prendre des responsabilités</t>
  </si>
  <si>
    <t>Célébrer</t>
  </si>
  <si>
    <t>Se rencontrer</t>
  </si>
  <si>
    <t>Programmes (soutenus par JCI) et concours</t>
  </si>
  <si>
    <t>PILLIER Principal</t>
  </si>
  <si>
    <t>Objectif pour le membre</t>
  </si>
  <si>
    <t>forme</t>
  </si>
  <si>
    <t>Equipe</t>
  </si>
  <si>
    <t>Membre de comité</t>
  </si>
  <si>
    <t>Individual</t>
  </si>
  <si>
    <t>Leadership</t>
  </si>
  <si>
    <t>Fonction</t>
  </si>
  <si>
    <t>membre de commission</t>
  </si>
  <si>
    <t>Community</t>
  </si>
  <si>
    <t>Action</t>
  </si>
  <si>
    <t>Projet</t>
  </si>
  <si>
    <t>Concours</t>
  </si>
  <si>
    <t xml:space="preserve">écrire un dossier récompense régional </t>
  </si>
  <si>
    <t>concours</t>
  </si>
  <si>
    <t>être jury des récompenses awards à la JCEF</t>
  </si>
  <si>
    <t>écrire un dossier récompense national</t>
  </si>
  <si>
    <t>Devenir Ambassadeur JCI JVC</t>
  </si>
  <si>
    <t>leadership</t>
  </si>
  <si>
    <t>Devenir Ambassadeur JCI communication</t>
  </si>
  <si>
    <t>Chargé de mission</t>
  </si>
  <si>
    <t>Membre du bureau</t>
  </si>
  <si>
    <t>Président</t>
  </si>
  <si>
    <t>directeur de commission</t>
  </si>
  <si>
    <t>mandat externe</t>
  </si>
  <si>
    <t xml:space="preserve">Prendre des responsabilités en bureau national </t>
  </si>
  <si>
    <t>Monter des actions flash</t>
  </si>
  <si>
    <t>organiser un journée de formation régionale</t>
  </si>
  <si>
    <t>projet</t>
  </si>
  <si>
    <t>organiser 1 congrès régional</t>
  </si>
  <si>
    <t>Proposer 1  personne au concours TOYP au congrès mondial</t>
  </si>
  <si>
    <t>S'entraîner à l'art oratoire</t>
  </si>
  <si>
    <t xml:space="preserve">Devenir Représentant JCI France pour la taskforce débats </t>
  </si>
  <si>
    <t>Evenement</t>
  </si>
  <si>
    <t>Participer aux conventions de l'ONU sous la banière JCI</t>
  </si>
  <si>
    <t>Participer au Congrès Mondial JCI</t>
  </si>
  <si>
    <t>International</t>
  </si>
  <si>
    <t>Evenement JCI</t>
  </si>
  <si>
    <t>Participer à l'European Capitals Meeting</t>
  </si>
  <si>
    <t>Se former</t>
  </si>
  <si>
    <t>faire vivre un jumelage entre locales</t>
  </si>
  <si>
    <t>faire vivre un jumelage entre régions</t>
  </si>
  <si>
    <t xml:space="preserve">être jury des récompenses awards en conférence de zone </t>
  </si>
  <si>
    <t>être jury des récompenses awards au congrès mondial</t>
  </si>
  <si>
    <t xml:space="preserve">écrire un dossier récompense en conférence de zone </t>
  </si>
  <si>
    <t>écrire un dossier récompense au congrès mondial</t>
  </si>
  <si>
    <t>Devenir Ambassadeur JCI International Human duties day</t>
  </si>
  <si>
    <t>Influence</t>
  </si>
  <si>
    <t>Devenir Ambassadeur JCI Rise</t>
  </si>
  <si>
    <t xml:space="preserve">Prendre des responsabilités au board de l'European developpment council </t>
  </si>
  <si>
    <t>Prendre des responsabilités au board mondial</t>
  </si>
  <si>
    <t>devenir sénateur JCI - sur dossier</t>
  </si>
  <si>
    <t>organiser un jumelage entre locales</t>
  </si>
  <si>
    <t xml:space="preserve">organiser un jumelage entre régions </t>
  </si>
  <si>
    <t>Organiser une académie en France</t>
  </si>
  <si>
    <t>Participer à une conférence de Zone JCI</t>
  </si>
  <si>
    <t>initiative /programme</t>
  </si>
  <si>
    <t>Participer au Backpack project</t>
  </si>
  <si>
    <t>Voyager</t>
  </si>
  <si>
    <t>Outil</t>
  </si>
  <si>
    <t>Participer au concours CYE au niveau national</t>
  </si>
  <si>
    <t>Participer à l'initiative "JCI Business Scaling Program"</t>
  </si>
  <si>
    <t>Formation /Atelier</t>
  </si>
  <si>
    <t>animer des ateliers offre engage</t>
  </si>
  <si>
    <t>organiser 1 congrès national</t>
  </si>
  <si>
    <t>organiser 1 convention nationale</t>
  </si>
  <si>
    <t>Participer au concours CYE en conférence de zone</t>
  </si>
  <si>
    <t>Participer au concours CYE en congrès mondial</t>
  </si>
  <si>
    <t>Participer à la JCI Baltic Conference</t>
  </si>
  <si>
    <t>Entreprise</t>
  </si>
  <si>
    <t>Participer au JCI Türkiye Fall Summit</t>
  </si>
  <si>
    <t>Participer à la JCI Balkan Conference</t>
  </si>
  <si>
    <t>Participer à l'initiative JCI in Business (JIB)</t>
  </si>
  <si>
    <t>Formation</t>
  </si>
  <si>
    <t>Programme</t>
  </si>
  <si>
    <t>Participer au concours Joutes et débats au niveau local</t>
  </si>
  <si>
    <t>Participer au concours Joutes et débats au niveau régional</t>
  </si>
  <si>
    <t>Participer au concours Joutes et débats au niveau national</t>
  </si>
  <si>
    <t>Participer au concours Joutes et débats en conférence de zone</t>
  </si>
  <si>
    <t>Participer au concours Joutes et débats en congrès mondial</t>
  </si>
  <si>
    <t>Participer au concours Public Speaking en conférence de zone</t>
  </si>
  <si>
    <t>Participer au concours Public Speaking en congrès mondial</t>
  </si>
  <si>
    <t>devenir chargé de mission locale</t>
  </si>
  <si>
    <t>devenir assistant du président mondial</t>
  </si>
  <si>
    <t>Participer à JCI Kids Camp</t>
  </si>
  <si>
    <t>Rencontres</t>
  </si>
  <si>
    <t>participer à 1 journée de formation régionale</t>
  </si>
  <si>
    <t>formation</t>
  </si>
  <si>
    <t>événement</t>
  </si>
  <si>
    <t>participer à un congrès régional</t>
  </si>
  <si>
    <t>rencontres</t>
  </si>
  <si>
    <t>Devenir formateur JCI en participant au Trainers Forum -international</t>
  </si>
  <si>
    <t>Devenir formateur JCI en participant au Trainers Forum -national</t>
  </si>
  <si>
    <t xml:space="preserve">Suivre les formations JCI (Discover, Adventure, Engage, RSE, Communication) </t>
  </si>
  <si>
    <t>formation JCI</t>
  </si>
  <si>
    <t>Participer à la JCI European Academy</t>
  </si>
  <si>
    <t>Participer à la Francoformation</t>
  </si>
  <si>
    <t>Participer au JCI Europe Know How transfer</t>
  </si>
  <si>
    <t>Participer à la Peace Makers Academy - JCI France</t>
  </si>
  <si>
    <t>Participer à la JCI European Debate Academy</t>
  </si>
  <si>
    <t>Participer à la Globals Goals Academy - JCI Geneva</t>
  </si>
  <si>
    <t>Participer à la Strategy Academy - JCI Finland</t>
  </si>
  <si>
    <t>Participer à la Mediterranean Academy</t>
  </si>
  <si>
    <t>suivre les formations fondamentales</t>
  </si>
  <si>
    <t>Formation JCEF</t>
  </si>
  <si>
    <t>suivre les formations loading leader</t>
  </si>
  <si>
    <t>suivre les formations leader accompli</t>
  </si>
  <si>
    <t>suivre les webinaires thématiques jcef</t>
  </si>
  <si>
    <t>participer aux ateliers jcef</t>
  </si>
  <si>
    <t>devenir formateur concepteur</t>
  </si>
  <si>
    <t>devenir formateur co-animateur JCEF</t>
  </si>
  <si>
    <t>devenir formateur leader JCEF</t>
  </si>
  <si>
    <t>devenir formateur mentor JCEF</t>
  </si>
  <si>
    <t>Participer aux formations Global Leadership Masterclass</t>
  </si>
  <si>
    <t>Participer à l'initiative Shadow the President Programm</t>
  </si>
  <si>
    <t>Participer à l'initiative "star recognition" - membres</t>
  </si>
  <si>
    <t>Participer à l'initiative "star recognition" - président local</t>
  </si>
  <si>
    <t>participer à un congrès national</t>
  </si>
  <si>
    <t>participer à 1 convention nationale</t>
  </si>
  <si>
    <t xml:space="preserve">Faire le Grand Slam </t>
  </si>
  <si>
    <t>être jury des joutes &amp; débat au niveau local /régional / national</t>
  </si>
  <si>
    <t>devenir chargé de mission régionale</t>
  </si>
  <si>
    <t>devenir chargé de mission nationale</t>
  </si>
  <si>
    <t>devenir chargé de mission JCI europe</t>
  </si>
  <si>
    <t xml:space="preserve">Prendre des responsabilités en bureau local </t>
  </si>
  <si>
    <t>Prendre des responsabilités en bureau régional</t>
  </si>
  <si>
    <t xml:space="preserve">devenir ambassadeur régional - sur dossier </t>
  </si>
  <si>
    <t>ËTRE PARRAIN/MARRAINE</t>
  </si>
  <si>
    <t xml:space="preserve">Animer les formations JCI (Discover, Adventure, Engage, RSE, Communication) </t>
  </si>
  <si>
    <t>co-animer des formations</t>
  </si>
  <si>
    <t>community</t>
  </si>
  <si>
    <t>animer des formations en tant que formateur leader</t>
  </si>
  <si>
    <t>coacher des formateurs JCEF en tant que formateur mentor</t>
  </si>
  <si>
    <t>CONCEVOIR /REFONDRE DES FORMATIONS</t>
  </si>
  <si>
    <t>Devenir Alumni - national</t>
  </si>
  <si>
    <t>Participer à l'European Presidents Meeting</t>
  </si>
  <si>
    <t>Participer à un événement convivial international (JCI Golf, Ski, Waltz, Crayfish Conference...)</t>
  </si>
  <si>
    <t>Participer à la JCI Japan Academy</t>
  </si>
  <si>
    <t>Participer à l'initiative JCI Mentor-Mentee Program</t>
  </si>
  <si>
    <t xml:space="preserve">Utiliser et remplir la "European Leaders Map" pour se rencontrer </t>
  </si>
  <si>
    <t>conc</t>
  </si>
  <si>
    <t>expérimenter l'exercice du pouvoir prendre la responsabilité, transmettre, diriger, coacher</t>
  </si>
  <si>
    <t>célébrer les temps forts,  fêter les réussites , marquer les jalons
- avoir du temps pour prendre plaisir collectivement</t>
  </si>
  <si>
    <t>faire de nouveaux contacts, élargir son réseau de pairs
- identifier le réseau
- se  retrouver au bar / échanger des cartes de visite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</si>
</sst>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9"/>
  <sheetViews>
    <sheetView tabSelected="1" topLeftCell="C1" workbookViewId="0">
      <pane ySplit="3" topLeftCell="A4" activePane="bottomLeft" state="frozen"/>
      <selection pane="bottomLeft" activeCell="M3" sqref="M3"/>
    </sheetView>
  </sheetViews>
  <sheetFormatPr baseColWidth="10" defaultColWidth="12.5703125" defaultRowHeight="15.75" customHeight="1" x14ac:dyDescent="0.2"/>
  <cols>
    <col min="1" max="1" width="24.7109375" customWidth="1"/>
    <col min="2" max="2" width="28.85546875" customWidth="1"/>
    <col min="3" max="3" width="22.28515625" customWidth="1"/>
    <col min="4" max="4" width="48.140625" customWidth="1"/>
    <col min="5" max="5" width="19.7109375" customWidth="1"/>
    <col min="6" max="6" width="19" customWidth="1"/>
    <col min="7" max="7" width="19.5703125" customWidth="1"/>
    <col min="8" max="8" width="18.5703125" customWidth="1"/>
    <col min="9" max="9" width="1.85546875" customWidth="1"/>
    <col min="10" max="13" width="23.85546875" customWidth="1"/>
    <col min="15" max="15" width="13.140625" customWidth="1"/>
    <col min="16" max="16" width="8.5703125" customWidth="1"/>
    <col min="18" max="18" width="48.140625" customWidth="1"/>
  </cols>
  <sheetData>
    <row r="1" spans="1:20" ht="15" x14ac:dyDescent="0.25">
      <c r="A1" s="2" t="s">
        <v>0</v>
      </c>
      <c r="B1" s="2" t="s">
        <v>1</v>
      </c>
      <c r="C1" s="2" t="s">
        <v>2</v>
      </c>
      <c r="D1" s="1"/>
      <c r="E1" s="3">
        <f t="shared" ref="E1:N1" si="0">SUM(E4:E109)</f>
        <v>5195</v>
      </c>
      <c r="F1" s="3">
        <f t="shared" si="0"/>
        <v>1210</v>
      </c>
      <c r="G1" s="3">
        <f t="shared" si="0"/>
        <v>1730</v>
      </c>
      <c r="H1" s="3">
        <f t="shared" si="0"/>
        <v>2465</v>
      </c>
      <c r="I1" s="3">
        <f t="shared" si="0"/>
        <v>10600</v>
      </c>
      <c r="J1" s="3">
        <f t="shared" si="0"/>
        <v>3570</v>
      </c>
      <c r="K1" s="3">
        <f t="shared" si="0"/>
        <v>2670</v>
      </c>
      <c r="L1" s="3">
        <f t="shared" si="0"/>
        <v>1335</v>
      </c>
      <c r="M1" s="3">
        <f t="shared" si="0"/>
        <v>3025</v>
      </c>
      <c r="N1" s="3">
        <f t="shared" si="0"/>
        <v>10600</v>
      </c>
      <c r="O1" s="1"/>
      <c r="P1" s="1"/>
      <c r="Q1" s="1"/>
      <c r="R1" s="1"/>
    </row>
    <row r="2" spans="1:20" ht="133.5" customHeight="1" x14ac:dyDescent="0.25">
      <c r="A2" s="5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/>
      <c r="J2" s="7" t="s">
        <v>11</v>
      </c>
      <c r="K2" s="7" t="s">
        <v>166</v>
      </c>
      <c r="L2" s="7" t="s">
        <v>167</v>
      </c>
      <c r="M2" s="7" t="s">
        <v>168</v>
      </c>
      <c r="N2" s="8"/>
      <c r="O2" s="4"/>
      <c r="P2" s="4"/>
      <c r="Q2" s="4"/>
      <c r="R2" s="4"/>
      <c r="S2" s="5"/>
      <c r="T2" s="5"/>
    </row>
    <row r="3" spans="1:20" ht="15" x14ac:dyDescent="0.25">
      <c r="A3" s="2" t="s">
        <v>12</v>
      </c>
      <c r="B3" s="2" t="s">
        <v>13</v>
      </c>
      <c r="C3" s="2" t="s">
        <v>14</v>
      </c>
      <c r="D3" s="1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9"/>
      <c r="J3" s="9" t="s">
        <v>20</v>
      </c>
      <c r="K3" s="9" t="s">
        <v>21</v>
      </c>
      <c r="L3" s="9" t="s">
        <v>22</v>
      </c>
      <c r="M3" s="9" t="s">
        <v>23</v>
      </c>
      <c r="N3" s="10" t="s">
        <v>24</v>
      </c>
      <c r="O3" s="1" t="s">
        <v>25</v>
      </c>
      <c r="P3" s="1" t="s">
        <v>26</v>
      </c>
      <c r="Q3" s="1" t="s">
        <v>27</v>
      </c>
      <c r="R3" s="1" t="s">
        <v>165</v>
      </c>
    </row>
    <row r="4" spans="1:20" ht="15" x14ac:dyDescent="0.25">
      <c r="A4" s="2" t="str">
        <f>_xlfn.XLOOKUP(MAX(E4:H4),E4:H4,$E$3:$H$3,"",0)</f>
        <v>Pillier Communauté</v>
      </c>
      <c r="B4" s="2" t="str">
        <f>_xlfn.XLOOKUP(MAX(J4:M4),J4:M4,$J$3:$M$3,"",0)</f>
        <v>Apprendre</v>
      </c>
      <c r="C4" s="2" t="s">
        <v>28</v>
      </c>
      <c r="D4" s="1" t="s">
        <v>29</v>
      </c>
      <c r="E4" s="1">
        <v>30</v>
      </c>
      <c r="F4" s="1"/>
      <c r="G4" s="1"/>
      <c r="H4" s="1">
        <v>70</v>
      </c>
      <c r="I4" s="11">
        <f t="shared" ref="I4:I109" si="1">SUM(E4:H4)</f>
        <v>100</v>
      </c>
      <c r="J4" s="1">
        <v>50</v>
      </c>
      <c r="K4" s="1"/>
      <c r="L4" s="1"/>
      <c r="M4" s="1">
        <v>50</v>
      </c>
      <c r="N4" s="11">
        <f t="shared" ref="N4:N109" si="2">SUM(J4:M4)</f>
        <v>100</v>
      </c>
      <c r="O4" s="1" t="s">
        <v>30</v>
      </c>
      <c r="P4" s="1" t="s">
        <v>31</v>
      </c>
      <c r="Q4" s="1" t="s">
        <v>32</v>
      </c>
      <c r="R4" s="1" t="str">
        <f>A4&amp;B4&amp;C4</f>
        <v>Pillier CommunautéApprendreEquipe</v>
      </c>
    </row>
    <row r="5" spans="1:20" ht="15" x14ac:dyDescent="0.25">
      <c r="A5" s="2" t="str">
        <f t="shared" ref="A5:A68" si="3">_xlfn.XLOOKUP(MAX(E5:H5),E5:H5,$E$3:$H$3,"",0)</f>
        <v>Pillier Communauté</v>
      </c>
      <c r="B5" s="2" t="str">
        <f t="shared" ref="B5:B68" si="4">_xlfn.XLOOKUP(MAX(J5:M5),J5:M5,$J$3:$M$3,"",0)</f>
        <v>Apprendre</v>
      </c>
      <c r="C5" s="2" t="s">
        <v>28</v>
      </c>
      <c r="D5" s="1" t="s">
        <v>33</v>
      </c>
      <c r="E5" s="1">
        <v>20</v>
      </c>
      <c r="F5" s="1"/>
      <c r="G5" s="1"/>
      <c r="H5" s="1">
        <v>80</v>
      </c>
      <c r="I5" s="11">
        <f t="shared" si="1"/>
        <v>100</v>
      </c>
      <c r="J5" s="1">
        <v>50</v>
      </c>
      <c r="K5" s="1"/>
      <c r="L5" s="1"/>
      <c r="M5" s="1">
        <v>50</v>
      </c>
      <c r="N5" s="11">
        <f t="shared" si="2"/>
        <v>100</v>
      </c>
      <c r="O5" s="1" t="s">
        <v>34</v>
      </c>
      <c r="P5" s="1" t="s">
        <v>35</v>
      </c>
      <c r="Q5" s="1" t="s">
        <v>36</v>
      </c>
      <c r="R5" s="1" t="str">
        <f>A5&amp;B5&amp;C5</f>
        <v>Pillier CommunautéApprendreEquipe</v>
      </c>
    </row>
    <row r="6" spans="1:20" ht="15" x14ac:dyDescent="0.25">
      <c r="A6" s="2" t="str">
        <f t="shared" si="3"/>
        <v>Pillier Communauté</v>
      </c>
      <c r="B6" s="2" t="str">
        <f t="shared" si="4"/>
        <v>Célébrer</v>
      </c>
      <c r="C6" s="2" t="s">
        <v>37</v>
      </c>
      <c r="D6" s="1" t="s">
        <v>38</v>
      </c>
      <c r="E6" s="1"/>
      <c r="F6" s="1"/>
      <c r="G6" s="1"/>
      <c r="H6" s="1">
        <v>100</v>
      </c>
      <c r="I6" s="11">
        <f t="shared" si="1"/>
        <v>100</v>
      </c>
      <c r="J6" s="1">
        <v>40</v>
      </c>
      <c r="K6" s="1">
        <v>10</v>
      </c>
      <c r="L6" s="1">
        <v>50</v>
      </c>
      <c r="M6" s="1"/>
      <c r="N6" s="11">
        <f t="shared" si="2"/>
        <v>100</v>
      </c>
      <c r="O6" s="1" t="s">
        <v>34</v>
      </c>
      <c r="P6" s="1" t="s">
        <v>35</v>
      </c>
      <c r="Q6" s="1" t="s">
        <v>39</v>
      </c>
      <c r="R6" s="1" t="str">
        <f>A6&amp;B6&amp;C6</f>
        <v>Pillier CommunautéCélébrerConcours</v>
      </c>
    </row>
    <row r="7" spans="1:20" ht="15" x14ac:dyDescent="0.25">
      <c r="A7" s="2" t="str">
        <f t="shared" si="3"/>
        <v>Pillier Communauté</v>
      </c>
      <c r="B7" s="2" t="str">
        <f t="shared" si="4"/>
        <v>Prendre des responsabilités</v>
      </c>
      <c r="C7" s="2" t="s">
        <v>37</v>
      </c>
      <c r="D7" s="1" t="s">
        <v>40</v>
      </c>
      <c r="E7" s="1"/>
      <c r="F7" s="1"/>
      <c r="G7" s="1"/>
      <c r="H7" s="1">
        <v>100</v>
      </c>
      <c r="I7" s="11">
        <f t="shared" si="1"/>
        <v>100</v>
      </c>
      <c r="J7" s="1">
        <v>30</v>
      </c>
      <c r="K7" s="1">
        <v>70</v>
      </c>
      <c r="L7" s="1"/>
      <c r="M7" s="1"/>
      <c r="N7" s="11">
        <f t="shared" si="2"/>
        <v>100</v>
      </c>
      <c r="R7" s="1" t="str">
        <f>A7&amp;B7&amp;C7</f>
        <v>Pillier CommunautéPrendre des responsabilitésConcours</v>
      </c>
    </row>
    <row r="8" spans="1:20" ht="15" x14ac:dyDescent="0.25">
      <c r="A8" s="2" t="str">
        <f t="shared" si="3"/>
        <v>Pillier Communauté</v>
      </c>
      <c r="B8" s="2" t="str">
        <f t="shared" si="4"/>
        <v>Prendre des responsabilités</v>
      </c>
      <c r="C8" s="2" t="s">
        <v>37</v>
      </c>
      <c r="D8" s="1" t="s">
        <v>41</v>
      </c>
      <c r="E8" s="1"/>
      <c r="F8" s="1"/>
      <c r="G8" s="1"/>
      <c r="H8" s="1">
        <v>100</v>
      </c>
      <c r="I8" s="11">
        <f t="shared" si="1"/>
        <v>100</v>
      </c>
      <c r="J8" s="1">
        <v>30</v>
      </c>
      <c r="K8" s="1">
        <v>60</v>
      </c>
      <c r="L8" s="1">
        <v>10</v>
      </c>
      <c r="M8" s="1"/>
      <c r="N8" s="11">
        <f t="shared" si="2"/>
        <v>100</v>
      </c>
      <c r="O8" s="1" t="s">
        <v>34</v>
      </c>
      <c r="P8" s="1" t="s">
        <v>35</v>
      </c>
      <c r="Q8" s="1" t="s">
        <v>39</v>
      </c>
      <c r="R8" s="1" t="str">
        <f>A8&amp;B8&amp;C8</f>
        <v>Pillier CommunautéPrendre des responsabilitésConcours</v>
      </c>
    </row>
    <row r="9" spans="1:20" ht="15" x14ac:dyDescent="0.25">
      <c r="A9" s="2" t="str">
        <f t="shared" si="3"/>
        <v>Pillier Communauté</v>
      </c>
      <c r="B9" s="2" t="str">
        <f t="shared" si="4"/>
        <v>Prendre des responsabilités</v>
      </c>
      <c r="C9" s="2" t="s">
        <v>28</v>
      </c>
      <c r="D9" s="1" t="s">
        <v>42</v>
      </c>
      <c r="E9" s="1">
        <v>10</v>
      </c>
      <c r="F9" s="1"/>
      <c r="G9" s="1">
        <v>10</v>
      </c>
      <c r="H9" s="1">
        <v>80</v>
      </c>
      <c r="I9" s="11">
        <f t="shared" si="1"/>
        <v>100</v>
      </c>
      <c r="J9" s="1">
        <v>10</v>
      </c>
      <c r="K9" s="1">
        <v>60</v>
      </c>
      <c r="L9" s="1"/>
      <c r="M9" s="1">
        <v>30</v>
      </c>
      <c r="N9" s="11">
        <f t="shared" si="2"/>
        <v>100</v>
      </c>
      <c r="O9" s="1" t="s">
        <v>30</v>
      </c>
      <c r="P9" s="1" t="s">
        <v>43</v>
      </c>
      <c r="Q9" s="1" t="s">
        <v>32</v>
      </c>
      <c r="R9" s="1" t="str">
        <f>A9&amp;B9&amp;C9</f>
        <v>Pillier CommunautéPrendre des responsabilitésEquipe</v>
      </c>
    </row>
    <row r="10" spans="1:20" ht="15" x14ac:dyDescent="0.25">
      <c r="A10" s="2" t="str">
        <f t="shared" si="3"/>
        <v>Pillier Communauté</v>
      </c>
      <c r="B10" s="2" t="str">
        <f t="shared" si="4"/>
        <v>Prendre des responsabilités</v>
      </c>
      <c r="C10" s="2" t="s">
        <v>28</v>
      </c>
      <c r="D10" s="1" t="s">
        <v>44</v>
      </c>
      <c r="E10" s="1">
        <v>10</v>
      </c>
      <c r="F10" s="1"/>
      <c r="G10" s="1">
        <v>30</v>
      </c>
      <c r="H10" s="1">
        <v>60</v>
      </c>
      <c r="I10" s="11">
        <f t="shared" si="1"/>
        <v>100</v>
      </c>
      <c r="J10" s="1">
        <v>10</v>
      </c>
      <c r="K10" s="1">
        <v>60</v>
      </c>
      <c r="L10" s="1"/>
      <c r="M10" s="1">
        <v>30</v>
      </c>
      <c r="N10" s="11">
        <f t="shared" si="2"/>
        <v>100</v>
      </c>
      <c r="O10" s="1" t="s">
        <v>30</v>
      </c>
      <c r="P10" s="1" t="s">
        <v>43</v>
      </c>
      <c r="Q10" s="1" t="s">
        <v>32</v>
      </c>
      <c r="R10" s="1" t="str">
        <f>A10&amp;B10&amp;C10</f>
        <v>Pillier CommunautéPrendre des responsabilitésEquipe</v>
      </c>
    </row>
    <row r="11" spans="1:20" ht="15" x14ac:dyDescent="0.25">
      <c r="A11" s="2" t="str">
        <f t="shared" si="3"/>
        <v>Pillier Communauté</v>
      </c>
      <c r="B11" s="2" t="str">
        <f t="shared" si="4"/>
        <v>Prendre des responsabilités</v>
      </c>
      <c r="C11" s="2" t="s">
        <v>28</v>
      </c>
      <c r="D11" s="1" t="s">
        <v>45</v>
      </c>
      <c r="E11" s="1">
        <v>30</v>
      </c>
      <c r="F11" s="1"/>
      <c r="G11" s="1"/>
      <c r="H11" s="1">
        <v>70</v>
      </c>
      <c r="I11" s="11">
        <f t="shared" si="1"/>
        <v>100</v>
      </c>
      <c r="J11" s="1">
        <v>40</v>
      </c>
      <c r="K11" s="1">
        <v>60</v>
      </c>
      <c r="L11" s="1"/>
      <c r="M11" s="1"/>
      <c r="N11" s="11">
        <f t="shared" si="2"/>
        <v>100</v>
      </c>
      <c r="O11" s="1" t="s">
        <v>30</v>
      </c>
      <c r="P11" s="1" t="s">
        <v>31</v>
      </c>
      <c r="Q11" s="1" t="s">
        <v>32</v>
      </c>
      <c r="R11" s="1" t="str">
        <f>A11&amp;B11&amp;C11</f>
        <v>Pillier CommunautéPrendre des responsabilitésEquipe</v>
      </c>
    </row>
    <row r="12" spans="1:20" ht="15" x14ac:dyDescent="0.25">
      <c r="A12" s="2" t="str">
        <f t="shared" si="3"/>
        <v>Pillier Communauté</v>
      </c>
      <c r="B12" s="2" t="str">
        <f t="shared" si="4"/>
        <v>Prendre des responsabilités</v>
      </c>
      <c r="C12" s="2" t="s">
        <v>28</v>
      </c>
      <c r="D12" s="1" t="s">
        <v>46</v>
      </c>
      <c r="E12" s="1">
        <v>20</v>
      </c>
      <c r="F12" s="1"/>
      <c r="G12" s="1"/>
      <c r="H12" s="1">
        <v>80</v>
      </c>
      <c r="I12" s="11">
        <f t="shared" si="1"/>
        <v>100</v>
      </c>
      <c r="J12" s="1">
        <v>30</v>
      </c>
      <c r="K12" s="1">
        <v>70</v>
      </c>
      <c r="L12" s="1"/>
      <c r="M12" s="1"/>
      <c r="N12" s="11">
        <f t="shared" si="2"/>
        <v>100</v>
      </c>
      <c r="O12" s="1" t="s">
        <v>30</v>
      </c>
      <c r="P12" s="1" t="s">
        <v>31</v>
      </c>
      <c r="Q12" s="1" t="s">
        <v>32</v>
      </c>
      <c r="R12" s="1" t="str">
        <f>A12&amp;B12&amp;C12</f>
        <v>Pillier CommunautéPrendre des responsabilitésEquipe</v>
      </c>
    </row>
    <row r="13" spans="1:20" ht="15" x14ac:dyDescent="0.25">
      <c r="A13" s="2" t="str">
        <f t="shared" si="3"/>
        <v>Pillier Communauté</v>
      </c>
      <c r="B13" s="2" t="str">
        <f t="shared" si="4"/>
        <v>Prendre des responsabilités</v>
      </c>
      <c r="C13" s="2" t="s">
        <v>28</v>
      </c>
      <c r="D13" s="1" t="s">
        <v>47</v>
      </c>
      <c r="E13" s="1">
        <v>10</v>
      </c>
      <c r="F13" s="1"/>
      <c r="G13" s="1"/>
      <c r="H13" s="1">
        <v>90</v>
      </c>
      <c r="I13" s="11">
        <f t="shared" si="1"/>
        <v>100</v>
      </c>
      <c r="J13" s="1">
        <v>20</v>
      </c>
      <c r="K13" s="1">
        <v>80</v>
      </c>
      <c r="L13" s="1"/>
      <c r="M13" s="1"/>
      <c r="N13" s="11">
        <f t="shared" si="2"/>
        <v>100</v>
      </c>
      <c r="O13" s="1" t="s">
        <v>30</v>
      </c>
      <c r="P13" s="1" t="s">
        <v>31</v>
      </c>
      <c r="Q13" s="1" t="s">
        <v>32</v>
      </c>
      <c r="R13" s="1" t="str">
        <f>A13&amp;B13&amp;C13</f>
        <v>Pillier CommunautéPrendre des responsabilitésEquipe</v>
      </c>
    </row>
    <row r="14" spans="1:20" ht="15" x14ac:dyDescent="0.25">
      <c r="A14" s="2" t="str">
        <f t="shared" si="3"/>
        <v>Pillier Communauté</v>
      </c>
      <c r="B14" s="2" t="str">
        <f t="shared" si="4"/>
        <v>Prendre des responsabilités</v>
      </c>
      <c r="C14" s="2" t="s">
        <v>28</v>
      </c>
      <c r="D14" s="1" t="s">
        <v>48</v>
      </c>
      <c r="E14" s="1">
        <v>20</v>
      </c>
      <c r="F14" s="1"/>
      <c r="G14" s="1"/>
      <c r="H14" s="1">
        <v>80</v>
      </c>
      <c r="I14" s="11">
        <f t="shared" si="1"/>
        <v>100</v>
      </c>
      <c r="J14" s="1">
        <v>20</v>
      </c>
      <c r="K14" s="1">
        <v>60</v>
      </c>
      <c r="L14" s="1"/>
      <c r="M14" s="1">
        <v>20</v>
      </c>
      <c r="N14" s="11">
        <f t="shared" si="2"/>
        <v>100</v>
      </c>
      <c r="O14" s="1" t="s">
        <v>34</v>
      </c>
      <c r="P14" s="1" t="s">
        <v>35</v>
      </c>
      <c r="Q14" s="1" t="s">
        <v>32</v>
      </c>
      <c r="R14" s="1" t="str">
        <f>A14&amp;B14&amp;C14</f>
        <v>Pillier CommunautéPrendre des responsabilitésEquipe</v>
      </c>
    </row>
    <row r="15" spans="1:20" ht="15" x14ac:dyDescent="0.25">
      <c r="A15" s="2" t="str">
        <f t="shared" si="3"/>
        <v>Pillier Communauté</v>
      </c>
      <c r="B15" s="2" t="str">
        <f t="shared" si="4"/>
        <v>Prendre des responsabilités</v>
      </c>
      <c r="C15" s="2" t="s">
        <v>28</v>
      </c>
      <c r="D15" s="1" t="s">
        <v>49</v>
      </c>
      <c r="E15" s="1">
        <v>20</v>
      </c>
      <c r="F15" s="1"/>
      <c r="G15" s="1"/>
      <c r="H15" s="1">
        <v>80</v>
      </c>
      <c r="I15" s="11">
        <f t="shared" si="1"/>
        <v>100</v>
      </c>
      <c r="J15" s="1"/>
      <c r="K15" s="1">
        <v>70</v>
      </c>
      <c r="L15" s="1"/>
      <c r="M15" s="1">
        <v>30</v>
      </c>
      <c r="N15" s="11">
        <f t="shared" si="2"/>
        <v>100</v>
      </c>
      <c r="O15" s="1" t="s">
        <v>34</v>
      </c>
      <c r="P15" s="1" t="s">
        <v>43</v>
      </c>
      <c r="Q15" s="1" t="s">
        <v>32</v>
      </c>
      <c r="R15" s="1" t="str">
        <f>A15&amp;B15&amp;C15</f>
        <v>Pillier CommunautéPrendre des responsabilitésEquipe</v>
      </c>
    </row>
    <row r="16" spans="1:20" ht="15" x14ac:dyDescent="0.25">
      <c r="A16" s="2" t="str">
        <f t="shared" si="3"/>
        <v>Pillier Communauté</v>
      </c>
      <c r="B16" s="2" t="str">
        <f t="shared" si="4"/>
        <v>Prendre des responsabilités</v>
      </c>
      <c r="C16" s="2" t="s">
        <v>28</v>
      </c>
      <c r="D16" s="2" t="s">
        <v>50</v>
      </c>
      <c r="E16" s="2">
        <v>30</v>
      </c>
      <c r="F16" s="2">
        <v>10</v>
      </c>
      <c r="G16" s="2">
        <v>20</v>
      </c>
      <c r="H16" s="2">
        <v>40</v>
      </c>
      <c r="I16" s="11">
        <f t="shared" si="1"/>
        <v>100</v>
      </c>
      <c r="J16" s="2">
        <v>10</v>
      </c>
      <c r="K16" s="2">
        <v>70</v>
      </c>
      <c r="L16" s="2">
        <v>10</v>
      </c>
      <c r="M16" s="2">
        <v>10</v>
      </c>
      <c r="N16" s="11">
        <f t="shared" si="2"/>
        <v>100</v>
      </c>
      <c r="R16" s="1" t="str">
        <f>A16&amp;B16&amp;C16</f>
        <v>Pillier CommunautéPrendre des responsabilitésEquipe</v>
      </c>
    </row>
    <row r="17" spans="1:18" ht="15" x14ac:dyDescent="0.25">
      <c r="A17" s="2" t="str">
        <f t="shared" si="3"/>
        <v>Pillier Communauté</v>
      </c>
      <c r="B17" s="2" t="str">
        <f t="shared" si="4"/>
        <v>Prendre des responsabilités</v>
      </c>
      <c r="C17" s="2" t="s">
        <v>36</v>
      </c>
      <c r="D17" s="1" t="s">
        <v>51</v>
      </c>
      <c r="E17" s="1"/>
      <c r="F17" s="1"/>
      <c r="G17" s="1"/>
      <c r="H17" s="1">
        <v>100</v>
      </c>
      <c r="I17" s="11">
        <f t="shared" si="1"/>
        <v>100</v>
      </c>
      <c r="J17" s="1">
        <v>20</v>
      </c>
      <c r="K17" s="1">
        <v>60</v>
      </c>
      <c r="L17" s="1"/>
      <c r="M17" s="1">
        <v>20</v>
      </c>
      <c r="N17" s="11">
        <f t="shared" si="2"/>
        <v>100</v>
      </c>
      <c r="O17" s="1" t="s">
        <v>34</v>
      </c>
      <c r="P17" s="1" t="s">
        <v>35</v>
      </c>
      <c r="Q17" s="1" t="s">
        <v>36</v>
      </c>
      <c r="R17" s="1" t="str">
        <f>A17&amp;B17&amp;C17</f>
        <v>Pillier CommunautéPrendre des responsabilitésProjet</v>
      </c>
    </row>
    <row r="18" spans="1:18" ht="15" x14ac:dyDescent="0.25">
      <c r="A18" s="2" t="str">
        <f t="shared" si="3"/>
        <v>Pillier Communauté</v>
      </c>
      <c r="B18" s="2" t="str">
        <f t="shared" si="4"/>
        <v>Prendre des responsabilités</v>
      </c>
      <c r="C18" s="2" t="s">
        <v>36</v>
      </c>
      <c r="D18" s="1" t="s">
        <v>52</v>
      </c>
      <c r="E18" s="1">
        <v>30</v>
      </c>
      <c r="F18" s="1"/>
      <c r="G18" s="1"/>
      <c r="H18" s="1">
        <v>70</v>
      </c>
      <c r="I18" s="11">
        <f t="shared" si="1"/>
        <v>100</v>
      </c>
      <c r="J18" s="1">
        <v>20</v>
      </c>
      <c r="K18" s="1">
        <v>50</v>
      </c>
      <c r="L18" s="1">
        <v>10</v>
      </c>
      <c r="M18" s="1">
        <v>20</v>
      </c>
      <c r="N18" s="11">
        <f t="shared" si="2"/>
        <v>100</v>
      </c>
      <c r="O18" s="1" t="s">
        <v>34</v>
      </c>
      <c r="P18" s="1" t="s">
        <v>35</v>
      </c>
      <c r="Q18" s="1" t="s">
        <v>53</v>
      </c>
      <c r="R18" s="1" t="str">
        <f>A18&amp;B18&amp;C18</f>
        <v>Pillier CommunautéPrendre des responsabilitésProjet</v>
      </c>
    </row>
    <row r="19" spans="1:18" ht="15" x14ac:dyDescent="0.25">
      <c r="A19" s="2" t="str">
        <f t="shared" si="3"/>
        <v>Pillier Communauté</v>
      </c>
      <c r="B19" s="2" t="str">
        <f t="shared" si="4"/>
        <v>Prendre des responsabilités</v>
      </c>
      <c r="C19" s="2" t="s">
        <v>36</v>
      </c>
      <c r="D19" s="1" t="s">
        <v>54</v>
      </c>
      <c r="E19" s="1">
        <v>30</v>
      </c>
      <c r="F19" s="1"/>
      <c r="G19" s="1"/>
      <c r="H19" s="1">
        <v>70</v>
      </c>
      <c r="I19" s="11">
        <f t="shared" si="1"/>
        <v>100</v>
      </c>
      <c r="J19" s="1">
        <v>10</v>
      </c>
      <c r="K19" s="1">
        <v>60</v>
      </c>
      <c r="L19" s="1">
        <v>10</v>
      </c>
      <c r="M19" s="1">
        <v>20</v>
      </c>
      <c r="N19" s="11">
        <f t="shared" si="2"/>
        <v>100</v>
      </c>
      <c r="O19" s="1" t="s">
        <v>34</v>
      </c>
      <c r="P19" s="1" t="s">
        <v>35</v>
      </c>
      <c r="Q19" s="1" t="s">
        <v>53</v>
      </c>
      <c r="R19" s="1" t="str">
        <f>A19&amp;B19&amp;C19</f>
        <v>Pillier CommunautéPrendre des responsabilitésProjet</v>
      </c>
    </row>
    <row r="20" spans="1:18" ht="15" x14ac:dyDescent="0.25">
      <c r="A20" s="2" t="str">
        <f t="shared" si="3"/>
        <v>Pillier Communauté</v>
      </c>
      <c r="B20" s="2" t="str">
        <f t="shared" si="4"/>
        <v>Se rencontrer</v>
      </c>
      <c r="C20" s="2" t="s">
        <v>37</v>
      </c>
      <c r="D20" s="1" t="s">
        <v>55</v>
      </c>
      <c r="E20" s="1">
        <v>25</v>
      </c>
      <c r="F20" s="1">
        <v>30</v>
      </c>
      <c r="G20" s="11">
        <v>10</v>
      </c>
      <c r="H20" s="1">
        <v>35</v>
      </c>
      <c r="I20" s="11">
        <f t="shared" si="1"/>
        <v>100</v>
      </c>
      <c r="J20" s="11"/>
      <c r="K20" s="11"/>
      <c r="L20" s="11">
        <v>40</v>
      </c>
      <c r="M20" s="11">
        <v>60</v>
      </c>
      <c r="N20" s="11">
        <f t="shared" si="2"/>
        <v>100</v>
      </c>
      <c r="O20" s="1" t="s">
        <v>30</v>
      </c>
      <c r="P20" s="1" t="s">
        <v>56</v>
      </c>
      <c r="Q20" s="1" t="s">
        <v>37</v>
      </c>
      <c r="R20" s="1" t="str">
        <f>A20&amp;B20&amp;C20</f>
        <v>Pillier CommunautéSe rencontrerConcours</v>
      </c>
    </row>
    <row r="21" spans="1:18" ht="15" x14ac:dyDescent="0.25">
      <c r="A21" s="2" t="str">
        <f t="shared" si="3"/>
        <v>Pillier coopération internationale</v>
      </c>
      <c r="B21" s="2" t="str">
        <f t="shared" si="4"/>
        <v>Apprendre</v>
      </c>
      <c r="C21" s="2" t="s">
        <v>28</v>
      </c>
      <c r="D21" s="1" t="s">
        <v>57</v>
      </c>
      <c r="E21" s="2">
        <v>30</v>
      </c>
      <c r="F21" s="2">
        <v>20</v>
      </c>
      <c r="G21" s="2">
        <v>50</v>
      </c>
      <c r="I21" s="11">
        <f t="shared" si="1"/>
        <v>100</v>
      </c>
      <c r="J21" s="2">
        <v>40</v>
      </c>
      <c r="K21" s="2">
        <v>30</v>
      </c>
      <c r="M21" s="2">
        <v>30</v>
      </c>
      <c r="N21" s="11">
        <f t="shared" si="2"/>
        <v>100</v>
      </c>
      <c r="R21" s="1" t="str">
        <f>A21&amp;B21&amp;C21</f>
        <v>Pillier coopération internationaleApprendreEquipe</v>
      </c>
    </row>
    <row r="22" spans="1:18" ht="15" x14ac:dyDescent="0.25">
      <c r="A22" s="2" t="str">
        <f t="shared" si="3"/>
        <v>Pillier coopération internationale</v>
      </c>
      <c r="B22" s="2" t="str">
        <f t="shared" si="4"/>
        <v>Apprendre</v>
      </c>
      <c r="C22" s="2" t="s">
        <v>58</v>
      </c>
      <c r="D22" s="2" t="s">
        <v>59</v>
      </c>
      <c r="F22" s="2">
        <v>10</v>
      </c>
      <c r="G22" s="2">
        <v>50</v>
      </c>
      <c r="H22" s="2">
        <v>40</v>
      </c>
      <c r="I22" s="11">
        <f t="shared" si="1"/>
        <v>100</v>
      </c>
      <c r="J22" s="2">
        <v>30</v>
      </c>
      <c r="K22" s="2">
        <v>30</v>
      </c>
      <c r="L22" s="2">
        <v>10</v>
      </c>
      <c r="M22" s="2">
        <v>30</v>
      </c>
      <c r="N22" s="11">
        <f t="shared" si="2"/>
        <v>100</v>
      </c>
      <c r="R22" s="1" t="str">
        <f>A22&amp;B22&amp;C22</f>
        <v>Pillier coopération internationaleApprendreEvenement</v>
      </c>
    </row>
    <row r="23" spans="1:18" ht="15" x14ac:dyDescent="0.25">
      <c r="A23" s="2" t="str">
        <f t="shared" si="3"/>
        <v>Pillier coopération internationale</v>
      </c>
      <c r="B23" s="2" t="str">
        <f t="shared" si="4"/>
        <v>Célébrer</v>
      </c>
      <c r="C23" s="2" t="s">
        <v>58</v>
      </c>
      <c r="D23" s="1" t="s">
        <v>60</v>
      </c>
      <c r="E23" s="1">
        <v>30</v>
      </c>
      <c r="F23" s="1">
        <v>20</v>
      </c>
      <c r="G23" s="11">
        <v>40</v>
      </c>
      <c r="H23" s="1">
        <v>10</v>
      </c>
      <c r="I23" s="11">
        <f t="shared" si="1"/>
        <v>100</v>
      </c>
      <c r="J23" s="11">
        <v>20</v>
      </c>
      <c r="K23" s="11"/>
      <c r="L23" s="11">
        <v>40</v>
      </c>
      <c r="M23" s="11">
        <v>40</v>
      </c>
      <c r="N23" s="11">
        <f t="shared" si="2"/>
        <v>100</v>
      </c>
      <c r="O23" s="1" t="s">
        <v>61</v>
      </c>
      <c r="P23" s="1" t="s">
        <v>22</v>
      </c>
      <c r="Q23" s="1" t="s">
        <v>62</v>
      </c>
      <c r="R23" s="1" t="str">
        <f>A23&amp;B23&amp;C23</f>
        <v>Pillier coopération internationaleCélébrerEvenement</v>
      </c>
    </row>
    <row r="24" spans="1:18" ht="15" x14ac:dyDescent="0.25">
      <c r="A24" s="2" t="str">
        <f t="shared" si="3"/>
        <v>Pillier coopération internationale</v>
      </c>
      <c r="B24" s="2" t="str">
        <f t="shared" si="4"/>
        <v>Célébrer</v>
      </c>
      <c r="C24" s="2" t="s">
        <v>58</v>
      </c>
      <c r="D24" s="1" t="s">
        <v>63</v>
      </c>
      <c r="E24" s="1">
        <v>30</v>
      </c>
      <c r="F24" s="1">
        <v>10</v>
      </c>
      <c r="G24" s="1">
        <v>40</v>
      </c>
      <c r="H24" s="1">
        <v>20</v>
      </c>
      <c r="I24" s="11">
        <f t="shared" si="1"/>
        <v>100</v>
      </c>
      <c r="J24" s="1">
        <v>20</v>
      </c>
      <c r="K24" s="1"/>
      <c r="L24" s="1">
        <v>40</v>
      </c>
      <c r="M24" s="1">
        <v>40</v>
      </c>
      <c r="N24" s="11">
        <f t="shared" si="2"/>
        <v>100</v>
      </c>
      <c r="O24" s="1" t="s">
        <v>61</v>
      </c>
      <c r="P24" s="1" t="s">
        <v>64</v>
      </c>
      <c r="Q24" s="1" t="s">
        <v>58</v>
      </c>
      <c r="R24" s="1" t="str">
        <f>A24&amp;B24&amp;C24</f>
        <v>Pillier coopération internationaleCélébrerEvenement</v>
      </c>
    </row>
    <row r="25" spans="1:18" ht="15" x14ac:dyDescent="0.25">
      <c r="A25" s="2" t="str">
        <f t="shared" si="3"/>
        <v>Pillier coopération internationale</v>
      </c>
      <c r="B25" s="2" t="str">
        <f t="shared" si="4"/>
        <v>Célébrer</v>
      </c>
      <c r="C25" s="2" t="s">
        <v>36</v>
      </c>
      <c r="D25" s="2" t="s">
        <v>65</v>
      </c>
      <c r="F25" s="2">
        <v>10</v>
      </c>
      <c r="G25" s="2">
        <v>50</v>
      </c>
      <c r="H25" s="2">
        <v>40</v>
      </c>
      <c r="I25" s="11">
        <f t="shared" si="1"/>
        <v>100</v>
      </c>
      <c r="J25" s="2">
        <v>10</v>
      </c>
      <c r="K25" s="2">
        <v>20</v>
      </c>
      <c r="L25" s="2">
        <v>40</v>
      </c>
      <c r="M25" s="2">
        <v>30</v>
      </c>
      <c r="N25" s="11">
        <f t="shared" si="2"/>
        <v>100</v>
      </c>
      <c r="R25" s="1" t="str">
        <f>A25&amp;B25&amp;C25</f>
        <v>Pillier coopération internationaleCélébrerProjet</v>
      </c>
    </row>
    <row r="26" spans="1:18" ht="15" x14ac:dyDescent="0.25">
      <c r="A26" s="2" t="str">
        <f t="shared" si="3"/>
        <v>Pillier coopération internationale</v>
      </c>
      <c r="B26" s="2" t="str">
        <f t="shared" si="4"/>
        <v>Célébrer</v>
      </c>
      <c r="C26" s="2" t="s">
        <v>36</v>
      </c>
      <c r="D26" s="2" t="s">
        <v>66</v>
      </c>
      <c r="F26" s="2">
        <v>10</v>
      </c>
      <c r="G26" s="2">
        <v>60</v>
      </c>
      <c r="H26" s="2">
        <v>30</v>
      </c>
      <c r="I26" s="11">
        <f t="shared" si="1"/>
        <v>100</v>
      </c>
      <c r="J26" s="2">
        <v>10</v>
      </c>
      <c r="K26" s="2">
        <v>20</v>
      </c>
      <c r="L26" s="2">
        <v>40</v>
      </c>
      <c r="M26" s="2">
        <v>30</v>
      </c>
      <c r="N26" s="11">
        <f t="shared" si="2"/>
        <v>100</v>
      </c>
      <c r="R26" s="1" t="str">
        <f>A26&amp;B26&amp;C26</f>
        <v>Pillier coopération internationaleCélébrerProjet</v>
      </c>
    </row>
    <row r="27" spans="1:18" ht="15" x14ac:dyDescent="0.25">
      <c r="A27" s="2" t="str">
        <f t="shared" si="3"/>
        <v>Pillier coopération internationale</v>
      </c>
      <c r="B27" s="2" t="str">
        <f t="shared" si="4"/>
        <v>Prendre des responsabilités</v>
      </c>
      <c r="C27" s="2" t="s">
        <v>37</v>
      </c>
      <c r="D27" s="1" t="s">
        <v>67</v>
      </c>
      <c r="E27" s="1">
        <v>20</v>
      </c>
      <c r="F27" s="1"/>
      <c r="G27" s="1">
        <v>40</v>
      </c>
      <c r="H27" s="1">
        <v>40</v>
      </c>
      <c r="I27" s="11">
        <f t="shared" si="1"/>
        <v>100</v>
      </c>
      <c r="J27" s="1">
        <v>30</v>
      </c>
      <c r="K27" s="1">
        <v>60</v>
      </c>
      <c r="L27" s="1"/>
      <c r="M27" s="1">
        <v>10</v>
      </c>
      <c r="N27" s="11">
        <f t="shared" si="2"/>
        <v>100</v>
      </c>
      <c r="O27" s="1" t="s">
        <v>34</v>
      </c>
      <c r="P27" s="1" t="s">
        <v>35</v>
      </c>
      <c r="Q27" s="1" t="s">
        <v>32</v>
      </c>
      <c r="R27" s="1" t="str">
        <f>A27&amp;B27&amp;C27</f>
        <v>Pillier coopération internationalePrendre des responsabilitésConcours</v>
      </c>
    </row>
    <row r="28" spans="1:18" ht="15" x14ac:dyDescent="0.25">
      <c r="A28" s="2" t="str">
        <f t="shared" si="3"/>
        <v>Pillier coopération internationale</v>
      </c>
      <c r="B28" s="2" t="str">
        <f t="shared" si="4"/>
        <v>Prendre des responsabilités</v>
      </c>
      <c r="C28" s="2" t="s">
        <v>37</v>
      </c>
      <c r="D28" s="1" t="s">
        <v>68</v>
      </c>
      <c r="E28" s="1">
        <v>20</v>
      </c>
      <c r="F28" s="1"/>
      <c r="G28" s="1">
        <v>40</v>
      </c>
      <c r="H28" s="1">
        <v>40</v>
      </c>
      <c r="I28" s="11">
        <f t="shared" si="1"/>
        <v>100</v>
      </c>
      <c r="J28" s="1">
        <v>30</v>
      </c>
      <c r="K28" s="1">
        <v>60</v>
      </c>
      <c r="L28" s="1"/>
      <c r="M28" s="1">
        <v>10</v>
      </c>
      <c r="N28" s="11">
        <f t="shared" si="2"/>
        <v>100</v>
      </c>
      <c r="R28" s="1" t="str">
        <f>A28&amp;B28&amp;C28</f>
        <v>Pillier coopération internationalePrendre des responsabilitésConcours</v>
      </c>
    </row>
    <row r="29" spans="1:18" ht="15" x14ac:dyDescent="0.25">
      <c r="A29" s="2" t="str">
        <f t="shared" si="3"/>
        <v>Pillier coopération internationale</v>
      </c>
      <c r="B29" s="2" t="str">
        <f t="shared" si="4"/>
        <v>Prendre des responsabilités</v>
      </c>
      <c r="C29" s="2" t="s">
        <v>37</v>
      </c>
      <c r="D29" s="1" t="s">
        <v>69</v>
      </c>
      <c r="E29" s="1"/>
      <c r="F29" s="1"/>
      <c r="G29" s="1">
        <v>50</v>
      </c>
      <c r="H29" s="1">
        <v>50</v>
      </c>
      <c r="I29" s="11">
        <f t="shared" si="1"/>
        <v>100</v>
      </c>
      <c r="J29" s="1">
        <v>30</v>
      </c>
      <c r="K29" s="1">
        <v>60</v>
      </c>
      <c r="L29" s="1">
        <v>10</v>
      </c>
      <c r="M29" s="1"/>
      <c r="N29" s="11">
        <f t="shared" si="2"/>
        <v>100</v>
      </c>
      <c r="O29" s="1" t="s">
        <v>34</v>
      </c>
      <c r="P29" s="1" t="s">
        <v>35</v>
      </c>
      <c r="Q29" s="1" t="s">
        <v>39</v>
      </c>
      <c r="R29" s="1" t="str">
        <f>A29&amp;B29&amp;C29</f>
        <v>Pillier coopération internationalePrendre des responsabilitésConcours</v>
      </c>
    </row>
    <row r="30" spans="1:18" ht="15" x14ac:dyDescent="0.25">
      <c r="A30" s="2" t="str">
        <f t="shared" si="3"/>
        <v>Pillier coopération internationale</v>
      </c>
      <c r="B30" s="2" t="str">
        <f t="shared" si="4"/>
        <v>Prendre des responsabilités</v>
      </c>
      <c r="C30" s="2" t="s">
        <v>37</v>
      </c>
      <c r="D30" s="1" t="s">
        <v>70</v>
      </c>
      <c r="E30" s="1"/>
      <c r="F30" s="1"/>
      <c r="G30" s="1">
        <v>50</v>
      </c>
      <c r="H30" s="1">
        <v>50</v>
      </c>
      <c r="I30" s="11">
        <f t="shared" si="1"/>
        <v>100</v>
      </c>
      <c r="J30" s="1">
        <v>20</v>
      </c>
      <c r="K30" s="1">
        <v>60</v>
      </c>
      <c r="L30" s="1">
        <v>20</v>
      </c>
      <c r="N30" s="11">
        <f t="shared" si="2"/>
        <v>100</v>
      </c>
      <c r="R30" s="1" t="str">
        <f>A30&amp;B30&amp;C30</f>
        <v>Pillier coopération internationalePrendre des responsabilitésConcours</v>
      </c>
    </row>
    <row r="31" spans="1:18" ht="15" x14ac:dyDescent="0.25">
      <c r="A31" s="2" t="str">
        <f t="shared" si="3"/>
        <v>Pillier coopération internationale</v>
      </c>
      <c r="B31" s="2" t="str">
        <f t="shared" si="4"/>
        <v>Prendre des responsabilités</v>
      </c>
      <c r="C31" s="2" t="s">
        <v>28</v>
      </c>
      <c r="D31" s="1" t="s">
        <v>71</v>
      </c>
      <c r="E31" s="1">
        <v>10</v>
      </c>
      <c r="F31" s="1"/>
      <c r="G31" s="1">
        <v>60</v>
      </c>
      <c r="H31" s="1">
        <v>30</v>
      </c>
      <c r="I31" s="11">
        <f t="shared" si="1"/>
        <v>100</v>
      </c>
      <c r="J31" s="1">
        <v>10</v>
      </c>
      <c r="K31" s="1">
        <v>60</v>
      </c>
      <c r="L31" s="1"/>
      <c r="M31" s="1">
        <v>30</v>
      </c>
      <c r="N31" s="11">
        <f t="shared" si="2"/>
        <v>100</v>
      </c>
      <c r="O31" s="1" t="s">
        <v>30</v>
      </c>
      <c r="P31" s="1" t="s">
        <v>72</v>
      </c>
      <c r="Q31" s="1" t="s">
        <v>32</v>
      </c>
      <c r="R31" s="1" t="str">
        <f>A31&amp;B31&amp;C31</f>
        <v>Pillier coopération internationalePrendre des responsabilitésEquipe</v>
      </c>
    </row>
    <row r="32" spans="1:18" ht="15" x14ac:dyDescent="0.25">
      <c r="A32" s="2" t="str">
        <f t="shared" si="3"/>
        <v>Pillier coopération internationale</v>
      </c>
      <c r="B32" s="2" t="str">
        <f t="shared" si="4"/>
        <v>Prendre des responsabilités</v>
      </c>
      <c r="C32" s="2" t="s">
        <v>28</v>
      </c>
      <c r="D32" s="1" t="s">
        <v>73</v>
      </c>
      <c r="E32" s="1">
        <v>10</v>
      </c>
      <c r="F32" s="1"/>
      <c r="G32" s="1">
        <v>70</v>
      </c>
      <c r="H32" s="1">
        <v>20</v>
      </c>
      <c r="I32" s="11">
        <f t="shared" si="1"/>
        <v>100</v>
      </c>
      <c r="J32" s="1">
        <v>10</v>
      </c>
      <c r="K32" s="1">
        <v>60</v>
      </c>
      <c r="L32" s="1"/>
      <c r="M32" s="1">
        <v>30</v>
      </c>
      <c r="N32" s="11">
        <f t="shared" si="2"/>
        <v>100</v>
      </c>
      <c r="O32" s="1" t="s">
        <v>30</v>
      </c>
      <c r="P32" s="1" t="s">
        <v>43</v>
      </c>
      <c r="Q32" s="1" t="s">
        <v>32</v>
      </c>
      <c r="R32" s="1" t="str">
        <f>A32&amp;B32&amp;C32</f>
        <v>Pillier coopération internationalePrendre des responsabilitésEquipe</v>
      </c>
    </row>
    <row r="33" spans="1:18" ht="15" x14ac:dyDescent="0.25">
      <c r="A33" s="2" t="str">
        <f t="shared" si="3"/>
        <v>Pillier coopération internationale</v>
      </c>
      <c r="B33" s="2" t="str">
        <f t="shared" si="4"/>
        <v>Prendre des responsabilités</v>
      </c>
      <c r="C33" s="2" t="s">
        <v>28</v>
      </c>
      <c r="D33" s="2" t="s">
        <v>74</v>
      </c>
      <c r="E33" s="2">
        <v>30</v>
      </c>
      <c r="F33" s="2">
        <v>20</v>
      </c>
      <c r="G33" s="2">
        <v>50</v>
      </c>
      <c r="I33" s="11">
        <f t="shared" si="1"/>
        <v>100</v>
      </c>
      <c r="J33" s="2">
        <v>10</v>
      </c>
      <c r="K33" s="2">
        <v>70</v>
      </c>
      <c r="L33" s="2">
        <v>10</v>
      </c>
      <c r="M33" s="2">
        <v>10</v>
      </c>
      <c r="N33" s="11">
        <f t="shared" si="2"/>
        <v>100</v>
      </c>
      <c r="R33" s="1" t="str">
        <f>A33&amp;B33&amp;C33</f>
        <v>Pillier coopération internationalePrendre des responsabilitésEquipe</v>
      </c>
    </row>
    <row r="34" spans="1:18" ht="15" x14ac:dyDescent="0.25">
      <c r="A34" s="2" t="str">
        <f t="shared" si="3"/>
        <v>Pillier coopération internationale</v>
      </c>
      <c r="B34" s="2" t="str">
        <f t="shared" si="4"/>
        <v>Prendre des responsabilités</v>
      </c>
      <c r="C34" s="2" t="s">
        <v>28</v>
      </c>
      <c r="D34" s="2" t="s">
        <v>75</v>
      </c>
      <c r="E34" s="2">
        <v>20</v>
      </c>
      <c r="F34" s="2">
        <v>20</v>
      </c>
      <c r="G34" s="2">
        <v>40</v>
      </c>
      <c r="H34" s="2">
        <v>20</v>
      </c>
      <c r="I34" s="11">
        <f t="shared" si="1"/>
        <v>100</v>
      </c>
      <c r="J34" s="2">
        <v>10</v>
      </c>
      <c r="K34" s="2">
        <v>70</v>
      </c>
      <c r="L34" s="2">
        <v>10</v>
      </c>
      <c r="M34" s="2">
        <v>10</v>
      </c>
      <c r="N34" s="11">
        <f t="shared" si="2"/>
        <v>100</v>
      </c>
      <c r="R34" s="1" t="str">
        <f>A34&amp;B34&amp;C34</f>
        <v>Pillier coopération internationalePrendre des responsabilitésEquipe</v>
      </c>
    </row>
    <row r="35" spans="1:18" ht="15" x14ac:dyDescent="0.25">
      <c r="A35" s="2" t="str">
        <f t="shared" si="3"/>
        <v>Pillier coopération internationale</v>
      </c>
      <c r="B35" s="2" t="str">
        <f t="shared" si="4"/>
        <v>Prendre des responsabilités</v>
      </c>
      <c r="C35" s="2" t="s">
        <v>28</v>
      </c>
      <c r="D35" s="2" t="s">
        <v>76</v>
      </c>
      <c r="G35" s="2">
        <v>50</v>
      </c>
      <c r="H35" s="2">
        <v>50</v>
      </c>
      <c r="I35" s="11">
        <f t="shared" si="1"/>
        <v>100</v>
      </c>
      <c r="K35" s="2">
        <v>60</v>
      </c>
      <c r="L35" s="2">
        <v>10</v>
      </c>
      <c r="M35" s="2">
        <v>30</v>
      </c>
      <c r="N35" s="11">
        <f t="shared" si="2"/>
        <v>100</v>
      </c>
      <c r="R35" s="1" t="str">
        <f>A35&amp;B35&amp;C35</f>
        <v>Pillier coopération internationalePrendre des responsabilitésEquipe</v>
      </c>
    </row>
    <row r="36" spans="1:18" ht="15" x14ac:dyDescent="0.25">
      <c r="A36" s="2" t="str">
        <f t="shared" si="3"/>
        <v>Pillier coopération internationale</v>
      </c>
      <c r="B36" s="2" t="str">
        <f t="shared" si="4"/>
        <v>Prendre des responsabilités</v>
      </c>
      <c r="C36" s="2" t="s">
        <v>36</v>
      </c>
      <c r="D36" s="2" t="s">
        <v>77</v>
      </c>
      <c r="G36" s="2">
        <v>60</v>
      </c>
      <c r="H36" s="2">
        <v>40</v>
      </c>
      <c r="I36" s="11">
        <f t="shared" si="1"/>
        <v>100</v>
      </c>
      <c r="J36" s="2">
        <v>20</v>
      </c>
      <c r="K36" s="2">
        <v>30</v>
      </c>
      <c r="L36" s="2">
        <v>20</v>
      </c>
      <c r="M36" s="2">
        <v>30</v>
      </c>
      <c r="N36" s="11">
        <f t="shared" si="2"/>
        <v>100</v>
      </c>
      <c r="R36" s="1" t="str">
        <f>A36&amp;B36&amp;C36</f>
        <v>Pillier coopération internationalePrendre des responsabilitésProjet</v>
      </c>
    </row>
    <row r="37" spans="1:18" ht="15" x14ac:dyDescent="0.25">
      <c r="A37" s="2" t="str">
        <f t="shared" si="3"/>
        <v>Pillier coopération internationale</v>
      </c>
      <c r="B37" s="2" t="str">
        <f t="shared" si="4"/>
        <v>Prendre des responsabilités</v>
      </c>
      <c r="C37" s="2" t="s">
        <v>36</v>
      </c>
      <c r="D37" s="2" t="s">
        <v>78</v>
      </c>
      <c r="G37" s="2">
        <v>70</v>
      </c>
      <c r="H37" s="2">
        <v>30</v>
      </c>
      <c r="I37" s="11">
        <f t="shared" si="1"/>
        <v>100</v>
      </c>
      <c r="J37" s="2">
        <v>10</v>
      </c>
      <c r="K37" s="2">
        <v>40</v>
      </c>
      <c r="L37" s="2">
        <v>20</v>
      </c>
      <c r="M37" s="2">
        <v>30</v>
      </c>
      <c r="N37" s="11">
        <f t="shared" si="2"/>
        <v>100</v>
      </c>
      <c r="R37" s="1" t="str">
        <f>A37&amp;B37&amp;C37</f>
        <v>Pillier coopération internationalePrendre des responsabilitésProjet</v>
      </c>
    </row>
    <row r="38" spans="1:18" ht="15" x14ac:dyDescent="0.25">
      <c r="A38" s="2" t="str">
        <f t="shared" si="3"/>
        <v>Pillier coopération internationale</v>
      </c>
      <c r="B38" s="2" t="str">
        <f t="shared" si="4"/>
        <v>Prendre des responsabilités</v>
      </c>
      <c r="C38" s="2" t="s">
        <v>36</v>
      </c>
      <c r="D38" s="2" t="s">
        <v>79</v>
      </c>
      <c r="E38" s="2">
        <v>30</v>
      </c>
      <c r="F38" s="2">
        <v>10</v>
      </c>
      <c r="G38" s="2">
        <v>50</v>
      </c>
      <c r="H38" s="2">
        <v>10</v>
      </c>
      <c r="I38" s="11">
        <f t="shared" si="1"/>
        <v>100</v>
      </c>
      <c r="J38" s="2">
        <v>10</v>
      </c>
      <c r="K38" s="2">
        <v>50</v>
      </c>
      <c r="L38" s="2">
        <v>10</v>
      </c>
      <c r="M38" s="2">
        <v>30</v>
      </c>
      <c r="N38" s="11">
        <f t="shared" si="2"/>
        <v>100</v>
      </c>
      <c r="R38" s="1" t="str">
        <f>A38&amp;B38&amp;C38</f>
        <v>Pillier coopération internationalePrendre des responsabilitésProjet</v>
      </c>
    </row>
    <row r="39" spans="1:18" ht="15" x14ac:dyDescent="0.25">
      <c r="A39" s="2" t="str">
        <f t="shared" si="3"/>
        <v>Pillier coopération internationale</v>
      </c>
      <c r="B39" s="2" t="str">
        <f t="shared" si="4"/>
        <v>Se rencontrer</v>
      </c>
      <c r="C39" s="2" t="s">
        <v>58</v>
      </c>
      <c r="D39" s="1" t="s">
        <v>80</v>
      </c>
      <c r="E39" s="1">
        <v>30</v>
      </c>
      <c r="F39" s="1">
        <v>20</v>
      </c>
      <c r="G39" s="11">
        <v>40</v>
      </c>
      <c r="H39" s="1">
        <v>10</v>
      </c>
      <c r="I39" s="11">
        <f t="shared" si="1"/>
        <v>100</v>
      </c>
      <c r="J39" s="11">
        <v>30</v>
      </c>
      <c r="K39" s="11"/>
      <c r="L39" s="11">
        <v>30</v>
      </c>
      <c r="M39" s="11">
        <v>40</v>
      </c>
      <c r="N39" s="11">
        <f t="shared" si="2"/>
        <v>100</v>
      </c>
      <c r="O39" s="1" t="s">
        <v>61</v>
      </c>
      <c r="P39" s="1" t="s">
        <v>22</v>
      </c>
      <c r="Q39" s="1" t="s">
        <v>62</v>
      </c>
      <c r="R39" s="1" t="str">
        <f>A39&amp;B39&amp;C39</f>
        <v>Pillier coopération internationaleSe rencontrerEvenement</v>
      </c>
    </row>
    <row r="40" spans="1:18" ht="15" x14ac:dyDescent="0.25">
      <c r="A40" s="2" t="str">
        <f t="shared" si="3"/>
        <v>Pillier coopération internationale</v>
      </c>
      <c r="B40" s="2" t="str">
        <f t="shared" si="4"/>
        <v>Se rencontrer</v>
      </c>
      <c r="C40" s="2" t="s">
        <v>81</v>
      </c>
      <c r="D40" s="1" t="s">
        <v>82</v>
      </c>
      <c r="E40" s="11"/>
      <c r="F40" s="1">
        <v>10</v>
      </c>
      <c r="G40" s="11">
        <v>50</v>
      </c>
      <c r="H40" s="11">
        <v>40</v>
      </c>
      <c r="I40" s="11">
        <f t="shared" si="1"/>
        <v>100</v>
      </c>
      <c r="J40" s="11"/>
      <c r="K40" s="1"/>
      <c r="L40" s="1"/>
      <c r="M40" s="11">
        <v>100</v>
      </c>
      <c r="N40" s="11">
        <f t="shared" si="2"/>
        <v>100</v>
      </c>
      <c r="O40" s="1" t="s">
        <v>61</v>
      </c>
      <c r="P40" s="1" t="s">
        <v>83</v>
      </c>
      <c r="Q40" s="1" t="s">
        <v>84</v>
      </c>
      <c r="R40" s="1" t="str">
        <f>A40&amp;B40&amp;C40</f>
        <v>Pillier coopération internationaleSe rencontrerinitiative /programme</v>
      </c>
    </row>
    <row r="41" spans="1:18" ht="15" x14ac:dyDescent="0.25">
      <c r="A41" s="2" t="str">
        <f t="shared" si="3"/>
        <v>Pillier Entreprise</v>
      </c>
      <c r="B41" s="2" t="str">
        <f t="shared" si="4"/>
        <v>Apprendre</v>
      </c>
      <c r="C41" s="2" t="s">
        <v>37</v>
      </c>
      <c r="D41" s="1" t="s">
        <v>85</v>
      </c>
      <c r="E41" s="1">
        <v>20</v>
      </c>
      <c r="F41" s="11">
        <v>70</v>
      </c>
      <c r="G41" s="11"/>
      <c r="H41" s="1">
        <v>10</v>
      </c>
      <c r="I41" s="11">
        <f t="shared" si="1"/>
        <v>100</v>
      </c>
      <c r="J41" s="1">
        <v>30</v>
      </c>
      <c r="K41" s="11">
        <v>10</v>
      </c>
      <c r="L41" s="11">
        <v>30</v>
      </c>
      <c r="M41" s="1">
        <v>30</v>
      </c>
      <c r="N41" s="11">
        <f t="shared" si="2"/>
        <v>100</v>
      </c>
      <c r="O41" s="1" t="s">
        <v>30</v>
      </c>
      <c r="P41" s="1" t="s">
        <v>56</v>
      </c>
      <c r="Q41" s="1" t="s">
        <v>37</v>
      </c>
      <c r="R41" s="1" t="str">
        <f>A41&amp;B41&amp;C41</f>
        <v>Pillier EntrepriseApprendreConcours</v>
      </c>
    </row>
    <row r="42" spans="1:18" ht="15" x14ac:dyDescent="0.25">
      <c r="A42" s="2" t="str">
        <f t="shared" si="3"/>
        <v>Pillier Entreprise</v>
      </c>
      <c r="B42" s="2" t="str">
        <f t="shared" si="4"/>
        <v>Apprendre</v>
      </c>
      <c r="C42" s="2" t="s">
        <v>81</v>
      </c>
      <c r="D42" s="2" t="s">
        <v>86</v>
      </c>
      <c r="E42" s="2">
        <v>20</v>
      </c>
      <c r="F42" s="2">
        <v>70</v>
      </c>
      <c r="G42" s="2">
        <v>10</v>
      </c>
      <c r="I42" s="11">
        <f t="shared" si="1"/>
        <v>100</v>
      </c>
      <c r="J42" s="2">
        <v>80</v>
      </c>
      <c r="M42" s="2">
        <v>20</v>
      </c>
      <c r="N42" s="11">
        <f t="shared" si="2"/>
        <v>100</v>
      </c>
      <c r="R42" s="1" t="str">
        <f>A42&amp;B42&amp;C42</f>
        <v>Pillier EntrepriseApprendreinitiative /programme</v>
      </c>
    </row>
    <row r="43" spans="1:18" ht="15" x14ac:dyDescent="0.25">
      <c r="A43" s="2" t="str">
        <f t="shared" si="3"/>
        <v>Pillier Entreprise</v>
      </c>
      <c r="B43" s="2" t="str">
        <f t="shared" si="4"/>
        <v>Prendre des responsabilités</v>
      </c>
      <c r="C43" s="2" t="s">
        <v>87</v>
      </c>
      <c r="D43" s="1" t="s">
        <v>88</v>
      </c>
      <c r="E43" s="1">
        <v>20</v>
      </c>
      <c r="F43" s="1">
        <v>60</v>
      </c>
      <c r="G43" s="1"/>
      <c r="H43" s="1">
        <v>20</v>
      </c>
      <c r="I43" s="11">
        <f t="shared" si="1"/>
        <v>100</v>
      </c>
      <c r="J43" s="1"/>
      <c r="K43" s="1">
        <v>60</v>
      </c>
      <c r="L43" s="1"/>
      <c r="M43" s="1">
        <v>40</v>
      </c>
      <c r="N43" s="11">
        <f t="shared" si="2"/>
        <v>100</v>
      </c>
      <c r="O43" s="1" t="s">
        <v>34</v>
      </c>
      <c r="P43" s="1" t="s">
        <v>35</v>
      </c>
      <c r="Q43" s="1" t="s">
        <v>53</v>
      </c>
      <c r="R43" s="1" t="str">
        <f>A43&amp;B43&amp;C43</f>
        <v>Pillier EntreprisePrendre des responsabilitésFormation /Atelier</v>
      </c>
    </row>
    <row r="44" spans="1:18" ht="15" x14ac:dyDescent="0.25">
      <c r="A44" s="2" t="str">
        <f t="shared" si="3"/>
        <v>Pillier Entreprise</v>
      </c>
      <c r="B44" s="2" t="str">
        <f t="shared" si="4"/>
        <v>Prendre des responsabilités</v>
      </c>
      <c r="C44" s="2" t="s">
        <v>36</v>
      </c>
      <c r="D44" s="2" t="s">
        <v>89</v>
      </c>
      <c r="E44" s="2">
        <v>10</v>
      </c>
      <c r="F44" s="2">
        <v>40</v>
      </c>
      <c r="G44" s="2">
        <v>10</v>
      </c>
      <c r="H44" s="2">
        <v>40</v>
      </c>
      <c r="I44" s="11">
        <f t="shared" si="1"/>
        <v>100</v>
      </c>
      <c r="J44" s="2">
        <v>30</v>
      </c>
      <c r="K44" s="2">
        <v>50</v>
      </c>
      <c r="M44" s="2">
        <v>20</v>
      </c>
      <c r="N44" s="11">
        <f t="shared" si="2"/>
        <v>100</v>
      </c>
      <c r="R44" s="1" t="str">
        <f>A44&amp;B44&amp;C44</f>
        <v>Pillier EntreprisePrendre des responsabilitésProjet</v>
      </c>
    </row>
    <row r="45" spans="1:18" ht="15" x14ac:dyDescent="0.25">
      <c r="A45" s="2" t="str">
        <f t="shared" si="3"/>
        <v>Pillier Entreprise</v>
      </c>
      <c r="B45" s="2" t="str">
        <f t="shared" si="4"/>
        <v>Prendre des responsabilités</v>
      </c>
      <c r="C45" s="2" t="s">
        <v>36</v>
      </c>
      <c r="D45" s="2" t="s">
        <v>90</v>
      </c>
      <c r="E45" s="2">
        <v>10</v>
      </c>
      <c r="F45" s="2">
        <v>40</v>
      </c>
      <c r="G45" s="2">
        <v>10</v>
      </c>
      <c r="H45" s="2">
        <v>40</v>
      </c>
      <c r="I45" s="11">
        <f t="shared" si="1"/>
        <v>100</v>
      </c>
      <c r="J45" s="2">
        <v>30</v>
      </c>
      <c r="K45" s="2">
        <v>50</v>
      </c>
      <c r="M45" s="2">
        <v>20</v>
      </c>
      <c r="N45" s="11">
        <f t="shared" si="2"/>
        <v>100</v>
      </c>
      <c r="R45" s="1" t="str">
        <f>A45&amp;B45&amp;C45</f>
        <v>Pillier EntreprisePrendre des responsabilitésProjet</v>
      </c>
    </row>
    <row r="46" spans="1:18" ht="15" x14ac:dyDescent="0.25">
      <c r="A46" s="2" t="str">
        <f t="shared" si="3"/>
        <v>Pillier Entreprise</v>
      </c>
      <c r="B46" s="2" t="str">
        <f t="shared" si="4"/>
        <v>Se rencontrer</v>
      </c>
      <c r="C46" s="2" t="s">
        <v>37</v>
      </c>
      <c r="D46" s="1" t="s">
        <v>91</v>
      </c>
      <c r="E46" s="1">
        <v>10</v>
      </c>
      <c r="F46" s="11">
        <v>70</v>
      </c>
      <c r="G46" s="11">
        <v>10</v>
      </c>
      <c r="H46" s="1">
        <v>10</v>
      </c>
      <c r="I46" s="11">
        <f t="shared" si="1"/>
        <v>100</v>
      </c>
      <c r="J46" s="1">
        <v>20</v>
      </c>
      <c r="K46" s="11">
        <v>10</v>
      </c>
      <c r="L46" s="11">
        <v>30</v>
      </c>
      <c r="M46" s="1">
        <v>40</v>
      </c>
      <c r="N46" s="11">
        <f t="shared" si="2"/>
        <v>100</v>
      </c>
      <c r="O46" s="1" t="s">
        <v>30</v>
      </c>
      <c r="P46" s="1" t="s">
        <v>56</v>
      </c>
      <c r="Q46" s="1" t="s">
        <v>37</v>
      </c>
      <c r="R46" s="1" t="str">
        <f>A46&amp;B46&amp;C46</f>
        <v>Pillier EntrepriseSe rencontrerConcours</v>
      </c>
    </row>
    <row r="47" spans="1:18" ht="15" x14ac:dyDescent="0.25">
      <c r="A47" s="2" t="str">
        <f t="shared" si="3"/>
        <v>Pillier Entreprise</v>
      </c>
      <c r="B47" s="2" t="str">
        <f t="shared" si="4"/>
        <v>Se rencontrer</v>
      </c>
      <c r="C47" s="2" t="s">
        <v>37</v>
      </c>
      <c r="D47" s="1" t="s">
        <v>92</v>
      </c>
      <c r="E47" s="1">
        <v>10</v>
      </c>
      <c r="F47" s="11">
        <v>70</v>
      </c>
      <c r="G47" s="11">
        <v>10</v>
      </c>
      <c r="H47" s="1">
        <v>10</v>
      </c>
      <c r="I47" s="11">
        <f t="shared" si="1"/>
        <v>100</v>
      </c>
      <c r="J47" s="1">
        <v>10</v>
      </c>
      <c r="K47" s="11">
        <v>10</v>
      </c>
      <c r="L47" s="11">
        <v>30</v>
      </c>
      <c r="M47" s="1">
        <v>50</v>
      </c>
      <c r="N47" s="11">
        <f t="shared" si="2"/>
        <v>100</v>
      </c>
      <c r="O47" s="1" t="s">
        <v>30</v>
      </c>
      <c r="P47" s="1" t="s">
        <v>56</v>
      </c>
      <c r="Q47" s="1" t="s">
        <v>37</v>
      </c>
      <c r="R47" s="1" t="str">
        <f>A47&amp;B47&amp;C47</f>
        <v>Pillier EntrepriseSe rencontrerConcours</v>
      </c>
    </row>
    <row r="48" spans="1:18" ht="15" x14ac:dyDescent="0.25">
      <c r="A48" s="2" t="str">
        <f t="shared" si="3"/>
        <v>Pillier Entreprise</v>
      </c>
      <c r="B48" s="2" t="str">
        <f t="shared" si="4"/>
        <v>Se rencontrer</v>
      </c>
      <c r="C48" s="2" t="s">
        <v>58</v>
      </c>
      <c r="D48" s="1" t="s">
        <v>93</v>
      </c>
      <c r="E48" s="1">
        <v>30</v>
      </c>
      <c r="F48" s="1">
        <v>40</v>
      </c>
      <c r="G48" s="1">
        <v>20</v>
      </c>
      <c r="H48" s="1">
        <v>10</v>
      </c>
      <c r="I48" s="11">
        <f t="shared" si="1"/>
        <v>100</v>
      </c>
      <c r="J48" s="1">
        <v>30</v>
      </c>
      <c r="K48" s="1"/>
      <c r="L48" s="1">
        <v>20</v>
      </c>
      <c r="M48" s="1">
        <v>50</v>
      </c>
      <c r="N48" s="11">
        <f t="shared" si="2"/>
        <v>100</v>
      </c>
      <c r="O48" s="1" t="s">
        <v>94</v>
      </c>
      <c r="P48" s="1" t="s">
        <v>64</v>
      </c>
      <c r="Q48" s="1" t="s">
        <v>58</v>
      </c>
      <c r="R48" s="1" t="str">
        <f>A48&amp;B48&amp;C48</f>
        <v>Pillier EntrepriseSe rencontrerEvenement</v>
      </c>
    </row>
    <row r="49" spans="1:18" ht="15" x14ac:dyDescent="0.25">
      <c r="A49" s="2" t="str">
        <f t="shared" si="3"/>
        <v>Pillier Entreprise</v>
      </c>
      <c r="B49" s="2" t="str">
        <f t="shared" si="4"/>
        <v>Se rencontrer</v>
      </c>
      <c r="C49" s="2" t="s">
        <v>58</v>
      </c>
      <c r="D49" s="1" t="s">
        <v>95</v>
      </c>
      <c r="E49" s="1">
        <v>30</v>
      </c>
      <c r="F49" s="1">
        <v>40</v>
      </c>
      <c r="G49" s="1">
        <v>20</v>
      </c>
      <c r="H49" s="1">
        <v>10</v>
      </c>
      <c r="I49" s="11">
        <f t="shared" si="1"/>
        <v>100</v>
      </c>
      <c r="J49" s="1">
        <v>20</v>
      </c>
      <c r="K49" s="1"/>
      <c r="L49" s="1">
        <v>30</v>
      </c>
      <c r="M49" s="1">
        <v>50</v>
      </c>
      <c r="N49" s="11">
        <f t="shared" si="2"/>
        <v>100</v>
      </c>
      <c r="O49" s="1" t="s">
        <v>94</v>
      </c>
      <c r="P49" s="1" t="s">
        <v>23</v>
      </c>
      <c r="Q49" s="1" t="s">
        <v>58</v>
      </c>
      <c r="R49" s="1" t="str">
        <f>A49&amp;B49&amp;C49</f>
        <v>Pillier EntrepriseSe rencontrerEvenement</v>
      </c>
    </row>
    <row r="50" spans="1:18" ht="15" x14ac:dyDescent="0.25">
      <c r="A50" s="2" t="str">
        <f t="shared" si="3"/>
        <v>Pillier Entreprise</v>
      </c>
      <c r="B50" s="2" t="str">
        <f t="shared" si="4"/>
        <v>Se rencontrer</v>
      </c>
      <c r="C50" s="2" t="s">
        <v>58</v>
      </c>
      <c r="D50" s="1" t="s">
        <v>96</v>
      </c>
      <c r="E50" s="1">
        <v>20</v>
      </c>
      <c r="F50" s="1">
        <v>40</v>
      </c>
      <c r="G50" s="1">
        <v>30</v>
      </c>
      <c r="H50" s="1">
        <v>10</v>
      </c>
      <c r="I50" s="11">
        <f t="shared" si="1"/>
        <v>100</v>
      </c>
      <c r="J50" s="1">
        <v>30</v>
      </c>
      <c r="K50" s="1"/>
      <c r="L50" s="1">
        <v>20</v>
      </c>
      <c r="M50" s="1">
        <v>50</v>
      </c>
      <c r="N50" s="11">
        <f t="shared" si="2"/>
        <v>100</v>
      </c>
      <c r="O50" s="1" t="s">
        <v>94</v>
      </c>
      <c r="P50" s="1" t="s">
        <v>64</v>
      </c>
      <c r="Q50" s="1" t="s">
        <v>58</v>
      </c>
      <c r="R50" s="1" t="str">
        <f>A50&amp;B50&amp;C50</f>
        <v>Pillier EntrepriseSe rencontrerEvenement</v>
      </c>
    </row>
    <row r="51" spans="1:18" ht="15" x14ac:dyDescent="0.25">
      <c r="A51" s="2" t="str">
        <f t="shared" si="3"/>
        <v>Pillier Entreprise</v>
      </c>
      <c r="B51" s="2" t="str">
        <f t="shared" si="4"/>
        <v>Se rencontrer</v>
      </c>
      <c r="C51" s="2" t="s">
        <v>81</v>
      </c>
      <c r="D51" s="1" t="s">
        <v>97</v>
      </c>
      <c r="E51" s="1">
        <v>20</v>
      </c>
      <c r="F51" s="1">
        <v>50</v>
      </c>
      <c r="G51" s="1">
        <v>30</v>
      </c>
      <c r="H51" s="1"/>
      <c r="I51" s="11">
        <f t="shared" si="1"/>
        <v>100</v>
      </c>
      <c r="J51" s="1">
        <v>20</v>
      </c>
      <c r="K51" s="1"/>
      <c r="L51" s="1"/>
      <c r="M51" s="1">
        <v>80</v>
      </c>
      <c r="N51" s="11">
        <f t="shared" si="2"/>
        <v>100</v>
      </c>
      <c r="O51" s="1" t="s">
        <v>94</v>
      </c>
      <c r="P51" s="1" t="s">
        <v>98</v>
      </c>
      <c r="Q51" s="1" t="s">
        <v>99</v>
      </c>
      <c r="R51" s="1" t="str">
        <f>A51&amp;B51&amp;C51</f>
        <v>Pillier EntrepriseSe rencontrerinitiative /programme</v>
      </c>
    </row>
    <row r="52" spans="1:18" ht="15" x14ac:dyDescent="0.25">
      <c r="A52" s="2" t="str">
        <f t="shared" si="3"/>
        <v>Pillier Individu</v>
      </c>
      <c r="B52" s="2" t="str">
        <f t="shared" si="4"/>
        <v>Apprendre</v>
      </c>
      <c r="C52" s="2" t="s">
        <v>37</v>
      </c>
      <c r="D52" s="1" t="s">
        <v>100</v>
      </c>
      <c r="E52" s="11">
        <v>80</v>
      </c>
      <c r="F52" s="11">
        <v>10</v>
      </c>
      <c r="G52" s="1"/>
      <c r="H52" s="1">
        <v>10</v>
      </c>
      <c r="I52" s="11">
        <f t="shared" si="1"/>
        <v>100</v>
      </c>
      <c r="J52" s="11">
        <v>50</v>
      </c>
      <c r="K52" s="11"/>
      <c r="L52" s="11">
        <v>25</v>
      </c>
      <c r="M52" s="11">
        <v>25</v>
      </c>
      <c r="N52" s="11">
        <f t="shared" si="2"/>
        <v>100</v>
      </c>
      <c r="O52" s="1" t="s">
        <v>30</v>
      </c>
      <c r="P52" s="1" t="s">
        <v>56</v>
      </c>
      <c r="Q52" s="1" t="s">
        <v>37</v>
      </c>
      <c r="R52" s="1" t="str">
        <f>A52&amp;B52&amp;C52</f>
        <v>Pillier IndividuApprendreConcours</v>
      </c>
    </row>
    <row r="53" spans="1:18" ht="15" x14ac:dyDescent="0.25">
      <c r="A53" s="2" t="str">
        <f t="shared" si="3"/>
        <v>Pillier Individu</v>
      </c>
      <c r="B53" s="2" t="str">
        <f t="shared" si="4"/>
        <v>Apprendre</v>
      </c>
      <c r="C53" s="2" t="s">
        <v>37</v>
      </c>
      <c r="D53" s="1" t="s">
        <v>101</v>
      </c>
      <c r="E53" s="11">
        <v>80</v>
      </c>
      <c r="F53" s="11">
        <v>10</v>
      </c>
      <c r="G53" s="1"/>
      <c r="H53" s="1">
        <v>10</v>
      </c>
      <c r="I53" s="11">
        <f t="shared" si="1"/>
        <v>100</v>
      </c>
      <c r="J53" s="11">
        <v>50</v>
      </c>
      <c r="K53" s="11"/>
      <c r="L53" s="11">
        <v>25</v>
      </c>
      <c r="M53" s="11">
        <v>25</v>
      </c>
      <c r="N53" s="11">
        <f t="shared" si="2"/>
        <v>100</v>
      </c>
      <c r="O53" s="1" t="s">
        <v>30</v>
      </c>
      <c r="P53" s="1" t="s">
        <v>56</v>
      </c>
      <c r="Q53" s="1" t="s">
        <v>37</v>
      </c>
      <c r="R53" s="1" t="str">
        <f>A53&amp;B53&amp;C53</f>
        <v>Pillier IndividuApprendreConcours</v>
      </c>
    </row>
    <row r="54" spans="1:18" ht="15" x14ac:dyDescent="0.25">
      <c r="A54" s="2" t="str">
        <f t="shared" si="3"/>
        <v>Pillier Individu</v>
      </c>
      <c r="B54" s="2" t="str">
        <f t="shared" si="4"/>
        <v>Apprendre</v>
      </c>
      <c r="C54" s="2" t="s">
        <v>37</v>
      </c>
      <c r="D54" s="1" t="s">
        <v>102</v>
      </c>
      <c r="E54" s="11">
        <v>80</v>
      </c>
      <c r="F54" s="11">
        <v>10</v>
      </c>
      <c r="G54" s="1"/>
      <c r="H54" s="1">
        <v>10</v>
      </c>
      <c r="I54" s="11">
        <f t="shared" si="1"/>
        <v>100</v>
      </c>
      <c r="J54" s="11">
        <v>50</v>
      </c>
      <c r="K54" s="11"/>
      <c r="L54" s="11">
        <v>25</v>
      </c>
      <c r="M54" s="11">
        <v>25</v>
      </c>
      <c r="N54" s="11">
        <f t="shared" si="2"/>
        <v>100</v>
      </c>
      <c r="O54" s="1" t="s">
        <v>30</v>
      </c>
      <c r="P54" s="1" t="s">
        <v>56</v>
      </c>
      <c r="Q54" s="1" t="s">
        <v>37</v>
      </c>
      <c r="R54" s="1" t="str">
        <f>A54&amp;B54&amp;C54</f>
        <v>Pillier IndividuApprendreConcours</v>
      </c>
    </row>
    <row r="55" spans="1:18" ht="15" x14ac:dyDescent="0.25">
      <c r="A55" s="2" t="str">
        <f t="shared" si="3"/>
        <v>Pillier Individu</v>
      </c>
      <c r="B55" s="2" t="str">
        <f t="shared" si="4"/>
        <v>Apprendre</v>
      </c>
      <c r="C55" s="2" t="s">
        <v>37</v>
      </c>
      <c r="D55" s="1" t="s">
        <v>103</v>
      </c>
      <c r="E55" s="11">
        <v>70</v>
      </c>
      <c r="F55" s="11">
        <v>10</v>
      </c>
      <c r="G55" s="1">
        <v>10</v>
      </c>
      <c r="H55" s="1">
        <v>10</v>
      </c>
      <c r="I55" s="11">
        <f t="shared" si="1"/>
        <v>100</v>
      </c>
      <c r="J55" s="11">
        <v>50</v>
      </c>
      <c r="K55" s="11"/>
      <c r="L55" s="11">
        <v>25</v>
      </c>
      <c r="M55" s="11">
        <v>25</v>
      </c>
      <c r="N55" s="11">
        <f t="shared" si="2"/>
        <v>100</v>
      </c>
      <c r="O55" s="1" t="s">
        <v>30</v>
      </c>
      <c r="P55" s="1" t="s">
        <v>56</v>
      </c>
      <c r="Q55" s="1" t="s">
        <v>37</v>
      </c>
      <c r="R55" s="1" t="str">
        <f>A55&amp;B55&amp;C55</f>
        <v>Pillier IndividuApprendreConcours</v>
      </c>
    </row>
    <row r="56" spans="1:18" ht="15" x14ac:dyDescent="0.25">
      <c r="A56" s="2" t="str">
        <f t="shared" si="3"/>
        <v>Pillier Individu</v>
      </c>
      <c r="B56" s="2" t="str">
        <f t="shared" si="4"/>
        <v>Apprendre</v>
      </c>
      <c r="C56" s="2" t="s">
        <v>37</v>
      </c>
      <c r="D56" s="1" t="s">
        <v>104</v>
      </c>
      <c r="E56" s="11">
        <v>70</v>
      </c>
      <c r="F56" s="11">
        <v>10</v>
      </c>
      <c r="G56" s="1">
        <v>10</v>
      </c>
      <c r="H56" s="1">
        <v>10</v>
      </c>
      <c r="I56" s="11">
        <f t="shared" si="1"/>
        <v>100</v>
      </c>
      <c r="J56" s="11">
        <v>50</v>
      </c>
      <c r="K56" s="11"/>
      <c r="L56" s="11">
        <v>25</v>
      </c>
      <c r="M56" s="11">
        <v>25</v>
      </c>
      <c r="N56" s="11">
        <f t="shared" si="2"/>
        <v>100</v>
      </c>
      <c r="O56" s="1" t="s">
        <v>30</v>
      </c>
      <c r="P56" s="1" t="s">
        <v>56</v>
      </c>
      <c r="Q56" s="1" t="s">
        <v>37</v>
      </c>
      <c r="R56" s="1" t="str">
        <f>A56&amp;B56&amp;C56</f>
        <v>Pillier IndividuApprendreConcours</v>
      </c>
    </row>
    <row r="57" spans="1:18" ht="15" x14ac:dyDescent="0.25">
      <c r="A57" s="2" t="str">
        <f t="shared" si="3"/>
        <v>Pillier Individu</v>
      </c>
      <c r="B57" s="2" t="str">
        <f t="shared" si="4"/>
        <v>Apprendre</v>
      </c>
      <c r="C57" s="2" t="s">
        <v>37</v>
      </c>
      <c r="D57" s="1" t="s">
        <v>105</v>
      </c>
      <c r="E57" s="11">
        <v>90</v>
      </c>
      <c r="F57" s="11">
        <v>0</v>
      </c>
      <c r="G57" s="1">
        <v>10</v>
      </c>
      <c r="H57" s="1">
        <v>0</v>
      </c>
      <c r="I57" s="11">
        <f t="shared" si="1"/>
        <v>100</v>
      </c>
      <c r="J57" s="1">
        <v>70</v>
      </c>
      <c r="K57" s="11"/>
      <c r="L57" s="11">
        <v>20</v>
      </c>
      <c r="M57" s="1">
        <v>10</v>
      </c>
      <c r="N57" s="11">
        <f t="shared" si="2"/>
        <v>100</v>
      </c>
      <c r="O57" s="1" t="s">
        <v>30</v>
      </c>
      <c r="P57" s="1" t="s">
        <v>56</v>
      </c>
      <c r="Q57" s="1" t="s">
        <v>37</v>
      </c>
      <c r="R57" s="1" t="str">
        <f>A57&amp;B57&amp;C57</f>
        <v>Pillier IndividuApprendreConcours</v>
      </c>
    </row>
    <row r="58" spans="1:18" ht="15" x14ac:dyDescent="0.25">
      <c r="A58" s="2" t="str">
        <f t="shared" si="3"/>
        <v>Pillier Individu</v>
      </c>
      <c r="B58" s="2" t="str">
        <f t="shared" si="4"/>
        <v>Apprendre</v>
      </c>
      <c r="C58" s="2" t="s">
        <v>37</v>
      </c>
      <c r="D58" s="1" t="s">
        <v>106</v>
      </c>
      <c r="E58" s="1">
        <v>90</v>
      </c>
      <c r="F58" s="11">
        <v>0</v>
      </c>
      <c r="G58" s="11">
        <v>10</v>
      </c>
      <c r="H58" s="1">
        <v>0</v>
      </c>
      <c r="I58" s="11">
        <f t="shared" si="1"/>
        <v>100</v>
      </c>
      <c r="J58" s="1">
        <v>60</v>
      </c>
      <c r="K58" s="11"/>
      <c r="L58" s="11">
        <v>20</v>
      </c>
      <c r="M58" s="1">
        <v>20</v>
      </c>
      <c r="N58" s="11">
        <f t="shared" si="2"/>
        <v>100</v>
      </c>
      <c r="O58" s="1" t="s">
        <v>30</v>
      </c>
      <c r="P58" s="1" t="s">
        <v>56</v>
      </c>
      <c r="Q58" s="1" t="s">
        <v>37</v>
      </c>
      <c r="R58" s="1" t="str">
        <f>A58&amp;B58&amp;C58</f>
        <v>Pillier IndividuApprendreConcours</v>
      </c>
    </row>
    <row r="59" spans="1:18" ht="15" x14ac:dyDescent="0.25">
      <c r="A59" s="2" t="str">
        <f t="shared" si="3"/>
        <v>Pillier Individu</v>
      </c>
      <c r="B59" s="2" t="str">
        <f t="shared" si="4"/>
        <v>Apprendre</v>
      </c>
      <c r="C59" s="2" t="s">
        <v>28</v>
      </c>
      <c r="D59" s="2" t="s">
        <v>107</v>
      </c>
      <c r="E59" s="2">
        <v>40</v>
      </c>
      <c r="F59" s="2">
        <v>30</v>
      </c>
      <c r="H59" s="2">
        <v>30</v>
      </c>
      <c r="I59" s="11">
        <f t="shared" si="1"/>
        <v>100</v>
      </c>
      <c r="J59" s="2">
        <v>40</v>
      </c>
      <c r="K59" s="2">
        <v>30</v>
      </c>
      <c r="M59" s="2">
        <v>30</v>
      </c>
      <c r="N59" s="11">
        <f t="shared" si="2"/>
        <v>100</v>
      </c>
      <c r="R59" s="1" t="str">
        <f>A59&amp;B59&amp;C59</f>
        <v>Pillier IndividuApprendreEquipe</v>
      </c>
    </row>
    <row r="60" spans="1:18" ht="15" x14ac:dyDescent="0.25">
      <c r="A60" s="2" t="str">
        <f t="shared" si="3"/>
        <v>Pillier Individu</v>
      </c>
      <c r="B60" s="2" t="str">
        <f t="shared" si="4"/>
        <v>Apprendre</v>
      </c>
      <c r="C60" s="2" t="s">
        <v>28</v>
      </c>
      <c r="D60" s="2" t="s">
        <v>108</v>
      </c>
      <c r="E60" s="2">
        <v>50</v>
      </c>
      <c r="G60" s="2">
        <v>50</v>
      </c>
      <c r="I60" s="11">
        <f t="shared" si="1"/>
        <v>100</v>
      </c>
      <c r="J60" s="2">
        <v>40</v>
      </c>
      <c r="L60" s="2">
        <v>20</v>
      </c>
      <c r="M60" s="2">
        <v>40</v>
      </c>
      <c r="N60" s="11">
        <f t="shared" si="2"/>
        <v>100</v>
      </c>
      <c r="R60" s="1" t="str">
        <f>A60&amp;B60&amp;C60</f>
        <v>Pillier IndividuApprendreEquipe</v>
      </c>
    </row>
    <row r="61" spans="1:18" ht="15" x14ac:dyDescent="0.25">
      <c r="A61" s="2" t="str">
        <f t="shared" si="3"/>
        <v>Pillier Individu</v>
      </c>
      <c r="B61" s="2" t="str">
        <f t="shared" si="4"/>
        <v>Apprendre</v>
      </c>
      <c r="C61" s="2" t="s">
        <v>58</v>
      </c>
      <c r="D61" s="1" t="s">
        <v>109</v>
      </c>
      <c r="E61" s="1">
        <v>80</v>
      </c>
      <c r="F61" s="1"/>
      <c r="G61" s="1">
        <v>20</v>
      </c>
      <c r="H61" s="1"/>
      <c r="I61" s="11">
        <f t="shared" si="1"/>
        <v>100</v>
      </c>
      <c r="J61" s="1">
        <v>40</v>
      </c>
      <c r="K61" s="1"/>
      <c r="L61" s="1">
        <v>20</v>
      </c>
      <c r="M61" s="1">
        <v>40</v>
      </c>
      <c r="N61" s="11">
        <f t="shared" si="2"/>
        <v>100</v>
      </c>
      <c r="O61" s="1" t="s">
        <v>61</v>
      </c>
      <c r="P61" s="1" t="s">
        <v>110</v>
      </c>
      <c r="Q61" s="1" t="s">
        <v>58</v>
      </c>
      <c r="R61" s="1" t="str">
        <f>A61&amp;B61&amp;C61</f>
        <v>Pillier IndividuApprendreEvenement</v>
      </c>
    </row>
    <row r="62" spans="1:18" ht="15" x14ac:dyDescent="0.25">
      <c r="A62" s="2" t="str">
        <f t="shared" si="3"/>
        <v>Pillier Individu</v>
      </c>
      <c r="B62" s="2" t="str">
        <f t="shared" si="4"/>
        <v>Apprendre</v>
      </c>
      <c r="C62" s="2" t="s">
        <v>58</v>
      </c>
      <c r="D62" s="1" t="s">
        <v>111</v>
      </c>
      <c r="E62" s="1">
        <v>100</v>
      </c>
      <c r="F62" s="1"/>
      <c r="G62" s="1"/>
      <c r="H62" s="1"/>
      <c r="I62" s="11">
        <f t="shared" si="1"/>
        <v>100</v>
      </c>
      <c r="J62" s="1">
        <v>60</v>
      </c>
      <c r="K62" s="1"/>
      <c r="L62" s="1">
        <v>10</v>
      </c>
      <c r="M62" s="1">
        <v>30</v>
      </c>
      <c r="N62" s="11">
        <f t="shared" si="2"/>
        <v>100</v>
      </c>
      <c r="O62" s="1" t="s">
        <v>30</v>
      </c>
      <c r="P62" s="1" t="s">
        <v>112</v>
      </c>
      <c r="Q62" s="1" t="s">
        <v>113</v>
      </c>
      <c r="R62" s="1" t="str">
        <f>A62&amp;B62&amp;C62</f>
        <v>Pillier IndividuApprendreEvenement</v>
      </c>
    </row>
    <row r="63" spans="1:18" ht="15" x14ac:dyDescent="0.25">
      <c r="A63" s="2" t="str">
        <f t="shared" si="3"/>
        <v>Pillier Individu</v>
      </c>
      <c r="B63" s="2" t="str">
        <f t="shared" si="4"/>
        <v>Célébrer</v>
      </c>
      <c r="C63" s="2" t="s">
        <v>58</v>
      </c>
      <c r="D63" s="1" t="s">
        <v>114</v>
      </c>
      <c r="E63" s="1">
        <v>100</v>
      </c>
      <c r="F63" s="1"/>
      <c r="G63" s="1"/>
      <c r="H63" s="1"/>
      <c r="I63" s="11">
        <f t="shared" si="1"/>
        <v>100</v>
      </c>
      <c r="J63" s="1">
        <v>30</v>
      </c>
      <c r="K63" s="1"/>
      <c r="L63" s="1">
        <v>40</v>
      </c>
      <c r="M63" s="1">
        <v>30</v>
      </c>
      <c r="N63" s="11">
        <f t="shared" si="2"/>
        <v>100</v>
      </c>
      <c r="O63" s="1" t="s">
        <v>30</v>
      </c>
      <c r="P63" s="1" t="s">
        <v>115</v>
      </c>
      <c r="Q63" s="1" t="s">
        <v>113</v>
      </c>
      <c r="R63" s="1" t="str">
        <f>A63&amp;B63&amp;C63</f>
        <v>Pillier IndividuCélébrerEvenement</v>
      </c>
    </row>
    <row r="64" spans="1:18" ht="15" x14ac:dyDescent="0.25">
      <c r="A64" s="2" t="str">
        <f t="shared" si="3"/>
        <v>Pillier Individu</v>
      </c>
      <c r="B64" s="2" t="str">
        <f t="shared" si="4"/>
        <v>Apprendre</v>
      </c>
      <c r="C64" s="2" t="s">
        <v>87</v>
      </c>
      <c r="D64" s="1" t="s">
        <v>116</v>
      </c>
      <c r="E64" s="1">
        <v>90</v>
      </c>
      <c r="F64" s="1"/>
      <c r="G64" s="1">
        <v>10</v>
      </c>
      <c r="H64" s="1"/>
      <c r="I64" s="11">
        <f t="shared" si="1"/>
        <v>100</v>
      </c>
      <c r="J64" s="1">
        <v>70</v>
      </c>
      <c r="K64" s="1"/>
      <c r="L64" s="1"/>
      <c r="M64" s="1">
        <v>30</v>
      </c>
      <c r="N64" s="11">
        <f t="shared" si="2"/>
        <v>100</v>
      </c>
      <c r="O64" s="1"/>
      <c r="P64" s="1"/>
      <c r="Q64" s="1"/>
      <c r="R64" s="1" t="str">
        <f>A64&amp;B64&amp;C64</f>
        <v>Pillier IndividuApprendreFormation /Atelier</v>
      </c>
    </row>
    <row r="65" spans="1:18" ht="15" x14ac:dyDescent="0.25">
      <c r="A65" s="2" t="str">
        <f t="shared" si="3"/>
        <v>Pillier Individu</v>
      </c>
      <c r="B65" s="2" t="str">
        <f t="shared" si="4"/>
        <v>Apprendre</v>
      </c>
      <c r="C65" s="2" t="s">
        <v>87</v>
      </c>
      <c r="D65" s="1" t="s">
        <v>117</v>
      </c>
      <c r="E65" s="1">
        <v>90</v>
      </c>
      <c r="F65" s="1"/>
      <c r="G65" s="1">
        <v>10</v>
      </c>
      <c r="H65" s="1"/>
      <c r="I65" s="11">
        <f t="shared" si="1"/>
        <v>100</v>
      </c>
      <c r="J65" s="1">
        <v>70</v>
      </c>
      <c r="K65" s="1"/>
      <c r="L65" s="1"/>
      <c r="M65" s="1">
        <v>30</v>
      </c>
      <c r="N65" s="11">
        <f t="shared" si="2"/>
        <v>100</v>
      </c>
      <c r="O65" s="1" t="s">
        <v>30</v>
      </c>
      <c r="P65" s="1" t="s">
        <v>64</v>
      </c>
      <c r="Q65" s="1" t="s">
        <v>58</v>
      </c>
      <c r="R65" s="1" t="str">
        <f>A65&amp;B65&amp;C65</f>
        <v>Pillier IndividuApprendreFormation /Atelier</v>
      </c>
    </row>
    <row r="66" spans="1:18" ht="15" x14ac:dyDescent="0.25">
      <c r="A66" s="2" t="str">
        <f t="shared" si="3"/>
        <v>Pillier Individu</v>
      </c>
      <c r="B66" s="2" t="str">
        <f t="shared" si="4"/>
        <v>Apprendre</v>
      </c>
      <c r="C66" s="2" t="s">
        <v>87</v>
      </c>
      <c r="D66" s="1" t="s">
        <v>118</v>
      </c>
      <c r="E66" s="1">
        <v>100</v>
      </c>
      <c r="F66" s="1"/>
      <c r="G66" s="1"/>
      <c r="H66" s="1"/>
      <c r="I66" s="11">
        <f t="shared" si="1"/>
        <v>100</v>
      </c>
      <c r="J66" s="1">
        <v>80</v>
      </c>
      <c r="K66" s="1"/>
      <c r="L66" s="1"/>
      <c r="M66" s="1">
        <v>20</v>
      </c>
      <c r="N66" s="11">
        <f t="shared" si="2"/>
        <v>100</v>
      </c>
      <c r="O66" s="12" t="s">
        <v>30</v>
      </c>
      <c r="P66" s="13"/>
      <c r="Q66" s="1" t="s">
        <v>119</v>
      </c>
      <c r="R66" s="1" t="str">
        <f>A66&amp;B66&amp;C66</f>
        <v>Pillier IndividuApprendreFormation /Atelier</v>
      </c>
    </row>
    <row r="67" spans="1:18" ht="15" x14ac:dyDescent="0.25">
      <c r="A67" s="2" t="str">
        <f t="shared" si="3"/>
        <v>Pillier Individu</v>
      </c>
      <c r="B67" s="2" t="str">
        <f t="shared" si="4"/>
        <v>Apprendre</v>
      </c>
      <c r="C67" s="2" t="s">
        <v>58</v>
      </c>
      <c r="D67" s="1" t="s">
        <v>120</v>
      </c>
      <c r="E67" s="1">
        <v>100</v>
      </c>
      <c r="F67" s="1"/>
      <c r="G67" s="1"/>
      <c r="H67" s="1"/>
      <c r="I67" s="11">
        <f t="shared" si="1"/>
        <v>100</v>
      </c>
      <c r="J67" s="1">
        <v>70</v>
      </c>
      <c r="K67" s="1"/>
      <c r="L67" s="1"/>
      <c r="M67" s="1">
        <v>30</v>
      </c>
      <c r="N67" s="11">
        <f t="shared" si="2"/>
        <v>100</v>
      </c>
      <c r="O67" s="1" t="s">
        <v>30</v>
      </c>
      <c r="P67" s="1" t="s">
        <v>43</v>
      </c>
      <c r="Q67" s="1" t="s">
        <v>62</v>
      </c>
      <c r="R67" s="1" t="str">
        <f>A67&amp;B67&amp;C67</f>
        <v>Pillier IndividuApprendreEvenement</v>
      </c>
    </row>
    <row r="68" spans="1:18" ht="15" x14ac:dyDescent="0.25">
      <c r="A68" s="2" t="str">
        <f t="shared" si="3"/>
        <v>Pillier Individu</v>
      </c>
      <c r="B68" s="2" t="str">
        <f t="shared" si="4"/>
        <v>Apprendre</v>
      </c>
      <c r="C68" s="2" t="s">
        <v>58</v>
      </c>
      <c r="D68" s="1" t="s">
        <v>121</v>
      </c>
      <c r="E68" s="1">
        <v>80</v>
      </c>
      <c r="F68" s="1"/>
      <c r="G68" s="1">
        <v>20</v>
      </c>
      <c r="H68" s="1"/>
      <c r="I68" s="11">
        <f t="shared" si="1"/>
        <v>100</v>
      </c>
      <c r="J68" s="1">
        <v>40</v>
      </c>
      <c r="K68" s="1"/>
      <c r="L68" s="1">
        <v>20</v>
      </c>
      <c r="M68" s="1">
        <v>40</v>
      </c>
      <c r="N68" s="11">
        <f t="shared" si="2"/>
        <v>100</v>
      </c>
      <c r="O68" s="1" t="s">
        <v>30</v>
      </c>
      <c r="P68" s="1" t="s">
        <v>98</v>
      </c>
      <c r="Q68" s="1" t="s">
        <v>58</v>
      </c>
      <c r="R68" s="1" t="str">
        <f>A68&amp;B68&amp;C68</f>
        <v>Pillier IndividuApprendreEvenement</v>
      </c>
    </row>
    <row r="69" spans="1:18" ht="15" x14ac:dyDescent="0.25">
      <c r="A69" s="2" t="str">
        <f t="shared" ref="A69:A109" si="5">_xlfn.XLOOKUP(MAX(E69:H69),E69:H69,$E$3:$H$3,"",0)</f>
        <v>Pillier Individu</v>
      </c>
      <c r="B69" s="2" t="str">
        <f t="shared" ref="B69:B109" si="6">_xlfn.XLOOKUP(MAX(J69:M69),J69:M69,$J$3:$M$3,"",0)</f>
        <v>Apprendre</v>
      </c>
      <c r="C69" s="2" t="s">
        <v>58</v>
      </c>
      <c r="D69" s="1" t="s">
        <v>122</v>
      </c>
      <c r="E69" s="1">
        <v>70</v>
      </c>
      <c r="F69" s="1">
        <v>10</v>
      </c>
      <c r="G69" s="1">
        <v>10</v>
      </c>
      <c r="H69" s="1">
        <v>10</v>
      </c>
      <c r="I69" s="11">
        <f t="shared" si="1"/>
        <v>100</v>
      </c>
      <c r="J69" s="1">
        <v>60</v>
      </c>
      <c r="K69" s="1"/>
      <c r="L69" s="1"/>
      <c r="M69" s="1">
        <v>40</v>
      </c>
      <c r="N69" s="11">
        <f t="shared" si="2"/>
        <v>100</v>
      </c>
      <c r="O69" s="1" t="s">
        <v>30</v>
      </c>
      <c r="P69" s="1" t="s">
        <v>98</v>
      </c>
      <c r="Q69" s="1" t="s">
        <v>58</v>
      </c>
      <c r="R69" s="1" t="str">
        <f>A69&amp;B69&amp;C69</f>
        <v>Pillier IndividuApprendreEvenement</v>
      </c>
    </row>
    <row r="70" spans="1:18" ht="15" x14ac:dyDescent="0.25">
      <c r="A70" s="2" t="str">
        <f t="shared" si="5"/>
        <v>Pillier Individu</v>
      </c>
      <c r="B70" s="2" t="str">
        <f t="shared" si="6"/>
        <v>Apprendre</v>
      </c>
      <c r="C70" s="2" t="s">
        <v>58</v>
      </c>
      <c r="D70" s="1" t="s">
        <v>123</v>
      </c>
      <c r="E70" s="1">
        <v>40</v>
      </c>
      <c r="F70" s="1"/>
      <c r="G70" s="1">
        <v>30</v>
      </c>
      <c r="H70" s="1">
        <v>30</v>
      </c>
      <c r="I70" s="11">
        <f t="shared" si="1"/>
        <v>100</v>
      </c>
      <c r="J70" s="1">
        <v>60</v>
      </c>
      <c r="K70" s="1"/>
      <c r="L70" s="1"/>
      <c r="M70" s="1">
        <v>40</v>
      </c>
      <c r="N70" s="11">
        <f t="shared" si="2"/>
        <v>100</v>
      </c>
      <c r="O70" s="1" t="s">
        <v>30</v>
      </c>
      <c r="P70" s="1" t="s">
        <v>98</v>
      </c>
      <c r="Q70" s="1" t="s">
        <v>58</v>
      </c>
      <c r="R70" s="1" t="str">
        <f>A70&amp;B70&amp;C70</f>
        <v>Pillier IndividuApprendreEvenement</v>
      </c>
    </row>
    <row r="71" spans="1:18" ht="15" x14ac:dyDescent="0.25">
      <c r="A71" s="2" t="str">
        <f t="shared" si="5"/>
        <v>Pillier Individu</v>
      </c>
      <c r="B71" s="2" t="str">
        <f t="shared" si="6"/>
        <v>Apprendre</v>
      </c>
      <c r="C71" s="2" t="s">
        <v>58</v>
      </c>
      <c r="D71" s="1" t="s">
        <v>124</v>
      </c>
      <c r="E71" s="1">
        <v>100</v>
      </c>
      <c r="F71" s="1"/>
      <c r="G71" s="1"/>
      <c r="H71" s="1"/>
      <c r="I71" s="11">
        <f t="shared" si="1"/>
        <v>100</v>
      </c>
      <c r="J71" s="1">
        <v>60</v>
      </c>
      <c r="K71" s="1"/>
      <c r="L71" s="1"/>
      <c r="M71" s="1">
        <v>40</v>
      </c>
      <c r="N71" s="11">
        <f t="shared" si="2"/>
        <v>100</v>
      </c>
      <c r="O71" s="1" t="s">
        <v>30</v>
      </c>
      <c r="P71" s="1" t="s">
        <v>98</v>
      </c>
      <c r="Q71" s="1" t="s">
        <v>58</v>
      </c>
      <c r="R71" s="1" t="str">
        <f>A71&amp;B71&amp;C71</f>
        <v>Pillier IndividuApprendreEvenement</v>
      </c>
    </row>
    <row r="72" spans="1:18" ht="15" x14ac:dyDescent="0.25">
      <c r="A72" s="2" t="str">
        <f t="shared" si="5"/>
        <v>Pillier Individu</v>
      </c>
      <c r="B72" s="2" t="str">
        <f t="shared" si="6"/>
        <v>Apprendre</v>
      </c>
      <c r="C72" s="2" t="s">
        <v>58</v>
      </c>
      <c r="D72" s="1" t="s">
        <v>125</v>
      </c>
      <c r="E72" s="1">
        <v>40</v>
      </c>
      <c r="F72" s="1">
        <v>20</v>
      </c>
      <c r="G72" s="1">
        <v>20</v>
      </c>
      <c r="H72" s="1">
        <v>20</v>
      </c>
      <c r="I72" s="11">
        <f t="shared" si="1"/>
        <v>100</v>
      </c>
      <c r="J72" s="1">
        <v>50</v>
      </c>
      <c r="K72" s="1"/>
      <c r="L72" s="1">
        <v>10</v>
      </c>
      <c r="M72" s="1">
        <v>40</v>
      </c>
      <c r="N72" s="11">
        <f t="shared" si="2"/>
        <v>100</v>
      </c>
      <c r="O72" s="1" t="s">
        <v>30</v>
      </c>
      <c r="P72" s="1" t="s">
        <v>98</v>
      </c>
      <c r="Q72" s="1" t="s">
        <v>58</v>
      </c>
      <c r="R72" s="1" t="str">
        <f>A72&amp;B72&amp;C72</f>
        <v>Pillier IndividuApprendreEvenement</v>
      </c>
    </row>
    <row r="73" spans="1:18" ht="15" x14ac:dyDescent="0.25">
      <c r="A73" s="2" t="str">
        <f t="shared" si="5"/>
        <v>Pillier Individu</v>
      </c>
      <c r="B73" s="2" t="str">
        <f t="shared" si="6"/>
        <v>Apprendre</v>
      </c>
      <c r="C73" s="2" t="s">
        <v>58</v>
      </c>
      <c r="D73" s="1" t="s">
        <v>126</v>
      </c>
      <c r="E73" s="1">
        <v>40</v>
      </c>
      <c r="F73" s="1">
        <v>30</v>
      </c>
      <c r="G73" s="1">
        <v>20</v>
      </c>
      <c r="H73" s="1">
        <v>10</v>
      </c>
      <c r="I73" s="11">
        <f t="shared" si="1"/>
        <v>100</v>
      </c>
      <c r="J73" s="1">
        <v>50</v>
      </c>
      <c r="K73" s="1"/>
      <c r="L73" s="1">
        <v>10</v>
      </c>
      <c r="M73" s="1">
        <v>40</v>
      </c>
      <c r="N73" s="11">
        <f t="shared" si="2"/>
        <v>100</v>
      </c>
      <c r="O73" s="1" t="s">
        <v>30</v>
      </c>
      <c r="P73" s="1" t="s">
        <v>98</v>
      </c>
      <c r="Q73" s="1" t="s">
        <v>58</v>
      </c>
      <c r="R73" s="1" t="str">
        <f>A73&amp;B73&amp;C73</f>
        <v>Pillier IndividuApprendreEvenement</v>
      </c>
    </row>
    <row r="74" spans="1:18" ht="15" x14ac:dyDescent="0.25">
      <c r="A74" s="2" t="str">
        <f t="shared" si="5"/>
        <v>Pillier Individu</v>
      </c>
      <c r="B74" s="2" t="str">
        <f t="shared" si="6"/>
        <v>Apprendre</v>
      </c>
      <c r="C74" s="2" t="s">
        <v>58</v>
      </c>
      <c r="D74" s="1" t="s">
        <v>127</v>
      </c>
      <c r="E74" s="1">
        <v>50</v>
      </c>
      <c r="F74" s="1">
        <v>10</v>
      </c>
      <c r="G74" s="1">
        <v>20</v>
      </c>
      <c r="H74" s="1">
        <v>20</v>
      </c>
      <c r="I74" s="11">
        <f t="shared" si="1"/>
        <v>100</v>
      </c>
      <c r="J74" s="1">
        <v>40</v>
      </c>
      <c r="K74" s="1"/>
      <c r="L74" s="1">
        <v>20</v>
      </c>
      <c r="M74" s="1">
        <v>40</v>
      </c>
      <c r="N74" s="11">
        <f t="shared" si="2"/>
        <v>100</v>
      </c>
      <c r="O74" s="1" t="s">
        <v>30</v>
      </c>
      <c r="P74" s="1" t="s">
        <v>98</v>
      </c>
      <c r="Q74" s="1" t="s">
        <v>58</v>
      </c>
      <c r="R74" s="1" t="str">
        <f>A74&amp;B74&amp;C74</f>
        <v>Pillier IndividuApprendreEvenement</v>
      </c>
    </row>
    <row r="75" spans="1:18" ht="15" x14ac:dyDescent="0.25">
      <c r="A75" s="2" t="str">
        <f t="shared" si="5"/>
        <v>Pillier Individu</v>
      </c>
      <c r="B75" s="2" t="str">
        <f t="shared" si="6"/>
        <v>Apprendre</v>
      </c>
      <c r="C75" s="2" t="s">
        <v>87</v>
      </c>
      <c r="D75" s="1" t="s">
        <v>128</v>
      </c>
      <c r="E75" s="1">
        <v>100</v>
      </c>
      <c r="F75" s="1"/>
      <c r="G75" s="1"/>
      <c r="H75" s="1"/>
      <c r="I75" s="11">
        <f t="shared" si="1"/>
        <v>100</v>
      </c>
      <c r="J75" s="1">
        <v>80</v>
      </c>
      <c r="K75" s="1"/>
      <c r="L75" s="1"/>
      <c r="M75" s="1">
        <v>20</v>
      </c>
      <c r="N75" s="11">
        <f t="shared" si="2"/>
        <v>100</v>
      </c>
      <c r="O75" s="1" t="s">
        <v>30</v>
      </c>
      <c r="P75" s="1" t="s">
        <v>129</v>
      </c>
      <c r="Q75" s="1" t="s">
        <v>112</v>
      </c>
      <c r="R75" s="1" t="str">
        <f>A75&amp;B75&amp;C75</f>
        <v>Pillier IndividuApprendreFormation /Atelier</v>
      </c>
    </row>
    <row r="76" spans="1:18" ht="15" x14ac:dyDescent="0.25">
      <c r="A76" s="2" t="str">
        <f t="shared" si="5"/>
        <v>Pillier Individu</v>
      </c>
      <c r="B76" s="2" t="str">
        <f t="shared" si="6"/>
        <v>Apprendre</v>
      </c>
      <c r="C76" s="2" t="s">
        <v>87</v>
      </c>
      <c r="D76" s="1" t="s">
        <v>130</v>
      </c>
      <c r="E76" s="1">
        <v>100</v>
      </c>
      <c r="F76" s="1"/>
      <c r="G76" s="1"/>
      <c r="H76" s="1"/>
      <c r="I76" s="11">
        <f t="shared" si="1"/>
        <v>100</v>
      </c>
      <c r="J76" s="1">
        <v>80</v>
      </c>
      <c r="K76" s="1"/>
      <c r="L76" s="1"/>
      <c r="M76" s="1">
        <v>20</v>
      </c>
      <c r="N76" s="11">
        <f t="shared" si="2"/>
        <v>100</v>
      </c>
      <c r="O76" s="1" t="s">
        <v>30</v>
      </c>
      <c r="P76" s="1" t="s">
        <v>129</v>
      </c>
      <c r="Q76" s="1" t="s">
        <v>112</v>
      </c>
      <c r="R76" s="1" t="str">
        <f>A76&amp;B76&amp;C76</f>
        <v>Pillier IndividuApprendreFormation /Atelier</v>
      </c>
    </row>
    <row r="77" spans="1:18" ht="15" x14ac:dyDescent="0.25">
      <c r="A77" s="2" t="str">
        <f t="shared" si="5"/>
        <v>Pillier Individu</v>
      </c>
      <c r="B77" s="2" t="str">
        <f t="shared" si="6"/>
        <v>Apprendre</v>
      </c>
      <c r="C77" s="2" t="s">
        <v>87</v>
      </c>
      <c r="D77" s="1" t="s">
        <v>131</v>
      </c>
      <c r="E77" s="1">
        <v>100</v>
      </c>
      <c r="F77" s="1"/>
      <c r="G77" s="1"/>
      <c r="H77" s="1"/>
      <c r="I77" s="11">
        <f t="shared" si="1"/>
        <v>100</v>
      </c>
      <c r="J77" s="1">
        <v>80</v>
      </c>
      <c r="K77" s="1"/>
      <c r="L77" s="1"/>
      <c r="M77" s="1">
        <v>20</v>
      </c>
      <c r="N77" s="11">
        <f t="shared" si="2"/>
        <v>100</v>
      </c>
      <c r="O77" s="1" t="s">
        <v>30</v>
      </c>
      <c r="P77" s="1" t="s">
        <v>129</v>
      </c>
      <c r="Q77" s="1" t="s">
        <v>112</v>
      </c>
      <c r="R77" s="1" t="str">
        <f>A77&amp;B77&amp;C77</f>
        <v>Pillier IndividuApprendreFormation /Atelier</v>
      </c>
    </row>
    <row r="78" spans="1:18" ht="15" x14ac:dyDescent="0.25">
      <c r="A78" s="2" t="str">
        <f t="shared" si="5"/>
        <v>Pillier Individu</v>
      </c>
      <c r="B78" s="2" t="str">
        <f t="shared" si="6"/>
        <v>Apprendre</v>
      </c>
      <c r="C78" s="2" t="s">
        <v>87</v>
      </c>
      <c r="D78" s="1" t="s">
        <v>132</v>
      </c>
      <c r="E78" s="1">
        <v>50</v>
      </c>
      <c r="F78" s="1">
        <v>10</v>
      </c>
      <c r="G78" s="1">
        <v>20</v>
      </c>
      <c r="H78" s="1">
        <v>20</v>
      </c>
      <c r="I78" s="11">
        <f t="shared" si="1"/>
        <v>100</v>
      </c>
      <c r="J78" s="1">
        <v>80</v>
      </c>
      <c r="K78" s="1"/>
      <c r="L78" s="1"/>
      <c r="M78" s="1">
        <v>20</v>
      </c>
      <c r="N78" s="11">
        <f t="shared" si="2"/>
        <v>100</v>
      </c>
      <c r="O78" s="1"/>
      <c r="P78" s="1"/>
      <c r="Q78" s="1"/>
      <c r="R78" s="1" t="str">
        <f>A78&amp;B78&amp;C78</f>
        <v>Pillier IndividuApprendreFormation /Atelier</v>
      </c>
    </row>
    <row r="79" spans="1:18" ht="15" x14ac:dyDescent="0.25">
      <c r="A79" s="2" t="str">
        <f t="shared" si="5"/>
        <v>Pillier Individu</v>
      </c>
      <c r="B79" s="2" t="str">
        <f t="shared" si="6"/>
        <v>Apprendre</v>
      </c>
      <c r="C79" s="2" t="s">
        <v>87</v>
      </c>
      <c r="D79" s="1" t="s">
        <v>133</v>
      </c>
      <c r="E79" s="1">
        <v>70</v>
      </c>
      <c r="F79" s="1">
        <v>30</v>
      </c>
      <c r="G79" s="1"/>
      <c r="H79" s="1"/>
      <c r="I79" s="11">
        <f t="shared" si="1"/>
        <v>100</v>
      </c>
      <c r="J79" s="1">
        <v>80</v>
      </c>
      <c r="K79" s="1"/>
      <c r="L79" s="1"/>
      <c r="M79" s="1">
        <v>20</v>
      </c>
      <c r="N79" s="11">
        <f t="shared" si="2"/>
        <v>100</v>
      </c>
      <c r="O79" s="1" t="s">
        <v>30</v>
      </c>
      <c r="P79" s="1" t="s">
        <v>129</v>
      </c>
      <c r="Q79" s="1" t="s">
        <v>112</v>
      </c>
      <c r="R79" s="1" t="str">
        <f>A79&amp;B79&amp;C79</f>
        <v>Pillier IndividuApprendreFormation /Atelier</v>
      </c>
    </row>
    <row r="80" spans="1:18" ht="15" x14ac:dyDescent="0.25">
      <c r="A80" s="2" t="str">
        <f t="shared" si="5"/>
        <v>Pillier Individu</v>
      </c>
      <c r="B80" s="2" t="str">
        <f t="shared" si="6"/>
        <v>Apprendre</v>
      </c>
      <c r="C80" s="2" t="s">
        <v>87</v>
      </c>
      <c r="D80" s="1" t="s">
        <v>134</v>
      </c>
      <c r="E80" s="1">
        <v>100</v>
      </c>
      <c r="F80" s="1"/>
      <c r="G80" s="1"/>
      <c r="H80" s="1"/>
      <c r="I80" s="11">
        <f t="shared" si="1"/>
        <v>100</v>
      </c>
      <c r="J80" s="1">
        <v>80</v>
      </c>
      <c r="K80" s="1"/>
      <c r="L80" s="1"/>
      <c r="M80" s="1">
        <v>20</v>
      </c>
      <c r="N80" s="11">
        <f t="shared" si="2"/>
        <v>100</v>
      </c>
      <c r="O80" s="1" t="s">
        <v>30</v>
      </c>
      <c r="P80" s="1" t="s">
        <v>43</v>
      </c>
      <c r="Q80" s="1" t="s">
        <v>98</v>
      </c>
      <c r="R80" s="1" t="str">
        <f>A80&amp;B80&amp;C80</f>
        <v>Pillier IndividuApprendreFormation /Atelier</v>
      </c>
    </row>
    <row r="81" spans="1:18" ht="15" x14ac:dyDescent="0.25">
      <c r="A81" s="2" t="str">
        <f t="shared" si="5"/>
        <v>Pillier Individu</v>
      </c>
      <c r="B81" s="2" t="str">
        <f t="shared" si="6"/>
        <v>Apprendre</v>
      </c>
      <c r="C81" s="2" t="s">
        <v>87</v>
      </c>
      <c r="D81" s="1" t="s">
        <v>135</v>
      </c>
      <c r="E81" s="1">
        <v>100</v>
      </c>
      <c r="F81" s="1"/>
      <c r="G81" s="1"/>
      <c r="H81" s="1"/>
      <c r="I81" s="11">
        <f t="shared" si="1"/>
        <v>100</v>
      </c>
      <c r="J81" s="1">
        <v>80</v>
      </c>
      <c r="K81" s="1"/>
      <c r="L81" s="1"/>
      <c r="M81" s="1">
        <v>20</v>
      </c>
      <c r="N81" s="11">
        <f t="shared" si="2"/>
        <v>100</v>
      </c>
      <c r="O81" s="1" t="s">
        <v>30</v>
      </c>
      <c r="P81" s="1" t="s">
        <v>43</v>
      </c>
      <c r="Q81" s="1" t="s">
        <v>98</v>
      </c>
      <c r="R81" s="1" t="str">
        <f>A81&amp;B81&amp;C81</f>
        <v>Pillier IndividuApprendreFormation /Atelier</v>
      </c>
    </row>
    <row r="82" spans="1:18" ht="15" x14ac:dyDescent="0.25">
      <c r="A82" s="2" t="str">
        <f t="shared" si="5"/>
        <v>Pillier Individu</v>
      </c>
      <c r="B82" s="2" t="str">
        <f t="shared" si="6"/>
        <v>Apprendre</v>
      </c>
      <c r="C82" s="2" t="s">
        <v>87</v>
      </c>
      <c r="D82" s="2" t="s">
        <v>136</v>
      </c>
      <c r="E82" s="1">
        <v>100</v>
      </c>
      <c r="F82" s="1"/>
      <c r="G82" s="1"/>
      <c r="H82" s="1"/>
      <c r="I82" s="11">
        <f t="shared" si="1"/>
        <v>100</v>
      </c>
      <c r="J82" s="1">
        <v>80</v>
      </c>
      <c r="K82" s="1"/>
      <c r="L82" s="1"/>
      <c r="M82" s="1">
        <v>20</v>
      </c>
      <c r="N82" s="11">
        <f t="shared" si="2"/>
        <v>100</v>
      </c>
      <c r="R82" s="1" t="str">
        <f>A82&amp;B82&amp;C82</f>
        <v>Pillier IndividuApprendreFormation /Atelier</v>
      </c>
    </row>
    <row r="83" spans="1:18" ht="15" x14ac:dyDescent="0.25">
      <c r="A83" s="2" t="str">
        <f t="shared" si="5"/>
        <v>Pillier Individu</v>
      </c>
      <c r="B83" s="2" t="str">
        <f t="shared" si="6"/>
        <v>Apprendre</v>
      </c>
      <c r="C83" s="2" t="s">
        <v>87</v>
      </c>
      <c r="D83" s="2" t="s">
        <v>137</v>
      </c>
      <c r="E83" s="2">
        <v>100</v>
      </c>
      <c r="I83" s="11">
        <f t="shared" si="1"/>
        <v>100</v>
      </c>
      <c r="J83" s="2">
        <v>90</v>
      </c>
      <c r="M83" s="2">
        <v>10</v>
      </c>
      <c r="N83" s="11">
        <f t="shared" si="2"/>
        <v>100</v>
      </c>
      <c r="R83" s="1" t="str">
        <f>A83&amp;B83&amp;C83</f>
        <v>Pillier IndividuApprendreFormation /Atelier</v>
      </c>
    </row>
    <row r="84" spans="1:18" ht="15" x14ac:dyDescent="0.25">
      <c r="A84" s="2" t="str">
        <f t="shared" si="5"/>
        <v>Pillier Individu</v>
      </c>
      <c r="B84" s="2" t="str">
        <f t="shared" si="6"/>
        <v>Apprendre</v>
      </c>
      <c r="C84" s="2" t="s">
        <v>87</v>
      </c>
      <c r="D84" s="1" t="s">
        <v>138</v>
      </c>
      <c r="E84" s="1">
        <v>60</v>
      </c>
      <c r="F84" s="1">
        <v>30</v>
      </c>
      <c r="G84" s="1"/>
      <c r="H84" s="1">
        <v>10</v>
      </c>
      <c r="I84" s="11">
        <f t="shared" si="1"/>
        <v>100</v>
      </c>
      <c r="J84" s="1">
        <v>100</v>
      </c>
      <c r="K84" s="1"/>
      <c r="L84" s="1"/>
      <c r="M84" s="1"/>
      <c r="N84" s="11">
        <f t="shared" si="2"/>
        <v>100</v>
      </c>
      <c r="O84" s="1" t="s">
        <v>30</v>
      </c>
      <c r="P84" s="1" t="s">
        <v>98</v>
      </c>
      <c r="Q84" s="1" t="s">
        <v>99</v>
      </c>
      <c r="R84" s="1" t="str">
        <f>A84&amp;B84&amp;C84</f>
        <v>Pillier IndividuApprendreFormation /Atelier</v>
      </c>
    </row>
    <row r="85" spans="1:18" ht="15" x14ac:dyDescent="0.25">
      <c r="A85" s="2" t="str">
        <f t="shared" si="5"/>
        <v>Pillier Individu</v>
      </c>
      <c r="B85" s="2" t="str">
        <f t="shared" si="6"/>
        <v>Apprendre</v>
      </c>
      <c r="C85" s="2" t="s">
        <v>81</v>
      </c>
      <c r="D85" s="1" t="s">
        <v>139</v>
      </c>
      <c r="E85" s="1">
        <v>80</v>
      </c>
      <c r="F85" s="1">
        <v>20</v>
      </c>
      <c r="G85" s="1"/>
      <c r="H85" s="1"/>
      <c r="I85" s="11">
        <f t="shared" si="1"/>
        <v>100</v>
      </c>
      <c r="J85" s="1">
        <v>80</v>
      </c>
      <c r="K85" s="1"/>
      <c r="L85" s="1"/>
      <c r="M85" s="1">
        <v>20</v>
      </c>
      <c r="N85" s="11">
        <f t="shared" si="2"/>
        <v>100</v>
      </c>
      <c r="O85" s="1" t="s">
        <v>30</v>
      </c>
      <c r="P85" s="1" t="s">
        <v>98</v>
      </c>
      <c r="Q85" s="1" t="s">
        <v>99</v>
      </c>
      <c r="R85" s="1" t="str">
        <f>A85&amp;B85&amp;C85</f>
        <v>Pillier IndividuApprendreinitiative /programme</v>
      </c>
    </row>
    <row r="86" spans="1:18" ht="15" x14ac:dyDescent="0.25">
      <c r="A86" s="2" t="str">
        <f t="shared" si="5"/>
        <v>Pillier Individu</v>
      </c>
      <c r="B86" s="2" t="str">
        <f t="shared" si="6"/>
        <v>Célébrer</v>
      </c>
      <c r="C86" s="2" t="s">
        <v>37</v>
      </c>
      <c r="D86" s="2" t="s">
        <v>140</v>
      </c>
      <c r="E86" s="2">
        <v>70</v>
      </c>
      <c r="G86" s="2">
        <v>20</v>
      </c>
      <c r="H86" s="2">
        <v>10</v>
      </c>
      <c r="I86" s="11">
        <f t="shared" si="1"/>
        <v>100</v>
      </c>
      <c r="J86" s="2">
        <v>10</v>
      </c>
      <c r="L86" s="2">
        <v>90</v>
      </c>
      <c r="N86" s="11">
        <f t="shared" si="2"/>
        <v>100</v>
      </c>
      <c r="R86" s="1" t="str">
        <f>A86&amp;B86&amp;C86</f>
        <v>Pillier IndividuCélébrerConcours</v>
      </c>
    </row>
    <row r="87" spans="1:18" ht="15" x14ac:dyDescent="0.25">
      <c r="A87" s="2" t="str">
        <f t="shared" si="5"/>
        <v>Pillier Individu</v>
      </c>
      <c r="B87" s="2" t="str">
        <f t="shared" si="6"/>
        <v>Célébrer</v>
      </c>
      <c r="C87" s="2" t="s">
        <v>37</v>
      </c>
      <c r="D87" s="2" t="s">
        <v>141</v>
      </c>
      <c r="E87" s="2">
        <v>70</v>
      </c>
      <c r="G87" s="2">
        <v>20</v>
      </c>
      <c r="H87" s="2">
        <v>10</v>
      </c>
      <c r="I87" s="11">
        <f t="shared" si="1"/>
        <v>100</v>
      </c>
      <c r="J87" s="2">
        <v>10</v>
      </c>
      <c r="L87" s="2">
        <v>90</v>
      </c>
      <c r="N87" s="11">
        <f t="shared" si="2"/>
        <v>100</v>
      </c>
      <c r="R87" s="1" t="str">
        <f>A87&amp;B87&amp;C87</f>
        <v>Pillier IndividuCélébrerConcours</v>
      </c>
    </row>
    <row r="88" spans="1:18" ht="15" x14ac:dyDescent="0.25">
      <c r="A88" s="2" t="str">
        <f t="shared" si="5"/>
        <v>Pillier Individu</v>
      </c>
      <c r="B88" s="2" t="str">
        <f t="shared" si="6"/>
        <v>Célébrer</v>
      </c>
      <c r="C88" s="2" t="s">
        <v>58</v>
      </c>
      <c r="D88" s="2" t="s">
        <v>142</v>
      </c>
      <c r="E88" s="2">
        <v>100</v>
      </c>
      <c r="I88" s="11">
        <f t="shared" si="1"/>
        <v>100</v>
      </c>
      <c r="J88" s="2">
        <v>30</v>
      </c>
      <c r="L88" s="2">
        <v>40</v>
      </c>
      <c r="M88" s="2">
        <v>30</v>
      </c>
      <c r="N88" s="11">
        <f t="shared" si="2"/>
        <v>100</v>
      </c>
      <c r="R88" s="1" t="str">
        <f>A88&amp;B88&amp;C88</f>
        <v>Pillier IndividuCélébrerEvenement</v>
      </c>
    </row>
    <row r="89" spans="1:18" ht="15" x14ac:dyDescent="0.25">
      <c r="A89" s="2" t="str">
        <f t="shared" si="5"/>
        <v>Pillier Individu</v>
      </c>
      <c r="B89" s="2" t="str">
        <f t="shared" si="6"/>
        <v>Célébrer</v>
      </c>
      <c r="C89" s="2" t="s">
        <v>58</v>
      </c>
      <c r="D89" s="2" t="s">
        <v>143</v>
      </c>
      <c r="E89" s="2">
        <v>100</v>
      </c>
      <c r="I89" s="11">
        <f t="shared" si="1"/>
        <v>100</v>
      </c>
      <c r="J89" s="2">
        <v>30</v>
      </c>
      <c r="L89" s="2">
        <v>40</v>
      </c>
      <c r="M89" s="2">
        <v>30</v>
      </c>
      <c r="N89" s="11">
        <f t="shared" si="2"/>
        <v>100</v>
      </c>
      <c r="R89" s="1" t="str">
        <f>A89&amp;B89&amp;C89</f>
        <v>Pillier IndividuCélébrerEvenement</v>
      </c>
    </row>
    <row r="90" spans="1:18" ht="15" x14ac:dyDescent="0.25">
      <c r="A90" s="2" t="str">
        <f t="shared" si="5"/>
        <v>Pillier Individu</v>
      </c>
      <c r="B90" s="2" t="str">
        <f t="shared" si="6"/>
        <v>Célébrer</v>
      </c>
      <c r="C90" s="2" t="s">
        <v>81</v>
      </c>
      <c r="D90" s="2" t="s">
        <v>144</v>
      </c>
      <c r="E90" s="2">
        <v>100</v>
      </c>
      <c r="I90" s="11">
        <f t="shared" si="1"/>
        <v>100</v>
      </c>
      <c r="J90" s="2">
        <v>20</v>
      </c>
      <c r="L90" s="2">
        <v>40</v>
      </c>
      <c r="M90" s="2">
        <v>40</v>
      </c>
      <c r="N90" s="11">
        <f t="shared" si="2"/>
        <v>100</v>
      </c>
      <c r="R90" s="1" t="str">
        <f>A90&amp;B90&amp;C90</f>
        <v>Pillier IndividuCélébrerinitiative /programme</v>
      </c>
    </row>
    <row r="91" spans="1:18" ht="15" x14ac:dyDescent="0.25">
      <c r="A91" s="2" t="str">
        <f t="shared" si="5"/>
        <v>Pillier Individu</v>
      </c>
      <c r="B91" s="2" t="str">
        <f t="shared" si="6"/>
        <v>Prendre des responsabilités</v>
      </c>
      <c r="C91" s="2" t="s">
        <v>37</v>
      </c>
      <c r="D91" s="1" t="s">
        <v>145</v>
      </c>
      <c r="E91" s="2">
        <v>100</v>
      </c>
      <c r="I91" s="11">
        <f t="shared" si="1"/>
        <v>100</v>
      </c>
      <c r="J91" s="2">
        <v>20</v>
      </c>
      <c r="K91" s="2">
        <v>40</v>
      </c>
      <c r="L91" s="2">
        <v>10</v>
      </c>
      <c r="M91" s="2">
        <v>30</v>
      </c>
      <c r="N91" s="11">
        <f t="shared" si="2"/>
        <v>100</v>
      </c>
      <c r="R91" s="1" t="str">
        <f>A91&amp;B91&amp;C91</f>
        <v>Pillier IndividuPrendre des responsabilitésConcours</v>
      </c>
    </row>
    <row r="92" spans="1:18" ht="15" x14ac:dyDescent="0.25">
      <c r="A92" s="2" t="str">
        <f t="shared" si="5"/>
        <v>Pillier Individu</v>
      </c>
      <c r="B92" s="2" t="str">
        <f t="shared" si="6"/>
        <v>Prendre des responsabilités</v>
      </c>
      <c r="C92" s="2" t="s">
        <v>28</v>
      </c>
      <c r="D92" s="2" t="s">
        <v>146</v>
      </c>
      <c r="E92" s="2">
        <v>40</v>
      </c>
      <c r="F92" s="2">
        <v>40</v>
      </c>
      <c r="H92" s="2">
        <v>20</v>
      </c>
      <c r="I92" s="11">
        <f t="shared" si="1"/>
        <v>100</v>
      </c>
      <c r="J92" s="2">
        <v>30</v>
      </c>
      <c r="K92" s="2">
        <v>40</v>
      </c>
      <c r="M92" s="2">
        <v>30</v>
      </c>
      <c r="N92" s="11">
        <f t="shared" si="2"/>
        <v>100</v>
      </c>
      <c r="R92" s="1" t="str">
        <f>A92&amp;B92&amp;C92</f>
        <v>Pillier IndividuPrendre des responsabilitésEquipe</v>
      </c>
    </row>
    <row r="93" spans="1:18" ht="15" x14ac:dyDescent="0.25">
      <c r="A93" s="2" t="str">
        <f t="shared" si="5"/>
        <v>Pillier Individu</v>
      </c>
      <c r="B93" s="2" t="str">
        <f t="shared" si="6"/>
        <v>Prendre des responsabilités</v>
      </c>
      <c r="C93" s="2" t="s">
        <v>28</v>
      </c>
      <c r="D93" s="2" t="s">
        <v>147</v>
      </c>
      <c r="E93" s="2">
        <v>40</v>
      </c>
      <c r="F93" s="2">
        <v>40</v>
      </c>
      <c r="G93" s="2">
        <v>10</v>
      </c>
      <c r="H93" s="2">
        <v>10</v>
      </c>
      <c r="I93" s="11">
        <f t="shared" si="1"/>
        <v>100</v>
      </c>
      <c r="J93" s="2">
        <v>30</v>
      </c>
      <c r="K93" s="2">
        <v>50</v>
      </c>
      <c r="M93" s="2">
        <v>20</v>
      </c>
      <c r="N93" s="11">
        <f t="shared" si="2"/>
        <v>100</v>
      </c>
      <c r="R93" s="1" t="str">
        <f>A93&amp;B93&amp;C93</f>
        <v>Pillier IndividuPrendre des responsabilitésEquipe</v>
      </c>
    </row>
    <row r="94" spans="1:18" ht="15" x14ac:dyDescent="0.25">
      <c r="A94" s="2" t="str">
        <f t="shared" si="5"/>
        <v>Pillier Individu</v>
      </c>
      <c r="B94" s="2" t="str">
        <f t="shared" si="6"/>
        <v>Prendre des responsabilités</v>
      </c>
      <c r="C94" s="2" t="s">
        <v>28</v>
      </c>
      <c r="D94" s="2" t="s">
        <v>148</v>
      </c>
      <c r="E94" s="2">
        <v>50</v>
      </c>
      <c r="G94" s="2">
        <v>50</v>
      </c>
      <c r="I94" s="11">
        <f t="shared" si="1"/>
        <v>100</v>
      </c>
      <c r="J94" s="2">
        <v>20</v>
      </c>
      <c r="K94" s="2">
        <v>40</v>
      </c>
      <c r="M94" s="2">
        <v>40</v>
      </c>
      <c r="N94" s="11">
        <f t="shared" si="2"/>
        <v>100</v>
      </c>
      <c r="R94" s="1" t="str">
        <f>A94&amp;B94&amp;C94</f>
        <v>Pillier IndividuPrendre des responsabilitésEquipe</v>
      </c>
    </row>
    <row r="95" spans="1:18" ht="15" x14ac:dyDescent="0.25">
      <c r="A95" s="2" t="str">
        <f t="shared" si="5"/>
        <v>Pillier Individu</v>
      </c>
      <c r="B95" s="2" t="str">
        <f t="shared" si="6"/>
        <v>Prendre des responsabilités</v>
      </c>
      <c r="C95" s="2" t="s">
        <v>28</v>
      </c>
      <c r="D95" s="2" t="s">
        <v>149</v>
      </c>
      <c r="E95" s="2">
        <v>40</v>
      </c>
      <c r="F95" s="2">
        <v>20</v>
      </c>
      <c r="G95" s="2">
        <v>10</v>
      </c>
      <c r="H95" s="2">
        <v>30</v>
      </c>
      <c r="I95" s="11">
        <f t="shared" si="1"/>
        <v>100</v>
      </c>
      <c r="J95" s="2">
        <v>30</v>
      </c>
      <c r="K95" s="2">
        <v>50</v>
      </c>
      <c r="L95" s="2">
        <v>10</v>
      </c>
      <c r="M95" s="2">
        <v>10</v>
      </c>
      <c r="N95" s="11">
        <f t="shared" si="2"/>
        <v>100</v>
      </c>
      <c r="R95" s="1" t="str">
        <f>A95&amp;B95&amp;C95</f>
        <v>Pillier IndividuPrendre des responsabilitésEquipe</v>
      </c>
    </row>
    <row r="96" spans="1:18" ht="15" x14ac:dyDescent="0.25">
      <c r="A96" s="2" t="str">
        <f t="shared" si="5"/>
        <v>Pillier Individu</v>
      </c>
      <c r="B96" s="2" t="str">
        <f t="shared" si="6"/>
        <v>Prendre des responsabilités</v>
      </c>
      <c r="C96" s="2" t="s">
        <v>28</v>
      </c>
      <c r="D96" s="2" t="s">
        <v>150</v>
      </c>
      <c r="E96" s="2">
        <v>50</v>
      </c>
      <c r="F96" s="2">
        <v>20</v>
      </c>
      <c r="H96" s="2">
        <v>30</v>
      </c>
      <c r="I96" s="11">
        <f t="shared" si="1"/>
        <v>100</v>
      </c>
      <c r="J96" s="2">
        <v>20</v>
      </c>
      <c r="K96" s="2">
        <v>60</v>
      </c>
      <c r="L96" s="2">
        <v>10</v>
      </c>
      <c r="M96" s="2">
        <v>10</v>
      </c>
      <c r="N96" s="11">
        <f t="shared" si="2"/>
        <v>100</v>
      </c>
      <c r="R96" s="1" t="str">
        <f>A96&amp;B96&amp;C96</f>
        <v>Pillier IndividuPrendre des responsabilitésEquipe</v>
      </c>
    </row>
    <row r="97" spans="1:18" ht="15" x14ac:dyDescent="0.25">
      <c r="A97" s="2" t="str">
        <f t="shared" si="5"/>
        <v>Pillier Individu</v>
      </c>
      <c r="B97" s="2" t="str">
        <f t="shared" si="6"/>
        <v>Prendre des responsabilités</v>
      </c>
      <c r="C97" s="2" t="s">
        <v>28</v>
      </c>
      <c r="D97" s="2" t="s">
        <v>151</v>
      </c>
      <c r="E97" s="2">
        <v>50</v>
      </c>
      <c r="H97" s="2">
        <v>50</v>
      </c>
      <c r="I97" s="11">
        <f t="shared" si="1"/>
        <v>100</v>
      </c>
      <c r="K97" s="2">
        <v>70</v>
      </c>
      <c r="L97" s="2">
        <v>10</v>
      </c>
      <c r="M97" s="2">
        <v>20</v>
      </c>
      <c r="N97" s="11">
        <f t="shared" si="2"/>
        <v>100</v>
      </c>
      <c r="R97" s="1" t="str">
        <f>A97&amp;B97&amp;C97</f>
        <v>Pillier IndividuPrendre des responsabilitésEquipe</v>
      </c>
    </row>
    <row r="98" spans="1:18" ht="15" x14ac:dyDescent="0.25">
      <c r="A98" s="2" t="str">
        <f t="shared" si="5"/>
        <v>Pillier Individu</v>
      </c>
      <c r="B98" s="2" t="str">
        <f t="shared" si="6"/>
        <v>Prendre des responsabilités</v>
      </c>
      <c r="C98" s="2" t="s">
        <v>28</v>
      </c>
      <c r="D98" s="2" t="s">
        <v>152</v>
      </c>
      <c r="E98" s="2">
        <v>100</v>
      </c>
      <c r="I98" s="11">
        <f t="shared" si="1"/>
        <v>100</v>
      </c>
      <c r="K98" s="2">
        <v>80</v>
      </c>
      <c r="M98" s="2">
        <v>20</v>
      </c>
      <c r="N98" s="11">
        <f t="shared" si="2"/>
        <v>100</v>
      </c>
      <c r="R98" s="1" t="str">
        <f>A98&amp;B98&amp;C98</f>
        <v>Pillier IndividuPrendre des responsabilitésEquipe</v>
      </c>
    </row>
    <row r="99" spans="1:18" ht="15" x14ac:dyDescent="0.25">
      <c r="A99" s="2" t="str">
        <f t="shared" si="5"/>
        <v>Pillier Individu</v>
      </c>
      <c r="B99" s="2" t="str">
        <f t="shared" si="6"/>
        <v>Prendre des responsabilités</v>
      </c>
      <c r="C99" s="2" t="s">
        <v>87</v>
      </c>
      <c r="D99" s="1" t="s">
        <v>153</v>
      </c>
      <c r="E99" s="1">
        <v>100</v>
      </c>
      <c r="F99" s="1"/>
      <c r="G99" s="1"/>
      <c r="H99" s="1"/>
      <c r="I99" s="11">
        <f t="shared" si="1"/>
        <v>100</v>
      </c>
      <c r="J99" s="1"/>
      <c r="K99" s="1">
        <v>80</v>
      </c>
      <c r="L99" s="1"/>
      <c r="M99" s="1">
        <v>20</v>
      </c>
      <c r="N99" s="11">
        <f t="shared" si="2"/>
        <v>100</v>
      </c>
      <c r="O99" s="12" t="s">
        <v>30</v>
      </c>
      <c r="P99" s="13"/>
      <c r="Q99" s="1" t="s">
        <v>119</v>
      </c>
      <c r="R99" s="1" t="str">
        <f>A99&amp;B99&amp;C99</f>
        <v>Pillier IndividuPrendre des responsabilitésFormation /Atelier</v>
      </c>
    </row>
    <row r="100" spans="1:18" ht="15" x14ac:dyDescent="0.25">
      <c r="A100" s="2" t="str">
        <f t="shared" si="5"/>
        <v>Pillier Individu</v>
      </c>
      <c r="B100" s="2" t="str">
        <f t="shared" si="6"/>
        <v>Prendre des responsabilités</v>
      </c>
      <c r="C100" s="2" t="s">
        <v>87</v>
      </c>
      <c r="D100" s="1" t="s">
        <v>154</v>
      </c>
      <c r="E100" s="1">
        <v>100</v>
      </c>
      <c r="F100" s="1"/>
      <c r="G100" s="1"/>
      <c r="H100" s="1"/>
      <c r="I100" s="11">
        <f t="shared" si="1"/>
        <v>100</v>
      </c>
      <c r="J100" s="1">
        <v>30</v>
      </c>
      <c r="K100" s="1">
        <v>50</v>
      </c>
      <c r="L100" s="1"/>
      <c r="M100" s="1">
        <v>20</v>
      </c>
      <c r="N100" s="11">
        <f t="shared" si="2"/>
        <v>100</v>
      </c>
      <c r="O100" s="1" t="s">
        <v>155</v>
      </c>
      <c r="P100" s="12" t="s">
        <v>112</v>
      </c>
      <c r="Q100" s="13"/>
      <c r="R100" s="1" t="str">
        <f>A100&amp;B100&amp;C100</f>
        <v>Pillier IndividuPrendre des responsabilitésFormation /Atelier</v>
      </c>
    </row>
    <row r="101" spans="1:18" ht="15" x14ac:dyDescent="0.25">
      <c r="A101" s="2" t="str">
        <f t="shared" si="5"/>
        <v>Pillier Individu</v>
      </c>
      <c r="B101" s="2" t="str">
        <f t="shared" si="6"/>
        <v>Prendre des responsabilités</v>
      </c>
      <c r="C101" s="2" t="s">
        <v>87</v>
      </c>
      <c r="D101" s="2" t="s">
        <v>156</v>
      </c>
      <c r="E101" s="2">
        <v>50</v>
      </c>
      <c r="H101" s="2">
        <v>50</v>
      </c>
      <c r="I101" s="11">
        <f t="shared" si="1"/>
        <v>100</v>
      </c>
      <c r="K101" s="2">
        <v>80</v>
      </c>
      <c r="M101" s="2">
        <v>20</v>
      </c>
      <c r="N101" s="11">
        <f t="shared" si="2"/>
        <v>100</v>
      </c>
      <c r="R101" s="1" t="str">
        <f>A101&amp;B101&amp;C101</f>
        <v>Pillier IndividuPrendre des responsabilitésFormation /Atelier</v>
      </c>
    </row>
    <row r="102" spans="1:18" ht="15" x14ac:dyDescent="0.25">
      <c r="A102" s="2" t="str">
        <f t="shared" si="5"/>
        <v>Pillier Individu</v>
      </c>
      <c r="B102" s="2" t="str">
        <f t="shared" si="6"/>
        <v>Prendre des responsabilités</v>
      </c>
      <c r="C102" s="2" t="s">
        <v>87</v>
      </c>
      <c r="D102" s="2" t="s">
        <v>157</v>
      </c>
      <c r="E102" s="2">
        <v>100</v>
      </c>
      <c r="I102" s="11">
        <f t="shared" si="1"/>
        <v>100</v>
      </c>
      <c r="K102" s="2">
        <v>80</v>
      </c>
      <c r="M102" s="2">
        <v>20</v>
      </c>
      <c r="N102" s="11">
        <f t="shared" si="2"/>
        <v>100</v>
      </c>
      <c r="R102" s="1" t="str">
        <f>A102&amp;B102&amp;C102</f>
        <v>Pillier IndividuPrendre des responsabilitésFormation /Atelier</v>
      </c>
    </row>
    <row r="103" spans="1:18" ht="15" x14ac:dyDescent="0.25">
      <c r="A103" s="2" t="str">
        <f t="shared" si="5"/>
        <v>Pillier Individu</v>
      </c>
      <c r="B103" s="2" t="str">
        <f t="shared" si="6"/>
        <v>Prendre des responsabilités</v>
      </c>
      <c r="C103" s="2" t="s">
        <v>87</v>
      </c>
      <c r="D103" s="2" t="s">
        <v>158</v>
      </c>
      <c r="E103" s="2">
        <v>100</v>
      </c>
      <c r="I103" s="11">
        <f t="shared" si="1"/>
        <v>100</v>
      </c>
      <c r="J103" s="2">
        <v>20</v>
      </c>
      <c r="K103" s="2">
        <v>80</v>
      </c>
      <c r="N103" s="11">
        <f t="shared" si="2"/>
        <v>100</v>
      </c>
      <c r="R103" s="1" t="str">
        <f>A103&amp;B103&amp;C103</f>
        <v>Pillier IndividuPrendre des responsabilitésFormation /Atelier</v>
      </c>
    </row>
    <row r="104" spans="1:18" ht="15" x14ac:dyDescent="0.25">
      <c r="A104" s="2" t="str">
        <f t="shared" si="5"/>
        <v>Pillier Individu</v>
      </c>
      <c r="B104" s="2" t="str">
        <f t="shared" si="6"/>
        <v>Se rencontrer</v>
      </c>
      <c r="C104" s="2" t="s">
        <v>28</v>
      </c>
      <c r="D104" s="1" t="s">
        <v>159</v>
      </c>
      <c r="E104" s="1">
        <v>80</v>
      </c>
      <c r="F104" s="1">
        <v>10</v>
      </c>
      <c r="G104" s="1"/>
      <c r="H104" s="1">
        <v>10</v>
      </c>
      <c r="I104" s="11">
        <f t="shared" si="1"/>
        <v>100</v>
      </c>
      <c r="J104" s="1"/>
      <c r="K104" s="1"/>
      <c r="L104" s="1">
        <v>30</v>
      </c>
      <c r="M104" s="1">
        <v>70</v>
      </c>
      <c r="N104" s="11">
        <f t="shared" si="2"/>
        <v>100</v>
      </c>
      <c r="O104" s="1"/>
      <c r="P104" s="1"/>
      <c r="Q104" s="1"/>
      <c r="R104" s="1" t="str">
        <f>A104&amp;B104&amp;C104</f>
        <v>Pillier IndividuSe rencontrerEquipe</v>
      </c>
    </row>
    <row r="105" spans="1:18" ht="15" x14ac:dyDescent="0.25">
      <c r="A105" s="2" t="str">
        <f t="shared" si="5"/>
        <v>Pillier Individu</v>
      </c>
      <c r="B105" s="2" t="str">
        <f t="shared" si="6"/>
        <v>Se rencontrer</v>
      </c>
      <c r="C105" s="2" t="s">
        <v>58</v>
      </c>
      <c r="D105" s="1" t="s">
        <v>160</v>
      </c>
      <c r="E105" s="1">
        <v>50</v>
      </c>
      <c r="F105" s="1"/>
      <c r="G105" s="1">
        <v>40</v>
      </c>
      <c r="H105" s="1">
        <v>10</v>
      </c>
      <c r="I105" s="11">
        <f t="shared" si="1"/>
        <v>100</v>
      </c>
      <c r="J105" s="1">
        <v>40</v>
      </c>
      <c r="K105" s="1"/>
      <c r="L105" s="1">
        <v>10</v>
      </c>
      <c r="M105" s="1">
        <v>50</v>
      </c>
      <c r="N105" s="11">
        <f t="shared" si="2"/>
        <v>100</v>
      </c>
      <c r="O105" s="1" t="s">
        <v>61</v>
      </c>
      <c r="P105" s="1" t="s">
        <v>64</v>
      </c>
      <c r="Q105" s="1" t="s">
        <v>58</v>
      </c>
      <c r="R105" s="1" t="str">
        <f>A105&amp;B105&amp;C105</f>
        <v>Pillier IndividuSe rencontrerEvenement</v>
      </c>
    </row>
    <row r="106" spans="1:18" ht="15" x14ac:dyDescent="0.25">
      <c r="A106" s="2" t="str">
        <f t="shared" si="5"/>
        <v>Pillier Individu</v>
      </c>
      <c r="B106" s="2" t="str">
        <f t="shared" si="6"/>
        <v>Se rencontrer</v>
      </c>
      <c r="C106" s="2" t="s">
        <v>58</v>
      </c>
      <c r="D106" s="1" t="s">
        <v>161</v>
      </c>
      <c r="E106" s="1">
        <v>50</v>
      </c>
      <c r="F106" s="1">
        <v>20</v>
      </c>
      <c r="G106" s="1">
        <v>30</v>
      </c>
      <c r="H106" s="1"/>
      <c r="I106" s="11">
        <f t="shared" si="1"/>
        <v>100</v>
      </c>
      <c r="J106" s="1"/>
      <c r="K106" s="1"/>
      <c r="L106" s="1">
        <v>40</v>
      </c>
      <c r="M106" s="1">
        <v>60</v>
      </c>
      <c r="N106" s="11">
        <f t="shared" si="2"/>
        <v>100</v>
      </c>
      <c r="O106" s="1" t="s">
        <v>61</v>
      </c>
      <c r="P106" s="1" t="s">
        <v>110</v>
      </c>
      <c r="Q106" s="1" t="s">
        <v>58</v>
      </c>
      <c r="R106" s="1" t="str">
        <f>A106&amp;B106&amp;C106</f>
        <v>Pillier IndividuSe rencontrerEvenement</v>
      </c>
    </row>
    <row r="107" spans="1:18" ht="15" x14ac:dyDescent="0.25">
      <c r="A107" s="2" t="str">
        <f t="shared" si="5"/>
        <v>Pillier Individu</v>
      </c>
      <c r="B107" s="2" t="str">
        <f t="shared" si="6"/>
        <v>Se rencontrer</v>
      </c>
      <c r="C107" s="2" t="s">
        <v>87</v>
      </c>
      <c r="D107" s="1" t="s">
        <v>162</v>
      </c>
      <c r="E107" s="1">
        <v>80</v>
      </c>
      <c r="F107" s="1"/>
      <c r="G107" s="1">
        <v>20</v>
      </c>
      <c r="H107" s="1"/>
      <c r="I107" s="11">
        <f t="shared" si="1"/>
        <v>100</v>
      </c>
      <c r="J107" s="1">
        <v>40</v>
      </c>
      <c r="K107" s="1"/>
      <c r="L107" s="1"/>
      <c r="M107" s="1">
        <v>60</v>
      </c>
      <c r="N107" s="11">
        <f t="shared" si="2"/>
        <v>100</v>
      </c>
      <c r="O107" s="1" t="s">
        <v>30</v>
      </c>
      <c r="P107" s="1" t="s">
        <v>43</v>
      </c>
      <c r="Q107" s="1" t="s">
        <v>62</v>
      </c>
      <c r="R107" s="1" t="str">
        <f>A107&amp;B107&amp;C107</f>
        <v>Pillier IndividuSe rencontrerFormation /Atelier</v>
      </c>
    </row>
    <row r="108" spans="1:18" ht="15" x14ac:dyDescent="0.25">
      <c r="A108" s="2" t="str">
        <f t="shared" si="5"/>
        <v>Pillier Individu</v>
      </c>
      <c r="B108" s="2" t="str">
        <f t="shared" si="6"/>
        <v>Se rencontrer</v>
      </c>
      <c r="C108" s="2" t="s">
        <v>81</v>
      </c>
      <c r="D108" s="1" t="s">
        <v>163</v>
      </c>
      <c r="E108" s="1">
        <v>100</v>
      </c>
      <c r="F108" s="1"/>
      <c r="G108" s="1"/>
      <c r="H108" s="1"/>
      <c r="I108" s="11">
        <f t="shared" si="1"/>
        <v>100</v>
      </c>
      <c r="J108" s="1"/>
      <c r="K108" s="1">
        <v>30</v>
      </c>
      <c r="L108" s="1"/>
      <c r="M108" s="1">
        <v>70</v>
      </c>
      <c r="N108" s="11">
        <f t="shared" si="2"/>
        <v>100</v>
      </c>
      <c r="O108" s="1" t="s">
        <v>30</v>
      </c>
      <c r="P108" s="1" t="s">
        <v>98</v>
      </c>
      <c r="Q108" s="1" t="s">
        <v>99</v>
      </c>
      <c r="R108" s="1" t="str">
        <f>A108&amp;B108&amp;C108</f>
        <v>Pillier IndividuSe rencontrerinitiative /programme</v>
      </c>
    </row>
    <row r="109" spans="1:18" ht="15" x14ac:dyDescent="0.25">
      <c r="A109" s="2" t="str">
        <f t="shared" si="5"/>
        <v>Pillier Individu</v>
      </c>
      <c r="B109" s="2" t="str">
        <f t="shared" si="6"/>
        <v>Se rencontrer</v>
      </c>
      <c r="C109" s="2" t="s">
        <v>81</v>
      </c>
      <c r="D109" s="1" t="s">
        <v>164</v>
      </c>
      <c r="E109" s="11">
        <v>40</v>
      </c>
      <c r="F109" s="11">
        <v>30</v>
      </c>
      <c r="G109" s="11">
        <v>30</v>
      </c>
      <c r="H109" s="1"/>
      <c r="I109" s="11">
        <f t="shared" si="1"/>
        <v>100</v>
      </c>
      <c r="J109" s="1"/>
      <c r="K109" s="1"/>
      <c r="L109" s="11"/>
      <c r="M109" s="11">
        <v>100</v>
      </c>
      <c r="N109" s="11">
        <f t="shared" si="2"/>
        <v>100</v>
      </c>
      <c r="O109" s="1" t="s">
        <v>61</v>
      </c>
      <c r="P109" s="1" t="s">
        <v>23</v>
      </c>
      <c r="Q109" s="1" t="s">
        <v>84</v>
      </c>
      <c r="R109" s="1" t="str">
        <f>A109&amp;B109&amp;C109</f>
        <v>Pillier IndividuSe rencontrerinitiative /programme</v>
      </c>
    </row>
  </sheetData>
  <autoFilter ref="A3:T109" xr:uid="{00000000-0009-0000-0000-000000000000}">
    <sortState xmlns:xlrd2="http://schemas.microsoft.com/office/spreadsheetml/2017/richdata2" ref="A3:T109">
      <sortCondition ref="C3:C109"/>
    </sortState>
  </autoFilter>
  <mergeCells count="3">
    <mergeCell ref="P100:Q100"/>
    <mergeCell ref="O99:P99"/>
    <mergeCell ref="O66:P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Marie-Noelle Reboul</cp:lastModifiedBy>
  <dcterms:modified xsi:type="dcterms:W3CDTF">2025-04-17T12:58:05Z</dcterms:modified>
</cp:coreProperties>
</file>