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13" documentId="8_{E14B221E-02E2-46A3-8CEC-C736815F2DD5}" xr6:coauthVersionLast="47" xr6:coauthVersionMax="47" xr10:uidLastSave="{7B12B1C9-5F70-470E-8B04-7F340F82D61A}"/>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6776" r:id="rId12"/>
    <pivotCache cacheId="6777" r:id="rId13"/>
    <pivotCache cacheId="6778" r:id="rId14"/>
    <pivotCache cacheId="677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<sst xmlns="http://schemas.openxmlformats.org/spreadsheetml/2006/main" count="13264" uniqueCount="1600">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</sst>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B63" activePane="topRight" state="frozen"/>
      <selection pane="topRight" activeCell="A97" sqref="A97"/>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52</v>
      </c>
      <c r="I79" s="906" t="s">
        <v>55</v>
      </c>
      <c r="J79" s="911" t="s">
        <v>64</v>
      </c>
      <c r="K79" s="490" t="s">
        <v>234</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 t="shared" si="9"/>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 t="shared" si="9"/>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 t="shared" si="9"/>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133</v>
      </c>
      <c r="K6">
        <v>22274</v>
      </c>
      <c r="N6" t="s">
        <v>133</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280</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280</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277</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277</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291</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291</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291</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277</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C604">
        <v>318</v>
      </c>
      <c r="G604">
        <v>318</v>
      </c>
    </row>
    <row r="605" spans="1:7">
      <c r="A605" t="s">
        <v>332</v>
      </c>
      <c r="D605">
        <v>461</v>
      </c>
      <c r="E605">
        <v>880</v>
      </c>
      <c r="F605">
        <v>585</v>
      </c>
      <c r="G605">
        <v>1926</v>
      </c>
    </row>
    <row r="606" spans="1:7">
      <c r="A606" t="s">
        <v>277</v>
      </c>
      <c r="E606">
        <v>868</v>
      </c>
      <c r="G606">
        <v>868</v>
      </c>
    </row>
    <row r="607" spans="1:7">
      <c r="A607" t="s">
        <v>783</v>
      </c>
      <c r="D607">
        <v>272</v>
      </c>
      <c r="E607">
        <v>79</v>
      </c>
      <c r="G607">
        <v>351</v>
      </c>
    </row>
    <row r="608" spans="1:7">
      <c r="A608" t="s">
        <v>294</v>
      </c>
      <c r="B608">
        <v>936</v>
      </c>
      <c r="C608">
        <v>1723</v>
      </c>
      <c r="D608">
        <v>130</v>
      </c>
      <c r="E608">
        <v>420</v>
      </c>
      <c r="G608">
        <v>3209</v>
      </c>
    </row>
    <row r="609" spans="1:7">
      <c r="A609" t="s">
        <v>291</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291</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272</v>
      </c>
      <c r="D632">
        <v>314</v>
      </c>
      <c r="G632">
        <v>314</v>
      </c>
    </row>
    <row r="633" spans="1:7">
      <c r="A633" t="s">
        <v>289</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272</v>
      </c>
    </row>
    <row r="642" spans="1:7">
      <c r="A642" t="s">
        <v>289</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C651">
        <v>319</v>
      </c>
      <c r="G651">
        <v>319</v>
      </c>
    </row>
    <row r="652" spans="1:7">
      <c r="A652" t="s">
        <v>783</v>
      </c>
      <c r="B652">
        <v>376</v>
      </c>
      <c r="C652">
        <v>35</v>
      </c>
      <c r="D652">
        <v>48</v>
      </c>
      <c r="E652">
        <v>144</v>
      </c>
      <c r="F652">
        <v>64</v>
      </c>
      <c r="G652">
        <v>667</v>
      </c>
    </row>
    <row r="653" spans="1:7">
      <c r="A653" t="s">
        <v>289</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258</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272</v>
      </c>
      <c r="C669">
        <v>430</v>
      </c>
      <c r="G669">
        <v>430</v>
      </c>
    </row>
    <row r="670" spans="1:7">
      <c r="A670" t="s">
        <v>289</v>
      </c>
      <c r="B670">
        <v>377</v>
      </c>
      <c r="C670">
        <v>408</v>
      </c>
      <c r="D670">
        <v>607</v>
      </c>
      <c r="E670">
        <v>1022</v>
      </c>
      <c r="G670">
        <v>2414</v>
      </c>
    </row>
    <row r="671" spans="1:7">
      <c r="A671" t="s">
        <v>676</v>
      </c>
    </row>
    <row r="672" spans="1:7">
      <c r="A672" t="s">
        <v>679</v>
      </c>
    </row>
    <row r="673" spans="1:7">
      <c r="A673" t="s">
        <v>258</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D684">
        <v>358</v>
      </c>
      <c r="G684">
        <v>358</v>
      </c>
    </row>
    <row r="685" spans="1:7">
      <c r="A685" t="s">
        <v>332</v>
      </c>
      <c r="D685">
        <v>1241</v>
      </c>
      <c r="G685">
        <v>1241</v>
      </c>
    </row>
    <row r="686" spans="1:7">
      <c r="A686" t="s">
        <v>277</v>
      </c>
      <c r="B686">
        <v>503</v>
      </c>
      <c r="C686">
        <v>295</v>
      </c>
      <c r="F686">
        <v>6</v>
      </c>
      <c r="G686">
        <v>804</v>
      </c>
    </row>
    <row r="687" spans="1:7">
      <c r="A687" t="s">
        <v>321</v>
      </c>
      <c r="C687">
        <v>1009</v>
      </c>
      <c r="G687">
        <v>1009</v>
      </c>
    </row>
    <row r="688" spans="1:7">
      <c r="A688" t="s">
        <v>783</v>
      </c>
      <c r="B688">
        <v>20</v>
      </c>
      <c r="E688">
        <v>250</v>
      </c>
      <c r="F688">
        <v>177</v>
      </c>
      <c r="G688">
        <v>447</v>
      </c>
    </row>
    <row r="689" spans="1:7">
      <c r="A689" t="s">
        <v>289</v>
      </c>
      <c r="B689">
        <v>639</v>
      </c>
      <c r="G689">
        <v>639</v>
      </c>
    </row>
    <row r="690" spans="1:7">
      <c r="A690" t="s">
        <v>258</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280</v>
      </c>
      <c r="E706">
        <v>99</v>
      </c>
      <c r="G706">
        <v>99</v>
      </c>
    </row>
    <row r="707" spans="1:7">
      <c r="A707" t="s">
        <v>332</v>
      </c>
    </row>
    <row r="708" spans="1:7">
      <c r="A708" t="s">
        <v>580</v>
      </c>
    </row>
    <row r="709" spans="1:7">
      <c r="A709" t="s">
        <v>277</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269</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row>
    <row r="743" spans="1:7">
      <c r="A743" t="s">
        <v>332</v>
      </c>
      <c r="D743">
        <v>139</v>
      </c>
      <c r="G743">
        <v>139</v>
      </c>
    </row>
    <row r="744" spans="1:7">
      <c r="A744" t="s">
        <v>277</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283</v>
      </c>
      <c r="C753">
        <v>251</v>
      </c>
      <c r="D753">
        <v>253</v>
      </c>
      <c r="E753">
        <v>1076</v>
      </c>
      <c r="G753">
        <v>1580</v>
      </c>
    </row>
    <row r="754" spans="1:7">
      <c r="A754" t="s">
        <v>269</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row>
    <row r="763" spans="1:7">
      <c r="A763" t="s">
        <v>332</v>
      </c>
      <c r="B763">
        <v>60</v>
      </c>
      <c r="G763">
        <v>60</v>
      </c>
    </row>
    <row r="764" spans="1:7">
      <c r="A764" t="s">
        <v>90</v>
      </c>
      <c r="E764">
        <v>175</v>
      </c>
      <c r="G764">
        <v>175</v>
      </c>
    </row>
    <row r="765" spans="1:7">
      <c r="A765" t="s">
        <v>788</v>
      </c>
      <c r="C765">
        <v>224</v>
      </c>
      <c r="G765">
        <v>224</v>
      </c>
    </row>
    <row r="766" spans="1:7">
      <c r="A766" t="s">
        <v>272</v>
      </c>
      <c r="D766">
        <v>406</v>
      </c>
      <c r="G766">
        <v>406</v>
      </c>
    </row>
    <row r="767" spans="1:7">
      <c r="A767" t="s">
        <v>258</v>
      </c>
      <c r="D767">
        <v>362</v>
      </c>
      <c r="E767">
        <v>399</v>
      </c>
      <c r="G767">
        <v>761</v>
      </c>
    </row>
    <row r="768" spans="1:7">
      <c r="A768" t="s">
        <v>360</v>
      </c>
    </row>
    <row r="769" spans="1:7">
      <c r="A769" t="s">
        <v>346</v>
      </c>
    </row>
    <row r="770" spans="1:7">
      <c r="A770" t="s">
        <v>283</v>
      </c>
      <c r="C770">
        <v>120</v>
      </c>
      <c r="D770">
        <v>190</v>
      </c>
      <c r="G770">
        <v>310</v>
      </c>
    </row>
    <row r="771" spans="1:7">
      <c r="A771" t="s">
        <v>269</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286</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272</v>
      </c>
      <c r="C793">
        <v>665</v>
      </c>
      <c r="D793">
        <v>753</v>
      </c>
      <c r="E793">
        <v>305</v>
      </c>
      <c r="G793">
        <v>1723</v>
      </c>
    </row>
    <row r="794" spans="1:7">
      <c r="A794" t="s">
        <v>283</v>
      </c>
      <c r="B794">
        <v>479</v>
      </c>
      <c r="E794">
        <v>170</v>
      </c>
      <c r="G794">
        <v>649</v>
      </c>
    </row>
    <row r="795" spans="1:7">
      <c r="A795" t="s">
        <v>269</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286</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272</v>
      </c>
    </row>
    <row r="818" spans="1:7">
      <c r="A818" t="s">
        <v>283</v>
      </c>
      <c r="E818">
        <v>725</v>
      </c>
      <c r="G818">
        <v>725</v>
      </c>
    </row>
    <row r="819" spans="1:7">
      <c r="A819" t="s">
        <v>269</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286</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109</v>
      </c>
      <c r="D827">
        <v>333</v>
      </c>
      <c r="G827">
        <v>333</v>
      </c>
    </row>
    <row r="828" spans="1:7">
      <c r="A828" t="s">
        <v>816</v>
      </c>
      <c r="D828">
        <v>160</v>
      </c>
      <c r="G828">
        <v>160</v>
      </c>
    </row>
    <row r="829" spans="1:7">
      <c r="A829" t="s">
        <v>165</v>
      </c>
      <c r="D829">
        <v>1282</v>
      </c>
      <c r="E829">
        <v>980</v>
      </c>
      <c r="G829">
        <v>2262</v>
      </c>
    </row>
    <row r="830" spans="1:7">
      <c r="A830" t="s">
        <v>264</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258</v>
      </c>
      <c r="E838">
        <v>170</v>
      </c>
      <c r="G838">
        <v>170</v>
      </c>
    </row>
    <row r="839" spans="1:7">
      <c r="A839" t="s">
        <v>269</v>
      </c>
      <c r="D839">
        <v>986</v>
      </c>
      <c r="G839">
        <v>986</v>
      </c>
    </row>
    <row r="840" spans="1:7">
      <c r="A840" t="s">
        <v>813</v>
      </c>
      <c r="B840">
        <v>916</v>
      </c>
      <c r="C840">
        <v>144</v>
      </c>
      <c r="G840">
        <v>1060</v>
      </c>
    </row>
    <row r="841" spans="1:7">
      <c r="A841" t="s">
        <v>364</v>
      </c>
    </row>
    <row r="842" spans="1:7">
      <c r="A842" t="s">
        <v>362</v>
      </c>
    </row>
    <row r="843" spans="1:7">
      <c r="A843" t="s">
        <v>165</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274</v>
      </c>
      <c r="B847">
        <v>60</v>
      </c>
      <c r="C847">
        <v>219</v>
      </c>
      <c r="G847">
        <v>279</v>
      </c>
    </row>
    <row r="848" spans="1:7">
      <c r="A848" t="s">
        <v>368</v>
      </c>
      <c r="D848">
        <v>240</v>
      </c>
      <c r="G848">
        <v>240</v>
      </c>
    </row>
    <row r="849" spans="1:7">
      <c r="A849" t="s">
        <v>818</v>
      </c>
      <c r="C849">
        <v>1603</v>
      </c>
      <c r="D849">
        <v>791</v>
      </c>
      <c r="E849">
        <v>2803</v>
      </c>
      <c r="G849">
        <v>5197</v>
      </c>
    </row>
    <row r="850" spans="1:7">
      <c r="A850" t="s">
        <v>222</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288</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272</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222</v>
      </c>
      <c r="B867">
        <v>1100</v>
      </c>
      <c r="C867">
        <v>527</v>
      </c>
      <c r="D867">
        <v>553</v>
      </c>
      <c r="G867">
        <v>2180</v>
      </c>
    </row>
    <row r="868" spans="1:7">
      <c r="A868" t="s">
        <v>308</v>
      </c>
      <c r="C868">
        <v>230</v>
      </c>
      <c r="G868">
        <v>230</v>
      </c>
    </row>
    <row r="869" spans="1:7">
      <c r="A869" t="s">
        <v>304</v>
      </c>
      <c r="B869">
        <v>853</v>
      </c>
      <c r="G869">
        <v>853</v>
      </c>
    </row>
    <row r="870" spans="1:7">
      <c r="A870" t="s">
        <v>288</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1">
      <c r="A881" t="s">
        <v>258</v>
      </c>
    </row>
    <row r="882" spans="1:1">
      <c r="A882" t="s">
        <v>87</v>
      </c>
    </row>
    <row r="883" spans="1:1">
      <c r="A883" t="s">
        <v>109</v>
      </c>
    </row>
    <row r="884" spans="1:1">
      <c r="A884" t="s">
        <v>103</v>
      </c>
    </row>
    <row r="885" spans="1:1">
      <c r="A885" t="s">
        <v>818</v>
      </c>
    </row>
    <row r="886" spans="1:1">
      <c r="A886" t="s">
        <v>222</v>
      </c>
    </row>
    <row r="887" spans="1:1">
      <c r="A887" t="s">
        <v>136</v>
      </c>
    </row>
    <row r="888" spans="1:1">
      <c r="A888" t="s">
        <v>153</v>
      </c>
    </row>
    <row r="889" spans="1:1">
      <c r="A889" t="s">
        <v>227</v>
      </c>
    </row>
    <row r="890" spans="1:1">
      <c r="A890" t="s">
        <v>819</v>
      </c>
    </row>
    <row r="891" spans="1:1">
      <c r="A891" t="s">
        <v>756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tabSelected="1" workbookViewId="0">
      <pane ySplit="1" topLeftCell="A1854" activePane="bottomLeft" state="frozen"/>
      <selection pane="bottomLeft" activeCell="F1869" sqref="F1869"/>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G1861" t="s">
        <v>1375</v>
      </c>
    </row>
    <row r="1862" spans="1:7">
      <c r="A1862" s="89" t="s">
        <v>103</v>
      </c>
      <c r="B1862" s="252" t="s">
        <v>1437</v>
      </c>
      <c r="C1862" s="56">
        <v>45957</v>
      </c>
      <c r="G1862" t="s">
        <v>1375</v>
      </c>
    </row>
    <row r="1863" spans="1:7">
      <c r="A1863" s="150" t="s">
        <v>819</v>
      </c>
      <c r="B1863" s="159" t="s">
        <v>1275</v>
      </c>
      <c r="C1863" s="56">
        <v>45957</v>
      </c>
      <c r="G1863" t="s">
        <v>1375</v>
      </c>
    </row>
    <row r="1864" spans="1:7">
      <c r="A1864" s="150" t="s">
        <v>819</v>
      </c>
      <c r="B1864" s="159" t="s">
        <v>1446</v>
      </c>
      <c r="C1864" s="56">
        <v>45957</v>
      </c>
      <c r="G1864" t="s">
        <v>1375</v>
      </c>
    </row>
    <row r="1865" spans="1:7">
      <c r="A1865" s="143" t="s">
        <v>818</v>
      </c>
      <c r="B1865" s="143" t="s">
        <v>197</v>
      </c>
      <c r="C1865" s="56">
        <v>45957</v>
      </c>
      <c r="G1865" t="s">
        <v>1375</v>
      </c>
    </row>
    <row r="1866" spans="1:7">
      <c r="A1866" s="143" t="s">
        <v>136</v>
      </c>
      <c r="B1866" s="143" t="s">
        <v>133</v>
      </c>
      <c r="C1866" s="56">
        <v>45957</v>
      </c>
      <c r="G1866" t="s">
        <v>1375</v>
      </c>
    </row>
    <row r="1867" spans="1:7">
      <c r="A1867" s="1091" t="s">
        <v>153</v>
      </c>
      <c r="B1867" s="411" t="s">
        <v>133</v>
      </c>
      <c r="C1867" s="56">
        <v>45957</v>
      </c>
      <c r="G1867" t="s">
        <v>1375</v>
      </c>
    </row>
    <row r="1868" spans="1:7">
      <c r="A1868" s="172" t="s">
        <v>109</v>
      </c>
      <c r="B1868" s="172" t="s">
        <v>133</v>
      </c>
      <c r="C1868" s="56">
        <v>45957</v>
      </c>
      <c r="G1868" t="s">
        <v>1375</v>
      </c>
    </row>
    <row r="1869" spans="1:7">
      <c r="A1869" s="1036" t="s">
        <v>258</v>
      </c>
      <c r="B1869" s="1090" t="s">
        <v>765</v>
      </c>
      <c r="C1869" s="56">
        <v>45957</v>
      </c>
      <c r="F1869" s="1119" t="s">
        <v>1273</v>
      </c>
      <c r="G1869" t="s">
        <v>1375</v>
      </c>
    </row>
    <row r="1870" spans="1:7">
      <c r="A1870" s="648" t="s">
        <v>227</v>
      </c>
      <c r="B1870" s="163" t="s">
        <v>1410</v>
      </c>
      <c r="C1870" s="56">
        <v>45957</v>
      </c>
      <c r="G1870" t="s">
        <v>1375</v>
      </c>
    </row>
    <row r="1871" spans="1:7">
      <c r="A1871" s="43" t="s">
        <v>222</v>
      </c>
      <c r="B1871" s="323" t="s">
        <v>220</v>
      </c>
      <c r="C1871" s="56">
        <v>45957</v>
      </c>
      <c r="F1871" s="1119"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1518</v>
      </c>
      <c r="B1" s="1115"/>
      <c r="C1" s="1115"/>
      <c r="E1" s="1115" t="s">
        <v>1519</v>
      </c>
      <c r="F1" s="1115"/>
      <c r="G1" s="1115"/>
      <c r="I1" s="1115" t="s">
        <v>1520</v>
      </c>
      <c r="J1" s="1115"/>
      <c r="K1" s="1115"/>
    </row>
    <row r="2" spans="1:30">
      <c r="A2" s="44" t="s">
        <v>21</v>
      </c>
      <c r="B2" t="s">
        <v>753</v>
      </c>
      <c r="E2" s="44" t="s">
        <v>1521</v>
      </c>
      <c r="I2" s="44" t="s">
        <v>22</v>
      </c>
      <c r="J2" t="s">
        <v>753</v>
      </c>
      <c r="U2" s="44" t="s">
        <v>27</v>
      </c>
      <c r="V2" t="s">
        <v>1522</v>
      </c>
    </row>
    <row r="3" spans="1:30">
      <c r="E3" s="44" t="s">
        <v>22</v>
      </c>
      <c r="F3" s="44" t="s">
        <v>19</v>
      </c>
      <c r="G3" t="s">
        <v>759</v>
      </c>
      <c r="P3" s="44" t="s">
        <v>1523</v>
      </c>
      <c r="Q3" t="s">
        <v>1518</v>
      </c>
      <c r="U3" s="44" t="s">
        <v>1523</v>
      </c>
      <c r="V3" t="s">
        <v>1518</v>
      </c>
    </row>
    <row r="4" spans="1:30">
      <c r="A4" s="44" t="s">
        <v>1524</v>
      </c>
      <c r="E4" t="s">
        <v>133</v>
      </c>
      <c r="G4">
        <v>73303</v>
      </c>
      <c r="I4" s="44" t="s">
        <v>1521</v>
      </c>
      <c r="AB4" t="s">
        <v>1525</v>
      </c>
      <c r="AC4">
        <v>22</v>
      </c>
    </row>
    <row r="5" spans="1:30">
      <c r="A5" s="44" t="s">
        <v>27</v>
      </c>
      <c r="B5" s="44" t="s">
        <v>19</v>
      </c>
      <c r="C5" t="s">
        <v>759</v>
      </c>
      <c r="E5" t="s">
        <v>60</v>
      </c>
      <c r="G5">
        <v>91661</v>
      </c>
      <c r="I5" s="44" t="s">
        <v>19</v>
      </c>
      <c r="J5" t="s">
        <v>759</v>
      </c>
      <c r="P5" s="44" t="s">
        <v>1526</v>
      </c>
      <c r="U5" s="44" t="s">
        <v>1526</v>
      </c>
      <c r="AB5" t="s">
        <v>1527</v>
      </c>
      <c r="AC5">
        <v>13</v>
      </c>
    </row>
    <row r="6" spans="1:30">
      <c r="A6" t="s">
        <v>756</v>
      </c>
      <c r="E6" t="s">
        <v>344</v>
      </c>
      <c r="G6">
        <v>3566</v>
      </c>
      <c r="I6" t="s">
        <v>412</v>
      </c>
      <c r="J6">
        <v>153</v>
      </c>
      <c r="P6" s="44" t="s">
        <v>27</v>
      </c>
      <c r="Q6" s="44" t="s">
        <v>1528</v>
      </c>
      <c r="R6" t="s">
        <v>759</v>
      </c>
      <c r="U6" s="44" t="s">
        <v>1529</v>
      </c>
      <c r="V6" s="44" t="s">
        <v>1528</v>
      </c>
      <c r="W6" t="s">
        <v>759</v>
      </c>
    </row>
    <row r="7" spans="1:30">
      <c r="E7" t="s">
        <v>381</v>
      </c>
      <c r="G7">
        <v>18473</v>
      </c>
      <c r="I7" t="s">
        <v>380</v>
      </c>
      <c r="J7">
        <v>7980</v>
      </c>
      <c r="P7" t="s">
        <v>1522</v>
      </c>
      <c r="Q7" t="s">
        <v>424</v>
      </c>
      <c r="R7">
        <v>1</v>
      </c>
      <c r="U7" t="s">
        <v>1530</v>
      </c>
      <c r="W7">
        <v>1</v>
      </c>
      <c r="AC7" t="s">
        <v>1531</v>
      </c>
      <c r="AD7" t="s">
        <v>1532</v>
      </c>
    </row>
    <row r="8" spans="1:30">
      <c r="E8" t="s">
        <v>329</v>
      </c>
      <c r="G8">
        <v>5436</v>
      </c>
      <c r="I8" t="s">
        <v>384</v>
      </c>
      <c r="J8">
        <v>7562</v>
      </c>
      <c r="Q8" t="s">
        <v>426</v>
      </c>
      <c r="R8">
        <v>1</v>
      </c>
      <c r="U8" t="s">
        <v>1533</v>
      </c>
      <c r="W8">
        <v>1</v>
      </c>
      <c r="AA8" t="s">
        <v>1534</v>
      </c>
      <c r="AB8" s="262">
        <v>203521</v>
      </c>
      <c r="AC8" s="318">
        <f>AC5/AC4</f>
        <v>0.59090909090909094</v>
      </c>
      <c r="AD8" s="318">
        <f>AB9/AB8</f>
        <v>0.31446386367991508</v>
      </c>
    </row>
    <row r="9" spans="1:30">
      <c r="E9" t="s">
        <v>317</v>
      </c>
      <c r="G9">
        <v>4975</v>
      </c>
      <c r="I9" t="s">
        <v>387</v>
      </c>
      <c r="J9">
        <v>5005</v>
      </c>
      <c r="Q9" t="s">
        <v>1535</v>
      </c>
      <c r="R9">
        <v>1</v>
      </c>
      <c r="U9" t="s">
        <v>1536</v>
      </c>
      <c r="V9" t="s">
        <v>1535</v>
      </c>
      <c r="W9">
        <v>1</v>
      </c>
      <c r="AA9" t="s">
        <v>1537</v>
      </c>
      <c r="AB9">
        <v>64000</v>
      </c>
    </row>
    <row r="10" spans="1:30">
      <c r="E10" t="s">
        <v>377</v>
      </c>
      <c r="G10">
        <v>9984</v>
      </c>
      <c r="I10" t="s">
        <v>394</v>
      </c>
      <c r="J10">
        <v>2931</v>
      </c>
      <c r="Q10" t="s">
        <v>519</v>
      </c>
      <c r="R10">
        <v>1</v>
      </c>
      <c r="V10" t="s">
        <v>523</v>
      </c>
      <c r="W10">
        <v>1</v>
      </c>
    </row>
    <row r="11" spans="1:30">
      <c r="E11" t="s">
        <v>202</v>
      </c>
      <c r="G11">
        <v>5576</v>
      </c>
      <c r="I11" t="s">
        <v>397</v>
      </c>
      <c r="J11">
        <v>5661</v>
      </c>
      <c r="Q11" t="s">
        <v>523</v>
      </c>
      <c r="R11">
        <v>1</v>
      </c>
      <c r="V11" t="s">
        <v>400</v>
      </c>
      <c r="W11">
        <v>1</v>
      </c>
    </row>
    <row r="12" spans="1:30">
      <c r="E12" t="s">
        <v>756</v>
      </c>
      <c r="G12">
        <v>212974</v>
      </c>
      <c r="I12" t="s">
        <v>316</v>
      </c>
      <c r="J12">
        <v>4975</v>
      </c>
      <c r="Q12" t="s">
        <v>400</v>
      </c>
      <c r="R12">
        <v>1</v>
      </c>
      <c r="V12" t="s">
        <v>1538</v>
      </c>
      <c r="W12">
        <v>1</v>
      </c>
    </row>
    <row r="13" spans="1:30">
      <c r="I13" t="s">
        <v>76</v>
      </c>
      <c r="J13">
        <v>6092</v>
      </c>
      <c r="Q13" t="s">
        <v>1539</v>
      </c>
      <c r="R13">
        <v>1</v>
      </c>
      <c r="V13" t="s">
        <v>706</v>
      </c>
      <c r="W13">
        <v>1</v>
      </c>
    </row>
    <row r="14" spans="1:30">
      <c r="I14" t="s">
        <v>96</v>
      </c>
      <c r="J14">
        <v>1534</v>
      </c>
      <c r="Q14" t="s">
        <v>537</v>
      </c>
      <c r="R14">
        <v>1</v>
      </c>
      <c r="U14" t="s">
        <v>1540</v>
      </c>
      <c r="W14">
        <v>5</v>
      </c>
    </row>
    <row r="15" spans="1:30">
      <c r="I15" t="s">
        <v>335</v>
      </c>
      <c r="J15">
        <v>285</v>
      </c>
      <c r="Q15" t="s">
        <v>1538</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1541</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175</v>
      </c>
      <c r="R25">
        <v>1</v>
      </c>
    </row>
    <row r="26" spans="9:18">
      <c r="I26" t="s">
        <v>79</v>
      </c>
      <c r="J26">
        <v>6387</v>
      </c>
      <c r="P26" t="s">
        <v>1542</v>
      </c>
      <c r="R26">
        <v>19</v>
      </c>
    </row>
    <row r="27" spans="9:18">
      <c r="I27" t="s">
        <v>409</v>
      </c>
      <c r="J27">
        <v>6152</v>
      </c>
      <c r="P27" t="s">
        <v>1543</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1544</v>
      </c>
      <c r="R32">
        <v>1</v>
      </c>
    </row>
    <row r="33" spans="9:18">
      <c r="I33" t="s">
        <v>310</v>
      </c>
      <c r="J33">
        <v>5776</v>
      </c>
      <c r="Q33" t="s">
        <v>555</v>
      </c>
      <c r="R33">
        <v>1</v>
      </c>
    </row>
    <row r="34" spans="9:18">
      <c r="I34" t="s">
        <v>294</v>
      </c>
      <c r="J34">
        <v>8305</v>
      </c>
      <c r="Q34" t="s">
        <v>580</v>
      </c>
      <c r="R34">
        <v>1</v>
      </c>
    </row>
    <row r="35" spans="9:18">
      <c r="I35" t="s">
        <v>291</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1545</v>
      </c>
      <c r="R39">
        <v>12</v>
      </c>
    </row>
    <row r="40" spans="9:18">
      <c r="I40" t="s">
        <v>352</v>
      </c>
      <c r="J40">
        <v>4833</v>
      </c>
      <c r="P40" t="s">
        <v>756</v>
      </c>
      <c r="R40">
        <v>31</v>
      </c>
    </row>
    <row r="41" spans="9:18">
      <c r="I41" t="s">
        <v>258</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274</v>
      </c>
      <c r="J48">
        <v>158</v>
      </c>
    </row>
    <row r="49" spans="9:10">
      <c r="I49" t="s">
        <v>364</v>
      </c>
      <c r="J49">
        <v>5653</v>
      </c>
    </row>
    <row r="50" spans="9:10">
      <c r="I50" t="s">
        <v>132</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109</v>
      </c>
      <c r="J56">
        <v>807</v>
      </c>
    </row>
    <row r="57" spans="9:10">
      <c r="I57" t="s">
        <v>306</v>
      </c>
      <c r="J57">
        <v>2188</v>
      </c>
    </row>
    <row r="58" spans="9:10">
      <c r="I58" t="s">
        <v>165</v>
      </c>
      <c r="J58">
        <v>4104</v>
      </c>
    </row>
    <row r="59" spans="9:10">
      <c r="I59" t="s">
        <v>256</v>
      </c>
      <c r="J59">
        <v>209</v>
      </c>
    </row>
    <row r="60" spans="9:10">
      <c r="I60" t="s">
        <v>368</v>
      </c>
      <c r="J60">
        <v>228</v>
      </c>
    </row>
    <row r="61" spans="9:10">
      <c r="I61" t="s">
        <v>192</v>
      </c>
      <c r="J61">
        <v>7421</v>
      </c>
    </row>
    <row r="62" spans="9:10">
      <c r="I62" t="s">
        <v>201</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1546</v>
      </c>
      <c r="D1" s="134" t="s">
        <v>110</v>
      </c>
      <c r="E1" s="134" t="s">
        <v>1546</v>
      </c>
    </row>
    <row r="2" spans="1:5">
      <c r="A2" t="s">
        <v>133</v>
      </c>
      <c r="B2">
        <v>3</v>
      </c>
      <c r="D2" t="s">
        <v>133</v>
      </c>
      <c r="E2">
        <v>1</v>
      </c>
    </row>
    <row r="3" spans="1:5">
      <c r="A3" t="s">
        <v>202</v>
      </c>
      <c r="B3">
        <v>3</v>
      </c>
      <c r="D3" t="s">
        <v>602</v>
      </c>
      <c r="E3">
        <v>2</v>
      </c>
    </row>
    <row r="4" spans="1:5" hidden="1">
      <c r="A4" t="s">
        <v>1547</v>
      </c>
      <c r="B4">
        <v>2</v>
      </c>
      <c r="D4" t="s">
        <v>1547</v>
      </c>
    </row>
    <row r="5" spans="1:5">
      <c r="A5" t="s">
        <v>1548</v>
      </c>
      <c r="B5">
        <v>4</v>
      </c>
      <c r="D5" t="s">
        <v>1548</v>
      </c>
      <c r="E5">
        <v>1</v>
      </c>
    </row>
    <row r="9" spans="1:5">
      <c r="A9" s="134" t="s">
        <v>1549</v>
      </c>
      <c r="D9" s="134" t="s">
        <v>1549</v>
      </c>
      <c r="E9" s="134" t="s">
        <v>1546</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1550</v>
      </c>
      <c r="B15">
        <v>5</v>
      </c>
      <c r="D15" t="s">
        <v>1550</v>
      </c>
      <c r="E15">
        <v>3</v>
      </c>
    </row>
    <row r="18" spans="1:5">
      <c r="A18" s="134" t="s">
        <v>1551</v>
      </c>
      <c r="D18" s="134" t="s">
        <v>1551</v>
      </c>
      <c r="E18" s="134" t="s">
        <v>1546</v>
      </c>
    </row>
    <row r="19" spans="1:5">
      <c r="A19" t="s">
        <v>391</v>
      </c>
      <c r="B19">
        <v>1</v>
      </c>
      <c r="D19" t="s">
        <v>391</v>
      </c>
      <c r="E19">
        <v>1</v>
      </c>
    </row>
    <row r="20" spans="1:5">
      <c r="A20" t="s">
        <v>1552</v>
      </c>
      <c r="B20" t="s">
        <v>52</v>
      </c>
      <c r="D20" t="s">
        <v>1552</v>
      </c>
      <c r="E20" t="s">
        <v>52</v>
      </c>
    </row>
    <row r="21" spans="1:5">
      <c r="A21" t="s">
        <v>546</v>
      </c>
      <c r="B21" t="s">
        <v>52</v>
      </c>
      <c r="D21" t="s">
        <v>546</v>
      </c>
      <c r="E21" t="s">
        <v>52</v>
      </c>
    </row>
    <row r="22" spans="1: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1561</v>
      </c>
      <c r="B70" s="306">
        <f>SUM(K4:K9)</f>
        <v>0</v>
      </c>
      <c r="C70" s="307" t="e">
        <f>B70/B73</f>
        <v>#DIV/0!</v>
      </c>
    </row>
    <row r="71" spans="1:25">
      <c r="A71" s="305" t="s">
        <v>1457</v>
      </c>
      <c r="B71" s="306">
        <f>SUM(L4:L9)</f>
        <v>0</v>
      </c>
      <c r="C71" s="307" t="e">
        <f>B71/B73</f>
        <v>#DIV/0!</v>
      </c>
    </row>
    <row r="72" spans="1:25">
      <c r="A72" s="305" t="s">
        <v>1562</v>
      </c>
      <c r="B72" s="306">
        <f>SUM(M4:M9)</f>
        <v>0</v>
      </c>
      <c r="C72" s="307" t="e">
        <f>B72/B73</f>
        <v>#DIV/0!</v>
      </c>
    </row>
    <row r="73" spans="1:25">
      <c r="A73" s="305" t="s">
        <v>759</v>
      </c>
      <c r="B73" s="306">
        <f>SUM(B70:B72)</f>
        <v>0</v>
      </c>
      <c r="C73" s="284"/>
    </row>
    <row r="80" spans="1:25">
      <c r="A80" t="s">
        <v>1583</v>
      </c>
    </row>
    <row r="81" spans="1:1">
      <c r="A81" t="s">
        <v>1584</v>
      </c>
    </row>
    <row r="82" spans="1:1">
      <c r="A82" t="s">
        <v>1568</v>
      </c>
    </row>
    <row r="83" spans="1:1">
      <c r="A83" t="s">
        <v>1585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1586</v>
      </c>
    </row>
    <row r="3" spans="1:18">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c r="A4" t="s">
        <v>424</v>
      </c>
      <c r="B4" t="s">
        <v>110</v>
      </c>
      <c r="C4" s="113">
        <v>45772</v>
      </c>
      <c r="E4" t="s">
        <v>1518</v>
      </c>
      <c r="G4" t="s">
        <v>1522</v>
      </c>
      <c r="P4" t="s">
        <v>991</v>
      </c>
      <c r="Q4" t="s">
        <v>65</v>
      </c>
      <c r="R4" t="s">
        <v>1588</v>
      </c>
    </row>
    <row r="5" spans="1:18">
      <c r="A5" t="s">
        <v>523</v>
      </c>
      <c r="B5" t="s">
        <v>50</v>
      </c>
      <c r="C5" s="113">
        <v>45772</v>
      </c>
      <c r="E5" t="s">
        <v>1518</v>
      </c>
      <c r="G5" t="s">
        <v>1522</v>
      </c>
      <c r="P5" t="s">
        <v>1568</v>
      </c>
      <c r="Q5" t="s">
        <v>68</v>
      </c>
      <c r="R5" t="s">
        <v>1589</v>
      </c>
    </row>
    <row r="6" spans="1:18">
      <c r="A6" t="s">
        <v>535</v>
      </c>
      <c r="B6" t="s">
        <v>50</v>
      </c>
      <c r="C6" s="113">
        <v>45772</v>
      </c>
      <c r="E6" t="s">
        <v>1518</v>
      </c>
      <c r="G6" t="s">
        <v>1522</v>
      </c>
      <c r="P6" t="s">
        <v>1568</v>
      </c>
      <c r="Q6" t="s">
        <v>65</v>
      </c>
      <c r="R6" t="s">
        <v>1590</v>
      </c>
    </row>
    <row r="7" spans="1:18">
      <c r="A7" t="s">
        <v>537</v>
      </c>
      <c r="B7" t="s">
        <v>50</v>
      </c>
      <c r="C7" s="113">
        <v>45831</v>
      </c>
      <c r="E7" t="s">
        <v>1518</v>
      </c>
      <c r="G7" t="s">
        <v>1522</v>
      </c>
      <c r="P7" t="s">
        <v>1568</v>
      </c>
      <c r="Q7" t="s">
        <v>65</v>
      </c>
      <c r="R7" t="s">
        <v>1591</v>
      </c>
    </row>
    <row r="8" spans="1:18">
      <c r="A8" t="s">
        <v>539</v>
      </c>
      <c r="B8" t="s">
        <v>50</v>
      </c>
      <c r="C8" s="113">
        <v>45831</v>
      </c>
      <c r="E8" t="s">
        <v>1518</v>
      </c>
      <c r="G8" t="s">
        <v>1522</v>
      </c>
      <c r="P8" t="s">
        <v>1568</v>
      </c>
      <c r="Q8" t="s">
        <v>65</v>
      </c>
      <c r="R8" t="s">
        <v>1592</v>
      </c>
    </row>
    <row r="9" spans="1:18">
      <c r="A9" t="s">
        <v>543</v>
      </c>
      <c r="B9" t="s">
        <v>50</v>
      </c>
      <c r="C9" s="113">
        <v>45831</v>
      </c>
      <c r="E9" t="s">
        <v>1518</v>
      </c>
      <c r="G9" t="s">
        <v>1522</v>
      </c>
      <c r="P9" t="s">
        <v>1593</v>
      </c>
      <c r="Q9" t="s">
        <v>58</v>
      </c>
      <c r="R9" t="s">
        <v>1594</v>
      </c>
    </row>
    <row r="10" spans="1:18">
      <c r="A10" t="s">
        <v>545</v>
      </c>
      <c r="B10" t="s">
        <v>50</v>
      </c>
      <c r="C10" s="113">
        <v>45831</v>
      </c>
      <c r="E10" t="s">
        <v>1518</v>
      </c>
      <c r="G10" t="s">
        <v>1522</v>
      </c>
      <c r="P10" t="s">
        <v>1568</v>
      </c>
      <c r="Q10" t="s">
        <v>65</v>
      </c>
      <c r="R10" t="s">
        <v>1595</v>
      </c>
    </row>
    <row r="11" spans="1:18">
      <c r="A11" t="s">
        <v>549</v>
      </c>
      <c r="B11" t="s">
        <v>50</v>
      </c>
      <c r="C11" s="113">
        <v>45831</v>
      </c>
      <c r="E11" t="s">
        <v>1518</v>
      </c>
      <c r="G11" t="s">
        <v>1522</v>
      </c>
      <c r="P11" t="s">
        <v>1568</v>
      </c>
      <c r="Q11" t="s">
        <v>65</v>
      </c>
      <c r="R11" t="s">
        <v>1596</v>
      </c>
    </row>
    <row r="12" spans="1:18">
      <c r="A12" t="s">
        <v>704</v>
      </c>
      <c r="B12" t="s">
        <v>50</v>
      </c>
      <c r="C12" s="113">
        <v>45831</v>
      </c>
      <c r="E12" t="s">
        <v>1518</v>
      </c>
      <c r="G12" t="s">
        <v>1522</v>
      </c>
      <c r="P12" t="s">
        <v>1568</v>
      </c>
      <c r="Q12" t="s">
        <v>58</v>
      </c>
      <c r="R12" t="s">
        <v>1597</v>
      </c>
    </row>
    <row r="13" spans="1:18">
      <c r="A13" t="s">
        <v>577</v>
      </c>
      <c r="B13" t="s">
        <v>50</v>
      </c>
      <c r="C13" s="113">
        <v>45772</v>
      </c>
      <c r="E13" t="s">
        <v>1518</v>
      </c>
      <c r="G13" t="s">
        <v>1522</v>
      </c>
      <c r="P13" t="s">
        <v>1530</v>
      </c>
      <c r="R13" t="s">
        <v>1598</v>
      </c>
    </row>
    <row r="14" spans="1:18">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0BDC8F1-4211-47D7-A3CB-605D611AE50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2025-10-27T16:02:14Z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