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88" documentId="8_{4310CD63-E7BA-4A5F-8BD3-D7F4EA715A2B}" xr6:coauthVersionLast="47" xr6:coauthVersionMax="47" xr10:uidLastSave="{32C1077D-0FE3-408F-AAB7-96CF077C9224}"/>
  <bookViews>
    <workbookView xWindow="32955" yWindow="180" windowWidth="24030" windowHeight="12945" firstSheet="5"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5814" r:id="rId13"/>
    <pivotCache cacheId="5815" r:id="rId14"/>
    <pivotCache cacheId="5816" r:id="rId15"/>
    <pivotCache cacheId="58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<sst xmlns="http://schemas.openxmlformats.org/spreadsheetml/2006/main" count="10302" uniqueCount="1209">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</sst>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Border="1" applyAlignment="1">
      <alignment horizontal="center"/>
    </xf>
    <xf numFmtId="14" fontId="2" fillId="0" borderId="0" xfId="0" applyNumberFormat="1" applyFont="1" applyBorder="1" applyAlignment="1">
      <alignment horizontal="center"/>
    </xf>
    <xf numFmtId="14" fontId="25" fillId="0" borderId="0" xfId="0" applyNumberFormat="1" applyFont="1" applyBorder="1" applyAlignment="1">
      <alignment horizontal="center" wrapText="1"/>
    </xf>
    <xf numFmtId="0" fontId="6" fillId="0" borderId="0" xfId="0" applyFont="1" applyBorder="1" applyAlignment="1">
      <alignment horizontal="center"/>
    </xf>
    <xf numFmtId="0" fontId="0" fillId="0" borderId="0" xfId="0" applyBorder="1" applyAlignment="1">
      <alignment horizontal="center"/>
    </xf>
    <xf numFmtId="0" fontId="29" fillId="0" borderId="0" xfId="0" applyFont="1" applyBorder="1" applyAlignment="1">
      <alignment horizontal="center" wrapText="1"/>
    </xf>
    <xf numFmtId="164" fontId="0" fillId="0" borderId="0" xfId="0" applyNumberFormat="1" applyBorder="1" applyAlignment="1">
      <alignment horizontal="center"/>
    </xf>
    <xf numFmtId="164" fontId="0" fillId="0" borderId="0" xfId="2" applyNumberFormat="1" applyFont="1" applyBorder="1" applyAlignment="1">
      <alignment horizontal="center"/>
    </xf>
    <xf numFmtId="14" fontId="0" fillId="0" borderId="0" xfId="0" applyNumberFormat="1" applyBorder="1" applyAlignment="1">
      <alignment horizontal="center"/>
    </xf>
    <xf numFmtId="3" fontId="0" fillId="0" borderId="0" xfId="0" applyNumberFormat="1" applyBorder="1" applyAlignment="1">
      <alignment horizontal="center"/>
    </xf>
    <xf numFmtId="9" fontId="29" fillId="0" borderId="0" xfId="0" applyNumberFormat="1" applyFont="1" applyBorder="1" applyAlignment="1">
      <alignment horizontal="center" wrapText="1"/>
    </xf>
    <xf numFmtId="0" fontId="0" fillId="0" borderId="0" xfId="0" applyBorder="1"/>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0"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Font="1" applyBorder="1" applyAlignment="1">
      <alignment horizontal="center" indent="3"/>
    </xf>
    <xf numFmtId="44" fontId="0" fillId="4" borderId="45" xfId="2" applyNumberFormat="1" applyFont="1" applyFill="1" applyBorder="1" applyAlignment="1">
      <alignment horizontal="center" indent="1"/>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0" borderId="20" xfId="0" applyNumberFormat="1" applyFont="1" applyBorder="1" applyAlignment="1">
      <alignment horizontal="center"/>
    </xf>
    <xf numFmtId="14" fontId="0" fillId="0" borderId="20" xfId="0" applyNumberFormat="1" applyFont="1" applyBorder="1" applyAlignment="1">
      <alignment horizontal="center"/>
    </xf>
    <xf numFmtId="14" fontId="0" fillId="0" borderId="21" xfId="0" applyNumberFormat="1" applyFont="1" applyBorder="1" applyAlignment="1">
      <alignment horizontal="center"/>
    </xf>
    <xf numFmtId="14" fontId="25" fillId="0" borderId="45" xfId="0" applyNumberFormat="1" applyFont="1" applyBorder="1" applyAlignment="1">
      <alignment horizontal="center" wrapText="1"/>
    </xf>
    <xf numFmtId="164" fontId="0" fillId="0" borderId="45" xfId="0" applyNumberFormat="1" applyFont="1" applyBorder="1" applyAlignment="1">
      <alignment horizontal="center"/>
    </xf>
    <xf numFmtId="0" fontId="0" fillId="4" borderId="45" xfId="0" applyFont="1" applyFill="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ont="1" applyFill="1" applyBorder="1" applyAlignment="1">
      <alignment horizontal="center"/>
    </xf>
    <xf numFmtId="14" fontId="0" fillId="0" borderId="14" xfId="0" applyNumberFormat="1" applyFont="1" applyBorder="1" applyAlignment="1">
      <alignment horizontal="center"/>
    </xf>
    <xf numFmtId="14" fontId="0" fillId="0" borderId="9" xfId="0" applyNumberFormat="1" applyFon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36" xfId="0" applyFont="1" applyBorder="1" applyAlignment="1">
      <alignment horizontal="center"/>
    </xf>
    <xf numFmtId="0" fontId="0" fillId="0" borderId="25" xfId="0" applyFont="1" applyBorder="1" applyAlignment="1">
      <alignment horizontal="center"/>
    </xf>
    <xf numFmtId="0" fontId="0" fillId="0" borderId="110" xfId="0" applyBorder="1" applyAlignment="1">
      <alignment horizontal="center"/>
    </xf>
    <xf numFmtId="0" fontId="0" fillId="4" borderId="36" xfId="0" applyFont="1" applyFill="1" applyBorder="1" applyAlignment="1">
      <alignment horizontal="center"/>
    </xf>
    <xf numFmtId="0" fontId="0" fillId="0" borderId="111" xfId="0" applyBorder="1" applyAlignment="1">
      <alignment horizontal="center"/>
    </xf>
    <xf numFmtId="164" fontId="0" fillId="0" borderId="45" xfId="0" applyNumberFormat="1" applyBorder="1" applyAlignment="1">
      <alignment horizontal="center"/>
    </xf>
    <xf numFmtId="164" fontId="0" fillId="0" borderId="36" xfId="0" applyNumberFormat="1" applyFont="1" applyBorder="1" applyAlignment="1">
      <alignment horizontal="center"/>
    </xf>
    <xf numFmtId="164" fontId="0" fillId="4" borderId="45" xfId="0" applyNumberFormat="1" applyFill="1" applyBorder="1" applyAlignment="1">
      <alignment horizontal="center"/>
    </xf>
    <xf numFmtId="164" fontId="0" fillId="0" borderId="25" xfId="0" applyNumberFormat="1" applyFont="1" applyBorder="1" applyAlignment="1">
      <alignment horizontal="center"/>
    </xf>
    <xf numFmtId="164" fontId="0" fillId="0" borderId="109" xfId="0" applyNumberFormat="1" applyBorder="1" applyAlignment="1">
      <alignment horizontal="center"/>
    </xf>
    <xf numFmtId="164" fontId="0" fillId="4" borderId="36" xfId="0" applyNumberFormat="1" applyFon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NumberFormat="1" applyFont="1" applyFill="1" applyBorder="1" applyAlignment="1">
      <alignment horizontal="center" indent="1"/>
    </xf>
    <xf numFmtId="8" fontId="14" fillId="0" borderId="45" xfId="0" applyNumberFormat="1" applyFont="1" applyBorder="1" applyAlignment="1">
      <alignment horizontal="center"/>
    </xf>
    <xf numFmtId="44" fontId="0" fillId="0" borderId="25" xfId="2" applyNumberFormat="1" applyFont="1" applyBorder="1" applyAlignment="1">
      <alignment horizontal="center" indent="1"/>
    </xf>
    <xf numFmtId="44" fontId="0" fillId="4" borderId="114" xfId="2" applyNumberFormat="1" applyFont="1" applyFill="1" applyBorder="1" applyAlignment="1">
      <alignment horizontal="center" indent="1"/>
    </xf>
    <xf numFmtId="0" fontId="0" fillId="0" borderId="99" xfId="0" applyBorder="1" applyAlignment="1">
      <alignment horizontal="center"/>
    </xf>
    <xf numFmtId="0" fontId="0" fillId="4" borderId="19" xfId="0" applyFont="1" applyFill="1" applyBorder="1" applyAlignment="1">
      <alignment horizontal="center"/>
    </xf>
    <xf numFmtId="0" fontId="0" fillId="4" borderId="44" xfId="0" applyFont="1" applyFill="1"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0" fillId="4" borderId="9" xfId="0" applyNumberFormat="1" applyFont="1" applyFill="1" applyBorder="1" applyAlignment="1">
      <alignment horizontal="center"/>
    </xf>
    <xf numFmtId="14" fontId="30" fillId="0" borderId="20" xfId="0" applyNumberFormat="1" applyFont="1" applyBorder="1" applyAlignment="1">
      <alignment horizontal="center"/>
    </xf>
    <xf numFmtId="3" fontId="0" fillId="4" borderId="9" xfId="0" applyNumberFormat="1" applyFont="1" applyFill="1" applyBorder="1" applyAlignment="1">
      <alignment horizontal="center"/>
    </xf>
    <xf numFmtId="3" fontId="30" fillId="0" borderId="20" xfId="0" applyNumberFormat="1" applyFont="1" applyBorder="1" applyAlignment="1">
      <alignment horizontal="center"/>
    </xf>
    <xf numFmtId="3" fontId="0" fillId="0" borderId="9" xfId="0" applyNumberFormat="1" applyFont="1" applyBorder="1" applyAlignment="1">
      <alignment horizontal="center"/>
    </xf>
    <xf numFmtId="3" fontId="0" fillId="4" borderId="24" xfId="0" applyNumberFormat="1" applyFont="1" applyFill="1" applyBorder="1" applyAlignment="1">
      <alignment horizontal="center"/>
    </xf>
    <xf numFmtId="3" fontId="29" fillId="4" borderId="20" xfId="0" applyNumberFormat="1" applyFont="1" applyFill="1" applyBorder="1" applyAlignment="1">
      <alignment horizontal="center" wrapText="1"/>
    </xf>
    <xf numFmtId="3" fontId="0" fillId="4" borderId="24" xfId="0" applyNumberFormat="1" applyFill="1" applyBorder="1" applyAlignment="1">
      <alignment horizontal="center"/>
    </xf>
    <xf numFmtId="3" fontId="0" fillId="0" borderId="24" xfId="0" applyNumberFormat="1" applyFont="1" applyBorder="1" applyAlignment="1">
      <alignment horizontal="center"/>
    </xf>
    <xf numFmtId="9" fontId="0" fillId="4" borderId="9" xfId="1" applyNumberFormat="1" applyFont="1" applyFill="1" applyBorder="1" applyAlignment="1">
      <alignment horizontal="center"/>
    </xf>
    <xf numFmtId="0" fontId="0" fillId="0" borderId="14" xfId="0" applyFont="1" applyBorder="1" applyAlignment="1">
      <alignment horizontal="center"/>
    </xf>
    <xf numFmtId="0" fontId="0" fillId="4" borderId="0" xfId="0" applyFill="1" applyBorder="1" applyAlignment="1">
      <alignment horizontal="left"/>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NumberFormat="1" applyFont="1" applyBorder="1" applyAlignment="1">
      <alignment horizontal="center" indent="1"/>
    </xf>
    <xf numFmtId="0" fontId="0" fillId="0" borderId="19" xfId="0" applyFont="1" applyBorder="1" applyAlignment="1">
      <alignment horizontal="center"/>
    </xf>
    <xf numFmtId="0" fontId="0" fillId="4" borderId="69" xfId="0" applyFill="1" applyBorder="1" applyAlignment="1">
      <alignment horizontal="center"/>
    </xf>
    <xf numFmtId="0" fontId="0" fillId="0" borderId="46" xfId="0" applyFont="1" applyBorder="1" applyAlignment="1">
      <alignment horizontal="center"/>
    </xf>
    <xf numFmtId="0" fontId="0" fillId="0" borderId="115" xfId="0" applyFont="1" applyBorder="1" applyAlignment="1">
      <alignment horizontal="center"/>
    </xf>
    <xf numFmtId="0" fontId="0" fillId="4" borderId="101" xfId="0" applyFill="1" applyBorder="1" applyAlignment="1">
      <alignment horizontal="center"/>
    </xf>
    <xf numFmtId="0" fontId="0" fillId="4" borderId="114" xfId="0" applyFont="1" applyFill="1" applyBorder="1" applyAlignment="1">
      <alignment horizontal="center"/>
    </xf>
    <xf numFmtId="14" fontId="0" fillId="0" borderId="113" xfId="0" applyNumberFormat="1" applyFont="1" applyBorder="1" applyAlignment="1">
      <alignment horizontal="center"/>
    </xf>
    <xf numFmtId="14" fontId="0" fillId="0" borderId="117" xfId="0" applyNumberFormat="1" applyFont="1" applyBorder="1" applyAlignment="1">
      <alignment horizontal="center"/>
    </xf>
    <xf numFmtId="3" fontId="29" fillId="0" borderId="20" xfId="0" applyNumberFormat="1" applyFont="1" applyBorder="1" applyAlignment="1">
      <alignment horizontal="center" wrapText="1"/>
    </xf>
    <xf numFmtId="3" fontId="0" fillId="0" borderId="113" xfId="0" applyNumberFormat="1" applyFont="1" applyBorder="1" applyAlignment="1">
      <alignment horizontal="center"/>
    </xf>
    <xf numFmtId="3" fontId="0" fillId="0" borderId="117" xfId="0" applyNumberFormat="1" applyFont="1" applyBorder="1" applyAlignment="1">
      <alignment horizontal="center"/>
    </xf>
    <xf numFmtId="3" fontId="14" fillId="0" borderId="20" xfId="0" applyNumberFormat="1" applyFont="1" applyBorder="1" applyAlignment="1">
      <alignment horizontal="center"/>
    </xf>
    <xf numFmtId="0" fontId="0" fillId="0" borderId="9" xfId="0" applyFont="1" applyBorder="1" applyAlignment="1">
      <alignment horizontal="center"/>
    </xf>
    <xf numFmtId="3" fontId="0" fillId="0" borderId="6" xfId="0" applyNumberFormat="1" applyBorder="1" applyAlignment="1">
      <alignment horizontal="center"/>
    </xf>
    <xf numFmtId="14" fontId="0" fillId="0" borderId="2" xfId="0" applyNumberFormat="1" applyFon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Border="1" applyAlignment="1">
      <alignment horizontal="left" wrapText="1"/>
    </xf>
    <xf numFmtId="0" fontId="0" fillId="0" borderId="0" xfId="0" applyBorder="1" applyAlignment="1">
      <alignment horizontal="left"/>
    </xf>
    <xf numFmtId="0" fontId="0" fillId="4" borderId="0" xfId="0" applyFill="1" applyBorder="1" applyAlignment="1">
      <alignment wrapText="1"/>
    </xf>
    <xf numFmtId="0" fontId="0" fillId="0" borderId="0" xfId="0" applyFill="1" applyBorder="1"/>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1" activePane="topRight" state="frozen"/>
      <selection pane="topRight" activeCell="V2" sqref="V2:V1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3104</v>
      </c>
      <c r="X11" s="110">
        <f t="shared" si="0"/>
        <v>1090</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625"/>
      <c r="E21" s="625"/>
      <c r="F21" s="629" t="s">
        <v>123</v>
      </c>
      <c r="G21" s="589" t="s">
        <v>124</v>
      </c>
      <c r="H21" s="593">
        <v>87</v>
      </c>
      <c r="I21" s="593" t="s">
        <v>56</v>
      </c>
      <c r="J21" s="593" t="s">
        <v>64</v>
      </c>
      <c r="K21" s="593"/>
      <c r="L21" s="630"/>
      <c r="M21" s="631" t="s">
        <v>58</v>
      </c>
      <c r="N21" s="818">
        <v>56807.95</v>
      </c>
      <c r="O21" s="593" t="s">
        <v>58</v>
      </c>
      <c r="P21" s="595" t="s">
        <v>59</v>
      </c>
      <c r="Q21" s="596"/>
      <c r="R21" s="612"/>
      <c r="S21" s="612"/>
      <c r="T21" s="612"/>
      <c r="U21" s="612"/>
      <c r="V21" s="597">
        <v>3787</v>
      </c>
      <c r="W21" s="597"/>
      <c r="X21" s="597">
        <f t="shared" si="0"/>
        <v>3787</v>
      </c>
      <c r="Y21" s="607">
        <v>0</v>
      </c>
      <c r="Z21" s="598">
        <v>0</v>
      </c>
      <c r="AA21" s="412"/>
      <c r="AB21" s="415">
        <v>0</v>
      </c>
      <c r="AC21" s="415">
        <v>0</v>
      </c>
      <c r="AD21" s="415">
        <v>0</v>
      </c>
      <c r="AE21" s="186" t="s">
        <v>125</v>
      </c>
      <c r="AF21" s="173"/>
    </row>
    <row r="22" spans="1:32" s="169" customFormat="1" ht="24.75" customHeight="1">
      <c r="A22" s="742" t="s">
        <v>126</v>
      </c>
      <c r="B22" s="589" t="s">
        <v>122</v>
      </c>
      <c r="C22" s="601">
        <v>45930</v>
      </c>
      <c r="D22" s="625"/>
      <c r="E22" s="625"/>
      <c r="F22" s="629" t="s">
        <v>123</v>
      </c>
      <c r="G22" s="589" t="s">
        <v>127</v>
      </c>
      <c r="H22" s="593">
        <v>15</v>
      </c>
      <c r="I22" s="593" t="s">
        <v>56</v>
      </c>
      <c r="J22" s="593" t="s">
        <v>128</v>
      </c>
      <c r="K22" s="593" t="s">
        <v>129</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125</v>
      </c>
      <c r="AF22" s="173"/>
    </row>
    <row r="23" spans="1:32" s="126" customFormat="1" ht="24.75" customHeight="1">
      <c r="A23" s="742" t="s">
        <v>130</v>
      </c>
      <c r="B23" s="589" t="s">
        <v>122</v>
      </c>
      <c r="C23" s="601">
        <v>45960</v>
      </c>
      <c r="D23" s="625"/>
      <c r="E23" s="625"/>
      <c r="F23" s="629" t="s">
        <v>123</v>
      </c>
      <c r="G23" s="589" t="s">
        <v>131</v>
      </c>
      <c r="H23" s="593">
        <v>87</v>
      </c>
      <c r="I23" s="593" t="s">
        <v>56</v>
      </c>
      <c r="J23" s="593" t="s">
        <v>128</v>
      </c>
      <c r="K23" s="593" t="s">
        <v>129</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125</v>
      </c>
      <c r="AF23" s="43"/>
    </row>
    <row r="24" spans="1:32" ht="24.75" customHeight="1">
      <c r="A24" s="742" t="s">
        <v>132</v>
      </c>
      <c r="B24" s="589" t="s">
        <v>122</v>
      </c>
      <c r="C24" s="601">
        <v>45960</v>
      </c>
      <c r="D24" s="625"/>
      <c r="E24" s="625"/>
      <c r="F24" s="589" t="s">
        <v>133</v>
      </c>
      <c r="G24" s="589" t="s">
        <v>134</v>
      </c>
      <c r="H24" s="593">
        <v>86</v>
      </c>
      <c r="I24" s="593" t="s">
        <v>56</v>
      </c>
      <c r="J24" s="593" t="s">
        <v>128</v>
      </c>
      <c r="K24" s="593" t="s">
        <v>129</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125</v>
      </c>
      <c r="AF24" s="167"/>
    </row>
    <row r="25" spans="1:32" ht="24.75" customHeight="1">
      <c r="A25" s="742" t="s">
        <v>135</v>
      </c>
      <c r="B25" s="589" t="s">
        <v>122</v>
      </c>
      <c r="C25" s="601">
        <v>45899</v>
      </c>
      <c r="D25" s="625"/>
      <c r="E25" s="625"/>
      <c r="F25" s="589" t="s">
        <v>133</v>
      </c>
      <c r="G25" s="589" t="s">
        <v>136</v>
      </c>
      <c r="H25" s="593">
        <v>87</v>
      </c>
      <c r="I25" s="593" t="s">
        <v>56</v>
      </c>
      <c r="J25" s="593" t="s">
        <v>128</v>
      </c>
      <c r="K25" s="593" t="s">
        <v>129</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137</v>
      </c>
      <c r="B26" s="589" t="s">
        <v>122</v>
      </c>
      <c r="C26" s="601">
        <v>45899</v>
      </c>
      <c r="D26" s="625"/>
      <c r="E26" s="625"/>
      <c r="F26" s="589" t="s">
        <v>133</v>
      </c>
      <c r="G26" s="589" t="s">
        <v>138</v>
      </c>
      <c r="H26" s="593">
        <v>83</v>
      </c>
      <c r="I26" s="593" t="s">
        <v>56</v>
      </c>
      <c r="J26" s="593" t="s">
        <v>128</v>
      </c>
      <c r="K26" s="593" t="s">
        <v>129</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139</v>
      </c>
      <c r="B27" s="589" t="s">
        <v>122</v>
      </c>
      <c r="C27" s="601">
        <v>45930</v>
      </c>
      <c r="D27" s="591"/>
      <c r="E27" s="591"/>
      <c r="F27" s="589"/>
      <c r="G27" s="592" t="s">
        <v>140</v>
      </c>
      <c r="H27" s="593">
        <v>87</v>
      </c>
      <c r="I27" s="594" t="s">
        <v>56</v>
      </c>
      <c r="J27" s="593" t="s">
        <v>128</v>
      </c>
      <c r="K27" s="593" t="s">
        <v>129</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141</v>
      </c>
      <c r="B28" s="589" t="s">
        <v>122</v>
      </c>
      <c r="C28" s="601">
        <v>45899</v>
      </c>
      <c r="D28" s="625"/>
      <c r="E28" s="625"/>
      <c r="F28" s="589" t="s">
        <v>133</v>
      </c>
      <c r="G28" s="634" t="s">
        <v>142</v>
      </c>
      <c r="H28" s="593">
        <v>0</v>
      </c>
      <c r="I28" s="594" t="s">
        <v>56</v>
      </c>
      <c r="J28" s="593" t="s">
        <v>128</v>
      </c>
      <c r="K28" s="593" t="s">
        <v>129</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143</v>
      </c>
    </row>
    <row r="29" spans="1:32" ht="24.75" customHeight="1">
      <c r="A29" s="742" t="s">
        <v>144</v>
      </c>
      <c r="B29" s="589" t="s">
        <v>122</v>
      </c>
      <c r="C29" s="601">
        <v>45899</v>
      </c>
      <c r="D29" s="591" t="s">
        <v>86</v>
      </c>
      <c r="E29" s="601">
        <v>45806</v>
      </c>
      <c r="F29" s="589" t="s">
        <v>133</v>
      </c>
      <c r="G29" s="634" t="s">
        <v>145</v>
      </c>
      <c r="H29" s="593">
        <v>0</v>
      </c>
      <c r="I29" s="594" t="s">
        <v>56</v>
      </c>
      <c r="J29" s="593" t="s">
        <v>128</v>
      </c>
      <c r="K29" s="593" t="s">
        <v>129</v>
      </c>
      <c r="L29" s="591" t="s">
        <v>146</v>
      </c>
      <c r="M29" s="593" t="s">
        <v>58</v>
      </c>
      <c r="N29" s="818">
        <v>21888.65</v>
      </c>
      <c r="O29" s="593" t="s">
        <v>58</v>
      </c>
      <c r="P29" s="595" t="s">
        <v>65</v>
      </c>
      <c r="Q29" s="596">
        <v>45824</v>
      </c>
      <c r="R29" s="596" t="s">
        <v>147</v>
      </c>
      <c r="S29" s="596"/>
      <c r="T29" s="596"/>
      <c r="U29" s="596"/>
      <c r="V29" s="597">
        <v>1669</v>
      </c>
      <c r="W29" s="597">
        <v>726</v>
      </c>
      <c r="X29" s="597">
        <f t="shared" si="0"/>
        <v>943</v>
      </c>
      <c r="Y29" s="617">
        <v>0</v>
      </c>
      <c r="Z29" s="598">
        <v>0.43</v>
      </c>
      <c r="AA29" s="606">
        <v>45833</v>
      </c>
      <c r="AB29" s="415">
        <v>0</v>
      </c>
      <c r="AC29" s="415">
        <v>0</v>
      </c>
      <c r="AD29" s="415">
        <v>0</v>
      </c>
      <c r="AE29" s="351" t="s">
        <v>148</v>
      </c>
    </row>
    <row r="30" spans="1:32" ht="24.75" customHeight="1">
      <c r="A30" s="742" t="s">
        <v>149</v>
      </c>
      <c r="B30" s="589" t="s">
        <v>122</v>
      </c>
      <c r="C30" s="601">
        <v>45930</v>
      </c>
      <c r="D30" s="591"/>
      <c r="E30" s="591"/>
      <c r="F30" s="629" t="s">
        <v>123</v>
      </c>
      <c r="G30" s="592" t="s">
        <v>150</v>
      </c>
      <c r="H30" s="593">
        <v>0</v>
      </c>
      <c r="I30" s="593" t="s">
        <v>56</v>
      </c>
      <c r="J30" s="593" t="s">
        <v>128</v>
      </c>
      <c r="K30" s="593" t="s">
        <v>129</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125</v>
      </c>
    </row>
    <row r="31" spans="1:32" ht="24.75" customHeight="1">
      <c r="A31" s="742" t="s">
        <v>151</v>
      </c>
      <c r="B31" s="589" t="s">
        <v>122</v>
      </c>
      <c r="C31" s="601">
        <v>45899</v>
      </c>
      <c r="D31" s="591" t="s">
        <v>152</v>
      </c>
      <c r="E31" s="591">
        <v>45870</v>
      </c>
      <c r="F31" s="629" t="s">
        <v>123</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2093</v>
      </c>
      <c r="X31" s="597">
        <f t="shared" si="0"/>
        <v>1339</v>
      </c>
      <c r="Y31" s="597">
        <v>0</v>
      </c>
      <c r="Z31" s="598">
        <v>0.6</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133</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152</v>
      </c>
      <c r="E33" s="591">
        <v>45870</v>
      </c>
      <c r="F33" s="629" t="s">
        <v>123</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635">
        <v>674</v>
      </c>
      <c r="X33" s="597">
        <f t="shared" si="0"/>
        <v>210</v>
      </c>
      <c r="Y33" s="597">
        <v>0</v>
      </c>
      <c r="Z33" s="598">
        <v>0.76</v>
      </c>
      <c r="AA33" s="606">
        <v>45876</v>
      </c>
      <c r="AB33" s="415">
        <v>0</v>
      </c>
      <c r="AC33" s="415">
        <v>0</v>
      </c>
      <c r="AD33" s="415">
        <v>0</v>
      </c>
      <c r="AE33" s="467" t="s">
        <v>160</v>
      </c>
    </row>
    <row r="34" spans="1:57" ht="24.75" customHeight="1">
      <c r="A34" s="742" t="s">
        <v>161</v>
      </c>
      <c r="B34" s="589" t="s">
        <v>122</v>
      </c>
      <c r="C34" s="601">
        <v>45899</v>
      </c>
      <c r="D34" s="591"/>
      <c r="E34" s="591"/>
      <c r="F34" s="589" t="s">
        <v>133</v>
      </c>
      <c r="G34" s="592" t="s">
        <v>162</v>
      </c>
      <c r="H34" s="593">
        <v>0</v>
      </c>
      <c r="I34" s="593" t="s">
        <v>56</v>
      </c>
      <c r="J34" s="593" t="s">
        <v>128</v>
      </c>
      <c r="K34" s="593" t="s">
        <v>129</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133</v>
      </c>
      <c r="G35" s="592" t="s">
        <v>165</v>
      </c>
      <c r="H35" s="593">
        <v>0</v>
      </c>
      <c r="I35" s="594" t="s">
        <v>56</v>
      </c>
      <c r="J35" s="593" t="s">
        <v>128</v>
      </c>
      <c r="K35" s="593" t="s">
        <v>129</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133</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288</v>
      </c>
      <c r="X36" s="597">
        <f t="shared" si="0"/>
        <v>505</v>
      </c>
      <c r="Y36" s="597">
        <v>0</v>
      </c>
      <c r="Z36" s="598">
        <v>0.36</v>
      </c>
      <c r="AA36" s="606">
        <v>45880</v>
      </c>
      <c r="AB36" s="415">
        <v>0</v>
      </c>
      <c r="AC36" s="415">
        <v>0</v>
      </c>
      <c r="AD36" s="415">
        <v>0</v>
      </c>
      <c r="AE36" s="467" t="s">
        <v>169</v>
      </c>
      <c r="AF36" s="173"/>
    </row>
    <row r="37" spans="1:57" ht="24.75" customHeight="1">
      <c r="A37" s="742" t="s">
        <v>170</v>
      </c>
      <c r="B37" s="589" t="s">
        <v>122</v>
      </c>
      <c r="C37" s="601">
        <v>45899</v>
      </c>
      <c r="D37" s="591"/>
      <c r="E37" s="591"/>
      <c r="F37" s="589" t="s">
        <v>133</v>
      </c>
      <c r="G37" s="592" t="s">
        <v>171</v>
      </c>
      <c r="H37" s="593">
        <v>0</v>
      </c>
      <c r="I37" s="593" t="s">
        <v>56</v>
      </c>
      <c r="J37" s="593" t="s">
        <v>128</v>
      </c>
      <c r="K37" s="593" t="s">
        <v>129</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152</v>
      </c>
      <c r="E38" s="591">
        <v>45873</v>
      </c>
      <c r="F38" s="629" t="s">
        <v>123</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128</v>
      </c>
      <c r="K50" s="643" t="s">
        <v>129</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152</v>
      </c>
      <c r="E55" s="591">
        <v>45813</v>
      </c>
      <c r="F55" s="625" t="s">
        <v>123</v>
      </c>
      <c r="G55" s="727" t="s">
        <v>205</v>
      </c>
      <c r="H55" s="593">
        <v>0</v>
      </c>
      <c r="I55" s="594" t="s">
        <v>206</v>
      </c>
      <c r="J55" s="593" t="s">
        <v>64</v>
      </c>
      <c r="K55" s="593"/>
      <c r="L55" s="591">
        <v>45793</v>
      </c>
      <c r="M55" s="593" t="s">
        <v>58</v>
      </c>
      <c r="N55" s="818">
        <v>104070.8</v>
      </c>
      <c r="O55" s="593" t="s">
        <v>58</v>
      </c>
      <c r="P55" s="652" t="s">
        <v>207</v>
      </c>
      <c r="Q55" s="596">
        <v>45793</v>
      </c>
      <c r="R55" s="596" t="s">
        <v>147</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152</v>
      </c>
      <c r="E56" s="591">
        <v>45786</v>
      </c>
      <c r="F56" s="625" t="s">
        <v>133</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152</v>
      </c>
      <c r="E57" s="661">
        <v>45778</v>
      </c>
      <c r="F57" s="626" t="s">
        <v>133</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152</v>
      </c>
      <c r="E58" s="677">
        <v>45828</v>
      </c>
      <c r="F58" s="726" t="s">
        <v>123</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152</v>
      </c>
      <c r="E61" s="591">
        <v>45853</v>
      </c>
      <c r="F61" s="589" t="s">
        <v>133</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123</v>
      </c>
      <c r="G62" s="589" t="s">
        <v>226</v>
      </c>
      <c r="H62" s="593">
        <v>0</v>
      </c>
      <c r="I62" s="593" t="s">
        <v>206</v>
      </c>
      <c r="J62" s="593" t="s">
        <v>64</v>
      </c>
      <c r="K62" s="724"/>
      <c r="L62" s="661">
        <v>45793</v>
      </c>
      <c r="M62" s="631" t="s">
        <v>58</v>
      </c>
      <c r="N62" s="818">
        <v>53589.8</v>
      </c>
      <c r="O62" s="593" t="s">
        <v>58</v>
      </c>
      <c r="P62" s="649" t="s">
        <v>207</v>
      </c>
      <c r="Q62" s="596">
        <v>45793</v>
      </c>
      <c r="R62" s="596" t="s">
        <v>147</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152</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152</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152</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152</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152</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152</v>
      </c>
      <c r="E107" s="661">
        <v>45796</v>
      </c>
      <c r="F107" s="683" t="s">
        <v>123</v>
      </c>
      <c r="G107" s="626" t="s">
        <v>344</v>
      </c>
      <c r="H107" s="660">
        <v>90</v>
      </c>
      <c r="I107" s="660" t="s">
        <v>206</v>
      </c>
      <c r="J107" s="660" t="s">
        <v>64</v>
      </c>
      <c r="K107" s="687"/>
      <c r="L107" s="661">
        <v>45797</v>
      </c>
      <c r="M107" s="660" t="s">
        <v>58</v>
      </c>
      <c r="N107" s="824">
        <v>43097.65</v>
      </c>
      <c r="O107" s="660" t="s">
        <v>58</v>
      </c>
      <c r="P107" s="692" t="s">
        <v>207</v>
      </c>
      <c r="Q107" s="596">
        <v>45810</v>
      </c>
      <c r="R107" s="596" t="s">
        <v>147</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152</v>
      </c>
      <c r="E108" s="725">
        <v>45839</v>
      </c>
      <c r="F108" s="667" t="s">
        <v>133</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125</v>
      </c>
      <c r="AF108" s="453"/>
    </row>
    <row r="109" spans="1:33" ht="24.75" customHeight="1">
      <c r="A109" s="717" t="s">
        <v>348</v>
      </c>
      <c r="B109" s="589" t="s">
        <v>122</v>
      </c>
      <c r="C109" s="601">
        <v>45868</v>
      </c>
      <c r="D109" s="625" t="s">
        <v>152</v>
      </c>
      <c r="E109" s="625">
        <v>45840</v>
      </c>
      <c r="F109" s="591" t="s">
        <v>133</v>
      </c>
      <c r="G109" s="589" t="s">
        <v>131</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152</v>
      </c>
      <c r="E110" s="625">
        <v>45839</v>
      </c>
      <c r="F110" s="589" t="s">
        <v>133</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152</v>
      </c>
      <c r="E111" s="686">
        <v>45833</v>
      </c>
      <c r="F111" s="626" t="s">
        <v>123</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152</v>
      </c>
      <c r="E112" s="725">
        <v>45839</v>
      </c>
      <c r="F112" s="677" t="s">
        <v>133</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152</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152</v>
      </c>
      <c r="E121" s="661">
        <v>45817</v>
      </c>
      <c r="F121" s="683" t="s">
        <v>133</v>
      </c>
      <c r="G121" s="694" t="s">
        <v>383</v>
      </c>
      <c r="H121" s="660">
        <v>0</v>
      </c>
      <c r="I121" s="684" t="s">
        <v>206</v>
      </c>
      <c r="J121" s="660" t="s">
        <v>64</v>
      </c>
      <c r="K121" s="660"/>
      <c r="L121" s="695">
        <v>45821</v>
      </c>
      <c r="M121" s="684" t="s">
        <v>58</v>
      </c>
      <c r="N121" s="824">
        <v>23436.55</v>
      </c>
      <c r="O121" s="684" t="s">
        <v>58</v>
      </c>
      <c r="P121" s="692" t="s">
        <v>207</v>
      </c>
      <c r="Q121" s="596">
        <v>45817</v>
      </c>
      <c r="R121" s="596" t="s">
        <v>147</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123</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152</v>
      </c>
      <c r="E123" s="683">
        <v>45695</v>
      </c>
      <c r="F123" s="683" t="s">
        <v>123</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152</v>
      </c>
      <c r="E124" s="666">
        <v>45786</v>
      </c>
      <c r="F124" s="726" t="s">
        <v>123</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133</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133</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152</v>
      </c>
      <c r="E128" s="651">
        <v>45763</v>
      </c>
      <c r="F128" s="683" t="s">
        <v>123</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152</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123</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123</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abSelected="1" topLeftCell="A66" workbookViewId="0">
      <selection activeCell="A67" sqref="A67:AA10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14" t="s">
        <v>32</v>
      </c>
      <c r="N1" s="914" t="s">
        <v>412</v>
      </c>
      <c r="O1" s="587" t="s">
        <v>33</v>
      </c>
      <c r="P1" s="587" t="s">
        <v>34</v>
      </c>
      <c r="Q1" s="587" t="s">
        <v>35</v>
      </c>
      <c r="R1" s="587" t="s">
        <v>40</v>
      </c>
      <c r="S1" s="587" t="s">
        <v>41</v>
      </c>
      <c r="T1" s="587" t="s">
        <v>43</v>
      </c>
      <c r="U1" s="587" t="s">
        <v>44</v>
      </c>
      <c r="V1" s="587" t="s">
        <v>45</v>
      </c>
      <c r="W1" s="588" t="s">
        <v>46</v>
      </c>
      <c r="X1" s="587" t="s">
        <v>47</v>
      </c>
      <c r="Y1" s="587" t="s">
        <v>48</v>
      </c>
      <c r="Z1" s="915" t="s">
        <v>39</v>
      </c>
      <c r="AA1" t="s">
        <v>413</v>
      </c>
    </row>
    <row r="2" spans="1:27" ht="39.75" customHeight="1">
      <c r="A2" s="656" t="s">
        <v>414</v>
      </c>
      <c r="B2" s="658" t="s">
        <v>122</v>
      </c>
      <c r="C2" s="651">
        <v>45772</v>
      </c>
      <c r="D2" s="651" t="s">
        <v>86</v>
      </c>
      <c r="E2" s="926">
        <v>45691</v>
      </c>
      <c r="F2" s="926" t="s">
        <v>133</v>
      </c>
      <c r="G2" s="938" t="s">
        <v>415</v>
      </c>
      <c r="H2" s="121">
        <v>0</v>
      </c>
      <c r="I2" s="918" t="s">
        <v>206</v>
      </c>
      <c r="J2" s="121" t="s">
        <v>64</v>
      </c>
      <c r="K2" s="651">
        <v>45708</v>
      </c>
      <c r="L2" s="121" t="s">
        <v>58</v>
      </c>
      <c r="M2" s="945">
        <v>62460.45</v>
      </c>
      <c r="N2" s="951">
        <v>61491.05</v>
      </c>
      <c r="O2" s="121" t="s">
        <v>58</v>
      </c>
      <c r="P2" s="958" t="s">
        <v>207</v>
      </c>
      <c r="Q2" s="964">
        <v>45709</v>
      </c>
      <c r="R2" s="41">
        <v>4949</v>
      </c>
      <c r="S2" s="998">
        <v>5089</v>
      </c>
      <c r="T2" s="698">
        <v>0</v>
      </c>
      <c r="U2" s="682">
        <v>1.03</v>
      </c>
      <c r="V2" s="606">
        <v>45720</v>
      </c>
      <c r="W2" s="682">
        <v>1</v>
      </c>
      <c r="X2" s="682">
        <v>1</v>
      </c>
      <c r="Y2" s="682">
        <v>1</v>
      </c>
      <c r="Z2" s="174">
        <v>45821</v>
      </c>
      <c r="AA2" s="908"/>
    </row>
    <row r="3" spans="1:27" ht="39.75" customHeight="1">
      <c r="A3" s="656" t="s">
        <v>416</v>
      </c>
      <c r="B3" s="626" t="s">
        <v>122</v>
      </c>
      <c r="C3" s="661">
        <v>45772</v>
      </c>
      <c r="D3" s="686" t="s">
        <v>417</v>
      </c>
      <c r="E3" s="661">
        <v>45735</v>
      </c>
      <c r="F3" s="686" t="s">
        <v>133</v>
      </c>
      <c r="G3" s="937" t="s">
        <v>418</v>
      </c>
      <c r="H3" s="660">
        <v>0</v>
      </c>
      <c r="I3" s="930" t="s">
        <v>206</v>
      </c>
      <c r="J3" s="660" t="s">
        <v>64</v>
      </c>
      <c r="K3" s="661">
        <v>45735</v>
      </c>
      <c r="L3" s="660" t="s">
        <v>58</v>
      </c>
      <c r="M3" s="947">
        <v>15690.1</v>
      </c>
      <c r="N3" s="951">
        <v>16153.75</v>
      </c>
      <c r="O3" s="660" t="s">
        <v>58</v>
      </c>
      <c r="P3" s="961" t="s">
        <v>207</v>
      </c>
      <c r="Q3" s="596">
        <v>45735</v>
      </c>
      <c r="R3" s="597">
        <v>1242</v>
      </c>
      <c r="S3" s="597">
        <v>1243</v>
      </c>
      <c r="T3" s="691">
        <v>0</v>
      </c>
      <c r="U3" s="663">
        <v>1</v>
      </c>
      <c r="V3" s="596">
        <v>45743</v>
      </c>
      <c r="W3" s="682">
        <v>1</v>
      </c>
      <c r="X3" s="682">
        <v>1</v>
      </c>
      <c r="Y3" s="682">
        <v>1</v>
      </c>
      <c r="Z3" s="1002">
        <v>45835</v>
      </c>
      <c r="AA3" s="1005" t="s">
        <v>419</v>
      </c>
    </row>
    <row r="4" spans="1:27" ht="39.75" customHeight="1">
      <c r="A4" s="656" t="s">
        <v>420</v>
      </c>
      <c r="B4" s="658" t="s">
        <v>122</v>
      </c>
      <c r="C4" s="651">
        <v>45787</v>
      </c>
      <c r="D4" s="926" t="s">
        <v>152</v>
      </c>
      <c r="E4" s="651">
        <v>45715</v>
      </c>
      <c r="F4" s="658" t="s">
        <v>133</v>
      </c>
      <c r="G4" s="938" t="s">
        <v>421</v>
      </c>
      <c r="H4" s="121">
        <v>0</v>
      </c>
      <c r="I4" s="918" t="s">
        <v>206</v>
      </c>
      <c r="J4" s="121" t="s">
        <v>64</v>
      </c>
      <c r="K4" s="658" t="s">
        <v>207</v>
      </c>
      <c r="L4" s="121" t="s">
        <v>58</v>
      </c>
      <c r="M4" s="945">
        <v>12601.45</v>
      </c>
      <c r="N4" s="951">
        <v>13008.1</v>
      </c>
      <c r="O4" s="121" t="s">
        <v>58</v>
      </c>
      <c r="P4" s="958" t="s">
        <v>207</v>
      </c>
      <c r="Q4" s="964">
        <v>45716</v>
      </c>
      <c r="R4" s="995">
        <v>939</v>
      </c>
      <c r="S4" s="995">
        <v>928</v>
      </c>
      <c r="T4" s="698">
        <v>0</v>
      </c>
      <c r="U4" s="682">
        <v>0.99</v>
      </c>
      <c r="V4" s="606">
        <v>45733</v>
      </c>
      <c r="W4" s="929">
        <v>1</v>
      </c>
      <c r="X4" s="929">
        <v>1</v>
      </c>
      <c r="Y4" s="682">
        <v>1</v>
      </c>
      <c r="Z4" s="174">
        <v>45824</v>
      </c>
      <c r="AA4" s="908"/>
    </row>
    <row r="5" spans="1:27" ht="39.75" customHeight="1">
      <c r="A5" s="656" t="s">
        <v>422</v>
      </c>
      <c r="B5" s="916" t="s">
        <v>51</v>
      </c>
      <c r="C5" s="651">
        <v>45807</v>
      </c>
      <c r="D5" s="658" t="s">
        <v>61</v>
      </c>
      <c r="E5" s="651">
        <v>45727</v>
      </c>
      <c r="F5" s="658" t="s">
        <v>62</v>
      </c>
      <c r="G5" s="978" t="s">
        <v>423</v>
      </c>
      <c r="H5" s="121">
        <v>80</v>
      </c>
      <c r="I5" s="121" t="s">
        <v>207</v>
      </c>
      <c r="J5" s="121" t="s">
        <v>64</v>
      </c>
      <c r="K5" s="651">
        <v>45728</v>
      </c>
      <c r="L5" s="121" t="s">
        <v>58</v>
      </c>
      <c r="M5" s="945">
        <v>88033.5</v>
      </c>
      <c r="N5" s="951">
        <v>88045.5</v>
      </c>
      <c r="O5" s="121" t="s">
        <v>58</v>
      </c>
      <c r="P5" s="958" t="s">
        <v>207</v>
      </c>
      <c r="Q5" s="606">
        <v>45727</v>
      </c>
      <c r="R5" s="41">
        <v>7442</v>
      </c>
      <c r="S5" s="41">
        <v>7447</v>
      </c>
      <c r="T5" s="412">
        <v>0</v>
      </c>
      <c r="U5" s="682">
        <v>1</v>
      </c>
      <c r="V5" s="606">
        <v>45740</v>
      </c>
      <c r="W5" s="929">
        <v>1</v>
      </c>
      <c r="X5" s="929">
        <v>1</v>
      </c>
      <c r="Y5" s="682">
        <v>1</v>
      </c>
      <c r="Z5" s="174">
        <v>45791</v>
      </c>
      <c r="AA5" s="908"/>
    </row>
    <row r="6" spans="1:27" ht="39.75" customHeight="1">
      <c r="A6" s="656" t="s">
        <v>424</v>
      </c>
      <c r="B6" s="916" t="s">
        <v>51</v>
      </c>
      <c r="C6" s="651">
        <v>45742</v>
      </c>
      <c r="D6" s="658" t="s">
        <v>239</v>
      </c>
      <c r="E6" s="651">
        <v>45716</v>
      </c>
      <c r="F6" s="658" t="s">
        <v>240</v>
      </c>
      <c r="G6" s="978" t="s">
        <v>425</v>
      </c>
      <c r="H6" s="121">
        <v>87</v>
      </c>
      <c r="I6" s="121" t="s">
        <v>207</v>
      </c>
      <c r="J6" s="121" t="s">
        <v>64</v>
      </c>
      <c r="K6" s="651">
        <v>45716</v>
      </c>
      <c r="L6" s="121" t="s">
        <v>58</v>
      </c>
      <c r="M6" s="945">
        <v>74446</v>
      </c>
      <c r="N6" s="955">
        <v>73894</v>
      </c>
      <c r="O6" s="121" t="s">
        <v>58</v>
      </c>
      <c r="P6" s="660" t="s">
        <v>207</v>
      </c>
      <c r="Q6" s="606">
        <v>45723</v>
      </c>
      <c r="R6" s="966">
        <v>6149</v>
      </c>
      <c r="S6" s="597">
        <v>6362</v>
      </c>
      <c r="T6" s="412">
        <v>0</v>
      </c>
      <c r="U6" s="682">
        <v>1.04</v>
      </c>
      <c r="V6" s="606">
        <v>45733</v>
      </c>
      <c r="W6" s="682">
        <v>1</v>
      </c>
      <c r="X6" s="682">
        <v>1</v>
      </c>
      <c r="Y6" s="682">
        <v>1</v>
      </c>
      <c r="Z6" s="1003">
        <v>45859</v>
      </c>
      <c r="AA6" s="908"/>
    </row>
    <row r="7" spans="1:27" ht="39.75" customHeight="1">
      <c r="A7" s="656" t="s">
        <v>426</v>
      </c>
      <c r="B7" s="916" t="s">
        <v>51</v>
      </c>
      <c r="C7" s="651">
        <v>45772</v>
      </c>
      <c r="D7" s="658" t="s">
        <v>152</v>
      </c>
      <c r="E7" s="651">
        <v>45716</v>
      </c>
      <c r="F7" s="658" t="s">
        <v>90</v>
      </c>
      <c r="G7" s="673" t="s">
        <v>427</v>
      </c>
      <c r="H7" s="917">
        <v>83</v>
      </c>
      <c r="I7" s="918" t="s">
        <v>207</v>
      </c>
      <c r="J7" s="917" t="s">
        <v>64</v>
      </c>
      <c r="K7" s="697">
        <v>45716</v>
      </c>
      <c r="L7" s="917" t="s">
        <v>58</v>
      </c>
      <c r="M7" s="919">
        <v>84935.5</v>
      </c>
      <c r="N7" s="920">
        <v>81445</v>
      </c>
      <c r="O7" s="917" t="s">
        <v>58</v>
      </c>
      <c r="P7" s="928" t="s">
        <v>207</v>
      </c>
      <c r="Q7" s="921">
        <v>45726</v>
      </c>
      <c r="R7" s="922">
        <v>7049</v>
      </c>
      <c r="S7" s="922">
        <v>7081</v>
      </c>
      <c r="T7" s="923">
        <v>0</v>
      </c>
      <c r="U7" s="682">
        <v>1</v>
      </c>
      <c r="V7" s="924">
        <v>45740</v>
      </c>
      <c r="W7" s="682">
        <v>1</v>
      </c>
      <c r="X7" s="682">
        <v>1</v>
      </c>
      <c r="Y7" s="682">
        <v>1</v>
      </c>
      <c r="Z7" s="925">
        <v>45770</v>
      </c>
      <c r="AA7" s="908"/>
    </row>
    <row r="8" spans="1:27" ht="39.75" customHeight="1">
      <c r="A8" s="975" t="s">
        <v>428</v>
      </c>
      <c r="B8" s="916" t="s">
        <v>51</v>
      </c>
      <c r="C8" s="651">
        <v>45772</v>
      </c>
      <c r="D8" s="651" t="s">
        <v>239</v>
      </c>
      <c r="E8" s="926">
        <v>45695</v>
      </c>
      <c r="F8" s="658" t="s">
        <v>240</v>
      </c>
      <c r="G8" s="979" t="s">
        <v>253</v>
      </c>
      <c r="H8" s="918">
        <v>86</v>
      </c>
      <c r="I8" s="918" t="s">
        <v>206</v>
      </c>
      <c r="J8" s="918" t="s">
        <v>64</v>
      </c>
      <c r="K8" s="926">
        <v>45698</v>
      </c>
      <c r="L8" s="918" t="s">
        <v>58</v>
      </c>
      <c r="M8" s="983">
        <v>71361</v>
      </c>
      <c r="N8" s="951">
        <v>72125</v>
      </c>
      <c r="O8" s="918" t="s">
        <v>58</v>
      </c>
      <c r="P8" s="121" t="s">
        <v>207</v>
      </c>
      <c r="Q8" s="606">
        <v>45688</v>
      </c>
      <c r="R8" s="995">
        <v>6214</v>
      </c>
      <c r="S8" s="995">
        <v>6214</v>
      </c>
      <c r="T8" s="698">
        <v>0</v>
      </c>
      <c r="U8" s="682">
        <v>1</v>
      </c>
      <c r="V8" s="606">
        <v>45708</v>
      </c>
      <c r="W8" s="682">
        <v>1</v>
      </c>
      <c r="X8" s="682">
        <v>1</v>
      </c>
      <c r="Y8" s="682">
        <v>1</v>
      </c>
      <c r="Z8" s="174">
        <v>45791</v>
      </c>
      <c r="AA8" s="908"/>
    </row>
    <row r="9" spans="1:27" ht="39.75" customHeight="1">
      <c r="A9" s="975" t="s">
        <v>429</v>
      </c>
      <c r="B9" s="916" t="s">
        <v>51</v>
      </c>
      <c r="C9" s="651">
        <v>45772</v>
      </c>
      <c r="D9" s="926" t="s">
        <v>71</v>
      </c>
      <c r="E9" s="926">
        <v>45686</v>
      </c>
      <c r="F9" s="926" t="s">
        <v>72</v>
      </c>
      <c r="G9" s="979" t="s">
        <v>430</v>
      </c>
      <c r="H9" s="918">
        <v>81</v>
      </c>
      <c r="I9" s="930" t="s">
        <v>206</v>
      </c>
      <c r="J9" s="918" t="s">
        <v>64</v>
      </c>
      <c r="K9" s="926">
        <v>45700</v>
      </c>
      <c r="L9" s="918" t="s">
        <v>58</v>
      </c>
      <c r="M9" s="983">
        <v>76139.5</v>
      </c>
      <c r="N9" s="955">
        <v>79581.5</v>
      </c>
      <c r="O9" s="918" t="s">
        <v>58</v>
      </c>
      <c r="P9" s="660" t="s">
        <v>207</v>
      </c>
      <c r="Q9" s="606">
        <v>45692</v>
      </c>
      <c r="R9" s="995">
        <v>6303</v>
      </c>
      <c r="S9" s="969">
        <v>6761</v>
      </c>
      <c r="T9" s="698">
        <v>0</v>
      </c>
      <c r="U9" s="682">
        <v>1.06</v>
      </c>
      <c r="V9" s="606">
        <v>45700</v>
      </c>
      <c r="W9" s="682">
        <v>1</v>
      </c>
      <c r="X9" s="682">
        <v>1</v>
      </c>
      <c r="Y9" s="682">
        <v>1</v>
      </c>
      <c r="Z9" s="174">
        <v>45859</v>
      </c>
      <c r="AA9" s="1006" t="s">
        <v>431</v>
      </c>
    </row>
    <row r="10" spans="1:27" ht="39.75" customHeight="1">
      <c r="A10" s="656" t="s">
        <v>432</v>
      </c>
      <c r="B10" s="916" t="s">
        <v>51</v>
      </c>
      <c r="C10" s="926">
        <v>45688</v>
      </c>
      <c r="D10" s="926" t="s">
        <v>67</v>
      </c>
      <c r="E10" s="926">
        <v>45692</v>
      </c>
      <c r="F10" s="651" t="s">
        <v>62</v>
      </c>
      <c r="G10" s="979" t="s">
        <v>433</v>
      </c>
      <c r="H10" s="918">
        <v>90</v>
      </c>
      <c r="I10" s="918" t="s">
        <v>269</v>
      </c>
      <c r="J10" s="918" t="s">
        <v>64</v>
      </c>
      <c r="K10" s="658" t="s">
        <v>207</v>
      </c>
      <c r="L10" s="918" t="s">
        <v>58</v>
      </c>
      <c r="M10" s="983">
        <v>51958</v>
      </c>
      <c r="N10" s="951">
        <v>20330.259999999998</v>
      </c>
      <c r="O10" s="918" t="s">
        <v>58</v>
      </c>
      <c r="P10" s="562" t="s">
        <v>207</v>
      </c>
      <c r="Q10" s="606">
        <v>45694</v>
      </c>
      <c r="R10" s="995">
        <v>760</v>
      </c>
      <c r="S10" s="995">
        <v>708</v>
      </c>
      <c r="T10" s="698">
        <v>0</v>
      </c>
      <c r="U10" s="682">
        <v>0.95</v>
      </c>
      <c r="V10" s="606">
        <v>45729</v>
      </c>
      <c r="W10" s="682">
        <v>1</v>
      </c>
      <c r="X10" s="682">
        <v>1</v>
      </c>
      <c r="Y10" s="682">
        <v>1</v>
      </c>
      <c r="Z10" s="174">
        <v>45792</v>
      </c>
      <c r="AA10" s="1006" t="s">
        <v>434</v>
      </c>
    </row>
    <row r="11" spans="1:27" ht="39.75" customHeight="1">
      <c r="A11" s="656" t="s">
        <v>435</v>
      </c>
      <c r="B11" s="916" t="s">
        <v>51</v>
      </c>
      <c r="C11" s="651">
        <v>45772</v>
      </c>
      <c r="D11" s="658" t="s">
        <v>436</v>
      </c>
      <c r="E11" s="651">
        <v>45743</v>
      </c>
      <c r="F11" s="658" t="s">
        <v>78</v>
      </c>
      <c r="G11" s="938" t="s">
        <v>437</v>
      </c>
      <c r="H11" s="121">
        <v>88</v>
      </c>
      <c r="I11" s="918" t="s">
        <v>206</v>
      </c>
      <c r="J11" s="121" t="s">
        <v>64</v>
      </c>
      <c r="K11" s="651">
        <v>45741</v>
      </c>
      <c r="L11" s="121" t="s">
        <v>58</v>
      </c>
      <c r="M11" s="945">
        <v>73070.5</v>
      </c>
      <c r="N11" s="951">
        <v>72678</v>
      </c>
      <c r="O11" s="121" t="s">
        <v>58</v>
      </c>
      <c r="P11" s="562" t="s">
        <v>207</v>
      </c>
      <c r="Q11" s="606">
        <v>45749</v>
      </c>
      <c r="R11" s="41">
        <v>6028</v>
      </c>
      <c r="S11" s="41">
        <v>6070</v>
      </c>
      <c r="T11" s="698">
        <v>0</v>
      </c>
      <c r="U11" s="682">
        <v>1</v>
      </c>
      <c r="V11" s="606">
        <v>45769</v>
      </c>
      <c r="W11" s="682">
        <v>1</v>
      </c>
      <c r="X11" s="682">
        <v>1</v>
      </c>
      <c r="Y11" s="682">
        <v>1</v>
      </c>
      <c r="Z11" s="174">
        <v>45824</v>
      </c>
      <c r="AA11" s="908"/>
    </row>
    <row r="12" spans="1:27" ht="39.75" customHeight="1">
      <c r="A12" s="656" t="s">
        <v>438</v>
      </c>
      <c r="B12" s="916" t="s">
        <v>51</v>
      </c>
      <c r="C12" s="926">
        <v>45711</v>
      </c>
      <c r="D12" s="926" t="s">
        <v>436</v>
      </c>
      <c r="E12" s="926">
        <v>45707</v>
      </c>
      <c r="F12" s="926" t="s">
        <v>78</v>
      </c>
      <c r="G12" s="702" t="s">
        <v>439</v>
      </c>
      <c r="H12" s="917">
        <v>65</v>
      </c>
      <c r="I12" s="918" t="s">
        <v>269</v>
      </c>
      <c r="J12" s="917" t="s">
        <v>64</v>
      </c>
      <c r="K12" s="651">
        <v>45698</v>
      </c>
      <c r="L12" s="918" t="s">
        <v>58</v>
      </c>
      <c r="M12" s="927">
        <v>65001</v>
      </c>
      <c r="N12" s="920">
        <v>68269</v>
      </c>
      <c r="O12" s="918" t="s">
        <v>58</v>
      </c>
      <c r="P12" s="931" t="s">
        <v>207</v>
      </c>
      <c r="Q12" s="921">
        <v>45708</v>
      </c>
      <c r="R12" s="922">
        <v>5284</v>
      </c>
      <c r="S12" s="922">
        <v>5458</v>
      </c>
      <c r="T12" s="698">
        <v>0</v>
      </c>
      <c r="U12" s="682">
        <v>1.03</v>
      </c>
      <c r="V12" s="924">
        <v>45722</v>
      </c>
      <c r="W12" s="682">
        <v>1</v>
      </c>
      <c r="X12" s="682">
        <v>1</v>
      </c>
      <c r="Y12" s="682">
        <v>1</v>
      </c>
      <c r="Z12" s="925">
        <v>45764</v>
      </c>
      <c r="AA12" s="908"/>
    </row>
    <row r="13" spans="1:27" ht="39.75" customHeight="1">
      <c r="A13" s="656" t="s">
        <v>440</v>
      </c>
      <c r="B13" s="916" t="s">
        <v>51</v>
      </c>
      <c r="C13" s="651">
        <v>45772</v>
      </c>
      <c r="D13" s="658" t="s">
        <v>239</v>
      </c>
      <c r="E13" s="651">
        <v>45743</v>
      </c>
      <c r="F13" s="658" t="s">
        <v>240</v>
      </c>
      <c r="G13" s="673" t="s">
        <v>441</v>
      </c>
      <c r="H13" s="917">
        <v>70</v>
      </c>
      <c r="I13" s="918" t="s">
        <v>206</v>
      </c>
      <c r="J13" s="928" t="s">
        <v>64</v>
      </c>
      <c r="K13" s="651">
        <v>45741</v>
      </c>
      <c r="L13" s="928" t="s">
        <v>58</v>
      </c>
      <c r="M13" s="927">
        <v>62104</v>
      </c>
      <c r="N13" s="920">
        <v>64186</v>
      </c>
      <c r="O13" s="928" t="s">
        <v>58</v>
      </c>
      <c r="P13" s="931" t="s">
        <v>207</v>
      </c>
      <c r="Q13" s="921">
        <v>45744</v>
      </c>
      <c r="R13" s="922">
        <v>5210</v>
      </c>
      <c r="S13" s="922">
        <v>5139</v>
      </c>
      <c r="T13" s="691">
        <v>0</v>
      </c>
      <c r="U13" s="682">
        <v>1</v>
      </c>
      <c r="V13" s="924">
        <v>45756</v>
      </c>
      <c r="W13" s="682">
        <v>1</v>
      </c>
      <c r="X13" s="682">
        <v>1</v>
      </c>
      <c r="Y13" s="682">
        <v>1</v>
      </c>
      <c r="Z13" s="925">
        <v>45789</v>
      </c>
      <c r="AA13" s="908"/>
    </row>
    <row r="14" spans="1:27" ht="39.75" customHeight="1">
      <c r="A14" s="656" t="s">
        <v>442</v>
      </c>
      <c r="B14" s="916" t="s">
        <v>51</v>
      </c>
      <c r="C14" s="651">
        <v>45772</v>
      </c>
      <c r="D14" s="658" t="s">
        <v>239</v>
      </c>
      <c r="E14" s="651">
        <v>45743</v>
      </c>
      <c r="F14" s="658" t="s">
        <v>240</v>
      </c>
      <c r="G14" s="673" t="s">
        <v>443</v>
      </c>
      <c r="H14" s="917">
        <v>84</v>
      </c>
      <c r="I14" s="918" t="s">
        <v>206</v>
      </c>
      <c r="J14" s="928" t="s">
        <v>64</v>
      </c>
      <c r="K14" s="651">
        <v>45741</v>
      </c>
      <c r="L14" s="928" t="s">
        <v>58</v>
      </c>
      <c r="M14" s="927">
        <v>63756.5</v>
      </c>
      <c r="N14" s="920">
        <v>64902.5</v>
      </c>
      <c r="O14" s="928" t="s">
        <v>58</v>
      </c>
      <c r="P14" s="931" t="s">
        <v>207</v>
      </c>
      <c r="Q14" s="921">
        <v>45755</v>
      </c>
      <c r="R14" s="922">
        <v>5237</v>
      </c>
      <c r="S14" s="922">
        <v>5439</v>
      </c>
      <c r="T14" s="691">
        <v>0</v>
      </c>
      <c r="U14" s="682">
        <v>1.04</v>
      </c>
      <c r="V14" s="924">
        <v>45765</v>
      </c>
      <c r="W14" s="682">
        <v>1</v>
      </c>
      <c r="X14" s="682">
        <v>1</v>
      </c>
      <c r="Y14" s="682">
        <v>1</v>
      </c>
      <c r="Z14" s="925">
        <v>45790</v>
      </c>
      <c r="AA14" s="908"/>
    </row>
    <row r="15" spans="1:27" ht="39.75" customHeight="1">
      <c r="A15" s="656" t="s">
        <v>444</v>
      </c>
      <c r="B15" s="916" t="s">
        <v>51</v>
      </c>
      <c r="C15" s="651">
        <v>45772</v>
      </c>
      <c r="D15" s="658" t="s">
        <v>152</v>
      </c>
      <c r="E15" s="651">
        <v>45743</v>
      </c>
      <c r="F15" s="658" t="s">
        <v>90</v>
      </c>
      <c r="G15" s="938" t="s">
        <v>445</v>
      </c>
      <c r="H15" s="121">
        <v>75</v>
      </c>
      <c r="I15" s="918" t="s">
        <v>206</v>
      </c>
      <c r="J15" s="121" t="s">
        <v>64</v>
      </c>
      <c r="K15" s="651">
        <v>45741</v>
      </c>
      <c r="L15" s="121" t="s">
        <v>58</v>
      </c>
      <c r="M15" s="945">
        <v>67840.5</v>
      </c>
      <c r="N15" s="951">
        <v>66607.5</v>
      </c>
      <c r="O15" s="121" t="s">
        <v>58</v>
      </c>
      <c r="P15" s="562" t="s">
        <v>207</v>
      </c>
      <c r="Q15" s="606">
        <v>45747</v>
      </c>
      <c r="R15" s="41">
        <v>5601</v>
      </c>
      <c r="S15" s="41">
        <v>5628</v>
      </c>
      <c r="T15" s="698">
        <v>0</v>
      </c>
      <c r="U15" s="682">
        <v>1</v>
      </c>
      <c r="V15" s="606">
        <v>45761</v>
      </c>
      <c r="W15" s="682">
        <v>1</v>
      </c>
      <c r="X15" s="682">
        <v>1</v>
      </c>
      <c r="Y15" s="682">
        <v>1</v>
      </c>
      <c r="Z15" s="174">
        <v>45831</v>
      </c>
      <c r="AA15" s="908"/>
    </row>
    <row r="16" spans="1:27" ht="39.75" customHeight="1">
      <c r="A16" s="656" t="s">
        <v>446</v>
      </c>
      <c r="B16" s="916" t="s">
        <v>51</v>
      </c>
      <c r="C16" s="651">
        <v>45831</v>
      </c>
      <c r="D16" s="658" t="s">
        <v>436</v>
      </c>
      <c r="E16" s="651">
        <v>45761</v>
      </c>
      <c r="F16" s="658" t="s">
        <v>78</v>
      </c>
      <c r="G16" s="938" t="s">
        <v>447</v>
      </c>
      <c r="H16" s="121">
        <v>69</v>
      </c>
      <c r="I16" s="121" t="s">
        <v>206</v>
      </c>
      <c r="J16" s="121" t="s">
        <v>64</v>
      </c>
      <c r="K16" s="651">
        <v>45757</v>
      </c>
      <c r="L16" s="121" t="s">
        <v>58</v>
      </c>
      <c r="M16" s="945">
        <v>53906.75</v>
      </c>
      <c r="N16" s="951">
        <v>54578.5</v>
      </c>
      <c r="O16" s="121" t="s">
        <v>58</v>
      </c>
      <c r="P16" s="562" t="s">
        <v>207</v>
      </c>
      <c r="Q16" s="606">
        <v>45757</v>
      </c>
      <c r="R16" s="41">
        <v>4615</v>
      </c>
      <c r="S16" s="41">
        <v>4588</v>
      </c>
      <c r="T16" s="698">
        <v>0</v>
      </c>
      <c r="U16" s="682">
        <v>1</v>
      </c>
      <c r="V16" s="606">
        <v>45772</v>
      </c>
      <c r="W16" s="682">
        <v>1</v>
      </c>
      <c r="X16" s="682">
        <v>1</v>
      </c>
      <c r="Y16" s="682">
        <v>1</v>
      </c>
      <c r="Z16" s="174">
        <v>45824</v>
      </c>
      <c r="AA16" s="908"/>
    </row>
    <row r="17" spans="1:27" ht="39.75" customHeight="1">
      <c r="A17" s="656" t="s">
        <v>448</v>
      </c>
      <c r="B17" s="916" t="s">
        <v>51</v>
      </c>
      <c r="C17" s="661">
        <v>45831</v>
      </c>
      <c r="D17" s="626" t="s">
        <v>367</v>
      </c>
      <c r="E17" s="651">
        <v>45807</v>
      </c>
      <c r="F17" s="658" t="s">
        <v>90</v>
      </c>
      <c r="G17" s="937" t="s">
        <v>449</v>
      </c>
      <c r="H17" s="660">
        <v>50</v>
      </c>
      <c r="I17" s="660" t="s">
        <v>206</v>
      </c>
      <c r="J17" s="660" t="s">
        <v>64</v>
      </c>
      <c r="K17" s="661">
        <v>45757</v>
      </c>
      <c r="L17" s="660" t="s">
        <v>58</v>
      </c>
      <c r="M17" s="947">
        <v>47432.5</v>
      </c>
      <c r="N17" s="951">
        <v>54385.09</v>
      </c>
      <c r="O17" s="660" t="s">
        <v>58</v>
      </c>
      <c r="P17" s="988" t="s">
        <v>207</v>
      </c>
      <c r="Q17" s="596">
        <v>45757</v>
      </c>
      <c r="R17" s="597">
        <v>3932</v>
      </c>
      <c r="S17" s="597">
        <v>4034</v>
      </c>
      <c r="T17" s="698">
        <v>0</v>
      </c>
      <c r="U17" s="682">
        <v>1.02</v>
      </c>
      <c r="V17" s="606">
        <v>45771</v>
      </c>
      <c r="W17" s="415">
        <v>0</v>
      </c>
      <c r="X17" s="415">
        <v>0</v>
      </c>
      <c r="Y17" s="415">
        <v>0</v>
      </c>
      <c r="Z17" s="1002">
        <v>45849</v>
      </c>
      <c r="AA17" s="1007" t="s">
        <v>450</v>
      </c>
    </row>
    <row r="18" spans="1:27" ht="39.75" customHeight="1">
      <c r="A18" s="656" t="s">
        <v>451</v>
      </c>
      <c r="B18" s="916" t="s">
        <v>51</v>
      </c>
      <c r="C18" s="651">
        <v>45831</v>
      </c>
      <c r="D18" s="658" t="s">
        <v>71</v>
      </c>
      <c r="E18" s="651">
        <v>45761</v>
      </c>
      <c r="F18" s="658" t="s">
        <v>72</v>
      </c>
      <c r="G18" s="658" t="s">
        <v>452</v>
      </c>
      <c r="H18" s="121">
        <v>76</v>
      </c>
      <c r="I18" s="121" t="s">
        <v>207</v>
      </c>
      <c r="J18" s="121" t="s">
        <v>64</v>
      </c>
      <c r="K18" s="651">
        <v>45757</v>
      </c>
      <c r="L18" s="121" t="s">
        <v>58</v>
      </c>
      <c r="M18" s="945">
        <v>62383</v>
      </c>
      <c r="N18" s="951">
        <v>61939</v>
      </c>
      <c r="O18" s="121" t="s">
        <v>58</v>
      </c>
      <c r="P18" s="562" t="s">
        <v>207</v>
      </c>
      <c r="Q18" s="606">
        <v>45757</v>
      </c>
      <c r="R18" s="41">
        <v>5164</v>
      </c>
      <c r="S18" s="41">
        <v>5164</v>
      </c>
      <c r="T18" s="698">
        <v>0</v>
      </c>
      <c r="U18" s="682">
        <v>1</v>
      </c>
      <c r="V18" s="606">
        <v>45772</v>
      </c>
      <c r="W18" s="682">
        <v>1</v>
      </c>
      <c r="X18" s="682">
        <v>1</v>
      </c>
      <c r="Y18" s="682">
        <v>1</v>
      </c>
      <c r="Z18" s="174">
        <v>45838</v>
      </c>
      <c r="AA18" s="908"/>
    </row>
    <row r="19" spans="1:27" ht="39.75" customHeight="1">
      <c r="A19" s="656" t="s">
        <v>453</v>
      </c>
      <c r="B19" s="916" t="s">
        <v>51</v>
      </c>
      <c r="C19" s="661">
        <v>45831</v>
      </c>
      <c r="D19" s="626" t="s">
        <v>454</v>
      </c>
      <c r="E19" s="651">
        <v>45761</v>
      </c>
      <c r="F19" s="626" t="s">
        <v>90</v>
      </c>
      <c r="G19" s="626" t="s">
        <v>455</v>
      </c>
      <c r="H19" s="660">
        <v>88</v>
      </c>
      <c r="I19" s="660" t="s">
        <v>207</v>
      </c>
      <c r="J19" s="660" t="s">
        <v>64</v>
      </c>
      <c r="K19" s="661">
        <v>45757</v>
      </c>
      <c r="L19" s="660" t="s">
        <v>58</v>
      </c>
      <c r="M19" s="947">
        <v>80443.5</v>
      </c>
      <c r="N19" s="951">
        <v>81941</v>
      </c>
      <c r="O19" s="660" t="s">
        <v>58</v>
      </c>
      <c r="P19" s="988" t="s">
        <v>207</v>
      </c>
      <c r="Q19" s="596">
        <v>45757</v>
      </c>
      <c r="R19" s="597">
        <v>6617</v>
      </c>
      <c r="S19" s="597">
        <v>6743</v>
      </c>
      <c r="T19" s="698">
        <v>0</v>
      </c>
      <c r="U19" s="682">
        <v>1.02</v>
      </c>
      <c r="V19" s="606">
        <v>45771</v>
      </c>
      <c r="W19" s="415">
        <v>0</v>
      </c>
      <c r="X19" s="415">
        <v>0</v>
      </c>
      <c r="Y19" s="415">
        <v>0</v>
      </c>
      <c r="Z19" s="1002">
        <v>45849</v>
      </c>
      <c r="AA19" s="974" t="s">
        <v>294</v>
      </c>
    </row>
    <row r="20" spans="1:27" ht="39.75" customHeight="1">
      <c r="A20" s="718" t="s">
        <v>456</v>
      </c>
      <c r="B20" s="976" t="s">
        <v>51</v>
      </c>
      <c r="C20" s="719">
        <v>45831</v>
      </c>
      <c r="D20" s="913" t="s">
        <v>367</v>
      </c>
      <c r="E20" s="913">
        <v>45807</v>
      </c>
      <c r="F20" s="584" t="s">
        <v>90</v>
      </c>
      <c r="G20" s="584" t="s">
        <v>457</v>
      </c>
      <c r="H20" s="134">
        <v>86</v>
      </c>
      <c r="I20" s="134" t="s">
        <v>206</v>
      </c>
      <c r="J20" s="134" t="s">
        <v>64</v>
      </c>
      <c r="K20" s="719">
        <v>45757</v>
      </c>
      <c r="L20" s="134" t="s">
        <v>58</v>
      </c>
      <c r="M20" s="417">
        <v>68736.5</v>
      </c>
      <c r="N20" s="984">
        <v>68249</v>
      </c>
      <c r="O20" s="134" t="s">
        <v>58</v>
      </c>
      <c r="P20" s="991" t="s">
        <v>207</v>
      </c>
      <c r="Q20" s="646">
        <v>45756</v>
      </c>
      <c r="R20" s="647">
        <v>5939</v>
      </c>
      <c r="S20" s="647">
        <v>5791</v>
      </c>
      <c r="T20" s="481">
        <v>0</v>
      </c>
      <c r="U20" s="735">
        <v>0.97</v>
      </c>
      <c r="V20" s="418">
        <v>45768</v>
      </c>
      <c r="W20" s="61">
        <v>0</v>
      </c>
      <c r="X20" s="61">
        <v>0</v>
      </c>
      <c r="Y20" s="61">
        <v>0</v>
      </c>
      <c r="Z20" s="1004">
        <v>45849</v>
      </c>
      <c r="AA20" s="974" t="s">
        <v>294</v>
      </c>
    </row>
    <row r="21" spans="1:27" ht="39.75" customHeight="1">
      <c r="A21" s="436" t="s">
        <v>458</v>
      </c>
      <c r="B21" s="875" t="s">
        <v>51</v>
      </c>
      <c r="C21" s="51">
        <v>45772</v>
      </c>
      <c r="D21" s="50" t="s">
        <v>71</v>
      </c>
      <c r="E21" s="51">
        <v>45743</v>
      </c>
      <c r="F21" s="50" t="s">
        <v>72</v>
      </c>
      <c r="G21" s="867" t="s">
        <v>459</v>
      </c>
      <c r="H21" s="52">
        <v>84</v>
      </c>
      <c r="I21" s="868" t="s">
        <v>206</v>
      </c>
      <c r="J21" s="439" t="s">
        <v>64</v>
      </c>
      <c r="K21" s="51">
        <v>45741</v>
      </c>
      <c r="L21" s="439" t="s">
        <v>58</v>
      </c>
      <c r="M21" s="520">
        <v>73491.5</v>
      </c>
      <c r="N21" s="952">
        <v>202651</v>
      </c>
      <c r="O21" s="439" t="s">
        <v>58</v>
      </c>
      <c r="P21" s="533" t="s">
        <v>207</v>
      </c>
      <c r="Q21" s="54">
        <v>45748</v>
      </c>
      <c r="R21" s="31">
        <v>5390</v>
      </c>
      <c r="S21" s="970">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70" t="s">
        <v>206</v>
      </c>
      <c r="J22" s="109" t="s">
        <v>64</v>
      </c>
      <c r="K22" s="78">
        <v>45741</v>
      </c>
      <c r="L22" s="109" t="s">
        <v>58</v>
      </c>
      <c r="M22" s="521">
        <v>70235</v>
      </c>
      <c r="N22" s="952">
        <v>134171.5</v>
      </c>
      <c r="O22" s="109" t="s">
        <v>58</v>
      </c>
      <c r="P22" s="414" t="s">
        <v>207</v>
      </c>
      <c r="Q22" s="54">
        <v>45745</v>
      </c>
      <c r="R22" s="31">
        <v>5585</v>
      </c>
      <c r="S22" s="970">
        <v>5566</v>
      </c>
      <c r="T22" s="812">
        <v>0</v>
      </c>
      <c r="U22" s="411">
        <v>1</v>
      </c>
      <c r="V22" s="54">
        <v>45757</v>
      </c>
      <c r="W22" s="411">
        <v>1</v>
      </c>
      <c r="X22" s="735">
        <v>1</v>
      </c>
      <c r="Y22" s="735">
        <v>1</v>
      </c>
      <c r="Z22" s="646">
        <v>45859</v>
      </c>
      <c r="AA22" s="43"/>
    </row>
    <row r="23" spans="1:27" ht="39.75" customHeight="1">
      <c r="A23" s="871" t="s">
        <v>462</v>
      </c>
      <c r="B23" s="977" t="s">
        <v>51</v>
      </c>
      <c r="C23" s="936">
        <v>45688</v>
      </c>
      <c r="D23" s="935" t="s">
        <v>239</v>
      </c>
      <c r="E23" s="936">
        <v>45684</v>
      </c>
      <c r="F23" s="934" t="s">
        <v>240</v>
      </c>
      <c r="G23" s="981" t="s">
        <v>463</v>
      </c>
      <c r="H23" s="942">
        <v>90</v>
      </c>
      <c r="I23" s="892" t="s">
        <v>269</v>
      </c>
      <c r="J23" s="944" t="s">
        <v>64</v>
      </c>
      <c r="K23" s="934" t="s">
        <v>207</v>
      </c>
      <c r="L23" s="892" t="s">
        <v>58</v>
      </c>
      <c r="M23" s="949">
        <v>60625.5</v>
      </c>
      <c r="N23" s="869">
        <v>59084</v>
      </c>
      <c r="O23" s="892" t="s">
        <v>58</v>
      </c>
      <c r="P23" s="962"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9">
        <v>86709.5</v>
      </c>
      <c r="O24" s="76" t="s">
        <v>58</v>
      </c>
      <c r="P24" s="116" t="s">
        <v>207</v>
      </c>
      <c r="Q24" s="54">
        <v>45720</v>
      </c>
      <c r="R24" s="31">
        <v>6756</v>
      </c>
      <c r="S24" s="75">
        <v>6667</v>
      </c>
      <c r="T24" s="1000">
        <v>0</v>
      </c>
      <c r="U24" s="872">
        <v>0.99</v>
      </c>
      <c r="V24" s="522">
        <v>45728</v>
      </c>
      <c r="W24" s="859">
        <v>1</v>
      </c>
      <c r="X24" s="859">
        <v>1</v>
      </c>
      <c r="Y24" s="860">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73">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9">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53">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940">
        <v>86</v>
      </c>
      <c r="I28" s="861" t="s">
        <v>269</v>
      </c>
      <c r="J28" s="940" t="s">
        <v>64</v>
      </c>
      <c r="K28" s="78">
        <v>45698</v>
      </c>
      <c r="L28" s="525" t="s">
        <v>58</v>
      </c>
      <c r="M28" s="946">
        <v>66638</v>
      </c>
      <c r="N28" s="954">
        <v>65072</v>
      </c>
      <c r="O28" s="525" t="s">
        <v>58</v>
      </c>
      <c r="P28" s="959" t="s">
        <v>207</v>
      </c>
      <c r="Q28" s="963">
        <v>45691</v>
      </c>
      <c r="R28" s="965">
        <v>5428</v>
      </c>
      <c r="S28" s="965">
        <v>5399</v>
      </c>
      <c r="T28" s="527">
        <v>0</v>
      </c>
      <c r="U28" s="411">
        <v>1</v>
      </c>
      <c r="V28" s="933">
        <v>45700</v>
      </c>
      <c r="W28" s="411">
        <v>1</v>
      </c>
      <c r="X28" s="411">
        <v>1</v>
      </c>
      <c r="Y28" s="411">
        <v>1</v>
      </c>
      <c r="Z28" s="973"/>
      <c r="AA28" s="43"/>
    </row>
    <row r="29" spans="1:27" ht="39.75" customHeight="1">
      <c r="A29" s="436" t="s">
        <v>475</v>
      </c>
      <c r="B29" s="875" t="s">
        <v>51</v>
      </c>
      <c r="C29" s="866">
        <v>45711</v>
      </c>
      <c r="D29" s="51" t="s">
        <v>436</v>
      </c>
      <c r="E29" s="438">
        <v>45706</v>
      </c>
      <c r="F29" s="51" t="s">
        <v>78</v>
      </c>
      <c r="G29" s="445" t="s">
        <v>476</v>
      </c>
      <c r="H29" s="941">
        <v>85</v>
      </c>
      <c r="I29" s="868" t="s">
        <v>206</v>
      </c>
      <c r="J29" s="941" t="s">
        <v>64</v>
      </c>
      <c r="K29" s="51">
        <v>45707</v>
      </c>
      <c r="L29" s="941" t="s">
        <v>58</v>
      </c>
      <c r="M29" s="948" t="s">
        <v>477</v>
      </c>
      <c r="N29" s="954">
        <v>67080</v>
      </c>
      <c r="O29" s="941" t="s">
        <v>58</v>
      </c>
      <c r="P29" s="992" t="s">
        <v>207</v>
      </c>
      <c r="Q29" s="757">
        <v>45707</v>
      </c>
      <c r="R29" s="965">
        <v>5564</v>
      </c>
      <c r="S29" s="968">
        <v>5576</v>
      </c>
      <c r="T29" s="527">
        <v>0</v>
      </c>
      <c r="U29" s="411">
        <v>1</v>
      </c>
      <c r="V29" s="933">
        <v>45727</v>
      </c>
      <c r="W29" s="411">
        <v>1</v>
      </c>
      <c r="X29" s="411">
        <v>1</v>
      </c>
      <c r="Y29" s="411">
        <v>1</v>
      </c>
      <c r="Z29" s="932">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52">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75" t="s">
        <v>51</v>
      </c>
      <c r="C31" s="51">
        <v>45772</v>
      </c>
      <c r="D31" s="50" t="s">
        <v>282</v>
      </c>
      <c r="E31" s="51">
        <v>45743</v>
      </c>
      <c r="F31" s="50" t="s">
        <v>479</v>
      </c>
      <c r="G31" s="867" t="s">
        <v>482</v>
      </c>
      <c r="H31" s="52">
        <v>20</v>
      </c>
      <c r="I31" s="868" t="s">
        <v>206</v>
      </c>
      <c r="J31" s="439" t="s">
        <v>64</v>
      </c>
      <c r="K31" s="51">
        <v>45741</v>
      </c>
      <c r="L31" s="439" t="s">
        <v>58</v>
      </c>
      <c r="M31" s="520">
        <v>16398</v>
      </c>
      <c r="N31" s="869">
        <v>15664</v>
      </c>
      <c r="O31" s="439" t="s">
        <v>58</v>
      </c>
      <c r="P31" s="533" t="s">
        <v>207</v>
      </c>
      <c r="Q31" s="54">
        <v>45744</v>
      </c>
      <c r="R31" s="31">
        <v>1265</v>
      </c>
      <c r="S31" s="970">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9">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6">
        <v>45694</v>
      </c>
      <c r="F33" s="523" t="s">
        <v>78</v>
      </c>
      <c r="G33" s="182" t="s">
        <v>486</v>
      </c>
      <c r="H33" s="940">
        <v>87</v>
      </c>
      <c r="I33" s="525" t="s">
        <v>207</v>
      </c>
      <c r="J33" s="940" t="s">
        <v>64</v>
      </c>
      <c r="K33" s="78">
        <v>45708</v>
      </c>
      <c r="L33" s="525" t="s">
        <v>58</v>
      </c>
      <c r="M33" s="946">
        <v>73639</v>
      </c>
      <c r="N33" s="954">
        <v>73025</v>
      </c>
      <c r="O33" s="525" t="s">
        <v>58</v>
      </c>
      <c r="P33" s="959" t="s">
        <v>207</v>
      </c>
      <c r="Q33" s="963">
        <v>45696</v>
      </c>
      <c r="R33" s="965">
        <v>5868</v>
      </c>
      <c r="S33" s="965">
        <v>5979</v>
      </c>
      <c r="T33" s="527">
        <v>0</v>
      </c>
      <c r="U33" s="411">
        <v>1.02</v>
      </c>
      <c r="V33" s="933">
        <v>45714</v>
      </c>
      <c r="W33" s="972">
        <v>1</v>
      </c>
      <c r="X33" s="972">
        <v>1</v>
      </c>
      <c r="Y33" s="972">
        <v>1</v>
      </c>
      <c r="Z33" s="932">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9">
        <v>55197</v>
      </c>
      <c r="O34" s="525" t="s">
        <v>58</v>
      </c>
      <c r="P34" s="116" t="s">
        <v>207</v>
      </c>
      <c r="Q34" s="865">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61" t="s">
        <v>206</v>
      </c>
      <c r="J35" s="76" t="s">
        <v>64</v>
      </c>
      <c r="K35" s="78">
        <v>45735</v>
      </c>
      <c r="L35" s="76" t="s">
        <v>58</v>
      </c>
      <c r="M35" s="521">
        <v>41285</v>
      </c>
      <c r="N35" s="869">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63" t="s">
        <v>123</v>
      </c>
      <c r="G36" s="183" t="s">
        <v>87</v>
      </c>
      <c r="H36" s="943">
        <v>54</v>
      </c>
      <c r="I36" s="861" t="s">
        <v>269</v>
      </c>
      <c r="J36" s="943" t="s">
        <v>64</v>
      </c>
      <c r="K36" s="104" t="s">
        <v>207</v>
      </c>
      <c r="L36" s="861" t="s">
        <v>58</v>
      </c>
      <c r="M36" s="950">
        <v>47461.5</v>
      </c>
      <c r="N36" s="957">
        <v>45340</v>
      </c>
      <c r="O36" s="861" t="s">
        <v>58</v>
      </c>
      <c r="P36" s="960" t="s">
        <v>207</v>
      </c>
      <c r="Q36" s="963">
        <v>45692</v>
      </c>
      <c r="R36" s="965">
        <v>3775</v>
      </c>
      <c r="S36" s="965">
        <v>3734</v>
      </c>
      <c r="T36" s="812">
        <v>0</v>
      </c>
      <c r="U36" s="864">
        <v>0.99</v>
      </c>
      <c r="V36" s="963">
        <v>45708</v>
      </c>
      <c r="W36" s="411">
        <v>1</v>
      </c>
      <c r="X36" s="411">
        <v>1</v>
      </c>
      <c r="Y36" s="411">
        <v>1</v>
      </c>
      <c r="Z36" s="932">
        <v>45743</v>
      </c>
      <c r="AA36" s="43"/>
    </row>
    <row r="37" spans="1:27" ht="39.75" customHeight="1">
      <c r="A37" s="389" t="s">
        <v>493</v>
      </c>
      <c r="B37" s="77" t="s">
        <v>122</v>
      </c>
      <c r="C37" s="78">
        <v>45711</v>
      </c>
      <c r="D37" s="523" t="s">
        <v>152</v>
      </c>
      <c r="E37" s="78">
        <v>45712</v>
      </c>
      <c r="F37" s="523" t="s">
        <v>133</v>
      </c>
      <c r="G37" s="182" t="s">
        <v>494</v>
      </c>
      <c r="H37" s="940">
        <v>49</v>
      </c>
      <c r="I37" s="940" t="s">
        <v>269</v>
      </c>
      <c r="J37" s="940" t="s">
        <v>64</v>
      </c>
      <c r="K37" s="78">
        <v>45713</v>
      </c>
      <c r="L37" s="525" t="s">
        <v>58</v>
      </c>
      <c r="M37" s="946">
        <v>43064</v>
      </c>
      <c r="N37" s="986">
        <v>44346</v>
      </c>
      <c r="O37" s="525" t="s">
        <v>58</v>
      </c>
      <c r="P37" s="959" t="s">
        <v>207</v>
      </c>
      <c r="Q37" s="963">
        <v>45692</v>
      </c>
      <c r="R37" s="965">
        <v>3422</v>
      </c>
      <c r="S37" s="965">
        <v>3519</v>
      </c>
      <c r="T37" s="527">
        <v>0</v>
      </c>
      <c r="U37" s="411">
        <v>1.03</v>
      </c>
      <c r="V37" s="933">
        <v>45727</v>
      </c>
      <c r="W37" s="411">
        <v>1</v>
      </c>
      <c r="X37" s="411">
        <v>1</v>
      </c>
      <c r="Y37" s="411">
        <v>1</v>
      </c>
      <c r="Z37" s="932">
        <v>45743</v>
      </c>
      <c r="AA37" s="43"/>
    </row>
    <row r="38" spans="1:27" ht="39.75" customHeight="1">
      <c r="A38" s="389" t="s">
        <v>495</v>
      </c>
      <c r="B38" s="77" t="s">
        <v>122</v>
      </c>
      <c r="C38" s="78">
        <v>45716</v>
      </c>
      <c r="D38" s="523" t="s">
        <v>152</v>
      </c>
      <c r="E38" s="78">
        <v>45706</v>
      </c>
      <c r="F38" s="523" t="s">
        <v>123</v>
      </c>
      <c r="G38" s="526" t="s">
        <v>496</v>
      </c>
      <c r="H38" s="76">
        <v>56</v>
      </c>
      <c r="I38" s="525" t="s">
        <v>269</v>
      </c>
      <c r="J38" s="76" t="s">
        <v>64</v>
      </c>
      <c r="K38" s="531">
        <v>45707</v>
      </c>
      <c r="L38" s="76" t="s">
        <v>58</v>
      </c>
      <c r="M38" s="521">
        <v>62522.54</v>
      </c>
      <c r="N38" s="869">
        <v>56001</v>
      </c>
      <c r="O38" s="76" t="s">
        <v>58</v>
      </c>
      <c r="P38" s="877" t="s">
        <v>207</v>
      </c>
      <c r="Q38" s="865">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6" t="s">
        <v>152</v>
      </c>
      <c r="E39" s="51">
        <v>45755</v>
      </c>
      <c r="F39" s="866" t="s">
        <v>123</v>
      </c>
      <c r="G39" s="982" t="s">
        <v>498</v>
      </c>
      <c r="H39" s="52">
        <v>82</v>
      </c>
      <c r="I39" s="868" t="s">
        <v>206</v>
      </c>
      <c r="J39" s="52" t="s">
        <v>64</v>
      </c>
      <c r="K39" s="881">
        <v>45756</v>
      </c>
      <c r="L39" s="52" t="s">
        <v>58</v>
      </c>
      <c r="M39" s="520">
        <v>67171.5</v>
      </c>
      <c r="N39" s="869">
        <v>64739</v>
      </c>
      <c r="O39" s="52" t="s">
        <v>58</v>
      </c>
      <c r="P39" s="116" t="s">
        <v>207</v>
      </c>
      <c r="Q39" s="865">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123</v>
      </c>
      <c r="G40" s="526" t="s">
        <v>500</v>
      </c>
      <c r="H40" s="76">
        <v>79</v>
      </c>
      <c r="I40" s="525" t="s">
        <v>206</v>
      </c>
      <c r="J40" s="76" t="s">
        <v>64</v>
      </c>
      <c r="K40" s="78">
        <v>45749</v>
      </c>
      <c r="L40" s="76" t="s">
        <v>58</v>
      </c>
      <c r="M40" s="521">
        <v>72492</v>
      </c>
      <c r="N40" s="953">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152</v>
      </c>
      <c r="E41" s="78">
        <v>45749</v>
      </c>
      <c r="F41" s="523" t="s">
        <v>133</v>
      </c>
      <c r="G41" s="526" t="s">
        <v>502</v>
      </c>
      <c r="H41" s="76">
        <v>59</v>
      </c>
      <c r="I41" s="525" t="s">
        <v>206</v>
      </c>
      <c r="J41" s="76" t="s">
        <v>64</v>
      </c>
      <c r="K41" s="78">
        <v>45750</v>
      </c>
      <c r="L41" s="76" t="s">
        <v>58</v>
      </c>
      <c r="M41" s="521">
        <v>51295</v>
      </c>
      <c r="N41" s="869">
        <v>51485.5</v>
      </c>
      <c r="O41" s="76" t="s">
        <v>58</v>
      </c>
      <c r="P41" s="878" t="s">
        <v>207</v>
      </c>
      <c r="Q41" s="54">
        <v>45750</v>
      </c>
      <c r="R41" s="31">
        <v>4122</v>
      </c>
      <c r="S41" s="528">
        <v>4138</v>
      </c>
      <c r="T41" s="527">
        <v>0</v>
      </c>
      <c r="U41" s="862">
        <v>1</v>
      </c>
      <c r="V41" s="54">
        <v>45764</v>
      </c>
      <c r="W41" s="858">
        <v>1</v>
      </c>
      <c r="X41" s="858">
        <v>1</v>
      </c>
      <c r="Y41" s="858">
        <v>1</v>
      </c>
      <c r="Z41" s="418">
        <v>45818</v>
      </c>
      <c r="AA41" s="43"/>
    </row>
    <row r="42" spans="1:27" ht="39.75" customHeight="1">
      <c r="A42" s="389" t="s">
        <v>503</v>
      </c>
      <c r="B42" s="77" t="s">
        <v>122</v>
      </c>
      <c r="C42" s="78">
        <v>45688</v>
      </c>
      <c r="D42" s="78" t="s">
        <v>504</v>
      </c>
      <c r="E42" s="78">
        <v>45666</v>
      </c>
      <c r="F42" s="523" t="s">
        <v>133</v>
      </c>
      <c r="G42" s="182" t="s">
        <v>505</v>
      </c>
      <c r="H42" s="940">
        <v>23</v>
      </c>
      <c r="I42" s="940" t="s">
        <v>206</v>
      </c>
      <c r="J42" s="940" t="s">
        <v>64</v>
      </c>
      <c r="K42" s="77" t="s">
        <v>207</v>
      </c>
      <c r="L42" s="525" t="s">
        <v>58</v>
      </c>
      <c r="M42" s="946">
        <v>26617</v>
      </c>
      <c r="N42" s="956">
        <v>25405</v>
      </c>
      <c r="O42" s="525" t="s">
        <v>58</v>
      </c>
      <c r="P42" s="987" t="s">
        <v>207</v>
      </c>
      <c r="Q42" s="933">
        <v>45659</v>
      </c>
      <c r="R42" s="967">
        <v>2121</v>
      </c>
      <c r="S42" s="967">
        <v>2106</v>
      </c>
      <c r="T42" s="527">
        <v>0</v>
      </c>
      <c r="U42" s="411">
        <v>1</v>
      </c>
      <c r="V42" s="933">
        <v>45670</v>
      </c>
      <c r="W42" s="411">
        <v>1</v>
      </c>
      <c r="X42" s="411">
        <v>1</v>
      </c>
      <c r="Y42" s="411">
        <v>1</v>
      </c>
      <c r="Z42" s="932">
        <v>45702</v>
      </c>
      <c r="AA42" s="43"/>
    </row>
    <row r="43" spans="1:27" ht="39.75" customHeight="1">
      <c r="A43" s="389" t="s">
        <v>506</v>
      </c>
      <c r="B43" s="77" t="s">
        <v>122</v>
      </c>
      <c r="C43" s="78">
        <v>45688</v>
      </c>
      <c r="D43" s="78" t="s">
        <v>86</v>
      </c>
      <c r="E43" s="78">
        <v>45679</v>
      </c>
      <c r="F43" s="523" t="s">
        <v>133</v>
      </c>
      <c r="G43" s="530" t="s">
        <v>507</v>
      </c>
      <c r="H43" s="76">
        <v>70</v>
      </c>
      <c r="I43" s="525" t="s">
        <v>269</v>
      </c>
      <c r="J43" s="76" t="s">
        <v>64</v>
      </c>
      <c r="K43" s="77" t="s">
        <v>207</v>
      </c>
      <c r="L43" s="525" t="s">
        <v>58</v>
      </c>
      <c r="M43" s="521">
        <v>72118</v>
      </c>
      <c r="N43" s="985">
        <v>70778</v>
      </c>
      <c r="O43" s="525" t="s">
        <v>58</v>
      </c>
      <c r="P43" s="962"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152</v>
      </c>
      <c r="E44" s="78">
        <v>45685</v>
      </c>
      <c r="F44" s="523" t="s">
        <v>133</v>
      </c>
      <c r="G44" s="182" t="s">
        <v>509</v>
      </c>
      <c r="H44" s="940">
        <v>75</v>
      </c>
      <c r="I44" s="525" t="s">
        <v>269</v>
      </c>
      <c r="J44" s="940" t="s">
        <v>64</v>
      </c>
      <c r="K44" s="77" t="s">
        <v>207</v>
      </c>
      <c r="L44" s="525" t="s">
        <v>58</v>
      </c>
      <c r="M44" s="946">
        <v>69288</v>
      </c>
      <c r="N44" s="956">
        <v>70664</v>
      </c>
      <c r="O44" s="525" t="s">
        <v>58</v>
      </c>
      <c r="P44" s="990" t="s">
        <v>207</v>
      </c>
      <c r="Q44" s="933">
        <v>45672</v>
      </c>
      <c r="R44" s="967">
        <v>5690</v>
      </c>
      <c r="S44" s="967">
        <v>5759</v>
      </c>
      <c r="T44" s="527">
        <v>0</v>
      </c>
      <c r="U44" s="411">
        <v>1.01</v>
      </c>
      <c r="V44" s="933">
        <v>45685</v>
      </c>
      <c r="W44" s="411">
        <v>1</v>
      </c>
      <c r="X44" s="411">
        <v>1</v>
      </c>
      <c r="Y44" s="411">
        <v>1</v>
      </c>
      <c r="Z44" s="932">
        <v>45744</v>
      </c>
      <c r="AA44" s="43"/>
    </row>
    <row r="45" spans="1:27" ht="39.75" customHeight="1">
      <c r="A45" s="436" t="s">
        <v>510</v>
      </c>
      <c r="B45" s="50" t="s">
        <v>122</v>
      </c>
      <c r="C45" s="51">
        <v>45688</v>
      </c>
      <c r="D45" s="51" t="s">
        <v>511</v>
      </c>
      <c r="E45" s="51">
        <v>45693</v>
      </c>
      <c r="F45" s="866" t="s">
        <v>123</v>
      </c>
      <c r="G45" s="880" t="s">
        <v>512</v>
      </c>
      <c r="H45" s="52">
        <v>65</v>
      </c>
      <c r="I45" s="868" t="s">
        <v>269</v>
      </c>
      <c r="J45" s="52" t="s">
        <v>64</v>
      </c>
      <c r="K45" s="51">
        <v>45673</v>
      </c>
      <c r="L45" s="868" t="s">
        <v>58</v>
      </c>
      <c r="M45" s="520">
        <v>69555</v>
      </c>
      <c r="N45" s="882">
        <v>70432</v>
      </c>
      <c r="O45" s="868"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152</v>
      </c>
      <c r="E46" s="78">
        <v>45685</v>
      </c>
      <c r="F46" s="523" t="s">
        <v>133</v>
      </c>
      <c r="G46" s="182" t="s">
        <v>514</v>
      </c>
      <c r="H46" s="940">
        <v>81</v>
      </c>
      <c r="I46" s="870" t="s">
        <v>269</v>
      </c>
      <c r="J46" s="940" t="s">
        <v>64</v>
      </c>
      <c r="K46" s="77" t="s">
        <v>207</v>
      </c>
      <c r="L46" s="525" t="s">
        <v>58</v>
      </c>
      <c r="M46" s="946">
        <v>83754</v>
      </c>
      <c r="N46" s="956">
        <v>80572.5</v>
      </c>
      <c r="O46" s="525" t="s">
        <v>58</v>
      </c>
      <c r="P46" s="989" t="s">
        <v>207</v>
      </c>
      <c r="Q46" s="933">
        <v>45672</v>
      </c>
      <c r="R46" s="967">
        <v>7140</v>
      </c>
      <c r="S46" s="971">
        <v>6854</v>
      </c>
      <c r="T46" s="527">
        <v>0</v>
      </c>
      <c r="U46" s="858">
        <v>0.96</v>
      </c>
      <c r="V46" s="1001">
        <v>45685</v>
      </c>
      <c r="W46" s="872">
        <v>1</v>
      </c>
      <c r="X46" s="872">
        <v>1</v>
      </c>
      <c r="Y46" s="872">
        <v>1</v>
      </c>
      <c r="Z46" s="932">
        <v>45702</v>
      </c>
      <c r="AA46" s="43"/>
    </row>
    <row r="47" spans="1:27" ht="39.75" customHeight="1">
      <c r="A47" s="389" t="s">
        <v>515</v>
      </c>
      <c r="B47" s="77" t="s">
        <v>122</v>
      </c>
      <c r="C47" s="78">
        <v>45742</v>
      </c>
      <c r="D47" s="523" t="s">
        <v>152</v>
      </c>
      <c r="E47" s="78">
        <v>45708</v>
      </c>
      <c r="F47" s="523" t="s">
        <v>123</v>
      </c>
      <c r="G47" s="181" t="s">
        <v>516</v>
      </c>
      <c r="H47" s="940">
        <v>50</v>
      </c>
      <c r="I47" s="940" t="s">
        <v>269</v>
      </c>
      <c r="J47" s="940" t="s">
        <v>64</v>
      </c>
      <c r="K47" s="78">
        <v>45705</v>
      </c>
      <c r="L47" s="940" t="s">
        <v>58</v>
      </c>
      <c r="M47" s="946">
        <v>43895.5</v>
      </c>
      <c r="N47" s="956">
        <v>44479.5</v>
      </c>
      <c r="O47" s="940" t="s">
        <v>58</v>
      </c>
      <c r="P47" s="987" t="s">
        <v>207</v>
      </c>
      <c r="Q47" s="139">
        <v>45706</v>
      </c>
      <c r="R47" s="967">
        <v>3581</v>
      </c>
      <c r="S47" s="967">
        <v>3634</v>
      </c>
      <c r="T47" s="527">
        <v>0</v>
      </c>
      <c r="U47" s="411">
        <v>1.01</v>
      </c>
      <c r="V47" s="933">
        <v>45728</v>
      </c>
      <c r="W47" s="889">
        <v>1</v>
      </c>
      <c r="X47" s="889">
        <v>1</v>
      </c>
      <c r="Y47" s="889">
        <v>1</v>
      </c>
      <c r="Z47" s="932">
        <v>45743</v>
      </c>
      <c r="AA47" s="43"/>
    </row>
    <row r="48" spans="1:27" ht="39.75" customHeight="1">
      <c r="A48" s="436" t="s">
        <v>517</v>
      </c>
      <c r="B48" s="50" t="s">
        <v>122</v>
      </c>
      <c r="C48" s="51">
        <v>45742</v>
      </c>
      <c r="D48" s="866" t="s">
        <v>152</v>
      </c>
      <c r="E48" s="51">
        <v>45729</v>
      </c>
      <c r="F48" s="50" t="s">
        <v>123</v>
      </c>
      <c r="G48" s="442" t="s">
        <v>518</v>
      </c>
      <c r="H48" s="941">
        <v>52</v>
      </c>
      <c r="I48" s="941" t="s">
        <v>206</v>
      </c>
      <c r="J48" s="941" t="s">
        <v>64</v>
      </c>
      <c r="K48" s="51">
        <v>45733</v>
      </c>
      <c r="L48" s="941" t="s">
        <v>58</v>
      </c>
      <c r="M48" s="948">
        <v>50824.5</v>
      </c>
      <c r="N48" s="956">
        <v>50928.5</v>
      </c>
      <c r="O48" s="941" t="s">
        <v>58</v>
      </c>
      <c r="P48" s="987" t="s">
        <v>207</v>
      </c>
      <c r="Q48" s="933">
        <v>45729</v>
      </c>
      <c r="R48" s="967">
        <v>4030</v>
      </c>
      <c r="S48" s="971">
        <v>4064</v>
      </c>
      <c r="T48" s="999">
        <v>0</v>
      </c>
      <c r="U48" s="411">
        <v>1</v>
      </c>
      <c r="V48" s="933">
        <v>45749</v>
      </c>
      <c r="W48" s="411">
        <v>1</v>
      </c>
      <c r="X48" s="411">
        <v>1</v>
      </c>
      <c r="Y48" s="411">
        <v>1</v>
      </c>
      <c r="Z48" s="932">
        <v>45789</v>
      </c>
      <c r="AA48" s="43"/>
    </row>
    <row r="49" spans="1:27" ht="39.75" customHeight="1">
      <c r="A49" s="436" t="s">
        <v>519</v>
      </c>
      <c r="B49" s="50" t="s">
        <v>122</v>
      </c>
      <c r="C49" s="51">
        <v>45772</v>
      </c>
      <c r="D49" s="866" t="s">
        <v>152</v>
      </c>
      <c r="E49" s="51">
        <v>45735</v>
      </c>
      <c r="F49" s="866" t="s">
        <v>133</v>
      </c>
      <c r="G49" s="442" t="s">
        <v>520</v>
      </c>
      <c r="H49" s="941">
        <v>86</v>
      </c>
      <c r="I49" s="941" t="s">
        <v>206</v>
      </c>
      <c r="J49" s="941" t="s">
        <v>64</v>
      </c>
      <c r="K49" s="51">
        <v>45737</v>
      </c>
      <c r="L49" s="941" t="s">
        <v>58</v>
      </c>
      <c r="M49" s="948">
        <v>83462</v>
      </c>
      <c r="N49" s="956">
        <v>83033</v>
      </c>
      <c r="O49" s="941" t="s">
        <v>58</v>
      </c>
      <c r="P49" s="987" t="s">
        <v>207</v>
      </c>
      <c r="Q49" s="994">
        <v>45735</v>
      </c>
      <c r="R49" s="997">
        <v>6723</v>
      </c>
      <c r="S49" s="971">
        <v>6757</v>
      </c>
      <c r="T49" s="527">
        <v>0</v>
      </c>
      <c r="U49" s="411">
        <v>1</v>
      </c>
      <c r="V49" s="933">
        <v>45754</v>
      </c>
      <c r="W49" s="411">
        <v>1</v>
      </c>
      <c r="X49" s="411">
        <v>1</v>
      </c>
      <c r="Y49" s="411">
        <v>1</v>
      </c>
      <c r="Z49" s="932">
        <v>45789</v>
      </c>
      <c r="AA49" s="43"/>
    </row>
    <row r="50" spans="1:27" ht="39.75" customHeight="1">
      <c r="A50" s="389" t="s">
        <v>521</v>
      </c>
      <c r="B50" s="77" t="s">
        <v>122</v>
      </c>
      <c r="C50" s="78">
        <v>45716</v>
      </c>
      <c r="D50" s="523" t="s">
        <v>152</v>
      </c>
      <c r="E50" s="78">
        <v>45712</v>
      </c>
      <c r="F50" s="523" t="s">
        <v>123</v>
      </c>
      <c r="G50" s="181" t="s">
        <v>522</v>
      </c>
      <c r="H50" s="940">
        <v>51</v>
      </c>
      <c r="I50" s="525" t="s">
        <v>269</v>
      </c>
      <c r="J50" s="940" t="s">
        <v>64</v>
      </c>
      <c r="K50" s="77" t="s">
        <v>207</v>
      </c>
      <c r="L50" s="940" t="s">
        <v>58</v>
      </c>
      <c r="M50" s="946">
        <v>47414</v>
      </c>
      <c r="N50" s="956">
        <v>45744</v>
      </c>
      <c r="O50" s="940" t="s">
        <v>58</v>
      </c>
      <c r="P50" s="987" t="s">
        <v>207</v>
      </c>
      <c r="Q50" s="139">
        <v>45716</v>
      </c>
      <c r="R50" s="967">
        <v>3597</v>
      </c>
      <c r="S50" s="971">
        <v>3636</v>
      </c>
      <c r="T50" s="527">
        <v>0</v>
      </c>
      <c r="U50" s="411">
        <v>1.01</v>
      </c>
      <c r="V50" s="933">
        <v>45727</v>
      </c>
      <c r="W50" s="858">
        <v>1</v>
      </c>
      <c r="X50" s="858">
        <v>1</v>
      </c>
      <c r="Y50" s="858">
        <v>1</v>
      </c>
      <c r="Z50" s="932">
        <v>45743</v>
      </c>
      <c r="AA50" s="43"/>
    </row>
    <row r="51" spans="1:27" ht="39.75" customHeight="1">
      <c r="A51" s="436" t="s">
        <v>523</v>
      </c>
      <c r="B51" s="50" t="s">
        <v>122</v>
      </c>
      <c r="C51" s="51">
        <v>45772</v>
      </c>
      <c r="D51" s="866" t="s">
        <v>152</v>
      </c>
      <c r="E51" s="51">
        <v>45735</v>
      </c>
      <c r="F51" s="866" t="s">
        <v>123</v>
      </c>
      <c r="G51" s="939" t="s">
        <v>524</v>
      </c>
      <c r="H51" s="941">
        <v>59</v>
      </c>
      <c r="I51" s="868" t="s">
        <v>206</v>
      </c>
      <c r="J51" s="941" t="s">
        <v>64</v>
      </c>
      <c r="K51" s="51">
        <v>45736</v>
      </c>
      <c r="L51" s="941" t="s">
        <v>58</v>
      </c>
      <c r="M51" s="948">
        <v>59562.5</v>
      </c>
      <c r="N51" s="956">
        <v>52525.5</v>
      </c>
      <c r="O51" s="941" t="s">
        <v>58</v>
      </c>
      <c r="P51" s="987" t="s">
        <v>207</v>
      </c>
      <c r="Q51" s="993">
        <v>45735</v>
      </c>
      <c r="R51" s="996">
        <v>4123</v>
      </c>
      <c r="S51" s="971">
        <v>4094</v>
      </c>
      <c r="T51" s="527">
        <v>0</v>
      </c>
      <c r="U51" s="411">
        <v>1</v>
      </c>
      <c r="V51" s="933">
        <v>45747</v>
      </c>
      <c r="W51" s="411">
        <v>1</v>
      </c>
      <c r="X51" s="411">
        <v>1</v>
      </c>
      <c r="Y51" s="411">
        <v>1</v>
      </c>
      <c r="Z51" s="932">
        <v>45789</v>
      </c>
      <c r="AA51" s="43"/>
    </row>
    <row r="52" spans="1:27" ht="39.75" customHeight="1">
      <c r="A52" s="436" t="s">
        <v>525</v>
      </c>
      <c r="B52" s="50" t="s">
        <v>122</v>
      </c>
      <c r="C52" s="51">
        <v>45772</v>
      </c>
      <c r="D52" s="866" t="s">
        <v>152</v>
      </c>
      <c r="E52" s="51">
        <v>45735</v>
      </c>
      <c r="F52" s="866" t="s">
        <v>133</v>
      </c>
      <c r="G52" s="442" t="s">
        <v>526</v>
      </c>
      <c r="H52" s="941">
        <v>35</v>
      </c>
      <c r="I52" s="941" t="s">
        <v>206</v>
      </c>
      <c r="J52" s="941" t="s">
        <v>64</v>
      </c>
      <c r="K52" s="51">
        <v>45735</v>
      </c>
      <c r="L52" s="941" t="s">
        <v>58</v>
      </c>
      <c r="M52" s="948">
        <v>41187</v>
      </c>
      <c r="N52" s="956">
        <v>39597.5</v>
      </c>
      <c r="O52" s="941" t="s">
        <v>58</v>
      </c>
      <c r="P52" s="987" t="s">
        <v>207</v>
      </c>
      <c r="Q52" s="933">
        <v>45735</v>
      </c>
      <c r="R52" s="967">
        <v>3235</v>
      </c>
      <c r="S52" s="971">
        <v>3240</v>
      </c>
      <c r="T52" s="527">
        <v>0</v>
      </c>
      <c r="U52" s="411">
        <v>1</v>
      </c>
      <c r="V52" s="933">
        <v>45750</v>
      </c>
      <c r="W52" s="411">
        <v>1</v>
      </c>
      <c r="X52" s="411">
        <v>1</v>
      </c>
      <c r="Y52" s="411">
        <v>1</v>
      </c>
      <c r="Z52" s="932">
        <v>45789</v>
      </c>
      <c r="AA52" s="43"/>
    </row>
    <row r="53" spans="1:27" ht="39.75" customHeight="1">
      <c r="A53" s="436" t="s">
        <v>527</v>
      </c>
      <c r="B53" s="50" t="s">
        <v>122</v>
      </c>
      <c r="C53" s="866">
        <v>45711</v>
      </c>
      <c r="D53" s="866" t="s">
        <v>152</v>
      </c>
      <c r="E53" s="866">
        <v>45695</v>
      </c>
      <c r="F53" s="866" t="s">
        <v>123</v>
      </c>
      <c r="G53" s="980" t="s">
        <v>528</v>
      </c>
      <c r="H53" s="941">
        <v>22</v>
      </c>
      <c r="I53" s="941" t="s">
        <v>206</v>
      </c>
      <c r="J53" s="941" t="s">
        <v>64</v>
      </c>
      <c r="K53" s="50" t="s">
        <v>207</v>
      </c>
      <c r="L53" s="941" t="s">
        <v>58</v>
      </c>
      <c r="M53" s="948">
        <v>14497.5</v>
      </c>
      <c r="N53" s="956">
        <v>14042</v>
      </c>
      <c r="O53" s="941" t="s">
        <v>58</v>
      </c>
      <c r="P53" s="987" t="s">
        <v>207</v>
      </c>
      <c r="Q53" s="933">
        <v>45695</v>
      </c>
      <c r="R53" s="967">
        <v>1073</v>
      </c>
      <c r="S53" s="971">
        <v>1091</v>
      </c>
      <c r="T53" s="527">
        <v>0</v>
      </c>
      <c r="U53" s="411">
        <v>1</v>
      </c>
      <c r="V53" s="933">
        <v>45706</v>
      </c>
      <c r="W53" s="411">
        <v>1</v>
      </c>
      <c r="X53" s="411">
        <v>1</v>
      </c>
      <c r="Y53" s="411">
        <v>1</v>
      </c>
      <c r="Z53" s="932">
        <v>45721</v>
      </c>
      <c r="AA53" s="43"/>
    </row>
    <row r="54" spans="1:27" ht="39.75" customHeight="1">
      <c r="A54" s="389" t="s">
        <v>529</v>
      </c>
      <c r="B54" s="77" t="s">
        <v>122</v>
      </c>
      <c r="C54" s="78">
        <v>45862</v>
      </c>
      <c r="D54" s="523" t="s">
        <v>152</v>
      </c>
      <c r="E54" s="78">
        <v>45758</v>
      </c>
      <c r="F54" s="523" t="s">
        <v>133</v>
      </c>
      <c r="G54" s="885" t="s">
        <v>530</v>
      </c>
      <c r="H54" s="76">
        <v>62</v>
      </c>
      <c r="I54" s="76" t="s">
        <v>206</v>
      </c>
      <c r="J54" s="76" t="s">
        <v>64</v>
      </c>
      <c r="K54" s="78">
        <v>45762</v>
      </c>
      <c r="L54" s="76" t="s">
        <v>58</v>
      </c>
      <c r="M54" s="521">
        <v>62502</v>
      </c>
      <c r="N54" s="869">
        <v>59129.5</v>
      </c>
      <c r="O54" s="76" t="s">
        <v>58</v>
      </c>
      <c r="P54" s="877"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6" t="s">
        <v>152</v>
      </c>
      <c r="E55" s="51">
        <v>45758</v>
      </c>
      <c r="F55" s="866" t="s">
        <v>133</v>
      </c>
      <c r="G55" s="885" t="s">
        <v>532</v>
      </c>
      <c r="H55" s="52">
        <v>89</v>
      </c>
      <c r="I55" s="52" t="s">
        <v>206</v>
      </c>
      <c r="J55" s="52" t="s">
        <v>64</v>
      </c>
      <c r="K55" s="51">
        <v>45762</v>
      </c>
      <c r="L55" s="52" t="s">
        <v>58</v>
      </c>
      <c r="M55" s="520">
        <v>70705.5</v>
      </c>
      <c r="N55" s="869">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6" t="s">
        <v>152</v>
      </c>
      <c r="E56" s="51">
        <v>45758</v>
      </c>
      <c r="F56" s="866" t="s">
        <v>133</v>
      </c>
      <c r="G56" s="885" t="s">
        <v>534</v>
      </c>
      <c r="H56" s="52">
        <v>87</v>
      </c>
      <c r="I56" s="52" t="s">
        <v>206</v>
      </c>
      <c r="J56" s="52" t="s">
        <v>64</v>
      </c>
      <c r="K56" s="51">
        <v>45762</v>
      </c>
      <c r="L56" s="52" t="s">
        <v>58</v>
      </c>
      <c r="M56" s="520">
        <v>66004.5</v>
      </c>
      <c r="N56" s="869">
        <v>64943.5</v>
      </c>
      <c r="O56" s="52" t="s">
        <v>58</v>
      </c>
      <c r="P56" s="40" t="s">
        <v>207</v>
      </c>
      <c r="Q56" s="883">
        <v>45762</v>
      </c>
      <c r="R56" s="884">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152</v>
      </c>
      <c r="E57" s="51">
        <v>45786</v>
      </c>
      <c r="F57" s="456" t="s">
        <v>133</v>
      </c>
      <c r="G57" s="887" t="s">
        <v>536</v>
      </c>
      <c r="H57" s="439">
        <v>60</v>
      </c>
      <c r="I57" s="439" t="s">
        <v>206</v>
      </c>
      <c r="J57" s="439" t="s">
        <v>64</v>
      </c>
      <c r="K57" s="108">
        <v>45790</v>
      </c>
      <c r="L57" s="465" t="s">
        <v>58</v>
      </c>
      <c r="M57" s="534">
        <v>57237</v>
      </c>
      <c r="N57" s="873">
        <v>55777</v>
      </c>
      <c r="O57" s="52" t="s">
        <v>58</v>
      </c>
      <c r="P57" s="879" t="s">
        <v>207</v>
      </c>
      <c r="Q57" s="129">
        <v>45790</v>
      </c>
      <c r="R57" s="110">
        <v>4508</v>
      </c>
      <c r="S57" s="888">
        <v>4426</v>
      </c>
      <c r="T57" s="527">
        <v>0</v>
      </c>
      <c r="U57" s="889">
        <v>0.99</v>
      </c>
      <c r="V57" s="883">
        <v>45812</v>
      </c>
      <c r="W57" s="153">
        <v>1</v>
      </c>
      <c r="X57" s="153">
        <v>1</v>
      </c>
      <c r="Y57" s="153">
        <v>1</v>
      </c>
      <c r="Z57" s="418"/>
      <c r="AA57" s="890"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9">
        <v>26564</v>
      </c>
      <c r="O58" s="76" t="s">
        <v>58</v>
      </c>
      <c r="P58" s="414" t="s">
        <v>207</v>
      </c>
      <c r="Q58" s="865">
        <v>45716</v>
      </c>
      <c r="R58" s="874">
        <v>1695</v>
      </c>
      <c r="S58" s="891">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123</v>
      </c>
      <c r="G59" s="530" t="s">
        <v>543</v>
      </c>
      <c r="H59" s="76">
        <v>0</v>
      </c>
      <c r="I59" s="892" t="s">
        <v>207</v>
      </c>
      <c r="J59" s="76" t="s">
        <v>64</v>
      </c>
      <c r="K59" s="531">
        <v>45673</v>
      </c>
      <c r="L59" s="525" t="s">
        <v>58</v>
      </c>
      <c r="M59" s="521">
        <v>24886.5</v>
      </c>
      <c r="N59" s="869">
        <v>7262</v>
      </c>
      <c r="O59" s="525" t="s">
        <v>58</v>
      </c>
      <c r="P59" s="40" t="s">
        <v>207</v>
      </c>
      <c r="Q59" s="893">
        <v>45673</v>
      </c>
      <c r="R59" s="886">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6" t="s">
        <v>152</v>
      </c>
      <c r="E60" s="866">
        <v>45695</v>
      </c>
      <c r="F60" s="866" t="s">
        <v>133</v>
      </c>
      <c r="G60" s="894" t="s">
        <v>545</v>
      </c>
      <c r="H60" s="52">
        <v>0</v>
      </c>
      <c r="I60" s="868" t="s">
        <v>207</v>
      </c>
      <c r="J60" s="52" t="s">
        <v>64</v>
      </c>
      <c r="K60" s="50" t="s">
        <v>207</v>
      </c>
      <c r="L60" s="52" t="s">
        <v>58</v>
      </c>
      <c r="M60" s="520">
        <v>3425.55</v>
      </c>
      <c r="N60" s="869">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9" t="s">
        <v>546</v>
      </c>
      <c r="B61" s="50" t="s">
        <v>122</v>
      </c>
      <c r="C61" s="51">
        <v>45688</v>
      </c>
      <c r="D61" s="51" t="s">
        <v>504</v>
      </c>
      <c r="E61" s="51">
        <v>45682</v>
      </c>
      <c r="F61" s="895" t="s">
        <v>133</v>
      </c>
      <c r="G61" s="896" t="s">
        <v>547</v>
      </c>
      <c r="H61" s="466">
        <v>48</v>
      </c>
      <c r="I61" s="868" t="s">
        <v>269</v>
      </c>
      <c r="J61" s="52" t="s">
        <v>57</v>
      </c>
      <c r="K61" s="50" t="s">
        <v>207</v>
      </c>
      <c r="L61" s="52" t="s">
        <v>58</v>
      </c>
      <c r="M61" s="520">
        <v>21648.75</v>
      </c>
      <c r="N61" s="869">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10"/>
      <c r="B62" s="897"/>
      <c r="C62" s="898"/>
      <c r="D62" s="898"/>
      <c r="E62" s="898"/>
      <c r="F62" s="899"/>
      <c r="G62" s="900"/>
      <c r="H62" s="901"/>
      <c r="I62" s="902"/>
      <c r="J62" s="901"/>
      <c r="K62" s="897"/>
      <c r="L62" s="901"/>
      <c r="M62" s="903"/>
      <c r="N62" s="904"/>
      <c r="O62" s="901"/>
      <c r="P62" s="901"/>
      <c r="Q62" s="905"/>
      <c r="R62" s="906"/>
      <c r="S62" s="906"/>
      <c r="T62" s="902"/>
      <c r="U62" s="907"/>
      <c r="V62" s="905"/>
      <c r="W62" s="549"/>
      <c r="X62" s="549"/>
      <c r="Y62" s="549"/>
      <c r="Z62" s="905"/>
      <c r="AA62" s="908"/>
    </row>
    <row r="63" spans="1:27" ht="39.75" customHeight="1">
      <c r="A63" s="910"/>
      <c r="B63" s="897"/>
      <c r="C63" s="898"/>
      <c r="D63" s="898"/>
      <c r="E63" s="898"/>
      <c r="F63" s="899"/>
      <c r="G63" s="900"/>
      <c r="H63" s="901"/>
      <c r="I63" s="902"/>
      <c r="J63" s="901"/>
      <c r="K63" s="897"/>
      <c r="L63" s="901"/>
      <c r="M63" s="903">
        <v>3373733.69</v>
      </c>
      <c r="N63" s="904">
        <v>3604815.65</v>
      </c>
      <c r="O63" s="901"/>
      <c r="P63" s="901"/>
      <c r="Q63" s="905"/>
      <c r="R63" s="906"/>
      <c r="S63" s="906"/>
      <c r="T63" s="902"/>
      <c r="U63" s="907"/>
      <c r="V63" s="905"/>
      <c r="W63" s="549"/>
      <c r="X63" s="549"/>
      <c r="Y63" s="549"/>
      <c r="Z63" s="905"/>
      <c r="AA63" s="908"/>
    </row>
    <row r="64" spans="1:27" ht="39.75" customHeight="1">
      <c r="A64" s="273"/>
    </row>
    <row r="65" spans="1:27" ht="39.75" customHeight="1">
      <c r="A65" s="911" t="s">
        <v>548</v>
      </c>
      <c r="B65" s="912"/>
    </row>
    <row r="66" spans="1:27" ht="39.75" customHeight="1">
      <c r="A66" s="519" t="s">
        <v>19</v>
      </c>
      <c r="B66" s="915" t="s">
        <v>20</v>
      </c>
      <c r="C66" s="1009" t="s">
        <v>21</v>
      </c>
      <c r="D66" s="915" t="s">
        <v>22</v>
      </c>
      <c r="E66" s="915" t="s">
        <v>23</v>
      </c>
      <c r="F66" s="915" t="s">
        <v>24</v>
      </c>
      <c r="G66" s="915" t="s">
        <v>25</v>
      </c>
      <c r="H66" s="915" t="s">
        <v>26</v>
      </c>
      <c r="I66" s="915" t="s">
        <v>27</v>
      </c>
      <c r="J66" s="915" t="s">
        <v>28</v>
      </c>
      <c r="K66" s="915" t="s">
        <v>30</v>
      </c>
      <c r="L66" s="915" t="s">
        <v>31</v>
      </c>
      <c r="M66" s="1010" t="s">
        <v>32</v>
      </c>
      <c r="N66" s="1010" t="s">
        <v>412</v>
      </c>
      <c r="O66" s="915" t="s">
        <v>33</v>
      </c>
      <c r="P66" s="915" t="s">
        <v>34</v>
      </c>
      <c r="Q66" s="915" t="s">
        <v>35</v>
      </c>
      <c r="R66" s="915" t="s">
        <v>40</v>
      </c>
      <c r="S66" s="915" t="s">
        <v>41</v>
      </c>
      <c r="T66" s="915" t="s">
        <v>43</v>
      </c>
      <c r="U66" s="915" t="s">
        <v>44</v>
      </c>
      <c r="V66" s="915" t="s">
        <v>45</v>
      </c>
      <c r="W66" s="1011" t="s">
        <v>46</v>
      </c>
      <c r="X66" s="915" t="s">
        <v>47</v>
      </c>
      <c r="Y66" s="915" t="s">
        <v>48</v>
      </c>
      <c r="Z66" s="915" t="s">
        <v>39</v>
      </c>
      <c r="AA66" s="1012" t="s">
        <v>549</v>
      </c>
    </row>
    <row r="67" spans="1:27" ht="39.75" customHeight="1">
      <c r="A67" s="1008"/>
      <c r="B67" s="1008"/>
      <c r="C67" s="1008"/>
      <c r="D67" s="1008"/>
      <c r="E67" s="1008"/>
      <c r="F67" s="1008"/>
      <c r="G67" s="1008"/>
      <c r="H67" s="1008"/>
      <c r="I67" s="1008"/>
      <c r="J67" s="1008"/>
      <c r="K67" s="1008"/>
      <c r="L67" s="1008"/>
      <c r="M67" s="1008"/>
      <c r="N67" s="1008"/>
      <c r="O67" s="1008"/>
      <c r="P67" s="1008"/>
      <c r="Q67" s="1008"/>
      <c r="R67" s="1008"/>
      <c r="S67" s="1008"/>
      <c r="T67" s="1008"/>
      <c r="U67" s="1008"/>
      <c r="V67" s="1008"/>
      <c r="W67" s="1008"/>
      <c r="X67" s="1008"/>
      <c r="Y67" s="1008"/>
      <c r="Z67" s="1008"/>
      <c r="AA67" s="1008"/>
    </row>
    <row r="68" spans="1:27" ht="39.75" customHeight="1">
      <c r="A68" s="1008"/>
      <c r="B68" s="1008"/>
      <c r="C68" s="1008"/>
      <c r="D68" s="1008"/>
      <c r="E68" s="1008"/>
      <c r="F68" s="1008"/>
      <c r="G68" s="1008"/>
      <c r="H68" s="1008"/>
      <c r="I68" s="1008"/>
      <c r="J68" s="1008"/>
      <c r="K68" s="1008"/>
      <c r="L68" s="1008"/>
      <c r="M68" s="1008"/>
      <c r="N68" s="1008"/>
      <c r="O68" s="1008"/>
      <c r="P68" s="1008"/>
      <c r="Q68" s="1008"/>
      <c r="R68" s="1008"/>
      <c r="S68" s="1008"/>
      <c r="T68" s="1008"/>
      <c r="U68" s="1008"/>
      <c r="V68" s="1008"/>
      <c r="W68" s="1008"/>
      <c r="X68" s="1008"/>
      <c r="Y68" s="1008"/>
      <c r="Z68" s="1008"/>
      <c r="AA68" s="1008"/>
    </row>
    <row r="69" spans="1:27" ht="39.75" customHeight="1">
      <c r="A69" s="1008"/>
      <c r="B69" s="1008"/>
      <c r="C69" s="1008"/>
      <c r="D69" s="1008"/>
      <c r="E69" s="1008"/>
      <c r="F69" s="1008"/>
      <c r="G69" s="1008"/>
      <c r="H69" s="1008"/>
      <c r="I69" s="1008"/>
      <c r="J69" s="1008"/>
      <c r="K69" s="1008"/>
      <c r="L69" s="1008"/>
      <c r="M69" s="1008"/>
      <c r="N69" s="1008"/>
      <c r="O69" s="1008"/>
      <c r="P69" s="1008"/>
      <c r="Q69" s="1008"/>
      <c r="R69" s="1008"/>
      <c r="S69" s="1008"/>
      <c r="T69" s="1008"/>
      <c r="U69" s="1008"/>
      <c r="V69" s="1008"/>
      <c r="W69" s="1008"/>
      <c r="X69" s="1008"/>
      <c r="Y69" s="1008"/>
      <c r="Z69" s="1008"/>
      <c r="AA69" s="1008"/>
    </row>
    <row r="70" spans="1:27" ht="39.75" customHeight="1">
      <c r="A70" s="1008"/>
      <c r="B70" s="1008"/>
      <c r="C70" s="1008"/>
      <c r="D70" s="1008"/>
      <c r="E70" s="1008"/>
      <c r="F70" s="1008"/>
      <c r="G70" s="1008"/>
      <c r="H70" s="1008"/>
      <c r="I70" s="1008"/>
      <c r="J70" s="1008"/>
      <c r="K70" s="1008"/>
      <c r="L70" s="1008"/>
      <c r="M70" s="1008"/>
      <c r="N70" s="1008"/>
      <c r="O70" s="1008"/>
      <c r="P70" s="1008"/>
      <c r="Q70" s="1008"/>
      <c r="R70" s="1008"/>
      <c r="S70" s="1008"/>
      <c r="T70" s="1008"/>
      <c r="U70" s="1008"/>
      <c r="V70" s="1008"/>
      <c r="W70" s="1008"/>
      <c r="X70" s="1008"/>
      <c r="Y70" s="1008"/>
      <c r="Z70" s="1008"/>
      <c r="AA70" s="1008"/>
    </row>
    <row r="71" spans="1:27" ht="39.75" customHeight="1">
      <c r="A71" s="1008"/>
      <c r="B71" s="1008"/>
      <c r="C71" s="1008"/>
      <c r="D71" s="1008"/>
      <c r="E71" s="1008"/>
      <c r="F71" s="1008"/>
      <c r="G71" s="1008"/>
      <c r="H71" s="1008"/>
      <c r="I71" s="1008"/>
      <c r="J71" s="1008"/>
      <c r="K71" s="1008"/>
      <c r="L71" s="1008"/>
      <c r="M71" s="1008"/>
      <c r="N71" s="1008"/>
      <c r="O71" s="1008"/>
      <c r="P71" s="1008"/>
      <c r="Q71" s="1008"/>
      <c r="R71" s="1008"/>
      <c r="S71" s="1008"/>
      <c r="T71" s="1008"/>
      <c r="U71" s="1008"/>
      <c r="V71" s="1008"/>
      <c r="W71" s="1008"/>
      <c r="X71" s="1008"/>
      <c r="Y71" s="1008"/>
      <c r="Z71" s="1008"/>
      <c r="AA71" s="1008"/>
    </row>
    <row r="72" spans="1:27" ht="39.75" customHeight="1">
      <c r="A72" s="1008"/>
      <c r="B72" s="1008"/>
      <c r="C72" s="1008"/>
      <c r="D72" s="1008"/>
      <c r="E72" s="1008"/>
      <c r="F72" s="1008"/>
      <c r="G72" s="1008"/>
      <c r="H72" s="1008"/>
      <c r="I72" s="1008"/>
      <c r="J72" s="1008"/>
      <c r="K72" s="1008"/>
      <c r="L72" s="1008"/>
      <c r="M72" s="1008"/>
      <c r="N72" s="1008"/>
      <c r="O72" s="1008"/>
      <c r="P72" s="1008"/>
      <c r="Q72" s="1008"/>
      <c r="R72" s="1008"/>
      <c r="S72" s="1008"/>
      <c r="T72" s="1008"/>
      <c r="U72" s="1008"/>
      <c r="V72" s="1008"/>
      <c r="W72" s="1008"/>
      <c r="X72" s="1008"/>
      <c r="Y72" s="1008"/>
      <c r="Z72" s="1008"/>
      <c r="AA72" s="1008"/>
    </row>
    <row r="73" spans="1:27" ht="39.75" customHeight="1">
      <c r="A73" s="1008"/>
      <c r="B73" s="1008"/>
      <c r="C73" s="1008"/>
      <c r="D73" s="1008"/>
      <c r="E73" s="1008"/>
      <c r="F73" s="1008"/>
      <c r="G73" s="1008"/>
      <c r="H73" s="1008"/>
      <c r="I73" s="1008"/>
      <c r="J73" s="1008"/>
      <c r="K73" s="1008"/>
      <c r="L73" s="1008"/>
      <c r="M73" s="1008"/>
      <c r="N73" s="1008"/>
      <c r="O73" s="1008"/>
      <c r="P73" s="1008"/>
      <c r="Q73" s="1008"/>
      <c r="R73" s="1008"/>
      <c r="S73" s="1008"/>
      <c r="T73" s="1008"/>
      <c r="U73" s="1008"/>
      <c r="V73" s="1008"/>
      <c r="W73" s="1008"/>
      <c r="X73" s="1008"/>
      <c r="Y73" s="1008"/>
      <c r="Z73" s="1008"/>
      <c r="AA73" s="1008"/>
    </row>
    <row r="74" spans="1:27" ht="39.75" customHeight="1">
      <c r="A74" s="1008"/>
      <c r="B74" s="1008"/>
      <c r="C74" s="1008"/>
      <c r="D74" s="1008"/>
      <c r="E74" s="1008"/>
      <c r="F74" s="1008"/>
      <c r="G74" s="1008"/>
      <c r="H74" s="1008"/>
      <c r="I74" s="1008"/>
      <c r="J74" s="1008"/>
      <c r="K74" s="1008"/>
      <c r="L74" s="1008"/>
      <c r="M74" s="1008"/>
      <c r="N74" s="1008"/>
      <c r="O74" s="1008"/>
      <c r="P74" s="1008"/>
      <c r="Q74" s="1008"/>
      <c r="R74" s="1008"/>
      <c r="S74" s="1008"/>
      <c r="T74" s="1008"/>
      <c r="U74" s="1008"/>
      <c r="V74" s="1008"/>
      <c r="W74" s="1008"/>
      <c r="X74" s="1008"/>
      <c r="Y74" s="1008"/>
      <c r="Z74" s="1008"/>
      <c r="AA74" s="1008"/>
    </row>
    <row r="75" spans="1:27" ht="39.75" customHeight="1">
      <c r="A75" s="1008"/>
      <c r="B75" s="1008"/>
      <c r="C75" s="1008"/>
      <c r="D75" s="1008"/>
      <c r="E75" s="1008"/>
      <c r="F75" s="1008"/>
      <c r="G75" s="1008"/>
      <c r="H75" s="1008"/>
      <c r="I75" s="1008"/>
      <c r="J75" s="1008"/>
      <c r="K75" s="1008"/>
      <c r="L75" s="1008"/>
      <c r="M75" s="1008"/>
      <c r="N75" s="1008"/>
      <c r="O75" s="1008"/>
      <c r="P75" s="1008"/>
      <c r="Q75" s="1008"/>
      <c r="R75" s="1008"/>
      <c r="S75" s="1008"/>
      <c r="T75" s="1008"/>
      <c r="U75" s="1008"/>
      <c r="V75" s="1008"/>
      <c r="W75" s="1008"/>
      <c r="X75" s="1008"/>
      <c r="Y75" s="1008"/>
      <c r="Z75" s="1008"/>
      <c r="AA75" s="1008"/>
    </row>
    <row r="76" spans="1:27" ht="39.75" customHeight="1">
      <c r="A76" s="1008"/>
      <c r="B76" s="1008"/>
      <c r="C76" s="1008"/>
      <c r="D76" s="1008"/>
      <c r="E76" s="1008"/>
      <c r="F76" s="1008"/>
      <c r="G76" s="1008"/>
      <c r="H76" s="1008"/>
      <c r="I76" s="1008"/>
      <c r="J76" s="1008"/>
      <c r="K76" s="1008"/>
      <c r="L76" s="1008"/>
      <c r="M76" s="1008"/>
      <c r="N76" s="1008"/>
      <c r="O76" s="1008"/>
      <c r="P76" s="1008"/>
      <c r="Q76" s="1008"/>
      <c r="R76" s="1008"/>
      <c r="S76" s="1008"/>
      <c r="T76" s="1008"/>
      <c r="U76" s="1008"/>
      <c r="V76" s="1008"/>
      <c r="W76" s="1008"/>
      <c r="X76" s="1008"/>
      <c r="Y76" s="1008"/>
      <c r="Z76" s="1008"/>
      <c r="AA76" s="1008"/>
    </row>
    <row r="77" spans="1:27" ht="39.75" customHeight="1">
      <c r="A77" s="1008"/>
      <c r="B77" s="1008"/>
      <c r="C77" s="1008"/>
      <c r="D77" s="1008"/>
      <c r="E77" s="1008"/>
      <c r="F77" s="1008"/>
      <c r="G77" s="1008"/>
      <c r="H77" s="1008"/>
      <c r="I77" s="1008"/>
      <c r="J77" s="1008"/>
      <c r="K77" s="1008"/>
      <c r="L77" s="1008"/>
      <c r="M77" s="1008"/>
      <c r="N77" s="1008"/>
      <c r="O77" s="1008"/>
      <c r="P77" s="1008"/>
      <c r="Q77" s="1008"/>
      <c r="R77" s="1008"/>
      <c r="S77" s="1008"/>
      <c r="T77" s="1008"/>
      <c r="U77" s="1008"/>
      <c r="V77" s="1008"/>
      <c r="W77" s="1008"/>
      <c r="X77" s="1008"/>
      <c r="Y77" s="1008"/>
      <c r="Z77" s="1008"/>
      <c r="AA77" s="1008"/>
    </row>
    <row r="78" spans="1:27" ht="39.75" customHeight="1">
      <c r="A78" s="1008"/>
      <c r="B78" s="1008"/>
      <c r="C78" s="1008"/>
      <c r="D78" s="1008"/>
      <c r="E78" s="1008"/>
      <c r="F78" s="1008"/>
      <c r="G78" s="1008"/>
      <c r="H78" s="1008"/>
      <c r="I78" s="1008"/>
      <c r="J78" s="1008"/>
      <c r="K78" s="1008"/>
      <c r="L78" s="1008"/>
      <c r="M78" s="1008"/>
      <c r="N78" s="1008"/>
      <c r="O78" s="1008"/>
      <c r="P78" s="1008"/>
      <c r="Q78" s="1008"/>
      <c r="R78" s="1008"/>
      <c r="S78" s="1008"/>
      <c r="T78" s="1008"/>
      <c r="U78" s="1008"/>
      <c r="V78" s="1008"/>
      <c r="W78" s="1008"/>
      <c r="X78" s="1008"/>
      <c r="Y78" s="1008"/>
      <c r="Z78" s="1008"/>
      <c r="AA78" s="1008"/>
    </row>
    <row r="79" spans="1:27" ht="39.75" customHeight="1">
      <c r="A79" s="1008"/>
      <c r="B79" s="1008"/>
      <c r="C79" s="1008"/>
      <c r="D79" s="1008"/>
      <c r="E79" s="1008"/>
      <c r="F79" s="1008"/>
      <c r="G79" s="1008"/>
      <c r="H79" s="1008"/>
      <c r="I79" s="1008"/>
      <c r="J79" s="1008"/>
      <c r="K79" s="1008"/>
      <c r="L79" s="1008"/>
      <c r="M79" s="1008"/>
      <c r="N79" s="1008"/>
      <c r="O79" s="1008"/>
      <c r="P79" s="1008"/>
      <c r="Q79" s="1008"/>
      <c r="R79" s="1008"/>
      <c r="S79" s="1008"/>
      <c r="T79" s="1008"/>
      <c r="U79" s="1008"/>
      <c r="V79" s="1008"/>
      <c r="W79" s="1008"/>
      <c r="X79" s="1008"/>
      <c r="Y79" s="1008"/>
      <c r="Z79" s="1008"/>
      <c r="AA79" s="1008"/>
    </row>
    <row r="80" spans="1:27" ht="39.75" customHeight="1">
      <c r="A80" s="1008"/>
      <c r="B80" s="1008"/>
      <c r="C80" s="1008"/>
      <c r="D80" s="1008"/>
      <c r="E80" s="1008"/>
      <c r="F80" s="1008"/>
      <c r="G80" s="1008"/>
      <c r="H80" s="1008"/>
      <c r="I80" s="1008"/>
      <c r="J80" s="1008"/>
      <c r="K80" s="1008"/>
      <c r="L80" s="1008"/>
      <c r="M80" s="1008"/>
      <c r="N80" s="1008"/>
      <c r="O80" s="1008"/>
      <c r="P80" s="1008"/>
      <c r="Q80" s="1008"/>
      <c r="R80" s="1008"/>
      <c r="S80" s="1008"/>
      <c r="T80" s="1008"/>
      <c r="U80" s="1008"/>
      <c r="V80" s="1008"/>
      <c r="W80" s="1008"/>
      <c r="X80" s="1008"/>
      <c r="Y80" s="1008"/>
      <c r="Z80" s="1008"/>
      <c r="AA80" s="1008"/>
    </row>
    <row r="81" spans="1:27" ht="39.75" customHeight="1">
      <c r="A81" s="1008"/>
      <c r="B81" s="1008"/>
      <c r="C81" s="1008"/>
      <c r="D81" s="1008"/>
      <c r="E81" s="1008"/>
      <c r="F81" s="1008"/>
      <c r="G81" s="1008"/>
      <c r="H81" s="1008"/>
      <c r="I81" s="1008"/>
      <c r="J81" s="1008"/>
      <c r="K81" s="1008"/>
      <c r="L81" s="1008"/>
      <c r="M81" s="1008"/>
      <c r="N81" s="1008"/>
      <c r="O81" s="1008"/>
      <c r="P81" s="1008"/>
      <c r="Q81" s="1008"/>
      <c r="R81" s="1008"/>
      <c r="S81" s="1008"/>
      <c r="T81" s="1008"/>
      <c r="U81" s="1008"/>
      <c r="V81" s="1008"/>
      <c r="W81" s="1008"/>
      <c r="X81" s="1008"/>
      <c r="Y81" s="1008"/>
      <c r="Z81" s="1008"/>
      <c r="AA81" s="1008"/>
    </row>
    <row r="82" spans="1:27" ht="39.75" customHeight="1">
      <c r="A82" s="1008"/>
      <c r="B82" s="1008"/>
      <c r="C82" s="1008"/>
      <c r="D82" s="1008"/>
      <c r="E82" s="1008"/>
      <c r="F82" s="1008"/>
      <c r="G82" s="1008"/>
      <c r="H82" s="1008"/>
      <c r="I82" s="1008"/>
      <c r="J82" s="1008"/>
      <c r="K82" s="1008"/>
      <c r="L82" s="1008"/>
      <c r="M82" s="1008"/>
      <c r="N82" s="1008"/>
      <c r="O82" s="1008"/>
      <c r="P82" s="1008"/>
      <c r="Q82" s="1008"/>
      <c r="R82" s="1008"/>
      <c r="S82" s="1008"/>
      <c r="T82" s="1008"/>
      <c r="U82" s="1008"/>
      <c r="V82" s="1008"/>
      <c r="W82" s="1008"/>
      <c r="X82" s="1008"/>
      <c r="Y82" s="1008"/>
      <c r="Z82" s="1008"/>
      <c r="AA82" s="1008"/>
    </row>
    <row r="83" spans="1:27" ht="39.75" customHeight="1">
      <c r="A83" s="1008"/>
      <c r="B83" s="1008"/>
      <c r="C83" s="1008"/>
      <c r="D83" s="1008"/>
      <c r="E83" s="1008"/>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row>
    <row r="84" spans="1:27" ht="39.75" customHeight="1">
      <c r="A84" s="1008"/>
      <c r="B84" s="1008"/>
      <c r="C84" s="1008"/>
      <c r="D84" s="1008"/>
      <c r="E84" s="1008"/>
      <c r="F84" s="1008"/>
      <c r="G84" s="1008"/>
      <c r="H84" s="1008"/>
      <c r="I84" s="1008"/>
      <c r="J84" s="1008"/>
      <c r="K84" s="1008"/>
      <c r="L84" s="1008"/>
      <c r="M84" s="1008"/>
      <c r="N84" s="1008"/>
      <c r="O84" s="1008"/>
      <c r="P84" s="1008"/>
      <c r="Q84" s="1008"/>
      <c r="R84" s="1008"/>
      <c r="S84" s="1008"/>
      <c r="T84" s="1008"/>
      <c r="U84" s="1008"/>
      <c r="V84" s="1008"/>
      <c r="W84" s="1008"/>
      <c r="X84" s="1008"/>
      <c r="Y84" s="1008"/>
      <c r="Z84" s="1008"/>
      <c r="AA84" s="1008"/>
    </row>
    <row r="85" spans="1:27" ht="39.75" customHeight="1">
      <c r="A85" s="1008"/>
      <c r="B85" s="1008"/>
      <c r="C85" s="1008"/>
      <c r="D85" s="1008"/>
      <c r="E85" s="1008"/>
      <c r="F85" s="1008"/>
      <c r="G85" s="1008"/>
      <c r="H85" s="1008"/>
      <c r="I85" s="1008"/>
      <c r="J85" s="1008"/>
      <c r="K85" s="1008"/>
      <c r="L85" s="1008"/>
      <c r="M85" s="1008"/>
      <c r="N85" s="1008"/>
      <c r="O85" s="1008"/>
      <c r="P85" s="1008"/>
      <c r="Q85" s="1008"/>
      <c r="R85" s="1008"/>
      <c r="S85" s="1008"/>
      <c r="T85" s="1008"/>
      <c r="U85" s="1008"/>
      <c r="V85" s="1008"/>
      <c r="W85" s="1008"/>
      <c r="X85" s="1008"/>
      <c r="Y85" s="1008"/>
      <c r="Z85" s="1008"/>
      <c r="AA85" s="1008"/>
    </row>
    <row r="86" spans="1:27" ht="39.75" customHeight="1">
      <c r="A86" s="1008"/>
      <c r="B86" s="1008"/>
      <c r="C86" s="1008"/>
      <c r="D86" s="1008"/>
      <c r="E86" s="1008"/>
      <c r="F86" s="1008"/>
      <c r="G86" s="1008"/>
      <c r="H86" s="1008"/>
      <c r="I86" s="1008"/>
      <c r="J86" s="1008"/>
      <c r="K86" s="1008"/>
      <c r="L86" s="1008"/>
      <c r="M86" s="1008"/>
      <c r="N86" s="1008"/>
      <c r="O86" s="1008"/>
      <c r="P86" s="1008"/>
      <c r="Q86" s="1008"/>
      <c r="R86" s="1008"/>
      <c r="S86" s="1008"/>
      <c r="T86" s="1008"/>
      <c r="U86" s="1008"/>
      <c r="V86" s="1008"/>
      <c r="W86" s="1008"/>
      <c r="X86" s="1008"/>
      <c r="Y86" s="1008"/>
      <c r="Z86" s="1008"/>
      <c r="AA86" s="1008"/>
    </row>
    <row r="87" spans="1:27" ht="39.75" customHeight="1">
      <c r="A87" s="1008"/>
      <c r="B87" s="1008"/>
      <c r="C87" s="1008"/>
      <c r="D87" s="1008"/>
      <c r="E87" s="1008"/>
      <c r="F87" s="1008"/>
      <c r="G87" s="1008"/>
      <c r="H87" s="1008"/>
      <c r="I87" s="1008"/>
      <c r="J87" s="1008"/>
      <c r="K87" s="1008"/>
      <c r="L87" s="1008"/>
      <c r="M87" s="1008"/>
      <c r="N87" s="1008"/>
      <c r="O87" s="1008"/>
      <c r="P87" s="1008"/>
      <c r="Q87" s="1008"/>
      <c r="R87" s="1008"/>
      <c r="S87" s="1008"/>
      <c r="T87" s="1008"/>
      <c r="U87" s="1008"/>
      <c r="V87" s="1008"/>
      <c r="W87" s="1008"/>
      <c r="X87" s="1008"/>
      <c r="Y87" s="1008"/>
      <c r="Z87" s="1008"/>
      <c r="AA87" s="1008"/>
    </row>
    <row r="88" spans="1:27" ht="39.75" customHeight="1">
      <c r="A88" s="1008"/>
      <c r="B88" s="1008"/>
      <c r="C88" s="1008"/>
      <c r="D88" s="1008"/>
      <c r="E88" s="1008"/>
      <c r="F88" s="1008"/>
      <c r="G88" s="1008"/>
      <c r="H88" s="1008"/>
      <c r="I88" s="1008"/>
      <c r="J88" s="1008"/>
      <c r="K88" s="1008"/>
      <c r="L88" s="1008"/>
      <c r="M88" s="1008"/>
      <c r="N88" s="1008"/>
      <c r="O88" s="1008"/>
      <c r="P88" s="1008"/>
      <c r="Q88" s="1008"/>
      <c r="R88" s="1008"/>
      <c r="S88" s="1008"/>
      <c r="T88" s="1008"/>
      <c r="U88" s="1008"/>
      <c r="V88" s="1008"/>
      <c r="W88" s="1008"/>
      <c r="X88" s="1008"/>
      <c r="Y88" s="1008"/>
      <c r="Z88" s="1008"/>
      <c r="AA88" s="1008"/>
    </row>
    <row r="89" spans="1:27" ht="39.75" customHeight="1">
      <c r="A89" s="1008"/>
      <c r="B89" s="1008"/>
      <c r="C89" s="1008"/>
      <c r="D89" s="1008"/>
      <c r="E89" s="1008"/>
      <c r="F89" s="1008"/>
      <c r="G89" s="1008"/>
      <c r="H89" s="1008"/>
      <c r="I89" s="1008"/>
      <c r="J89" s="1008"/>
      <c r="K89" s="1008"/>
      <c r="L89" s="1008"/>
      <c r="M89" s="1008"/>
      <c r="N89" s="1008"/>
      <c r="O89" s="1008"/>
      <c r="P89" s="1008"/>
      <c r="Q89" s="1008"/>
      <c r="R89" s="1008"/>
      <c r="S89" s="1008"/>
      <c r="T89" s="1008"/>
      <c r="U89" s="1008"/>
      <c r="V89" s="1008"/>
      <c r="W89" s="1008"/>
      <c r="X89" s="1008"/>
      <c r="Y89" s="1008"/>
      <c r="Z89" s="1008"/>
      <c r="AA89" s="1008"/>
    </row>
    <row r="90" spans="1:27" ht="39.75" customHeight="1">
      <c r="A90" s="1008"/>
      <c r="B90" s="1008"/>
      <c r="C90" s="1008"/>
      <c r="D90" s="1008"/>
      <c r="E90" s="1008"/>
      <c r="F90" s="1008"/>
      <c r="G90" s="1008"/>
      <c r="H90" s="1008"/>
      <c r="I90" s="1008"/>
      <c r="J90" s="1008"/>
      <c r="K90" s="1008"/>
      <c r="L90" s="1008"/>
      <c r="M90" s="1008"/>
      <c r="N90" s="1008"/>
      <c r="O90" s="1008"/>
      <c r="P90" s="1008"/>
      <c r="Q90" s="1008"/>
      <c r="R90" s="1008"/>
      <c r="S90" s="1008"/>
      <c r="T90" s="1008"/>
      <c r="U90" s="1008"/>
      <c r="V90" s="1008"/>
      <c r="W90" s="1008"/>
      <c r="X90" s="1008"/>
      <c r="Y90" s="1008"/>
      <c r="Z90" s="1008"/>
      <c r="AA90" s="1008"/>
    </row>
    <row r="91" spans="1:27" ht="39.75" customHeight="1">
      <c r="A91" s="1008"/>
      <c r="B91" s="1008"/>
      <c r="C91" s="1008"/>
      <c r="D91" s="1008"/>
      <c r="E91" s="1008"/>
      <c r="F91" s="1008"/>
      <c r="G91" s="1008"/>
      <c r="H91" s="1008"/>
      <c r="I91" s="1008"/>
      <c r="J91" s="1008"/>
      <c r="K91" s="1008"/>
      <c r="L91" s="1008"/>
      <c r="M91" s="1008"/>
      <c r="N91" s="1008"/>
      <c r="O91" s="1008"/>
      <c r="P91" s="1008"/>
      <c r="Q91" s="1008"/>
      <c r="R91" s="1008"/>
      <c r="S91" s="1008"/>
      <c r="T91" s="1008"/>
      <c r="U91" s="1008"/>
      <c r="V91" s="1008"/>
      <c r="W91" s="1008"/>
      <c r="X91" s="1008"/>
      <c r="Y91" s="1008"/>
      <c r="Z91" s="1008"/>
      <c r="AA91" s="1008"/>
    </row>
    <row r="92" spans="1:27" ht="39.75" customHeight="1">
      <c r="A92" s="1008"/>
      <c r="B92" s="1008"/>
      <c r="C92" s="1008"/>
      <c r="D92" s="1008"/>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row>
    <row r="93" spans="1:27" ht="39.75" customHeight="1">
      <c r="A93" s="1008"/>
      <c r="B93" s="1008"/>
      <c r="C93" s="1008"/>
      <c r="D93" s="1008"/>
      <c r="E93" s="1008"/>
      <c r="F93" s="1008"/>
      <c r="G93" s="1008"/>
      <c r="H93" s="1008"/>
      <c r="I93" s="1008"/>
      <c r="J93" s="1008"/>
      <c r="K93" s="1008"/>
      <c r="L93" s="1008"/>
      <c r="M93" s="1008"/>
      <c r="N93" s="1008"/>
      <c r="O93" s="1008"/>
      <c r="P93" s="1008"/>
      <c r="Q93" s="1008"/>
      <c r="R93" s="1008"/>
      <c r="S93" s="1008"/>
      <c r="T93" s="1008"/>
      <c r="U93" s="1008"/>
      <c r="V93" s="1008"/>
      <c r="W93" s="1008"/>
      <c r="X93" s="1008"/>
      <c r="Y93" s="1008"/>
      <c r="Z93" s="1008"/>
      <c r="AA93" s="1008"/>
    </row>
    <row r="94" spans="1:27" ht="39.75" customHeight="1">
      <c r="A94" s="1008"/>
      <c r="B94" s="1008"/>
      <c r="C94" s="1008"/>
      <c r="D94" s="1008"/>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row>
    <row r="95" spans="1:27" ht="39.75" customHeight="1">
      <c r="A95" s="1008"/>
      <c r="B95" s="1008"/>
      <c r="C95" s="1008"/>
      <c r="D95" s="1008"/>
      <c r="E95" s="1008"/>
      <c r="F95" s="1008"/>
      <c r="G95" s="1008"/>
      <c r="H95" s="1008"/>
      <c r="I95" s="1008"/>
      <c r="J95" s="1008"/>
      <c r="K95" s="1008"/>
      <c r="L95" s="1008"/>
      <c r="M95" s="1008"/>
      <c r="N95" s="1008"/>
      <c r="O95" s="1008"/>
      <c r="P95" s="1008"/>
      <c r="Q95" s="1008"/>
      <c r="R95" s="1008"/>
      <c r="S95" s="1008"/>
      <c r="T95" s="1008"/>
      <c r="U95" s="1008"/>
      <c r="V95" s="1008"/>
      <c r="W95" s="1008"/>
      <c r="X95" s="1008"/>
      <c r="Y95" s="1008"/>
      <c r="Z95" s="1008"/>
      <c r="AA95" s="1008"/>
    </row>
    <row r="96" spans="1:27" ht="39.75" customHeight="1">
      <c r="A96" s="1008"/>
      <c r="B96" s="1008"/>
      <c r="C96" s="1008"/>
      <c r="D96" s="1008"/>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row>
    <row r="97" spans="1:27" ht="39.75" customHeight="1">
      <c r="A97" s="1008"/>
      <c r="B97" s="1008"/>
      <c r="C97" s="1008"/>
      <c r="D97" s="1008"/>
      <c r="E97" s="1008"/>
      <c r="F97" s="1008"/>
      <c r="G97" s="1008"/>
      <c r="H97" s="1008"/>
      <c r="I97" s="1008"/>
      <c r="J97" s="1008"/>
      <c r="K97" s="1008"/>
      <c r="L97" s="1008"/>
      <c r="M97" s="1008"/>
      <c r="N97" s="1008"/>
      <c r="O97" s="1008"/>
      <c r="P97" s="1008"/>
      <c r="Q97" s="1008"/>
      <c r="R97" s="1008"/>
      <c r="S97" s="1008"/>
      <c r="T97" s="1008"/>
      <c r="U97" s="1008"/>
      <c r="V97" s="1008"/>
      <c r="W97" s="1008"/>
      <c r="X97" s="1008"/>
      <c r="Y97" s="1008"/>
      <c r="Z97" s="1008"/>
      <c r="AA97" s="1008"/>
    </row>
    <row r="98" spans="1:27" ht="39.75" customHeight="1">
      <c r="A98" s="1008"/>
      <c r="B98" s="1008"/>
      <c r="C98" s="1008"/>
      <c r="D98" s="1008"/>
      <c r="E98" s="1008"/>
      <c r="F98" s="1008"/>
      <c r="G98" s="1008"/>
      <c r="H98" s="1008"/>
      <c r="I98" s="1008"/>
      <c r="J98" s="1008"/>
      <c r="K98" s="1008"/>
      <c r="L98" s="1008"/>
      <c r="M98" s="1008"/>
      <c r="N98" s="1008"/>
      <c r="O98" s="1008"/>
      <c r="P98" s="1008"/>
      <c r="Q98" s="1008"/>
      <c r="R98" s="1008"/>
      <c r="S98" s="1008"/>
      <c r="T98" s="1008"/>
      <c r="U98" s="1008"/>
      <c r="V98" s="1008"/>
      <c r="W98" s="1008"/>
      <c r="X98" s="1008"/>
      <c r="Y98" s="1008"/>
      <c r="Z98" s="1008"/>
      <c r="AA98" s="1008"/>
    </row>
    <row r="99" spans="1:27" ht="39.75" customHeight="1">
      <c r="A99" s="1008"/>
      <c r="B99" s="1008"/>
      <c r="C99" s="1008"/>
      <c r="D99" s="1008"/>
      <c r="E99" s="1008"/>
      <c r="F99" s="1008"/>
      <c r="G99" s="1008"/>
      <c r="H99" s="1008"/>
      <c r="I99" s="1008"/>
      <c r="J99" s="1008"/>
      <c r="K99" s="1008"/>
      <c r="L99" s="1008"/>
      <c r="M99" s="1008"/>
      <c r="N99" s="1008"/>
      <c r="O99" s="1008"/>
      <c r="P99" s="1008"/>
      <c r="Q99" s="1008"/>
      <c r="R99" s="1008"/>
      <c r="S99" s="1008"/>
      <c r="T99" s="1008"/>
      <c r="U99" s="1008"/>
      <c r="V99" s="1008"/>
      <c r="W99" s="1008"/>
      <c r="X99" s="1008"/>
      <c r="Y99" s="1008"/>
      <c r="Z99" s="1008"/>
      <c r="AA99" s="1008"/>
    </row>
    <row r="100" spans="1:27" ht="39.75" customHeight="1">
      <c r="A100" s="1008"/>
      <c r="B100" s="1008"/>
      <c r="C100" s="1008"/>
      <c r="D100" s="1008"/>
      <c r="E100" s="1008"/>
      <c r="F100" s="1008"/>
      <c r="G100" s="1008"/>
      <c r="H100" s="1008"/>
      <c r="I100" s="1008"/>
      <c r="J100" s="1008"/>
      <c r="K100" s="1008"/>
      <c r="L100" s="1008"/>
      <c r="M100" s="1008"/>
      <c r="N100" s="1008"/>
      <c r="O100" s="1008"/>
      <c r="P100" s="1008"/>
      <c r="Q100" s="1008"/>
      <c r="R100" s="1008"/>
      <c r="S100" s="1008"/>
      <c r="T100" s="1008"/>
      <c r="U100" s="1008"/>
      <c r="V100" s="1008"/>
      <c r="W100" s="1008"/>
      <c r="X100" s="1008"/>
      <c r="Y100" s="1008"/>
      <c r="Z100" s="1008"/>
      <c r="AA100" s="1008"/>
    </row>
    <row r="101" spans="1:27" ht="39.75" customHeight="1">
      <c r="A101" s="1008"/>
      <c r="B101" s="1008"/>
      <c r="C101" s="1008"/>
      <c r="D101" s="1008"/>
      <c r="E101" s="1008"/>
      <c r="F101" s="1008"/>
      <c r="G101" s="1008"/>
      <c r="H101" s="1008"/>
      <c r="I101" s="1008"/>
      <c r="J101" s="1008"/>
      <c r="K101" s="1008"/>
      <c r="L101" s="1008"/>
      <c r="M101" s="1008"/>
      <c r="N101" s="1008"/>
      <c r="O101" s="1008"/>
      <c r="P101" s="1008"/>
      <c r="Q101" s="1008"/>
      <c r="R101" s="1008"/>
      <c r="S101" s="1008"/>
      <c r="T101" s="1008"/>
      <c r="U101" s="1008"/>
      <c r="V101" s="1008"/>
      <c r="W101" s="1008"/>
      <c r="X101" s="1008"/>
      <c r="Y101" s="1008"/>
      <c r="Z101" s="1008"/>
      <c r="AA101" s="1008"/>
    </row>
    <row r="102" spans="1:27"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J632"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F4">
        <v>1049</v>
      </c>
      <c r="G4">
        <v>1049</v>
      </c>
      <c r="J4" s="44" t="s">
        <v>556</v>
      </c>
      <c r="K4" t="s">
        <v>557</v>
      </c>
      <c r="N4" s="44" t="s">
        <v>556</v>
      </c>
      <c r="O4" t="s">
        <v>558</v>
      </c>
      <c r="P4" t="s">
        <v>559</v>
      </c>
      <c r="Q4" t="s">
        <v>560</v>
      </c>
      <c r="R4" t="s">
        <v>554</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561</v>
      </c>
      <c r="K7">
        <v>0</v>
      </c>
      <c r="N7" t="s">
        <v>436</v>
      </c>
      <c r="O7">
        <v>3158</v>
      </c>
      <c r="P7">
        <v>21322</v>
      </c>
      <c r="Q7">
        <v>3629</v>
      </c>
      <c r="R7">
        <v>28109</v>
      </c>
    </row>
    <row r="8" spans="1:18">
      <c r="A8" t="s">
        <v>279</v>
      </c>
      <c r="C8">
        <v>241</v>
      </c>
      <c r="D8">
        <v>366</v>
      </c>
      <c r="E8">
        <v>202</v>
      </c>
      <c r="F8">
        <v>120</v>
      </c>
      <c r="G8">
        <v>929</v>
      </c>
      <c r="J8" t="s">
        <v>436</v>
      </c>
      <c r="K8">
        <v>3629</v>
      </c>
      <c r="N8" t="s">
        <v>454</v>
      </c>
      <c r="P8">
        <v>4135</v>
      </c>
      <c r="Q8">
        <v>7641</v>
      </c>
      <c r="R8">
        <v>11776</v>
      </c>
    </row>
    <row r="9" spans="1:18">
      <c r="A9" t="s">
        <v>506</v>
      </c>
      <c r="E9">
        <v>106</v>
      </c>
      <c r="G9">
        <v>106</v>
      </c>
      <c r="J9" t="s">
        <v>454</v>
      </c>
      <c r="K9">
        <v>0</v>
      </c>
      <c r="N9" t="s">
        <v>562</v>
      </c>
      <c r="P9">
        <v>2546</v>
      </c>
      <c r="Q9">
        <v>627</v>
      </c>
      <c r="R9">
        <v>3173</v>
      </c>
    </row>
    <row r="10" spans="1:18">
      <c r="A10" t="s">
        <v>510</v>
      </c>
      <c r="C10">
        <v>534</v>
      </c>
      <c r="D10">
        <v>460</v>
      </c>
      <c r="E10">
        <v>886</v>
      </c>
      <c r="F10">
        <v>202</v>
      </c>
      <c r="G10">
        <v>2082</v>
      </c>
      <c r="J10" t="s">
        <v>307</v>
      </c>
      <c r="K10">
        <v>933</v>
      </c>
      <c r="N10" t="s">
        <v>563</v>
      </c>
      <c r="O10">
        <v>3226</v>
      </c>
      <c r="P10">
        <v>17340</v>
      </c>
      <c r="Q10">
        <v>7593</v>
      </c>
      <c r="R10">
        <v>28159</v>
      </c>
    </row>
    <row r="11" spans="1:18">
      <c r="A11" t="s">
        <v>370</v>
      </c>
      <c r="C11">
        <v>1990</v>
      </c>
      <c r="D11">
        <v>1045</v>
      </c>
      <c r="G11">
        <v>3035</v>
      </c>
      <c r="J11" t="s">
        <v>562</v>
      </c>
      <c r="K11">
        <v>627</v>
      </c>
      <c r="N11" t="s">
        <v>71</v>
      </c>
      <c r="O11">
        <v>6056</v>
      </c>
      <c r="P11">
        <v>14625</v>
      </c>
      <c r="Q11">
        <v>17060</v>
      </c>
      <c r="R11">
        <v>37741</v>
      </c>
    </row>
    <row r="12" spans="1:18">
      <c r="A12" t="s">
        <v>554</v>
      </c>
      <c r="B12">
        <v>2677</v>
      </c>
      <c r="C12">
        <v>2967</v>
      </c>
      <c r="D12">
        <v>3297</v>
      </c>
      <c r="E12">
        <v>2384</v>
      </c>
      <c r="F12">
        <v>1394</v>
      </c>
      <c r="G12">
        <v>12719</v>
      </c>
      <c r="J12" t="s">
        <v>563</v>
      </c>
      <c r="K12">
        <v>3502</v>
      </c>
      <c r="N12" t="s">
        <v>282</v>
      </c>
      <c r="P12">
        <v>5968</v>
      </c>
      <c r="Q12">
        <v>20002</v>
      </c>
      <c r="R12">
        <v>25970</v>
      </c>
    </row>
    <row r="13" spans="1:18">
      <c r="J13" t="s">
        <v>71</v>
      </c>
      <c r="K13">
        <v>7128</v>
      </c>
      <c r="N13" t="s">
        <v>262</v>
      </c>
      <c r="O13">
        <v>2073</v>
      </c>
      <c r="P13">
        <v>6882</v>
      </c>
      <c r="Q13">
        <v>7027</v>
      </c>
      <c r="R13">
        <v>15982</v>
      </c>
    </row>
    <row r="14" spans="1:18">
      <c r="J14" t="s">
        <v>564</v>
      </c>
      <c r="K14">
        <v>2298</v>
      </c>
      <c r="N14" t="s">
        <v>554</v>
      </c>
      <c r="O14">
        <v>33368</v>
      </c>
      <c r="P14">
        <v>138513</v>
      </c>
      <c r="Q14">
        <v>104769</v>
      </c>
      <c r="R14">
        <v>276650</v>
      </c>
    </row>
    <row r="15" spans="1:18">
      <c r="A15" s="44" t="s">
        <v>552</v>
      </c>
      <c r="B15" s="44" t="s">
        <v>550</v>
      </c>
      <c r="J15" t="s">
        <v>282</v>
      </c>
      <c r="K15">
        <v>13034</v>
      </c>
    </row>
    <row r="16" spans="1:18">
      <c r="A16" s="44" t="s">
        <v>553</v>
      </c>
      <c r="B16" s="115">
        <v>45705</v>
      </c>
      <c r="C16" s="115">
        <v>45706</v>
      </c>
      <c r="D16" s="115">
        <v>45707</v>
      </c>
      <c r="E16" s="115">
        <v>45708</v>
      </c>
      <c r="F16" s="115">
        <v>45709</v>
      </c>
      <c r="G16" t="s">
        <v>554</v>
      </c>
      <c r="J16" t="s">
        <v>67</v>
      </c>
      <c r="K16">
        <v>4828</v>
      </c>
    </row>
    <row r="17" spans="1:11">
      <c r="A17" t="s">
        <v>429</v>
      </c>
      <c r="E17">
        <v>547</v>
      </c>
      <c r="F17">
        <v>792</v>
      </c>
      <c r="G17">
        <v>1339</v>
      </c>
      <c r="J17" t="s">
        <v>262</v>
      </c>
      <c r="K17">
        <v>6718</v>
      </c>
    </row>
    <row r="18" spans="1:11">
      <c r="A18" t="s">
        <v>258</v>
      </c>
      <c r="F18">
        <v>823</v>
      </c>
      <c r="G18">
        <v>823</v>
      </c>
      <c r="J18" t="s">
        <v>61</v>
      </c>
    </row>
    <row r="19" spans="1:11">
      <c r="A19" t="s">
        <v>265</v>
      </c>
      <c r="E19">
        <v>23</v>
      </c>
      <c r="F19">
        <v>24</v>
      </c>
      <c r="G19">
        <v>47</v>
      </c>
      <c r="J19" t="s">
        <v>554</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462</v>
      </c>
    </row>
    <row r="24" spans="1:11">
      <c r="A24" t="s">
        <v>468</v>
      </c>
      <c r="D24">
        <v>1606</v>
      </c>
      <c r="E24">
        <v>1334</v>
      </c>
      <c r="G24">
        <v>2940</v>
      </c>
    </row>
    <row r="25" spans="1:11">
      <c r="A25" t="s">
        <v>472</v>
      </c>
      <c r="C25">
        <v>300</v>
      </c>
      <c r="D25">
        <v>696</v>
      </c>
      <c r="E25">
        <v>227</v>
      </c>
      <c r="F25">
        <v>333</v>
      </c>
      <c r="G25">
        <v>1556</v>
      </c>
    </row>
    <row r="26" spans="1:11">
      <c r="A26" t="s">
        <v>506</v>
      </c>
      <c r="F26">
        <v>21</v>
      </c>
      <c r="G26">
        <v>21</v>
      </c>
    </row>
    <row r="27" spans="1:11">
      <c r="A27" t="s">
        <v>510</v>
      </c>
      <c r="B27">
        <v>383</v>
      </c>
      <c r="C27">
        <v>1017</v>
      </c>
      <c r="D27">
        <v>242</v>
      </c>
      <c r="E27">
        <v>424</v>
      </c>
      <c r="F27">
        <v>19</v>
      </c>
      <c r="G27">
        <v>2085</v>
      </c>
    </row>
    <row r="28" spans="1:11">
      <c r="A28" t="s">
        <v>527</v>
      </c>
      <c r="C28">
        <v>1050</v>
      </c>
      <c r="G28">
        <v>1050</v>
      </c>
    </row>
    <row r="29" spans="1:11">
      <c r="A29" t="s">
        <v>428</v>
      </c>
      <c r="E29">
        <v>1400</v>
      </c>
      <c r="F29">
        <v>1462</v>
      </c>
      <c r="G29">
        <v>2862</v>
      </c>
    </row>
    <row r="30" spans="1:11">
      <c r="A30" t="s">
        <v>255</v>
      </c>
      <c r="E30">
        <v>1806</v>
      </c>
      <c r="F30">
        <v>345</v>
      </c>
      <c r="G30">
        <v>2151</v>
      </c>
    </row>
    <row r="31" spans="1:11">
      <c r="A31" t="s">
        <v>491</v>
      </c>
      <c r="E31">
        <v>47</v>
      </c>
      <c r="F31">
        <v>1494</v>
      </c>
      <c r="G31">
        <v>1541</v>
      </c>
    </row>
    <row r="32" spans="1:11" hidden="1">
      <c r="A32" t="s">
        <v>324</v>
      </c>
    </row>
    <row r="33" spans="1:7">
      <c r="A33" t="s">
        <v>249</v>
      </c>
      <c r="F33">
        <v>1095</v>
      </c>
      <c r="G33">
        <v>1095</v>
      </c>
    </row>
    <row r="34" spans="1:7">
      <c r="A34" t="s">
        <v>252</v>
      </c>
      <c r="F34">
        <v>2989</v>
      </c>
      <c r="G34">
        <v>2989</v>
      </c>
    </row>
    <row r="35" spans="1:7">
      <c r="A35" t="s">
        <v>554</v>
      </c>
      <c r="B35">
        <v>666</v>
      </c>
      <c r="C35">
        <v>3607</v>
      </c>
      <c r="D35">
        <v>6573</v>
      </c>
      <c r="E35">
        <v>6968</v>
      </c>
      <c r="F35">
        <v>9397</v>
      </c>
      <c r="G3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462</v>
      </c>
      <c r="E46">
        <v>437</v>
      </c>
      <c r="F46">
        <v>0</v>
      </c>
      <c r="G46">
        <v>437</v>
      </c>
    </row>
    <row r="47" spans="1:7">
      <c r="A47" t="s">
        <v>468</v>
      </c>
      <c r="D47">
        <v>992</v>
      </c>
      <c r="E47">
        <v>513</v>
      </c>
      <c r="F47">
        <v>0</v>
      </c>
      <c r="G47">
        <v>1505</v>
      </c>
    </row>
    <row r="48" spans="1:7">
      <c r="A48" t="s">
        <v>472</v>
      </c>
      <c r="C48">
        <v>800</v>
      </c>
      <c r="D48">
        <v>208</v>
      </c>
      <c r="E48">
        <v>529</v>
      </c>
      <c r="F48">
        <v>327</v>
      </c>
      <c r="G48">
        <v>1864</v>
      </c>
    </row>
    <row r="49" spans="1:7">
      <c r="A49" t="s">
        <v>506</v>
      </c>
      <c r="F49">
        <v>3</v>
      </c>
      <c r="G49">
        <v>3</v>
      </c>
    </row>
    <row r="50" spans="1:7">
      <c r="A50" t="s">
        <v>510</v>
      </c>
      <c r="C50">
        <v>236</v>
      </c>
      <c r="F50">
        <v>0</v>
      </c>
      <c r="G50">
        <v>236</v>
      </c>
    </row>
    <row r="51" spans="1:7" hidden="1">
      <c r="A51" t="s">
        <v>527</v>
      </c>
      <c r="F51">
        <v>0</v>
      </c>
      <c r="G51">
        <v>0</v>
      </c>
    </row>
    <row r="52" spans="1:7">
      <c r="A52" t="s">
        <v>370</v>
      </c>
      <c r="C52">
        <v>74</v>
      </c>
      <c r="D52">
        <v>671</v>
      </c>
      <c r="F52">
        <v>0</v>
      </c>
      <c r="G52">
        <v>745</v>
      </c>
    </row>
    <row r="53" spans="1:7">
      <c r="A53" t="s">
        <v>428</v>
      </c>
      <c r="F53">
        <v>886</v>
      </c>
      <c r="G53">
        <v>886</v>
      </c>
    </row>
    <row r="54" spans="1:7">
      <c r="A54" t="s">
        <v>255</v>
      </c>
      <c r="D54">
        <v>400</v>
      </c>
      <c r="F54">
        <v>384</v>
      </c>
      <c r="G54">
        <v>784</v>
      </c>
    </row>
    <row r="55" spans="1:7">
      <c r="A55" t="s">
        <v>491</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546</v>
      </c>
      <c r="F60">
        <v>0</v>
      </c>
      <c r="G60">
        <v>0</v>
      </c>
    </row>
    <row r="61" spans="1:7" hidden="1">
      <c r="A61" t="s">
        <v>503</v>
      </c>
      <c r="F61">
        <v>0</v>
      </c>
      <c r="G61">
        <v>0</v>
      </c>
    </row>
    <row r="62" spans="1:7" hidden="1">
      <c r="A62" t="s">
        <v>508</v>
      </c>
      <c r="F62">
        <v>0</v>
      </c>
      <c r="G62">
        <v>0</v>
      </c>
    </row>
    <row r="63" spans="1:7" hidden="1">
      <c r="A63" t="s">
        <v>513</v>
      </c>
      <c r="F63">
        <v>0</v>
      </c>
      <c r="G63">
        <v>0</v>
      </c>
    </row>
    <row r="64" spans="1:7">
      <c r="A64" t="s">
        <v>541</v>
      </c>
      <c r="C64">
        <v>214</v>
      </c>
      <c r="F64">
        <v>0</v>
      </c>
      <c r="G64">
        <v>214</v>
      </c>
    </row>
    <row r="65" spans="1:7">
      <c r="A65" t="s">
        <v>246</v>
      </c>
      <c r="C65">
        <v>956</v>
      </c>
      <c r="E65">
        <v>1168</v>
      </c>
      <c r="F65">
        <v>0</v>
      </c>
      <c r="G65">
        <v>2124</v>
      </c>
    </row>
    <row r="66" spans="1:7" hidden="1">
      <c r="A66" t="s">
        <v>565</v>
      </c>
      <c r="F66">
        <v>0</v>
      </c>
      <c r="G66">
        <v>0</v>
      </c>
    </row>
    <row r="67" spans="1:7">
      <c r="A67" t="s">
        <v>261</v>
      </c>
      <c r="D67">
        <v>1090</v>
      </c>
      <c r="E67">
        <v>840</v>
      </c>
      <c r="F67">
        <v>530</v>
      </c>
      <c r="G67">
        <v>2460</v>
      </c>
    </row>
    <row r="68" spans="1:7">
      <c r="A68" t="s">
        <v>566</v>
      </c>
      <c r="D68">
        <v>120</v>
      </c>
      <c r="G68">
        <v>120</v>
      </c>
    </row>
    <row r="69" spans="1:7">
      <c r="A69" t="s">
        <v>301</v>
      </c>
      <c r="D69">
        <v>399</v>
      </c>
      <c r="E69">
        <v>335</v>
      </c>
      <c r="F69">
        <v>1339</v>
      </c>
      <c r="G69">
        <v>2073</v>
      </c>
    </row>
    <row r="70" spans="1:7">
      <c r="A70" t="s">
        <v>485</v>
      </c>
      <c r="D70">
        <v>891</v>
      </c>
      <c r="E70">
        <v>1213</v>
      </c>
      <c r="F70">
        <v>1054</v>
      </c>
      <c r="G70">
        <v>3158</v>
      </c>
    </row>
    <row r="71" spans="1:7" hidden="1">
      <c r="A71" t="s">
        <v>385</v>
      </c>
      <c r="F71">
        <v>0</v>
      </c>
      <c r="G71">
        <v>0</v>
      </c>
    </row>
    <row r="72" spans="1:7">
      <c r="A72" t="s">
        <v>554</v>
      </c>
      <c r="B72">
        <v>2715</v>
      </c>
      <c r="C72">
        <v>5384</v>
      </c>
      <c r="D72">
        <v>9765</v>
      </c>
      <c r="E72">
        <v>9064</v>
      </c>
      <c r="F72">
        <v>6000</v>
      </c>
      <c r="G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462</v>
      </c>
      <c r="B82">
        <v>0</v>
      </c>
      <c r="D82">
        <v>0</v>
      </c>
      <c r="E82">
        <v>0</v>
      </c>
      <c r="F82">
        <v>0</v>
      </c>
      <c r="G82">
        <v>0</v>
      </c>
    </row>
    <row r="83" spans="1:7">
      <c r="A83" t="s">
        <v>468</v>
      </c>
      <c r="B83">
        <v>0</v>
      </c>
      <c r="D83">
        <v>0</v>
      </c>
      <c r="E83">
        <v>0</v>
      </c>
      <c r="F83">
        <v>201</v>
      </c>
      <c r="G83">
        <v>201</v>
      </c>
    </row>
    <row r="84" spans="1:7">
      <c r="A84" t="s">
        <v>472</v>
      </c>
      <c r="B84">
        <v>286</v>
      </c>
      <c r="C84">
        <v>358</v>
      </c>
      <c r="D84">
        <v>0</v>
      </c>
      <c r="E84">
        <v>32</v>
      </c>
      <c r="F84">
        <v>9</v>
      </c>
      <c r="G84">
        <v>685</v>
      </c>
    </row>
    <row r="85" spans="1:7">
      <c r="A85" t="s">
        <v>506</v>
      </c>
      <c r="B85">
        <v>0</v>
      </c>
      <c r="D85">
        <v>0</v>
      </c>
      <c r="E85">
        <v>0</v>
      </c>
      <c r="F85">
        <v>0</v>
      </c>
      <c r="G85">
        <v>0</v>
      </c>
    </row>
    <row r="86" spans="1:7">
      <c r="A86" t="s">
        <v>510</v>
      </c>
      <c r="B86">
        <v>0</v>
      </c>
      <c r="D86">
        <v>0</v>
      </c>
      <c r="E86">
        <v>0</v>
      </c>
      <c r="F86">
        <v>0</v>
      </c>
      <c r="G86">
        <v>0</v>
      </c>
    </row>
    <row r="87" spans="1:7">
      <c r="A87" t="s">
        <v>527</v>
      </c>
      <c r="B87">
        <v>0</v>
      </c>
      <c r="D87">
        <v>0</v>
      </c>
      <c r="E87">
        <v>0</v>
      </c>
      <c r="F87">
        <v>0</v>
      </c>
      <c r="G87">
        <v>0</v>
      </c>
    </row>
    <row r="88" spans="1:7">
      <c r="A88" t="s">
        <v>370</v>
      </c>
      <c r="B88">
        <v>363</v>
      </c>
      <c r="C88">
        <v>171</v>
      </c>
      <c r="D88">
        <v>0</v>
      </c>
      <c r="E88">
        <v>397</v>
      </c>
      <c r="F88">
        <v>88</v>
      </c>
      <c r="G88">
        <v>1019</v>
      </c>
    </row>
    <row r="89" spans="1:7">
      <c r="A89" t="s">
        <v>428</v>
      </c>
      <c r="B89">
        <v>134</v>
      </c>
      <c r="C89">
        <v>408</v>
      </c>
      <c r="D89">
        <v>452</v>
      </c>
      <c r="E89">
        <v>0</v>
      </c>
      <c r="F89">
        <v>875</v>
      </c>
      <c r="G89">
        <v>1869</v>
      </c>
    </row>
    <row r="90" spans="1:7">
      <c r="A90" t="s">
        <v>255</v>
      </c>
      <c r="C90">
        <v>840</v>
      </c>
      <c r="D90">
        <v>0</v>
      </c>
      <c r="E90">
        <v>0</v>
      </c>
      <c r="F90">
        <v>0</v>
      </c>
      <c r="G90">
        <v>840</v>
      </c>
    </row>
    <row r="91" spans="1:7">
      <c r="A91" t="s">
        <v>491</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546</v>
      </c>
      <c r="B96">
        <v>0</v>
      </c>
      <c r="D96">
        <v>0</v>
      </c>
      <c r="F96">
        <v>0</v>
      </c>
      <c r="G96">
        <v>0</v>
      </c>
    </row>
    <row r="97" spans="1:7">
      <c r="A97" t="s">
        <v>503</v>
      </c>
      <c r="B97">
        <v>0</v>
      </c>
      <c r="D97">
        <v>0</v>
      </c>
      <c r="E97">
        <v>0</v>
      </c>
      <c r="F97">
        <v>0</v>
      </c>
      <c r="G97">
        <v>0</v>
      </c>
    </row>
    <row r="98" spans="1:7">
      <c r="A98" t="s">
        <v>508</v>
      </c>
      <c r="B98">
        <v>0</v>
      </c>
      <c r="D98">
        <v>0</v>
      </c>
      <c r="E98">
        <v>35</v>
      </c>
      <c r="F98">
        <v>0</v>
      </c>
      <c r="G98">
        <v>35</v>
      </c>
    </row>
    <row r="99" spans="1:7">
      <c r="A99" t="s">
        <v>513</v>
      </c>
      <c r="B99">
        <v>0</v>
      </c>
      <c r="D99">
        <v>0</v>
      </c>
      <c r="E99">
        <v>0</v>
      </c>
      <c r="F99">
        <v>0</v>
      </c>
      <c r="G99">
        <v>0</v>
      </c>
    </row>
    <row r="100" spans="1:7">
      <c r="A100" t="s">
        <v>541</v>
      </c>
      <c r="B100">
        <v>0</v>
      </c>
      <c r="D100">
        <v>32</v>
      </c>
      <c r="E100">
        <v>85</v>
      </c>
      <c r="F100">
        <v>0</v>
      </c>
      <c r="G100">
        <v>117</v>
      </c>
    </row>
    <row r="101" spans="1:7">
      <c r="A101" t="s">
        <v>246</v>
      </c>
      <c r="B101">
        <v>0</v>
      </c>
      <c r="D101">
        <v>0</v>
      </c>
      <c r="E101">
        <v>0</v>
      </c>
      <c r="F101">
        <v>0</v>
      </c>
      <c r="G101">
        <v>0</v>
      </c>
    </row>
    <row r="102" spans="1:7">
      <c r="A102" t="s">
        <v>565</v>
      </c>
      <c r="B102">
        <v>0</v>
      </c>
      <c r="D102">
        <v>0</v>
      </c>
      <c r="E102">
        <v>0</v>
      </c>
      <c r="F102">
        <v>0</v>
      </c>
      <c r="G102">
        <v>0</v>
      </c>
    </row>
    <row r="103" spans="1:7">
      <c r="A103" t="s">
        <v>261</v>
      </c>
      <c r="B103">
        <v>0</v>
      </c>
      <c r="D103">
        <v>372</v>
      </c>
      <c r="E103">
        <v>0</v>
      </c>
      <c r="F103">
        <v>0</v>
      </c>
      <c r="G103">
        <v>372</v>
      </c>
    </row>
    <row r="104" spans="1:7">
      <c r="A104" t="s">
        <v>566</v>
      </c>
      <c r="B104">
        <v>0</v>
      </c>
      <c r="D104">
        <v>0</v>
      </c>
      <c r="E104">
        <v>0</v>
      </c>
      <c r="F104">
        <v>0</v>
      </c>
      <c r="G104">
        <v>0</v>
      </c>
    </row>
    <row r="105" spans="1:7">
      <c r="A105" t="s">
        <v>301</v>
      </c>
      <c r="B105">
        <v>1292</v>
      </c>
      <c r="C105">
        <v>1022</v>
      </c>
      <c r="D105">
        <v>1246</v>
      </c>
      <c r="E105">
        <v>0</v>
      </c>
      <c r="F105">
        <v>288</v>
      </c>
      <c r="G105">
        <v>3848</v>
      </c>
    </row>
    <row r="106" spans="1:7">
      <c r="A106" t="s">
        <v>485</v>
      </c>
      <c r="B106">
        <v>0</v>
      </c>
      <c r="C106">
        <v>0</v>
      </c>
      <c r="D106">
        <v>0</v>
      </c>
      <c r="E106">
        <v>0</v>
      </c>
      <c r="F106">
        <v>0</v>
      </c>
      <c r="G106">
        <v>0</v>
      </c>
    </row>
    <row r="107" spans="1:7">
      <c r="A107" t="s">
        <v>483</v>
      </c>
      <c r="B107">
        <v>0</v>
      </c>
      <c r="C107">
        <v>1570</v>
      </c>
      <c r="D107">
        <v>461</v>
      </c>
      <c r="E107">
        <v>1109</v>
      </c>
      <c r="F107">
        <v>980</v>
      </c>
      <c r="G107">
        <v>4120</v>
      </c>
    </row>
    <row r="108" spans="1:7">
      <c r="A108" t="s">
        <v>495</v>
      </c>
      <c r="B108">
        <v>1454</v>
      </c>
      <c r="C108">
        <v>1360</v>
      </c>
      <c r="D108">
        <v>1263</v>
      </c>
      <c r="E108">
        <v>0</v>
      </c>
      <c r="F108">
        <v>0</v>
      </c>
      <c r="G108">
        <v>4077</v>
      </c>
    </row>
    <row r="109" spans="1:7">
      <c r="A109" t="s">
        <v>329</v>
      </c>
      <c r="B109">
        <v>2215</v>
      </c>
      <c r="C109">
        <v>0</v>
      </c>
      <c r="D109">
        <v>0</v>
      </c>
      <c r="E109">
        <v>0</v>
      </c>
      <c r="F109">
        <v>0</v>
      </c>
      <c r="G109">
        <v>2215</v>
      </c>
    </row>
    <row r="110" spans="1:7">
      <c r="A110" t="s">
        <v>567</v>
      </c>
      <c r="C110">
        <v>285</v>
      </c>
      <c r="G110">
        <v>285</v>
      </c>
    </row>
    <row r="111" spans="1:7">
      <c r="A111" t="s">
        <v>414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493</v>
      </c>
      <c r="E115">
        <v>1357</v>
      </c>
      <c r="F115">
        <v>0</v>
      </c>
      <c r="G115">
        <v>1357</v>
      </c>
    </row>
    <row r="116" spans="1:7">
      <c r="A116" t="s">
        <v>438</v>
      </c>
      <c r="E116">
        <v>874</v>
      </c>
      <c r="F116">
        <v>1602</v>
      </c>
      <c r="G116">
        <v>2476</v>
      </c>
    </row>
    <row r="117" spans="1:7">
      <c r="A117" t="s">
        <v>544</v>
      </c>
      <c r="F117">
        <v>20</v>
      </c>
      <c r="G117">
        <v>20</v>
      </c>
    </row>
    <row r="118" spans="1:7">
      <c r="A118" t="s">
        <v>515</v>
      </c>
      <c r="E118">
        <v>0</v>
      </c>
      <c r="G118">
        <v>0</v>
      </c>
    </row>
    <row r="119" spans="1:7">
      <c r="A119" t="s">
        <v>554</v>
      </c>
      <c r="B119">
        <v>7386</v>
      </c>
      <c r="C119">
        <v>7398</v>
      </c>
      <c r="D119">
        <v>6140</v>
      </c>
      <c r="E119">
        <v>7383</v>
      </c>
      <c r="F119">
        <v>6171</v>
      </c>
      <c r="G119">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462</v>
      </c>
      <c r="B129">
        <v>0</v>
      </c>
      <c r="C129">
        <v>0</v>
      </c>
      <c r="D129">
        <v>0</v>
      </c>
      <c r="G129">
        <v>0</v>
      </c>
    </row>
    <row r="130" spans="1:7">
      <c r="A130" t="s">
        <v>468</v>
      </c>
      <c r="B130">
        <v>0</v>
      </c>
      <c r="C130">
        <v>0</v>
      </c>
      <c r="D130">
        <v>0</v>
      </c>
      <c r="E130">
        <v>0</v>
      </c>
      <c r="G130">
        <v>0</v>
      </c>
    </row>
    <row r="131" spans="1:7">
      <c r="A131" t="s">
        <v>472</v>
      </c>
      <c r="B131">
        <v>0</v>
      </c>
      <c r="C131">
        <v>12</v>
      </c>
      <c r="D131">
        <v>9</v>
      </c>
      <c r="G131">
        <v>21</v>
      </c>
    </row>
    <row r="132" spans="1:7">
      <c r="A132" t="s">
        <v>506</v>
      </c>
      <c r="B132">
        <v>0</v>
      </c>
      <c r="C132">
        <v>0</v>
      </c>
      <c r="D132">
        <v>0</v>
      </c>
      <c r="G132">
        <v>0</v>
      </c>
    </row>
    <row r="133" spans="1:7">
      <c r="A133" t="s">
        <v>510</v>
      </c>
      <c r="B133">
        <v>0</v>
      </c>
      <c r="C133">
        <v>0</v>
      </c>
      <c r="D133">
        <v>0</v>
      </c>
      <c r="G133">
        <v>0</v>
      </c>
    </row>
    <row r="134" spans="1:7">
      <c r="A134" t="s">
        <v>527</v>
      </c>
      <c r="B134">
        <v>0</v>
      </c>
      <c r="C134">
        <v>0</v>
      </c>
      <c r="D134">
        <v>0</v>
      </c>
      <c r="E134">
        <v>0</v>
      </c>
      <c r="G134">
        <v>0</v>
      </c>
    </row>
    <row r="135" spans="1:7">
      <c r="A135" t="s">
        <v>370</v>
      </c>
      <c r="B135">
        <v>0</v>
      </c>
      <c r="C135">
        <v>0</v>
      </c>
      <c r="D135">
        <v>0</v>
      </c>
      <c r="G135">
        <v>0</v>
      </c>
    </row>
    <row r="136" spans="1:7">
      <c r="A136" t="s">
        <v>428</v>
      </c>
      <c r="B136">
        <v>0</v>
      </c>
      <c r="C136">
        <v>199</v>
      </c>
      <c r="D136">
        <v>0</v>
      </c>
      <c r="E136">
        <v>0</v>
      </c>
      <c r="G136">
        <v>199</v>
      </c>
    </row>
    <row r="137" spans="1:7">
      <c r="A137" t="s">
        <v>255</v>
      </c>
      <c r="B137">
        <v>0</v>
      </c>
      <c r="C137">
        <v>0</v>
      </c>
      <c r="D137">
        <v>0</v>
      </c>
      <c r="E137">
        <v>0</v>
      </c>
      <c r="G137">
        <v>0</v>
      </c>
    </row>
    <row r="138" spans="1:7">
      <c r="A138" t="s">
        <v>491</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546</v>
      </c>
      <c r="B143">
        <v>0</v>
      </c>
      <c r="C143">
        <v>0</v>
      </c>
      <c r="D143">
        <v>0</v>
      </c>
      <c r="G143">
        <v>0</v>
      </c>
    </row>
    <row r="144" spans="1:7">
      <c r="A144" t="s">
        <v>503</v>
      </c>
      <c r="B144">
        <v>0</v>
      </c>
      <c r="C144">
        <v>0</v>
      </c>
      <c r="D144">
        <v>0</v>
      </c>
      <c r="G144">
        <v>0</v>
      </c>
    </row>
    <row r="145" spans="1:7">
      <c r="A145" t="s">
        <v>508</v>
      </c>
      <c r="B145">
        <v>0</v>
      </c>
      <c r="C145">
        <v>0</v>
      </c>
      <c r="D145">
        <v>0</v>
      </c>
      <c r="G145">
        <v>0</v>
      </c>
    </row>
    <row r="146" spans="1:7">
      <c r="A146" t="s">
        <v>513</v>
      </c>
      <c r="B146">
        <v>0</v>
      </c>
      <c r="C146">
        <v>0</v>
      </c>
      <c r="D146">
        <v>0</v>
      </c>
      <c r="G146">
        <v>0</v>
      </c>
    </row>
    <row r="147" spans="1:7">
      <c r="A147" t="s">
        <v>541</v>
      </c>
      <c r="B147">
        <v>0</v>
      </c>
      <c r="C147">
        <v>0</v>
      </c>
      <c r="D147">
        <v>0</v>
      </c>
      <c r="G147">
        <v>0</v>
      </c>
    </row>
    <row r="148" spans="1:7">
      <c r="A148" t="s">
        <v>246</v>
      </c>
      <c r="B148">
        <v>0</v>
      </c>
      <c r="C148">
        <v>0</v>
      </c>
      <c r="D148">
        <v>201</v>
      </c>
      <c r="E148">
        <v>1207</v>
      </c>
      <c r="F148">
        <v>220</v>
      </c>
      <c r="G148">
        <v>1628</v>
      </c>
    </row>
    <row r="149" spans="1:7">
      <c r="A149" t="s">
        <v>565</v>
      </c>
      <c r="B149">
        <v>0</v>
      </c>
      <c r="C149">
        <v>106</v>
      </c>
      <c r="D149">
        <v>0</v>
      </c>
      <c r="E149">
        <v>0</v>
      </c>
      <c r="F149">
        <v>0</v>
      </c>
      <c r="G149">
        <v>106</v>
      </c>
    </row>
    <row r="150" spans="1:7">
      <c r="A150" t="s">
        <v>261</v>
      </c>
      <c r="B150">
        <v>649</v>
      </c>
      <c r="C150">
        <v>528</v>
      </c>
      <c r="D150">
        <v>489</v>
      </c>
      <c r="E150">
        <v>534</v>
      </c>
      <c r="G150">
        <v>2200</v>
      </c>
    </row>
    <row r="151" spans="1:7">
      <c r="A151" t="s">
        <v>566</v>
      </c>
      <c r="B151">
        <v>0</v>
      </c>
      <c r="C151">
        <v>0</v>
      </c>
      <c r="D151">
        <v>0</v>
      </c>
      <c r="G151">
        <v>0</v>
      </c>
    </row>
    <row r="152" spans="1:7">
      <c r="A152" t="s">
        <v>301</v>
      </c>
      <c r="B152">
        <v>0</v>
      </c>
      <c r="C152">
        <v>0</v>
      </c>
      <c r="D152">
        <v>0</v>
      </c>
      <c r="E152">
        <v>0</v>
      </c>
      <c r="F152">
        <v>0</v>
      </c>
      <c r="G152">
        <v>0</v>
      </c>
    </row>
    <row r="153" spans="1:7">
      <c r="A153" t="s">
        <v>485</v>
      </c>
      <c r="B153">
        <v>0</v>
      </c>
      <c r="C153">
        <v>0</v>
      </c>
      <c r="D153">
        <v>0</v>
      </c>
      <c r="E153">
        <v>0</v>
      </c>
      <c r="F153">
        <v>0</v>
      </c>
      <c r="G153">
        <v>0</v>
      </c>
    </row>
    <row r="154" spans="1:7">
      <c r="A154" t="s">
        <v>385</v>
      </c>
      <c r="E154">
        <v>0</v>
      </c>
      <c r="F154">
        <v>0</v>
      </c>
      <c r="G154">
        <v>0</v>
      </c>
    </row>
    <row r="155" spans="1:7">
      <c r="A155" t="s">
        <v>483</v>
      </c>
      <c r="B155">
        <v>0</v>
      </c>
      <c r="C155">
        <v>0</v>
      </c>
      <c r="D155">
        <v>0</v>
      </c>
      <c r="E155">
        <v>0</v>
      </c>
      <c r="F155">
        <v>0</v>
      </c>
      <c r="G155">
        <v>0</v>
      </c>
    </row>
    <row r="156" spans="1:7">
      <c r="A156" t="s">
        <v>495</v>
      </c>
      <c r="B156">
        <v>0</v>
      </c>
      <c r="C156">
        <v>0</v>
      </c>
      <c r="D156">
        <v>0</v>
      </c>
      <c r="E156">
        <v>0</v>
      </c>
      <c r="F156">
        <v>0</v>
      </c>
      <c r="G156">
        <v>0</v>
      </c>
    </row>
    <row r="157" spans="1:7">
      <c r="A157" t="s">
        <v>329</v>
      </c>
      <c r="B157">
        <v>0</v>
      </c>
      <c r="C157">
        <v>0</v>
      </c>
      <c r="D157">
        <v>0</v>
      </c>
      <c r="E157">
        <v>0</v>
      </c>
      <c r="F157">
        <v>0</v>
      </c>
      <c r="G157">
        <v>0</v>
      </c>
    </row>
    <row r="158" spans="1:7">
      <c r="A158" t="s">
        <v>414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493</v>
      </c>
      <c r="B162">
        <v>1288</v>
      </c>
      <c r="C162">
        <v>685</v>
      </c>
      <c r="D162">
        <v>0</v>
      </c>
      <c r="E162">
        <v>0</v>
      </c>
      <c r="F162">
        <v>0</v>
      </c>
      <c r="G162">
        <v>1973</v>
      </c>
    </row>
    <row r="163" spans="1:7">
      <c r="A163" t="s">
        <v>438</v>
      </c>
      <c r="B163">
        <v>834</v>
      </c>
      <c r="C163">
        <v>1081</v>
      </c>
      <c r="D163">
        <v>688</v>
      </c>
      <c r="E163">
        <v>0</v>
      </c>
      <c r="F163">
        <v>0</v>
      </c>
      <c r="G163">
        <v>2603</v>
      </c>
    </row>
    <row r="164" spans="1:7">
      <c r="A164" t="s">
        <v>544</v>
      </c>
      <c r="B164">
        <v>0</v>
      </c>
      <c r="C164">
        <v>0</v>
      </c>
      <c r="D164">
        <v>0</v>
      </c>
      <c r="E164">
        <v>0</v>
      </c>
      <c r="F164">
        <v>0</v>
      </c>
      <c r="G164">
        <v>0</v>
      </c>
    </row>
    <row r="165" spans="1:7">
      <c r="A165" t="s">
        <v>521</v>
      </c>
      <c r="C165">
        <v>1710</v>
      </c>
      <c r="D165">
        <v>1700</v>
      </c>
      <c r="E165">
        <v>0</v>
      </c>
      <c r="F165">
        <v>0</v>
      </c>
      <c r="G165">
        <v>3410</v>
      </c>
    </row>
    <row r="166" spans="1:7">
      <c r="A166" t="s">
        <v>361</v>
      </c>
      <c r="C166">
        <v>304</v>
      </c>
      <c r="D166">
        <v>205</v>
      </c>
      <c r="E166">
        <v>451</v>
      </c>
      <c r="F166">
        <v>0</v>
      </c>
      <c r="G166">
        <v>960</v>
      </c>
    </row>
    <row r="167" spans="1:7">
      <c r="A167" t="s">
        <v>568</v>
      </c>
      <c r="C167">
        <v>1617</v>
      </c>
      <c r="D167">
        <v>0</v>
      </c>
      <c r="E167">
        <v>101</v>
      </c>
      <c r="F167">
        <v>0</v>
      </c>
      <c r="G167">
        <v>1718</v>
      </c>
    </row>
    <row r="168" spans="1:7">
      <c r="A168" t="s">
        <v>487</v>
      </c>
      <c r="C168">
        <v>228</v>
      </c>
      <c r="D168">
        <v>0</v>
      </c>
      <c r="E168">
        <v>0</v>
      </c>
      <c r="F168">
        <v>0</v>
      </c>
      <c r="G168">
        <v>228</v>
      </c>
    </row>
    <row r="169" spans="1:7">
      <c r="A169" t="s">
        <v>475</v>
      </c>
      <c r="C169">
        <v>1257</v>
      </c>
      <c r="D169">
        <v>2121</v>
      </c>
      <c r="E169">
        <v>2742</v>
      </c>
      <c r="F169">
        <v>75</v>
      </c>
      <c r="G169">
        <v>6195</v>
      </c>
    </row>
    <row r="170" spans="1:7">
      <c r="A170" t="s">
        <v>464</v>
      </c>
      <c r="D170">
        <v>984</v>
      </c>
      <c r="E170">
        <v>1078</v>
      </c>
      <c r="F170">
        <v>2048</v>
      </c>
      <c r="G170">
        <v>4110</v>
      </c>
    </row>
    <row r="171" spans="1:7">
      <c r="A171" t="s">
        <v>375</v>
      </c>
      <c r="D171">
        <v>2760</v>
      </c>
      <c r="E171">
        <v>945</v>
      </c>
      <c r="F171">
        <v>1073</v>
      </c>
      <c r="G171">
        <v>4778</v>
      </c>
    </row>
    <row r="172" spans="1:7">
      <c r="A172" t="s">
        <v>466</v>
      </c>
      <c r="D172">
        <v>1246</v>
      </c>
      <c r="E172">
        <v>664</v>
      </c>
      <c r="F172">
        <v>834</v>
      </c>
      <c r="G172">
        <v>2744</v>
      </c>
    </row>
    <row r="173" spans="1:7">
      <c r="A173" t="s">
        <v>515</v>
      </c>
      <c r="D173">
        <v>1353</v>
      </c>
      <c r="E173">
        <v>1123</v>
      </c>
      <c r="F173">
        <v>0</v>
      </c>
      <c r="G173">
        <v>2476</v>
      </c>
    </row>
    <row r="174" spans="1:7">
      <c r="A174" t="s">
        <v>432</v>
      </c>
      <c r="E174">
        <v>338</v>
      </c>
      <c r="F174">
        <v>0</v>
      </c>
      <c r="G174">
        <v>338</v>
      </c>
    </row>
    <row r="175" spans="1:7">
      <c r="A175" t="s">
        <v>554</v>
      </c>
      <c r="B175">
        <v>3692</v>
      </c>
      <c r="C175">
        <v>8835</v>
      </c>
      <c r="D175">
        <v>14012</v>
      </c>
      <c r="E175">
        <v>11838</v>
      </c>
      <c r="F175">
        <v>6153</v>
      </c>
      <c r="G1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row>
    <row r="180" spans="1:7">
      <c r="A180" t="s">
        <v>265</v>
      </c>
    </row>
    <row r="181" spans="1:7">
      <c r="A181" t="s">
        <v>279</v>
      </c>
    </row>
    <row r="182" spans="1:7">
      <c r="A182" t="s">
        <v>287</v>
      </c>
    </row>
    <row r="183" spans="1:7">
      <c r="A183" t="s">
        <v>468</v>
      </c>
    </row>
    <row r="184" spans="1:7">
      <c r="A184" t="s">
        <v>472</v>
      </c>
    </row>
    <row r="185" spans="1:7">
      <c r="A185" t="s">
        <v>370</v>
      </c>
    </row>
    <row r="186" spans="1:7">
      <c r="A186" t="s">
        <v>428</v>
      </c>
    </row>
    <row r="187" spans="1:7">
      <c r="A187" t="s">
        <v>491</v>
      </c>
    </row>
    <row r="188" spans="1:7">
      <c r="A188" t="s">
        <v>324</v>
      </c>
    </row>
    <row r="189" spans="1:7">
      <c r="A189" t="s">
        <v>541</v>
      </c>
    </row>
    <row r="190" spans="1:7">
      <c r="A190" t="s">
        <v>246</v>
      </c>
      <c r="B190">
        <v>195</v>
      </c>
      <c r="D190">
        <v>187</v>
      </c>
      <c r="E190">
        <v>340</v>
      </c>
      <c r="F190">
        <v>270</v>
      </c>
      <c r="G190">
        <v>992</v>
      </c>
    </row>
    <row r="191" spans="1:7">
      <c r="A191" t="s">
        <v>565</v>
      </c>
    </row>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c>
    </row>
    <row r="197" spans="1:7">
      <c r="A197" t="s">
        <v>414</v>
      </c>
      <c r="B197">
        <v>436</v>
      </c>
      <c r="E197">
        <v>6275</v>
      </c>
      <c r="G197">
        <v>6711</v>
      </c>
    </row>
    <row r="198" spans="1:7">
      <c r="A198" t="s">
        <v>332</v>
      </c>
      <c r="C198">
        <v>315</v>
      </c>
      <c r="G198">
        <v>315</v>
      </c>
    </row>
    <row r="199" spans="1:7">
      <c r="A199" t="s">
        <v>388</v>
      </c>
      <c r="C199">
        <v>1230</v>
      </c>
      <c r="D199">
        <v>200</v>
      </c>
      <c r="G199">
        <v>1430</v>
      </c>
    </row>
    <row r="200" spans="1:7">
      <c r="A200" t="s">
        <v>493</v>
      </c>
    </row>
    <row r="201" spans="1:7">
      <c r="A201" t="s">
        <v>438</v>
      </c>
      <c r="B201">
        <v>15</v>
      </c>
      <c r="G201">
        <v>15</v>
      </c>
    </row>
    <row r="202" spans="1:7">
      <c r="A202" t="s">
        <v>544</v>
      </c>
    </row>
    <row r="203" spans="1:7">
      <c r="A203" t="s">
        <v>521</v>
      </c>
    </row>
    <row r="204" spans="1:7">
      <c r="A204" t="s">
        <v>361</v>
      </c>
    </row>
    <row r="205" spans="1:7">
      <c r="A205" t="s">
        <v>568</v>
      </c>
    </row>
    <row r="206" spans="1:7">
      <c r="A206" t="s">
        <v>487</v>
      </c>
      <c r="D206">
        <v>1460</v>
      </c>
      <c r="E206">
        <v>0</v>
      </c>
      <c r="F206">
        <v>420</v>
      </c>
      <c r="G206">
        <v>1880</v>
      </c>
    </row>
    <row r="207" spans="1:7">
      <c r="A207" t="s">
        <v>464</v>
      </c>
      <c r="B207">
        <v>919</v>
      </c>
      <c r="E207">
        <v>1672</v>
      </c>
      <c r="F207">
        <v>0</v>
      </c>
      <c r="G207">
        <v>2591</v>
      </c>
    </row>
    <row r="208" spans="1:7">
      <c r="A208" t="s">
        <v>375</v>
      </c>
      <c r="B208">
        <v>2387</v>
      </c>
      <c r="C208">
        <v>841</v>
      </c>
      <c r="D208">
        <v>18</v>
      </c>
      <c r="E208">
        <v>0</v>
      </c>
      <c r="G208">
        <v>3246</v>
      </c>
    </row>
    <row r="209" spans="1:7">
      <c r="A209" t="s">
        <v>466</v>
      </c>
      <c r="B209">
        <v>1095</v>
      </c>
      <c r="C209">
        <v>65</v>
      </c>
      <c r="G209">
        <v>1160</v>
      </c>
    </row>
    <row r="210" spans="1:7">
      <c r="A210" t="s">
        <v>515</v>
      </c>
      <c r="B210">
        <v>1105</v>
      </c>
      <c r="G210">
        <v>1105</v>
      </c>
    </row>
    <row r="211" spans="1:7">
      <c r="A211" t="s">
        <v>432</v>
      </c>
      <c r="F211">
        <v>360</v>
      </c>
      <c r="G211">
        <v>360</v>
      </c>
    </row>
    <row r="212" spans="1:7">
      <c r="A212" t="s">
        <v>420</v>
      </c>
      <c r="B212">
        <v>920</v>
      </c>
      <c r="G212">
        <v>920</v>
      </c>
    </row>
    <row r="213" spans="1:7">
      <c r="A213" t="s">
        <v>424</v>
      </c>
      <c r="B213">
        <v>656</v>
      </c>
      <c r="D213">
        <v>728</v>
      </c>
      <c r="E213">
        <v>1400</v>
      </c>
      <c r="F213">
        <v>709</v>
      </c>
      <c r="G213">
        <v>3493</v>
      </c>
    </row>
    <row r="214" spans="1:7">
      <c r="A214" t="s">
        <v>238</v>
      </c>
      <c r="C214">
        <v>977</v>
      </c>
      <c r="D214">
        <v>953</v>
      </c>
      <c r="E214">
        <v>2472</v>
      </c>
      <c r="F214">
        <v>399</v>
      </c>
      <c r="G214">
        <v>4801</v>
      </c>
    </row>
    <row r="215" spans="1:7">
      <c r="A215" t="s">
        <v>538</v>
      </c>
      <c r="C215">
        <v>803</v>
      </c>
      <c r="D215">
        <v>551</v>
      </c>
      <c r="E215">
        <v>0</v>
      </c>
      <c r="G215">
        <v>1354</v>
      </c>
    </row>
    <row r="216" spans="1:7">
      <c r="A216" t="s">
        <v>569</v>
      </c>
    </row>
    <row r="217" spans="1:7">
      <c r="A217" t="s">
        <v>470</v>
      </c>
      <c r="D217">
        <v>1373</v>
      </c>
      <c r="E217">
        <v>3928</v>
      </c>
      <c r="F217">
        <v>1528</v>
      </c>
      <c r="G217">
        <v>6829</v>
      </c>
    </row>
    <row r="218" spans="1:7">
      <c r="A218" t="s">
        <v>570</v>
      </c>
      <c r="E218">
        <v>1016</v>
      </c>
      <c r="G218">
        <v>1016</v>
      </c>
    </row>
    <row r="219" spans="1:7">
      <c r="A219" t="s">
        <v>115</v>
      </c>
      <c r="E219">
        <v>706</v>
      </c>
      <c r="G219">
        <v>706</v>
      </c>
    </row>
    <row r="220" spans="1:7">
      <c r="A220" t="s">
        <v>571</v>
      </c>
      <c r="F220">
        <v>583</v>
      </c>
      <c r="G220">
        <v>583</v>
      </c>
    </row>
    <row r="221" spans="1:7">
      <c r="A221" t="s">
        <v>554</v>
      </c>
      <c r="B221">
        <v>7728</v>
      </c>
      <c r="C221">
        <v>5573</v>
      </c>
      <c r="D221">
        <v>6879</v>
      </c>
      <c r="E221">
        <v>18825</v>
      </c>
      <c r="F221">
        <v>4269</v>
      </c>
      <c r="G221">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row>
    <row r="227" spans="1:7">
      <c r="A227" t="s">
        <v>279</v>
      </c>
    </row>
    <row r="228" spans="1:7">
      <c r="A228" t="s">
        <v>472</v>
      </c>
    </row>
    <row r="229" spans="1:7">
      <c r="A229" t="s">
        <v>370</v>
      </c>
      <c r="B229">
        <v>762</v>
      </c>
      <c r="C229">
        <v>0</v>
      </c>
      <c r="D229">
        <v>0</v>
      </c>
      <c r="E229">
        <v>76</v>
      </c>
      <c r="G229">
        <v>838</v>
      </c>
    </row>
    <row r="230" spans="1:7">
      <c r="A230" t="s">
        <v>428</v>
      </c>
    </row>
    <row r="231" spans="1:7">
      <c r="A231" t="s">
        <v>255</v>
      </c>
    </row>
    <row r="232" spans="1:7">
      <c r="A232" t="s">
        <v>246</v>
      </c>
      <c r="B232">
        <v>58</v>
      </c>
      <c r="C232">
        <v>574</v>
      </c>
      <c r="D232">
        <v>704</v>
      </c>
      <c r="E232">
        <v>1009</v>
      </c>
      <c r="F232">
        <v>200</v>
      </c>
      <c r="G232">
        <v>2545</v>
      </c>
    </row>
    <row r="233" spans="1:7">
      <c r="A233" t="s">
        <v>414</v>
      </c>
      <c r="C233">
        <v>380</v>
      </c>
      <c r="D233">
        <v>300</v>
      </c>
      <c r="E233">
        <v>150</v>
      </c>
      <c r="G233">
        <v>830</v>
      </c>
    </row>
    <row r="234" spans="1:7">
      <c r="A234" t="s">
        <v>313</v>
      </c>
    </row>
    <row r="235" spans="1:7">
      <c r="A235" t="s">
        <v>438</v>
      </c>
      <c r="C235">
        <v>0</v>
      </c>
      <c r="D235">
        <v>0</v>
      </c>
      <c r="E235">
        <v>137</v>
      </c>
      <c r="G235">
        <v>137</v>
      </c>
    </row>
    <row r="236" spans="1:7">
      <c r="A236" t="s">
        <v>361</v>
      </c>
      <c r="E236">
        <v>310</v>
      </c>
      <c r="G236">
        <v>310</v>
      </c>
    </row>
    <row r="237" spans="1:7">
      <c r="A237" t="s">
        <v>487</v>
      </c>
      <c r="B237">
        <v>982</v>
      </c>
      <c r="C237">
        <v>749</v>
      </c>
      <c r="D237">
        <v>713</v>
      </c>
      <c r="G237">
        <v>2444</v>
      </c>
    </row>
    <row r="238" spans="1:7">
      <c r="A238" t="s">
        <v>375</v>
      </c>
      <c r="C238">
        <v>0</v>
      </c>
      <c r="D238">
        <v>0</v>
      </c>
      <c r="E238">
        <v>0</v>
      </c>
      <c r="G238">
        <v>0</v>
      </c>
    </row>
    <row r="239" spans="1:7">
      <c r="A239" t="s">
        <v>424</v>
      </c>
      <c r="B239">
        <v>905</v>
      </c>
      <c r="C239">
        <v>630</v>
      </c>
      <c r="D239">
        <v>894</v>
      </c>
      <c r="G239">
        <v>2429</v>
      </c>
    </row>
    <row r="240" spans="1:7">
      <c r="A240" t="s">
        <v>572</v>
      </c>
    </row>
    <row r="241" spans="1:7">
      <c r="A241" t="s">
        <v>422</v>
      </c>
      <c r="B241">
        <v>691</v>
      </c>
      <c r="G241">
        <v>691</v>
      </c>
    </row>
    <row r="242" spans="1:7">
      <c r="A242" t="s">
        <v>235</v>
      </c>
      <c r="B242">
        <v>1430</v>
      </c>
      <c r="C242">
        <v>1383</v>
      </c>
      <c r="D242">
        <v>1334</v>
      </c>
      <c r="E242">
        <v>1548</v>
      </c>
      <c r="G242">
        <v>5695</v>
      </c>
    </row>
    <row r="243" spans="1:7">
      <c r="A243" t="s">
        <v>426</v>
      </c>
      <c r="B243">
        <v>1460</v>
      </c>
      <c r="C243">
        <v>1350</v>
      </c>
      <c r="D243">
        <v>1507</v>
      </c>
      <c r="F243">
        <v>2287</v>
      </c>
      <c r="G243">
        <v>6604</v>
      </c>
    </row>
    <row r="244" spans="1:7">
      <c r="A244" t="s">
        <v>573</v>
      </c>
    </row>
    <row r="245" spans="1:7">
      <c r="A245" t="s">
        <v>574</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575</v>
      </c>
      <c r="E254">
        <v>0</v>
      </c>
      <c r="G254">
        <v>0</v>
      </c>
    </row>
    <row r="255" spans="1:7">
      <c r="A255" t="s">
        <v>416</v>
      </c>
      <c r="E255">
        <v>195</v>
      </c>
      <c r="G255">
        <v>195</v>
      </c>
    </row>
    <row r="256" spans="1:7">
      <c r="A256" t="s">
        <v>228</v>
      </c>
      <c r="F256">
        <v>0</v>
      </c>
      <c r="G256">
        <v>0</v>
      </c>
    </row>
    <row r="257" spans="1:7">
      <c r="A257" t="s">
        <v>576</v>
      </c>
    </row>
    <row r="258" spans="1:7">
      <c r="A258" t="s">
        <v>554</v>
      </c>
      <c r="B258">
        <v>6288</v>
      </c>
      <c r="C258">
        <v>10704</v>
      </c>
      <c r="D258">
        <v>15537</v>
      </c>
      <c r="E258">
        <v>4598</v>
      </c>
      <c r="F258">
        <v>4133</v>
      </c>
      <c r="G258">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414</v>
      </c>
    </row>
    <row r="268" spans="1:7">
      <c r="A268" t="s">
        <v>313</v>
      </c>
      <c r="D268">
        <v>0</v>
      </c>
      <c r="G268">
        <v>0</v>
      </c>
    </row>
    <row r="269" spans="1:7">
      <c r="A269" t="s">
        <v>464</v>
      </c>
      <c r="B269">
        <v>0</v>
      </c>
      <c r="G269">
        <v>0</v>
      </c>
    </row>
    <row r="270" spans="1:7">
      <c r="A270" t="s">
        <v>432</v>
      </c>
    </row>
    <row r="271" spans="1:7">
      <c r="A271" t="s">
        <v>424</v>
      </c>
    </row>
    <row r="272" spans="1:7">
      <c r="A272" t="s">
        <v>238</v>
      </c>
      <c r="D272">
        <v>0</v>
      </c>
      <c r="G272">
        <v>0</v>
      </c>
    </row>
    <row r="273" spans="1:7">
      <c r="A273" t="s">
        <v>538</v>
      </c>
      <c r="E273">
        <v>192</v>
      </c>
      <c r="G273">
        <v>192</v>
      </c>
    </row>
    <row r="274" spans="1:7">
      <c r="A274" t="s">
        <v>422</v>
      </c>
      <c r="E274">
        <v>3867</v>
      </c>
      <c r="F274">
        <v>594</v>
      </c>
      <c r="G274">
        <v>4461</v>
      </c>
    </row>
    <row r="275" spans="1:7">
      <c r="A275" t="s">
        <v>426</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416</v>
      </c>
      <c r="B279">
        <v>453</v>
      </c>
      <c r="C279">
        <v>166</v>
      </c>
      <c r="D279">
        <v>166</v>
      </c>
      <c r="E279">
        <v>302</v>
      </c>
      <c r="G279">
        <v>1087</v>
      </c>
    </row>
    <row r="280" spans="1:7">
      <c r="A280" t="s">
        <v>228</v>
      </c>
      <c r="B280">
        <v>1880</v>
      </c>
      <c r="C280">
        <v>0</v>
      </c>
      <c r="D280">
        <v>0</v>
      </c>
      <c r="G280">
        <v>1880</v>
      </c>
    </row>
    <row r="281" spans="1:7">
      <c r="A281" t="s">
        <v>577</v>
      </c>
      <c r="B281">
        <v>349</v>
      </c>
      <c r="C281">
        <v>952</v>
      </c>
      <c r="D281">
        <v>952</v>
      </c>
      <c r="E281">
        <v>1328</v>
      </c>
      <c r="F281">
        <v>397</v>
      </c>
      <c r="G281">
        <v>3978</v>
      </c>
    </row>
    <row r="282" spans="1:7">
      <c r="A282" t="s">
        <v>523</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489</v>
      </c>
      <c r="E287">
        <v>313</v>
      </c>
      <c r="G287">
        <v>313</v>
      </c>
    </row>
    <row r="288" spans="1:7">
      <c r="A288" t="s">
        <v>481</v>
      </c>
      <c r="E288">
        <v>1265</v>
      </c>
      <c r="G288">
        <v>1265</v>
      </c>
    </row>
    <row r="289" spans="1:7">
      <c r="A289" t="s">
        <v>525</v>
      </c>
      <c r="E289">
        <v>1334</v>
      </c>
      <c r="G289">
        <v>1334</v>
      </c>
    </row>
    <row r="290" spans="1:7">
      <c r="A290" t="s">
        <v>517</v>
      </c>
      <c r="E290">
        <v>1970</v>
      </c>
      <c r="G290">
        <v>1970</v>
      </c>
    </row>
    <row r="291" spans="1:7">
      <c r="A291" t="s">
        <v>186</v>
      </c>
    </row>
    <row r="292" spans="1:7">
      <c r="A292" t="s">
        <v>478</v>
      </c>
      <c r="F292">
        <v>2144</v>
      </c>
      <c r="G292">
        <v>2144</v>
      </c>
    </row>
    <row r="293" spans="1:7">
      <c r="A293" t="s">
        <v>554</v>
      </c>
      <c r="B293">
        <v>12032</v>
      </c>
      <c r="C293">
        <v>2267</v>
      </c>
      <c r="D293">
        <v>3661</v>
      </c>
      <c r="E293">
        <v>10915</v>
      </c>
      <c r="F293">
        <v>3770</v>
      </c>
      <c r="G29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v>550</v>
      </c>
      <c r="E298">
        <v>426</v>
      </c>
      <c r="G298">
        <v>976</v>
      </c>
    </row>
    <row r="299" spans="1:7">
      <c r="A299" t="s">
        <v>414</v>
      </c>
      <c r="C299">
        <v>45</v>
      </c>
      <c r="G299">
        <v>45</v>
      </c>
    </row>
    <row r="300" spans="1:7">
      <c r="A300" t="s">
        <v>388</v>
      </c>
      <c r="C300">
        <v>150</v>
      </c>
      <c r="D300">
        <v>295</v>
      </c>
      <c r="E300">
        <v>504</v>
      </c>
      <c r="G300">
        <v>949</v>
      </c>
    </row>
    <row r="301" spans="1:7">
      <c r="A301" t="s">
        <v>487</v>
      </c>
    </row>
    <row r="302" spans="1:7">
      <c r="A302" t="s">
        <v>375</v>
      </c>
    </row>
    <row r="303" spans="1:7">
      <c r="A303" t="s">
        <v>424</v>
      </c>
      <c r="B303">
        <v>132</v>
      </c>
      <c r="G303">
        <v>132</v>
      </c>
    </row>
    <row r="304" spans="1:7">
      <c r="A304" t="s">
        <v>422</v>
      </c>
      <c r="B304">
        <v>367</v>
      </c>
      <c r="G304">
        <v>367</v>
      </c>
    </row>
    <row r="305" spans="1:7">
      <c r="A305" t="s">
        <v>230</v>
      </c>
      <c r="F305">
        <v>314</v>
      </c>
      <c r="G305">
        <v>314</v>
      </c>
    </row>
    <row r="306" spans="1:7">
      <c r="A306" t="s">
        <v>377</v>
      </c>
    </row>
    <row r="307" spans="1:7">
      <c r="A307" t="s">
        <v>416</v>
      </c>
      <c r="B307">
        <v>43</v>
      </c>
      <c r="G307">
        <v>43</v>
      </c>
    </row>
    <row r="308" spans="1:7">
      <c r="A308" t="s">
        <v>379</v>
      </c>
    </row>
    <row r="309" spans="1:7">
      <c r="A309" t="s">
        <v>276</v>
      </c>
    </row>
    <row r="310" spans="1:7">
      <c r="A310" t="s">
        <v>218</v>
      </c>
    </row>
    <row r="311" spans="1:7">
      <c r="A311" t="s">
        <v>481</v>
      </c>
    </row>
    <row r="312" spans="1:7">
      <c r="A312" t="s">
        <v>525</v>
      </c>
      <c r="B312">
        <v>618</v>
      </c>
      <c r="C312">
        <v>700</v>
      </c>
      <c r="G312">
        <v>1318</v>
      </c>
    </row>
    <row r="313" spans="1:7">
      <c r="A313" t="s">
        <v>517</v>
      </c>
    </row>
    <row r="314" spans="1:7">
      <c r="A314" t="s">
        <v>186</v>
      </c>
    </row>
    <row r="315" spans="1:7">
      <c r="A315" t="s">
        <v>478</v>
      </c>
      <c r="B315">
        <v>990</v>
      </c>
      <c r="C315">
        <v>1871</v>
      </c>
      <c r="D315">
        <v>1307</v>
      </c>
      <c r="G315">
        <v>4168</v>
      </c>
    </row>
    <row r="316" spans="1:7">
      <c r="A316" t="s">
        <v>81</v>
      </c>
      <c r="B316">
        <v>590</v>
      </c>
      <c r="C316">
        <v>343</v>
      </c>
      <c r="G316">
        <v>933</v>
      </c>
    </row>
    <row r="317" spans="1:7">
      <c r="A317" t="s">
        <v>220</v>
      </c>
      <c r="B317">
        <v>198</v>
      </c>
      <c r="G317">
        <v>198</v>
      </c>
    </row>
    <row r="318" spans="1:7">
      <c r="A318" t="s">
        <v>519</v>
      </c>
      <c r="B318">
        <v>1840</v>
      </c>
      <c r="C318">
        <v>1520</v>
      </c>
      <c r="D318">
        <v>2060</v>
      </c>
      <c r="E318">
        <v>1330</v>
      </c>
      <c r="G318">
        <v>6750</v>
      </c>
    </row>
    <row r="319" spans="1:7">
      <c r="A319" t="s">
        <v>440</v>
      </c>
      <c r="D319">
        <v>1376</v>
      </c>
      <c r="E319">
        <v>875</v>
      </c>
      <c r="F319">
        <v>1301</v>
      </c>
      <c r="G319">
        <v>3552</v>
      </c>
    </row>
    <row r="320" spans="1:7">
      <c r="A320" t="s">
        <v>285</v>
      </c>
      <c r="D320">
        <v>617</v>
      </c>
      <c r="E320">
        <v>627</v>
      </c>
      <c r="F320">
        <v>431</v>
      </c>
      <c r="G320">
        <v>1675</v>
      </c>
    </row>
    <row r="321" spans="1:7">
      <c r="A321" t="s">
        <v>460</v>
      </c>
      <c r="E321">
        <v>711</v>
      </c>
      <c r="F321">
        <v>695</v>
      </c>
      <c r="G321">
        <v>1406</v>
      </c>
    </row>
    <row r="322" spans="1:7">
      <c r="A322" t="s">
        <v>554</v>
      </c>
      <c r="B322">
        <v>5328</v>
      </c>
      <c r="C322">
        <v>4629</v>
      </c>
      <c r="D322">
        <v>5655</v>
      </c>
      <c r="E322">
        <v>4473</v>
      </c>
      <c r="F322">
        <v>2741</v>
      </c>
      <c r="G32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row>
    <row r="328" spans="1:7">
      <c r="A328" t="s">
        <v>468</v>
      </c>
    </row>
    <row r="329" spans="1:7">
      <c r="A329" t="s">
        <v>370</v>
      </c>
      <c r="C329">
        <v>561</v>
      </c>
      <c r="D329">
        <v>260</v>
      </c>
      <c r="E329">
        <v>40</v>
      </c>
      <c r="F329">
        <v>408</v>
      </c>
      <c r="G329">
        <v>1269</v>
      </c>
    </row>
    <row r="330" spans="1:7">
      <c r="A330" t="s">
        <v>414</v>
      </c>
      <c r="C330">
        <v>37</v>
      </c>
      <c r="D330">
        <v>115</v>
      </c>
      <c r="G330">
        <v>152</v>
      </c>
    </row>
    <row r="331" spans="1:7">
      <c r="A331" t="s">
        <v>487</v>
      </c>
    </row>
    <row r="332" spans="1:7">
      <c r="A332" t="s">
        <v>464</v>
      </c>
    </row>
    <row r="333" spans="1:7">
      <c r="A333" t="s">
        <v>466</v>
      </c>
    </row>
    <row r="334" spans="1:7">
      <c r="A334" t="s">
        <v>470</v>
      </c>
      <c r="D334">
        <v>173</v>
      </c>
      <c r="G334">
        <v>173</v>
      </c>
    </row>
    <row r="335" spans="1:7">
      <c r="A335" t="s">
        <v>422</v>
      </c>
    </row>
    <row r="336" spans="1:7">
      <c r="A336" t="s">
        <v>573</v>
      </c>
      <c r="E336">
        <v>96</v>
      </c>
      <c r="G336">
        <v>96</v>
      </c>
    </row>
    <row r="337" spans="1:7">
      <c r="A337" t="s">
        <v>304</v>
      </c>
      <c r="E337">
        <v>433</v>
      </c>
      <c r="G337">
        <v>433</v>
      </c>
    </row>
    <row r="338" spans="1:7">
      <c r="A338" t="s">
        <v>416</v>
      </c>
    </row>
    <row r="339" spans="1:7">
      <c r="A339" t="s">
        <v>440</v>
      </c>
      <c r="C339">
        <v>1018</v>
      </c>
      <c r="E339">
        <v>569</v>
      </c>
      <c r="G339">
        <v>1587</v>
      </c>
    </row>
    <row r="340" spans="1:7">
      <c r="A340" t="s">
        <v>285</v>
      </c>
      <c r="B340">
        <v>276</v>
      </c>
      <c r="C340">
        <v>779</v>
      </c>
      <c r="D340">
        <v>868</v>
      </c>
      <c r="E340">
        <v>338</v>
      </c>
      <c r="F340">
        <v>26</v>
      </c>
      <c r="G340">
        <v>2287</v>
      </c>
    </row>
    <row r="341" spans="1:7">
      <c r="A341" t="s">
        <v>460</v>
      </c>
      <c r="B341">
        <v>796</v>
      </c>
      <c r="C341">
        <v>1929</v>
      </c>
      <c r="D341">
        <v>876</v>
      </c>
      <c r="E341">
        <v>651</v>
      </c>
      <c r="G341">
        <v>4252</v>
      </c>
    </row>
    <row r="342" spans="1:7">
      <c r="A342" t="s">
        <v>444</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499</v>
      </c>
      <c r="B345">
        <v>259</v>
      </c>
      <c r="C345">
        <v>243</v>
      </c>
      <c r="E345">
        <v>193</v>
      </c>
      <c r="G345">
        <v>695</v>
      </c>
    </row>
    <row r="346" spans="1:7">
      <c r="A346" t="s">
        <v>281</v>
      </c>
      <c r="C346">
        <v>1538</v>
      </c>
      <c r="D346">
        <v>2713</v>
      </c>
      <c r="E346">
        <v>862</v>
      </c>
      <c r="F346">
        <v>1507</v>
      </c>
      <c r="G346">
        <v>6620</v>
      </c>
    </row>
    <row r="347" spans="1:7">
      <c r="A347" t="s">
        <v>501</v>
      </c>
      <c r="E347">
        <v>647</v>
      </c>
      <c r="G347">
        <v>647</v>
      </c>
    </row>
    <row r="348" spans="1:7">
      <c r="A348" t="s">
        <v>442</v>
      </c>
      <c r="F348">
        <v>706</v>
      </c>
      <c r="G348">
        <v>706</v>
      </c>
    </row>
    <row r="349" spans="1:7">
      <c r="A349" t="s">
        <v>403</v>
      </c>
    </row>
    <row r="350" spans="1:7">
      <c r="A350" t="s">
        <v>554</v>
      </c>
      <c r="B350">
        <v>3213</v>
      </c>
      <c r="C350">
        <v>9609</v>
      </c>
      <c r="D350">
        <v>8532</v>
      </c>
      <c r="E350">
        <v>6325</v>
      </c>
      <c r="F350">
        <v>3565</v>
      </c>
      <c r="G350">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C355">
        <v>205</v>
      </c>
      <c r="D355">
        <v>190</v>
      </c>
      <c r="E355">
        <v>48</v>
      </c>
      <c r="F355">
        <v>150</v>
      </c>
      <c r="G355">
        <v>593</v>
      </c>
    </row>
    <row r="356" spans="1:7">
      <c r="A356" t="s">
        <v>249</v>
      </c>
    </row>
    <row r="357" spans="1:7">
      <c r="A357" t="s">
        <v>414</v>
      </c>
    </row>
    <row r="358" spans="1:7">
      <c r="A358" t="s">
        <v>487</v>
      </c>
    </row>
    <row r="359" spans="1:7">
      <c r="A359" t="s">
        <v>464</v>
      </c>
    </row>
    <row r="360" spans="1:7">
      <c r="A360" t="s">
        <v>432</v>
      </c>
      <c r="D360">
        <v>113</v>
      </c>
      <c r="G360">
        <v>113</v>
      </c>
    </row>
    <row r="361" spans="1:7">
      <c r="A361" t="s">
        <v>470</v>
      </c>
    </row>
    <row r="362" spans="1:7">
      <c r="A362" t="s">
        <v>363</v>
      </c>
    </row>
    <row r="363" spans="1:7">
      <c r="A363" t="s">
        <v>285</v>
      </c>
    </row>
    <row r="364" spans="1:7">
      <c r="A364" t="s">
        <v>460</v>
      </c>
    </row>
    <row r="365" spans="1:7">
      <c r="A365" t="s">
        <v>444</v>
      </c>
      <c r="B365">
        <v>1050</v>
      </c>
      <c r="G365">
        <v>1050</v>
      </c>
    </row>
    <row r="366" spans="1:7">
      <c r="A366" t="s">
        <v>292</v>
      </c>
    </row>
    <row r="367" spans="1:7">
      <c r="A367" t="s">
        <v>295</v>
      </c>
      <c r="E367">
        <v>64</v>
      </c>
      <c r="F367">
        <v>21</v>
      </c>
      <c r="G367">
        <v>85</v>
      </c>
    </row>
    <row r="368" spans="1:7">
      <c r="A368" t="s">
        <v>499</v>
      </c>
      <c r="C368">
        <v>510</v>
      </c>
      <c r="D368">
        <v>275</v>
      </c>
      <c r="G368">
        <v>785</v>
      </c>
    </row>
    <row r="369" spans="1:7">
      <c r="A369" t="s">
        <v>501</v>
      </c>
      <c r="C369">
        <v>932</v>
      </c>
      <c r="D369">
        <v>1190</v>
      </c>
      <c r="E369">
        <v>909</v>
      </c>
      <c r="G369">
        <v>3031</v>
      </c>
    </row>
    <row r="370" spans="1:7">
      <c r="A370" t="s">
        <v>442</v>
      </c>
      <c r="C370">
        <v>1701</v>
      </c>
      <c r="D370">
        <v>314</v>
      </c>
      <c r="E370">
        <v>662</v>
      </c>
      <c r="F370">
        <v>728</v>
      </c>
      <c r="G370">
        <v>3405</v>
      </c>
    </row>
    <row r="371" spans="1:7">
      <c r="A371" t="s">
        <v>403</v>
      </c>
      <c r="C371">
        <v>23</v>
      </c>
      <c r="G371">
        <v>23</v>
      </c>
    </row>
    <row r="372" spans="1:7">
      <c r="A372" t="s">
        <v>435</v>
      </c>
      <c r="D372">
        <v>2348</v>
      </c>
      <c r="E372">
        <v>1378</v>
      </c>
      <c r="F372">
        <v>726</v>
      </c>
      <c r="G372">
        <v>4452</v>
      </c>
    </row>
    <row r="373" spans="1:7">
      <c r="A373" t="s">
        <v>456</v>
      </c>
      <c r="B373">
        <v>621</v>
      </c>
      <c r="C373">
        <v>464</v>
      </c>
      <c r="G373">
        <v>1085</v>
      </c>
    </row>
    <row r="374" spans="1:7">
      <c r="A374" t="s">
        <v>458</v>
      </c>
      <c r="B374">
        <v>1285</v>
      </c>
      <c r="C374">
        <v>951</v>
      </c>
      <c r="D374">
        <v>1598</v>
      </c>
      <c r="E374">
        <v>1671</v>
      </c>
      <c r="G374">
        <v>5505</v>
      </c>
    </row>
    <row r="375" spans="1:7">
      <c r="A375" t="s">
        <v>290</v>
      </c>
      <c r="C375">
        <v>1864</v>
      </c>
      <c r="D375">
        <v>1514</v>
      </c>
      <c r="E375">
        <v>1095</v>
      </c>
      <c r="G375">
        <v>4473</v>
      </c>
    </row>
    <row r="376" spans="1:7">
      <c r="A376" t="s">
        <v>448</v>
      </c>
      <c r="E376">
        <v>988</v>
      </c>
      <c r="G376">
        <v>988</v>
      </c>
    </row>
    <row r="377" spans="1:7">
      <c r="A377" t="s">
        <v>453</v>
      </c>
      <c r="E377">
        <v>588</v>
      </c>
      <c r="F377">
        <v>431</v>
      </c>
      <c r="G377">
        <v>1019</v>
      </c>
    </row>
    <row r="378" spans="1:7">
      <c r="A378" t="s">
        <v>446</v>
      </c>
      <c r="F378">
        <v>1108</v>
      </c>
      <c r="G378">
        <v>1108</v>
      </c>
    </row>
    <row r="379" spans="1:7">
      <c r="A379" t="s">
        <v>451</v>
      </c>
      <c r="F379">
        <v>385</v>
      </c>
      <c r="G379">
        <v>385</v>
      </c>
    </row>
    <row r="380" spans="1:7">
      <c r="A380" t="s">
        <v>554</v>
      </c>
      <c r="B380">
        <v>2956</v>
      </c>
      <c r="C380">
        <v>6650</v>
      </c>
      <c r="D380">
        <v>7542</v>
      </c>
      <c r="E380">
        <v>7403</v>
      </c>
      <c r="F380">
        <v>3549</v>
      </c>
      <c r="G380">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v>423</v>
      </c>
      <c r="G385">
        <v>423</v>
      </c>
    </row>
    <row r="386" spans="1:7">
      <c r="A386" t="s">
        <v>414</v>
      </c>
    </row>
    <row r="387" spans="1:7">
      <c r="A387" t="s">
        <v>489</v>
      </c>
      <c r="F387">
        <v>1367</v>
      </c>
      <c r="G387">
        <v>1367</v>
      </c>
    </row>
    <row r="388" spans="1:7">
      <c r="A388" t="s">
        <v>440</v>
      </c>
    </row>
    <row r="389" spans="1:7">
      <c r="A389" t="s">
        <v>295</v>
      </c>
    </row>
    <row r="390" spans="1:7">
      <c r="A390" t="s">
        <v>499</v>
      </c>
      <c r="C390">
        <v>242</v>
      </c>
      <c r="D390">
        <v>310</v>
      </c>
      <c r="E390">
        <v>302</v>
      </c>
      <c r="G390">
        <v>854</v>
      </c>
    </row>
    <row r="391" spans="1:7">
      <c r="A391" t="s">
        <v>501</v>
      </c>
      <c r="C391">
        <v>470</v>
      </c>
      <c r="G391">
        <v>470</v>
      </c>
    </row>
    <row r="392" spans="1:7">
      <c r="A392" t="s">
        <v>442</v>
      </c>
      <c r="B392">
        <v>961</v>
      </c>
      <c r="C392">
        <v>370</v>
      </c>
      <c r="G392">
        <v>1331</v>
      </c>
    </row>
    <row r="393" spans="1:7">
      <c r="A393" t="s">
        <v>435</v>
      </c>
      <c r="B393">
        <v>1602</v>
      </c>
      <c r="G393">
        <v>1602</v>
      </c>
    </row>
    <row r="394" spans="1:7">
      <c r="A394" t="s">
        <v>290</v>
      </c>
      <c r="D394">
        <v>594</v>
      </c>
      <c r="G394">
        <v>594</v>
      </c>
    </row>
    <row r="395" spans="1:7">
      <c r="A395" t="s">
        <v>448</v>
      </c>
      <c r="C395">
        <v>608</v>
      </c>
      <c r="D395">
        <v>609</v>
      </c>
      <c r="E395">
        <v>614</v>
      </c>
      <c r="G395">
        <v>1831</v>
      </c>
    </row>
    <row r="396" spans="1:7">
      <c r="A396" t="s">
        <v>453</v>
      </c>
      <c r="B396">
        <v>1936</v>
      </c>
      <c r="C396">
        <v>2103</v>
      </c>
      <c r="D396">
        <v>1498</v>
      </c>
      <c r="E396">
        <v>229</v>
      </c>
      <c r="G396">
        <v>5766</v>
      </c>
    </row>
    <row r="397" spans="1:7">
      <c r="A397" t="s">
        <v>446</v>
      </c>
      <c r="C397">
        <v>440</v>
      </c>
      <c r="D397">
        <v>1175</v>
      </c>
      <c r="E397">
        <v>822</v>
      </c>
      <c r="F397">
        <v>1020</v>
      </c>
      <c r="G397">
        <v>3457</v>
      </c>
    </row>
    <row r="398" spans="1:7">
      <c r="A398" t="s">
        <v>451</v>
      </c>
      <c r="B398">
        <v>813</v>
      </c>
      <c r="C398">
        <v>1597</v>
      </c>
      <c r="D398">
        <v>1632</v>
      </c>
      <c r="E398">
        <v>692</v>
      </c>
      <c r="G398">
        <v>4734</v>
      </c>
    </row>
    <row r="399" spans="1:7">
      <c r="A399" t="s">
        <v>578</v>
      </c>
      <c r="B399">
        <v>1216</v>
      </c>
      <c r="G399">
        <v>1216</v>
      </c>
    </row>
    <row r="400" spans="1:7">
      <c r="A400" t="s">
        <v>497</v>
      </c>
      <c r="C400">
        <v>1520</v>
      </c>
      <c r="D400">
        <v>1216</v>
      </c>
      <c r="E400">
        <v>1098</v>
      </c>
      <c r="G400">
        <v>3834</v>
      </c>
    </row>
    <row r="401" spans="1:7">
      <c r="A401" t="s">
        <v>531</v>
      </c>
      <c r="C401">
        <v>1190</v>
      </c>
      <c r="D401">
        <v>1033</v>
      </c>
      <c r="E401">
        <v>1031</v>
      </c>
      <c r="G401">
        <v>3254</v>
      </c>
    </row>
    <row r="402" spans="1:7">
      <c r="A402" t="s">
        <v>554</v>
      </c>
      <c r="B402">
        <v>6951</v>
      </c>
      <c r="C402">
        <v>8540</v>
      </c>
      <c r="D402">
        <v>8067</v>
      </c>
      <c r="E402">
        <v>4788</v>
      </c>
      <c r="F402">
        <v>2387</v>
      </c>
      <c r="G40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C407">
        <v>320</v>
      </c>
      <c r="G407">
        <v>320</v>
      </c>
    </row>
    <row r="408" spans="1:7">
      <c r="A408" t="s">
        <v>246</v>
      </c>
      <c r="D408">
        <v>131</v>
      </c>
      <c r="G408">
        <v>131</v>
      </c>
    </row>
    <row r="409" spans="1:7">
      <c r="A409" t="s">
        <v>538</v>
      </c>
    </row>
    <row r="410" spans="1:7">
      <c r="A410" t="s">
        <v>489</v>
      </c>
      <c r="C410">
        <v>424</v>
      </c>
      <c r="G410">
        <v>424</v>
      </c>
    </row>
    <row r="411" spans="1:7">
      <c r="A411" t="s">
        <v>81</v>
      </c>
      <c r="E411">
        <v>468</v>
      </c>
      <c r="F411">
        <v>940</v>
      </c>
      <c r="G411">
        <v>1408</v>
      </c>
    </row>
    <row r="412" spans="1:7">
      <c r="A412" t="s">
        <v>440</v>
      </c>
    </row>
    <row r="413" spans="1:7">
      <c r="A413" t="s">
        <v>444</v>
      </c>
    </row>
    <row r="414" spans="1:7">
      <c r="A414" t="s">
        <v>499</v>
      </c>
      <c r="B414">
        <v>610</v>
      </c>
      <c r="C414">
        <v>451</v>
      </c>
      <c r="D414">
        <v>802</v>
      </c>
      <c r="E414">
        <v>75</v>
      </c>
      <c r="G414">
        <v>1938</v>
      </c>
    </row>
    <row r="415" spans="1:7">
      <c r="A415" t="s">
        <v>501</v>
      </c>
    </row>
    <row r="416" spans="1:7">
      <c r="A416" t="s">
        <v>435</v>
      </c>
    </row>
    <row r="417" spans="1:7">
      <c r="A417" t="s">
        <v>448</v>
      </c>
      <c r="B417">
        <v>404</v>
      </c>
      <c r="C417">
        <v>158</v>
      </c>
      <c r="D417">
        <v>353</v>
      </c>
      <c r="E417">
        <v>40</v>
      </c>
      <c r="F417">
        <v>153</v>
      </c>
      <c r="G417">
        <v>1108</v>
      </c>
    </row>
    <row r="418" spans="1:7">
      <c r="A418" t="s">
        <v>453</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579</v>
      </c>
      <c r="D424">
        <v>592</v>
      </c>
      <c r="E424">
        <v>592</v>
      </c>
      <c r="F424">
        <v>730</v>
      </c>
      <c r="G424">
        <v>1914</v>
      </c>
    </row>
    <row r="425" spans="1:7">
      <c r="A425" t="s">
        <v>580</v>
      </c>
      <c r="D425">
        <v>645</v>
      </c>
      <c r="E425">
        <v>853</v>
      </c>
      <c r="G425">
        <v>1498</v>
      </c>
    </row>
    <row r="426" spans="1:7">
      <c r="A426" t="s">
        <v>581</v>
      </c>
      <c r="E426">
        <v>616</v>
      </c>
      <c r="F426">
        <v>900</v>
      </c>
      <c r="G426">
        <v>1516</v>
      </c>
    </row>
    <row r="427" spans="1:7">
      <c r="A427" t="s">
        <v>118</v>
      </c>
      <c r="E427">
        <v>225</v>
      </c>
      <c r="G427">
        <v>225</v>
      </c>
    </row>
    <row r="428" spans="1:7">
      <c r="A428" t="s">
        <v>554</v>
      </c>
      <c r="B428">
        <v>3282</v>
      </c>
      <c r="C428">
        <v>5067</v>
      </c>
      <c r="D428">
        <v>5637</v>
      </c>
      <c r="E428">
        <v>6198</v>
      </c>
      <c r="F428">
        <v>2723</v>
      </c>
      <c r="G428">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row>
    <row r="434" spans="1:7">
      <c r="A434" t="s">
        <v>582</v>
      </c>
    </row>
    <row r="435" spans="1:7">
      <c r="A435" t="s">
        <v>246</v>
      </c>
      <c r="C435">
        <v>55</v>
      </c>
      <c r="G435">
        <v>55</v>
      </c>
    </row>
    <row r="436" spans="1:7">
      <c r="A436" t="s">
        <v>388</v>
      </c>
      <c r="D436">
        <v>1190</v>
      </c>
      <c r="G436">
        <v>1190</v>
      </c>
    </row>
    <row r="437" spans="1:7">
      <c r="A437" t="s">
        <v>573</v>
      </c>
      <c r="C437">
        <v>30</v>
      </c>
      <c r="G437">
        <v>30</v>
      </c>
    </row>
    <row r="438" spans="1:7">
      <c r="A438" t="s">
        <v>242</v>
      </c>
      <c r="F438">
        <v>887</v>
      </c>
      <c r="G438">
        <v>887</v>
      </c>
    </row>
    <row r="439" spans="1:7">
      <c r="A439" t="s">
        <v>379</v>
      </c>
      <c r="C439">
        <v>385</v>
      </c>
      <c r="D439">
        <v>678</v>
      </c>
      <c r="E439">
        <v>381</v>
      </c>
      <c r="G439">
        <v>1444</v>
      </c>
    </row>
    <row r="440" spans="1:7">
      <c r="A440" t="s">
        <v>499</v>
      </c>
      <c r="C440">
        <v>251</v>
      </c>
      <c r="D440">
        <v>424</v>
      </c>
      <c r="E440">
        <v>497</v>
      </c>
      <c r="G440">
        <v>1172</v>
      </c>
    </row>
    <row r="441" spans="1:7">
      <c r="A441" t="s">
        <v>456</v>
      </c>
      <c r="E441">
        <v>1342</v>
      </c>
      <c r="F441">
        <v>1484</v>
      </c>
      <c r="G441">
        <v>2826</v>
      </c>
    </row>
    <row r="442" spans="1:7">
      <c r="A442" t="s">
        <v>290</v>
      </c>
      <c r="E442">
        <v>85</v>
      </c>
      <c r="G442">
        <v>85</v>
      </c>
    </row>
    <row r="443" spans="1:7">
      <c r="A443" t="s">
        <v>529</v>
      </c>
      <c r="C443">
        <v>933</v>
      </c>
      <c r="G443">
        <v>933</v>
      </c>
    </row>
    <row r="444" spans="1:7">
      <c r="A444" t="s">
        <v>580</v>
      </c>
    </row>
    <row r="445" spans="1:7">
      <c r="A445" t="s">
        <v>581</v>
      </c>
      <c r="C445">
        <v>212</v>
      </c>
      <c r="E445">
        <v>1316</v>
      </c>
      <c r="F445">
        <v>1232</v>
      </c>
      <c r="G445">
        <v>2760</v>
      </c>
    </row>
    <row r="446" spans="1:7">
      <c r="A446" t="s">
        <v>113</v>
      </c>
      <c r="D446">
        <v>153</v>
      </c>
      <c r="G446">
        <v>153</v>
      </c>
    </row>
    <row r="447" spans="1:7">
      <c r="A447" t="s">
        <v>583</v>
      </c>
    </row>
    <row r="448" spans="1:7">
      <c r="A448" t="s">
        <v>584</v>
      </c>
    </row>
    <row r="449" spans="1:7">
      <c r="A449" t="s">
        <v>585</v>
      </c>
      <c r="E449">
        <v>201</v>
      </c>
      <c r="F449">
        <v>30</v>
      </c>
      <c r="G449">
        <v>231</v>
      </c>
    </row>
    <row r="450" spans="1:7">
      <c r="A450" t="s">
        <v>212</v>
      </c>
      <c r="E450">
        <v>1580</v>
      </c>
      <c r="G450">
        <v>1580</v>
      </c>
    </row>
    <row r="451" spans="1:7">
      <c r="A451" t="s">
        <v>586</v>
      </c>
      <c r="F451">
        <v>151</v>
      </c>
      <c r="G451">
        <v>151</v>
      </c>
    </row>
    <row r="452" spans="1:7">
      <c r="A452" t="s">
        <v>554</v>
      </c>
      <c r="C452">
        <v>1866</v>
      </c>
      <c r="D452">
        <v>2445</v>
      </c>
      <c r="E452">
        <v>5402</v>
      </c>
      <c r="F452">
        <v>3784</v>
      </c>
      <c r="G45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499</v>
      </c>
      <c r="B464">
        <v>286</v>
      </c>
      <c r="C464">
        <v>226</v>
      </c>
      <c r="G464">
        <v>512</v>
      </c>
    </row>
    <row r="465" spans="1:7">
      <c r="A465" t="s">
        <v>456</v>
      </c>
      <c r="B465">
        <v>1280</v>
      </c>
      <c r="C465">
        <v>1029</v>
      </c>
      <c r="G465">
        <v>2309</v>
      </c>
    </row>
    <row r="466" spans="1:7">
      <c r="A466" t="s">
        <v>290</v>
      </c>
      <c r="D466">
        <v>181</v>
      </c>
      <c r="G466">
        <v>181</v>
      </c>
    </row>
    <row r="467" spans="1:7">
      <c r="A467" t="s">
        <v>451</v>
      </c>
    </row>
    <row r="468" spans="1:7">
      <c r="A468" t="s">
        <v>581</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587</v>
      </c>
      <c r="E472">
        <v>260</v>
      </c>
      <c r="F472">
        <v>129</v>
      </c>
      <c r="G472">
        <v>389</v>
      </c>
    </row>
    <row r="473" spans="1:7">
      <c r="A473" t="s">
        <v>588</v>
      </c>
    </row>
    <row r="474" spans="1:7">
      <c r="A474" t="s">
        <v>554</v>
      </c>
      <c r="B474">
        <v>4596</v>
      </c>
      <c r="C474">
        <v>3924</v>
      </c>
      <c r="D474">
        <v>3428</v>
      </c>
      <c r="E474">
        <v>1980</v>
      </c>
      <c r="F474">
        <v>1544</v>
      </c>
      <c r="G474">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489</v>
      </c>
      <c r="E482">
        <v>218</v>
      </c>
      <c r="F482">
        <v>218</v>
      </c>
    </row>
    <row r="483" spans="1:7">
      <c r="A483" t="s">
        <v>499</v>
      </c>
    </row>
    <row r="484" spans="1:7">
      <c r="A484" t="s">
        <v>212</v>
      </c>
      <c r="B484">
        <v>954</v>
      </c>
      <c r="C484">
        <v>2783</v>
      </c>
      <c r="D484">
        <v>2248</v>
      </c>
      <c r="F484">
        <v>5985</v>
      </c>
    </row>
    <row r="485" spans="1:7">
      <c r="A485" t="s">
        <v>391</v>
      </c>
      <c r="B485">
        <v>948</v>
      </c>
      <c r="D485">
        <v>736</v>
      </c>
      <c r="F485">
        <v>1684</v>
      </c>
    </row>
    <row r="486" spans="1:7">
      <c r="A486" t="s">
        <v>225</v>
      </c>
    </row>
    <row r="487" spans="1:7">
      <c r="A487" t="s">
        <v>589</v>
      </c>
    </row>
    <row r="488" spans="1:7">
      <c r="A488" t="s">
        <v>590</v>
      </c>
    </row>
    <row r="489" spans="1:7">
      <c r="A489" t="s">
        <v>591</v>
      </c>
    </row>
    <row r="490" spans="1:7">
      <c r="A490" t="s">
        <v>592</v>
      </c>
    </row>
    <row r="491" spans="1:7">
      <c r="A491" t="s">
        <v>593</v>
      </c>
    </row>
    <row r="492" spans="1:7">
      <c r="A492" t="s">
        <v>554</v>
      </c>
      <c r="B492">
        <v>2983</v>
      </c>
      <c r="C492">
        <v>3593</v>
      </c>
      <c r="D492">
        <v>3943</v>
      </c>
      <c r="E492">
        <v>711</v>
      </c>
      <c r="F49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row>
    <row r="498" spans="1:7">
      <c r="A498" t="s">
        <v>515</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586</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594</v>
      </c>
      <c r="B506">
        <v>6</v>
      </c>
      <c r="G506">
        <v>6</v>
      </c>
    </row>
    <row r="507" spans="1:7">
      <c r="A507" t="s">
        <v>595</v>
      </c>
    </row>
    <row r="508" spans="1:7">
      <c r="A508" t="s">
        <v>596</v>
      </c>
    </row>
    <row r="509" spans="1:7">
      <c r="A509" t="s">
        <v>535</v>
      </c>
      <c r="D509">
        <v>610</v>
      </c>
      <c r="E509">
        <v>2523</v>
      </c>
      <c r="G509">
        <v>3133</v>
      </c>
    </row>
    <row r="510" spans="1:7">
      <c r="A510" t="s">
        <v>597</v>
      </c>
    </row>
    <row r="511" spans="1:7">
      <c r="A511" t="s">
        <v>554</v>
      </c>
      <c r="B511">
        <v>3758</v>
      </c>
      <c r="C511">
        <v>3342</v>
      </c>
      <c r="D511">
        <v>2404</v>
      </c>
      <c r="E511">
        <v>3965</v>
      </c>
      <c r="F511">
        <v>437</v>
      </c>
      <c r="G511">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535</v>
      </c>
      <c r="C522">
        <v>1293</v>
      </c>
      <c r="G522">
        <v>1293</v>
      </c>
    </row>
    <row r="523" spans="1:7">
      <c r="A523" t="s">
        <v>598</v>
      </c>
      <c r="B523">
        <v>155</v>
      </c>
      <c r="G523">
        <v>155</v>
      </c>
    </row>
    <row r="524" spans="1:7">
      <c r="A524" t="s">
        <v>599</v>
      </c>
    </row>
    <row r="525" spans="1:7">
      <c r="A525" t="s">
        <v>554</v>
      </c>
      <c r="B525">
        <v>2363</v>
      </c>
      <c r="C525">
        <v>2146</v>
      </c>
      <c r="D525">
        <v>2345</v>
      </c>
      <c r="E525">
        <v>1790</v>
      </c>
      <c r="G52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585</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554</v>
      </c>
      <c r="B541">
        <v>2589</v>
      </c>
      <c r="C541">
        <v>4755</v>
      </c>
      <c r="D541">
        <v>3630</v>
      </c>
      <c r="E541">
        <v>1441</v>
      </c>
      <c r="F541">
        <v>166</v>
      </c>
      <c r="G541">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585</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554</v>
      </c>
      <c r="B558">
        <v>2563</v>
      </c>
      <c r="C558">
        <v>4503</v>
      </c>
      <c r="D558">
        <v>3637</v>
      </c>
      <c r="E558">
        <v>4425</v>
      </c>
      <c r="F558">
        <v>733</v>
      </c>
      <c r="G558">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585</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554</v>
      </c>
      <c r="B573">
        <v>1365</v>
      </c>
      <c r="C573">
        <v>880</v>
      </c>
      <c r="D573">
        <v>916</v>
      </c>
      <c r="E573">
        <v>372</v>
      </c>
      <c r="F573">
        <v>0</v>
      </c>
      <c r="G5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F578">
        <v>198</v>
      </c>
      <c r="G578">
        <v>198</v>
      </c>
    </row>
    <row r="579" spans="1:7">
      <c r="A579" t="s">
        <v>218</v>
      </c>
    </row>
    <row r="580" spans="1:7">
      <c r="A580" t="s">
        <v>186</v>
      </c>
    </row>
    <row r="581" spans="1:7">
      <c r="A581" t="s">
        <v>580</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554</v>
      </c>
      <c r="B585">
        <v>2490</v>
      </c>
      <c r="C585">
        <v>1352</v>
      </c>
      <c r="D585">
        <v>321</v>
      </c>
      <c r="E585">
        <v>400</v>
      </c>
      <c r="F585">
        <v>198</v>
      </c>
      <c r="G58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C590">
        <v>403</v>
      </c>
      <c r="D590">
        <v>39</v>
      </c>
      <c r="G590">
        <v>442</v>
      </c>
    </row>
    <row r="591" spans="1:7">
      <c r="A591" t="s">
        <v>183</v>
      </c>
      <c r="B591">
        <v>862</v>
      </c>
      <c r="G591">
        <v>862</v>
      </c>
    </row>
    <row r="592" spans="1:7">
      <c r="A592" t="s">
        <v>580</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554</v>
      </c>
      <c r="B599">
        <v>862</v>
      </c>
      <c r="C599">
        <v>1816</v>
      </c>
      <c r="D599">
        <v>1402</v>
      </c>
      <c r="E599">
        <v>2661</v>
      </c>
      <c r="F599">
        <v>47</v>
      </c>
      <c r="G599">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580</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600</v>
      </c>
      <c r="C615">
        <v>605</v>
      </c>
      <c r="G615">
        <v>605</v>
      </c>
    </row>
    <row r="616" spans="1:7">
      <c r="A616" t="s">
        <v>350</v>
      </c>
      <c r="D616">
        <v>363</v>
      </c>
      <c r="E616">
        <v>1077</v>
      </c>
      <c r="G616">
        <v>1440</v>
      </c>
    </row>
    <row r="617" spans="1:7">
      <c r="A617" t="s">
        <v>394</v>
      </c>
    </row>
    <row r="618" spans="1:7">
      <c r="A618" t="s">
        <v>554</v>
      </c>
      <c r="B618">
        <v>3849</v>
      </c>
      <c r="C618">
        <v>5584</v>
      </c>
      <c r="D618">
        <v>3571</v>
      </c>
      <c r="E618">
        <v>5222</v>
      </c>
      <c r="F618">
        <v>585</v>
      </c>
      <c r="G618">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554</v>
      </c>
      <c r="B634">
        <v>4193</v>
      </c>
      <c r="C634">
        <v>3518</v>
      </c>
      <c r="D634">
        <v>4552</v>
      </c>
      <c r="E634">
        <v>3977</v>
      </c>
      <c r="F634">
        <v>1878</v>
      </c>
      <c r="G634">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554</v>
      </c>
      <c r="B647">
        <v>918</v>
      </c>
      <c r="C647">
        <v>2865</v>
      </c>
      <c r="D647">
        <v>2804</v>
      </c>
      <c r="E647">
        <v>1582</v>
      </c>
      <c r="F647">
        <v>718</v>
      </c>
      <c r="G647">
        <v>2410</v>
      </c>
      <c r="H647">
        <v>11297</v>
      </c>
    </row>
    <row r="650" spans="1:8">
      <c r="A650" s="44" t="s">
        <v>552</v>
      </c>
      <c r="B650" s="44" t="s">
        <v>550</v>
      </c>
    </row>
    <row r="651" spans="1:8">
      <c r="A651" s="44" t="s">
        <v>553</v>
      </c>
      <c r="B651" s="115">
        <v>45880</v>
      </c>
      <c r="C651" s="115">
        <v>45881</v>
      </c>
      <c r="D651" t="s">
        <v>554</v>
      </c>
    </row>
    <row r="652" spans="1:8">
      <c r="A652" t="s">
        <v>188</v>
      </c>
    </row>
    <row r="653" spans="1:8">
      <c r="A653" t="s">
        <v>580</v>
      </c>
      <c r="B653">
        <v>376</v>
      </c>
      <c r="D653">
        <v>376</v>
      </c>
    </row>
    <row r="654" spans="1:8">
      <c r="A654" t="s">
        <v>194</v>
      </c>
      <c r="B654">
        <v>571</v>
      </c>
      <c r="D654">
        <v>571</v>
      </c>
    </row>
    <row r="655" spans="1:8">
      <c r="A655" t="s">
        <v>151</v>
      </c>
      <c r="B655">
        <v>1175</v>
      </c>
      <c r="D655">
        <v>1175</v>
      </c>
    </row>
    <row r="656" spans="1:8">
      <c r="A656" t="s">
        <v>158</v>
      </c>
    </row>
    <row r="657" spans="1:4">
      <c r="A657" t="s">
        <v>167</v>
      </c>
      <c r="B657">
        <v>288</v>
      </c>
      <c r="D657">
        <v>288</v>
      </c>
    </row>
    <row r="658" spans="1:4">
      <c r="A658" t="s">
        <v>554</v>
      </c>
      <c r="B658">
        <v>2410</v>
      </c>
      <c r="D658">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152</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152</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152</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152</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152</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152</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152</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152</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152</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152</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152</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152</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152</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152</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152</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152</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152</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152</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152</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152</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152</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152</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152</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152</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152</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152</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152</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152</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152</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152</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152</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152</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152</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152</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152</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152</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152</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152</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152</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152</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152</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152</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152</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152</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152</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152</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152</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152</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152</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152</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152</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152</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152</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152</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152</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152</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152</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152</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152</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152</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152</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152</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152</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152</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152</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152</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152</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152</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152</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152</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152</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152</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152</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152</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152</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152</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152</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152</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152</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152</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152</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152</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152</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152</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152</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152</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152</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152</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152</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152</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152</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152</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152</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152</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152</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152</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152</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152</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152</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152</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152</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152</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152</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152</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152</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152</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152</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152</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152</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152</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152</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152</v>
      </c>
      <c r="C621" s="56">
        <v>45734</v>
      </c>
      <c r="E621" s="43"/>
      <c r="F621" s="140" t="s">
        <v>689</v>
      </c>
      <c r="G621" t="str">
        <f t="shared" si="9"/>
        <v>March</v>
      </c>
    </row>
    <row r="622" spans="1:7" ht="15.75">
      <c r="A622" s="123" t="s">
        <v>332</v>
      </c>
      <c r="B622" s="259" t="s">
        <v>152</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152</v>
      </c>
      <c r="C677" s="56">
        <v>45740</v>
      </c>
      <c r="D677" s="148">
        <v>1430</v>
      </c>
      <c r="E677" s="113" t="s">
        <v>610</v>
      </c>
      <c r="F677" s="113" t="s">
        <v>719</v>
      </c>
      <c r="G677" t="str">
        <f t="shared" si="10"/>
        <v>March</v>
      </c>
    </row>
    <row r="678" spans="1:7" ht="15.75">
      <c r="A678" s="147" t="s">
        <v>426</v>
      </c>
      <c r="B678" s="259" t="s">
        <v>152</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152</v>
      </c>
      <c r="C690" s="56">
        <v>45741</v>
      </c>
      <c r="D690" s="148">
        <v>1383</v>
      </c>
      <c r="E690" s="113" t="s">
        <v>727</v>
      </c>
      <c r="F690" s="113" t="s">
        <v>728</v>
      </c>
      <c r="G690" t="str">
        <f t="shared" si="10"/>
        <v>March</v>
      </c>
    </row>
    <row r="691" spans="1:7" ht="15.75">
      <c r="A691" s="147" t="s">
        <v>426</v>
      </c>
      <c r="B691" s="259" t="s">
        <v>152</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152</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152</v>
      </c>
      <c r="C713" s="56">
        <v>45742</v>
      </c>
      <c r="D713" s="225">
        <v>1334</v>
      </c>
      <c r="E713" s="113" t="s">
        <v>649</v>
      </c>
      <c r="F713" s="113" t="s">
        <v>610</v>
      </c>
      <c r="G713" t="str">
        <f t="shared" si="11"/>
        <v>March</v>
      </c>
    </row>
    <row r="714" spans="1:7" ht="15.75">
      <c r="A714" s="147" t="s">
        <v>426</v>
      </c>
      <c r="B714" s="259" t="s">
        <v>152</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152</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152</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152</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152</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152</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152</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152</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152</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152</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152</v>
      </c>
      <c r="C789" s="56">
        <v>45748</v>
      </c>
      <c r="D789" s="147" t="s">
        <v>769</v>
      </c>
      <c r="E789" s="43"/>
      <c r="G789" t="str">
        <f t="shared" si="12"/>
        <v>April</v>
      </c>
      <c r="H789" s="171"/>
      <c r="I789" s="171"/>
      <c r="J789" s="171"/>
      <c r="K789" s="171"/>
    </row>
    <row r="790" spans="1:11" ht="15.75">
      <c r="A790" s="147" t="s">
        <v>379</v>
      </c>
      <c r="B790" s="259" t="s">
        <v>152</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152</v>
      </c>
      <c r="C803" s="56">
        <v>45749</v>
      </c>
      <c r="D803" s="148">
        <v>1394</v>
      </c>
      <c r="E803" s="43"/>
      <c r="F803" s="43" t="s">
        <v>609</v>
      </c>
      <c r="G803" t="str">
        <f t="shared" si="12"/>
        <v>April</v>
      </c>
    </row>
    <row r="804" spans="1:11" ht="15.75">
      <c r="A804" s="147" t="s">
        <v>379</v>
      </c>
      <c r="B804" s="259" t="s">
        <v>152</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152</v>
      </c>
      <c r="C816" s="56">
        <v>45750</v>
      </c>
      <c r="D816" s="161">
        <v>1334</v>
      </c>
      <c r="E816" s="43"/>
      <c r="F816" s="43" t="s">
        <v>778</v>
      </c>
      <c r="G816" t="str">
        <f t="shared" si="12"/>
        <v>April</v>
      </c>
    </row>
    <row r="817" spans="1:7" ht="15.75">
      <c r="A817" s="147" t="s">
        <v>517</v>
      </c>
      <c r="B817" s="259" t="s">
        <v>152</v>
      </c>
      <c r="C817" s="56">
        <v>45750</v>
      </c>
      <c r="D817" s="161">
        <v>1970</v>
      </c>
      <c r="E817" s="43"/>
      <c r="F817" s="43" t="s">
        <v>779</v>
      </c>
      <c r="G817" t="str">
        <f t="shared" si="12"/>
        <v>April</v>
      </c>
    </row>
    <row r="818" spans="1:7" ht="15.75">
      <c r="A818" s="147" t="s">
        <v>379</v>
      </c>
      <c r="B818" s="259" t="s">
        <v>152</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152</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152</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152</v>
      </c>
      <c r="C845" s="56">
        <v>45754</v>
      </c>
      <c r="D845" s="43">
        <v>618</v>
      </c>
      <c r="E845" s="43"/>
      <c r="F845" s="43" t="s">
        <v>790</v>
      </c>
      <c r="G845" t="str">
        <f t="shared" si="13"/>
        <v>April</v>
      </c>
    </row>
    <row r="846" spans="1:7" ht="15.75">
      <c r="A846" s="147" t="s">
        <v>519</v>
      </c>
      <c r="B846" s="259" t="s">
        <v>152</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152</v>
      </c>
      <c r="C851" s="56">
        <v>45755</v>
      </c>
      <c r="D851" s="43">
        <v>700</v>
      </c>
      <c r="E851" s="43"/>
      <c r="F851" s="43" t="s">
        <v>614</v>
      </c>
      <c r="G851" t="str">
        <f t="shared" si="13"/>
        <v>April</v>
      </c>
    </row>
    <row r="852" spans="1:7" ht="15.75">
      <c r="A852" s="147" t="s">
        <v>519</v>
      </c>
      <c r="B852" s="259" t="s">
        <v>152</v>
      </c>
      <c r="C852" s="56">
        <v>45755</v>
      </c>
      <c r="D852" s="161">
        <v>1520</v>
      </c>
      <c r="E852" s="43"/>
      <c r="F852" s="43" t="s">
        <v>695</v>
      </c>
      <c r="G852" t="str">
        <f t="shared" si="13"/>
        <v>April</v>
      </c>
    </row>
    <row r="853" spans="1:7" ht="15.75">
      <c r="A853" s="147" t="s">
        <v>388</v>
      </c>
      <c r="B853" s="259" t="s">
        <v>152</v>
      </c>
      <c r="C853" s="56">
        <v>45755</v>
      </c>
      <c r="D853" s="43">
        <v>150</v>
      </c>
      <c r="E853" s="43"/>
      <c r="G853" t="str">
        <f t="shared" si="13"/>
        <v>April</v>
      </c>
    </row>
    <row r="854" spans="1:7" ht="15.75">
      <c r="A854" s="147" t="s">
        <v>379</v>
      </c>
      <c r="B854" s="259" t="s">
        <v>152</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152</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152</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152</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152</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152</v>
      </c>
      <c r="C890" s="56">
        <v>45761</v>
      </c>
      <c r="D890" s="161">
        <v>1335</v>
      </c>
      <c r="E890" s="43"/>
      <c r="F890" s="43" t="s">
        <v>609</v>
      </c>
      <c r="G890" t="str">
        <f t="shared" si="13"/>
        <v>April</v>
      </c>
    </row>
    <row r="891" spans="1:7" ht="15.75">
      <c r="A891" s="147" t="s">
        <v>292</v>
      </c>
      <c r="B891" s="259" t="s">
        <v>152</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152</v>
      </c>
      <c r="C900" s="56">
        <v>45762</v>
      </c>
      <c r="D900" s="161">
        <v>1133</v>
      </c>
      <c r="E900" s="43"/>
      <c r="F900" s="43" t="s">
        <v>810</v>
      </c>
      <c r="G900" t="str">
        <f t="shared" si="14"/>
        <v>April</v>
      </c>
    </row>
    <row r="901" spans="1:7" ht="15.75">
      <c r="A901" s="147" t="s">
        <v>292</v>
      </c>
      <c r="B901" s="259" t="s">
        <v>152</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152</v>
      </c>
      <c r="C914" s="56">
        <v>45763</v>
      </c>
      <c r="D914" s="161">
        <v>1624</v>
      </c>
      <c r="E914" s="43"/>
      <c r="F914" s="43" t="s">
        <v>818</v>
      </c>
      <c r="G914" t="str">
        <f t="shared" si="14"/>
        <v>April</v>
      </c>
    </row>
    <row r="915" spans="1:7" ht="15.75">
      <c r="A915" s="147" t="s">
        <v>292</v>
      </c>
      <c r="B915" s="259" t="s">
        <v>152</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152</v>
      </c>
      <c r="C928" s="56">
        <v>45764</v>
      </c>
      <c r="E928" s="43"/>
      <c r="F928" s="147" t="s">
        <v>825</v>
      </c>
      <c r="G928" t="str">
        <f t="shared" si="14"/>
        <v>April</v>
      </c>
    </row>
    <row r="929" spans="1:7">
      <c r="A929" s="147" t="s">
        <v>292</v>
      </c>
      <c r="B929" s="147" t="s">
        <v>152</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152</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152</v>
      </c>
      <c r="C940" s="56">
        <v>45765</v>
      </c>
      <c r="D940" s="43">
        <v>350</v>
      </c>
      <c r="E940" s="43"/>
      <c r="F940" s="43" t="s">
        <v>611</v>
      </c>
      <c r="G940" t="str">
        <f t="shared" si="14"/>
        <v>April</v>
      </c>
    </row>
    <row r="941" spans="1:7">
      <c r="A941" s="147" t="s">
        <v>292</v>
      </c>
      <c r="B941" s="147" t="s">
        <v>152</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152</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152</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152</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152</v>
      </c>
      <c r="C973" s="338">
        <v>45769</v>
      </c>
      <c r="D973" s="43">
        <v>932</v>
      </c>
      <c r="F973" s="43" t="s">
        <v>612</v>
      </c>
      <c r="G973" t="str">
        <f t="shared" si="15"/>
        <v>April</v>
      </c>
    </row>
    <row r="974" spans="1:7">
      <c r="A974" s="160" t="s">
        <v>403</v>
      </c>
      <c r="B974" s="147" t="s">
        <v>152</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152</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152</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152</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152</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152</v>
      </c>
      <c r="C1029" s="56">
        <v>45776</v>
      </c>
      <c r="D1029" s="161">
        <v>1520</v>
      </c>
      <c r="F1029" s="43" t="s">
        <v>609</v>
      </c>
      <c r="G1029" t="str">
        <f t="shared" si="16"/>
        <v>April</v>
      </c>
    </row>
    <row r="1030" spans="1:7">
      <c r="A1030" s="345" t="s">
        <v>501</v>
      </c>
      <c r="B1030" s="345" t="s">
        <v>152</v>
      </c>
      <c r="C1030" s="56">
        <v>45776</v>
      </c>
      <c r="D1030" s="43">
        <v>470</v>
      </c>
      <c r="F1030" s="43" t="s">
        <v>604</v>
      </c>
      <c r="G1030" t="str">
        <f t="shared" si="16"/>
        <v>April</v>
      </c>
    </row>
    <row r="1031" spans="1:7">
      <c r="A1031" s="264" t="s">
        <v>531</v>
      </c>
      <c r="B1031" s="345" t="s">
        <v>152</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152</v>
      </c>
      <c r="C1040" s="56">
        <v>45777</v>
      </c>
      <c r="D1040" s="161">
        <v>1216</v>
      </c>
      <c r="E1040" s="43"/>
      <c r="F1040" s="43" t="s">
        <v>625</v>
      </c>
      <c r="G1040" t="str">
        <f t="shared" si="16"/>
        <v>April</v>
      </c>
    </row>
    <row r="1041" spans="1:7">
      <c r="A1041" s="147" t="s">
        <v>531</v>
      </c>
      <c r="B1041" s="147" t="s">
        <v>152</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152</v>
      </c>
      <c r="C1051" s="56">
        <v>45778</v>
      </c>
      <c r="D1051" s="161">
        <v>1098</v>
      </c>
      <c r="E1051" s="43"/>
      <c r="F1051" s="43" t="s">
        <v>902</v>
      </c>
      <c r="G1051" t="str">
        <f t="shared" si="16"/>
        <v>May</v>
      </c>
    </row>
    <row r="1052" spans="1:7">
      <c r="A1052" s="160" t="s">
        <v>531</v>
      </c>
      <c r="B1052" s="147" t="s">
        <v>152</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152</v>
      </c>
      <c r="C1067" s="56">
        <v>45782</v>
      </c>
      <c r="D1067" s="161">
        <v>1053</v>
      </c>
      <c r="F1067" s="43" t="s">
        <v>912</v>
      </c>
      <c r="G1067" t="str">
        <f t="shared" si="17"/>
        <v>May</v>
      </c>
    </row>
    <row r="1068" spans="1:7">
      <c r="A1068" s="396" t="s">
        <v>533</v>
      </c>
      <c r="B1068" s="398" t="s">
        <v>152</v>
      </c>
      <c r="C1068" s="56">
        <v>45782</v>
      </c>
      <c r="D1068" s="43">
        <v>575</v>
      </c>
      <c r="F1068" s="43" t="s">
        <v>913</v>
      </c>
      <c r="G1068" t="str">
        <f t="shared" si="17"/>
        <v>May</v>
      </c>
    </row>
    <row r="1069" spans="1:7">
      <c r="A1069" s="397" t="s">
        <v>501</v>
      </c>
      <c r="B1069" s="400" t="s">
        <v>152</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152</v>
      </c>
      <c r="C1078" s="56">
        <v>45783</v>
      </c>
      <c r="D1078" s="43">
        <v>812</v>
      </c>
      <c r="F1078" s="43" t="s">
        <v>919</v>
      </c>
      <c r="G1078" t="str">
        <f t="shared" si="18"/>
        <v>May</v>
      </c>
    </row>
    <row r="1079" spans="1:7">
      <c r="A1079" s="160" t="s">
        <v>533</v>
      </c>
      <c r="B1079" s="337" t="s">
        <v>152</v>
      </c>
      <c r="C1079" s="56">
        <v>45783</v>
      </c>
      <c r="D1079" s="161">
        <v>1847</v>
      </c>
      <c r="F1079" s="43" t="s">
        <v>920</v>
      </c>
      <c r="G1079" t="str">
        <f t="shared" si="18"/>
        <v>May</v>
      </c>
    </row>
    <row r="1080" spans="1:7">
      <c r="A1080" s="393" t="s">
        <v>529</v>
      </c>
      <c r="B1080" s="406" t="s">
        <v>152</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152</v>
      </c>
      <c r="C1089" s="56">
        <v>45784</v>
      </c>
      <c r="D1089" s="161">
        <v>1052</v>
      </c>
      <c r="F1089" s="43" t="s">
        <v>924</v>
      </c>
      <c r="G1089" t="str">
        <f>TEXT(C1089,"mmmm")</f>
        <v>May</v>
      </c>
    </row>
    <row r="1090" spans="1:7">
      <c r="A1090" s="397" t="s">
        <v>529</v>
      </c>
      <c r="B1090" s="400" t="s">
        <v>152</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152</v>
      </c>
      <c r="C1100" s="56">
        <v>45785</v>
      </c>
      <c r="D1100" s="161">
        <v>1483</v>
      </c>
      <c r="F1100" s="43" t="s">
        <v>930</v>
      </c>
      <c r="G1100" t="str">
        <f t="shared" si="19"/>
        <v>May</v>
      </c>
    </row>
    <row r="1101" spans="1:7">
      <c r="A1101" s="393" t="s">
        <v>533</v>
      </c>
      <c r="B1101" s="322" t="s">
        <v>152</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152</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152</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152</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152</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152</v>
      </c>
      <c r="C1148" s="56">
        <v>45796</v>
      </c>
      <c r="D1148" s="43">
        <v>270</v>
      </c>
      <c r="F1148" s="43" t="s">
        <v>670</v>
      </c>
      <c r="G1148" t="str">
        <f t="shared" si="21"/>
        <v>May</v>
      </c>
    </row>
    <row r="1149" spans="1:7">
      <c r="A1149" s="393" t="s">
        <v>391</v>
      </c>
      <c r="B1149" s="322" t="s">
        <v>152</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152</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152</v>
      </c>
      <c r="C1164" s="56">
        <v>45798</v>
      </c>
      <c r="D1164" s="43">
        <v>678</v>
      </c>
      <c r="E1164" s="348">
        <v>2850</v>
      </c>
      <c r="F1164" s="43" t="s">
        <v>961</v>
      </c>
      <c r="G1164" t="str">
        <f t="shared" si="21"/>
        <v>May</v>
      </c>
    </row>
    <row r="1165" spans="1:7">
      <c r="A1165" s="393" t="s">
        <v>391</v>
      </c>
      <c r="B1165" s="322" t="s">
        <v>152</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152</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152</v>
      </c>
      <c r="C1183" s="56">
        <v>45804</v>
      </c>
      <c r="D1183" s="43">
        <v>948</v>
      </c>
      <c r="F1183" s="43" t="s">
        <v>970</v>
      </c>
      <c r="G1183" t="str">
        <f t="shared" si="21"/>
        <v>May</v>
      </c>
    </row>
    <row r="1184" spans="1:7">
      <c r="A1184" s="322" t="s">
        <v>212</v>
      </c>
      <c r="B1184" s="322" t="s">
        <v>152</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152</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152</v>
      </c>
      <c r="C1195" s="56">
        <v>45806</v>
      </c>
      <c r="D1195" s="161">
        <v>2248</v>
      </c>
      <c r="F1195" s="43" t="s">
        <v>975</v>
      </c>
      <c r="G1195" t="str">
        <f t="shared" si="22"/>
        <v>May</v>
      </c>
    </row>
    <row r="1196" spans="1:7">
      <c r="A1196" s="337" t="s">
        <v>391</v>
      </c>
      <c r="B1196" s="325" t="s">
        <v>152</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152</v>
      </c>
      <c r="C1203" s="56">
        <v>45810</v>
      </c>
      <c r="D1203" s="43">
        <v>800</v>
      </c>
      <c r="G1203" t="s">
        <v>978</v>
      </c>
    </row>
    <row r="1204" spans="1:7">
      <c r="A1204" s="406" t="s">
        <v>225</v>
      </c>
      <c r="B1204" s="325" t="s">
        <v>563</v>
      </c>
      <c r="C1204" s="56">
        <v>45810</v>
      </c>
      <c r="D1204" s="43">
        <v>275</v>
      </c>
      <c r="G1204" t="s">
        <v>978</v>
      </c>
    </row>
    <row r="1205" spans="1:7">
      <c r="A1205" s="406" t="s">
        <v>391</v>
      </c>
      <c r="B1205" s="147" t="s">
        <v>152</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152</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152</v>
      </c>
      <c r="C1218" s="56">
        <v>45812</v>
      </c>
      <c r="D1218" s="161">
        <v>1401</v>
      </c>
      <c r="G1218" t="s">
        <v>978</v>
      </c>
    </row>
    <row r="1219" spans="1:7">
      <c r="A1219" s="406" t="s">
        <v>225</v>
      </c>
      <c r="B1219" s="322" t="s">
        <v>563</v>
      </c>
      <c r="C1219" s="56">
        <v>45812</v>
      </c>
      <c r="D1219" s="43">
        <v>310</v>
      </c>
      <c r="G1219" t="s">
        <v>978</v>
      </c>
    </row>
    <row r="1220" spans="1:7">
      <c r="A1220" s="406" t="s">
        <v>535</v>
      </c>
      <c r="B1220" s="325" t="s">
        <v>152</v>
      </c>
      <c r="C1220" s="56">
        <v>45812</v>
      </c>
      <c r="D1220" s="43">
        <v>610</v>
      </c>
      <c r="F1220" s="43" t="s">
        <v>984</v>
      </c>
      <c r="G1220" t="s">
        <v>978</v>
      </c>
    </row>
    <row r="1221" spans="1:7">
      <c r="A1221" s="393" t="s">
        <v>391</v>
      </c>
      <c r="B1221" s="322" t="s">
        <v>152</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152</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152</v>
      </c>
      <c r="C1230" s="56">
        <v>45817</v>
      </c>
      <c r="D1230" s="161">
        <v>1100</v>
      </c>
      <c r="G1230" t="s">
        <v>978</v>
      </c>
    </row>
    <row r="1231" spans="1:7">
      <c r="A1231" s="322" t="s">
        <v>403</v>
      </c>
      <c r="B1231" s="322" t="s">
        <v>152</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152</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152</v>
      </c>
      <c r="C1238" s="56">
        <v>45819</v>
      </c>
      <c r="D1238" s="161">
        <v>1975</v>
      </c>
      <c r="F1238" s="43" t="s">
        <v>976</v>
      </c>
      <c r="G1238" t="s">
        <v>978</v>
      </c>
    </row>
    <row r="1239" spans="1:7">
      <c r="A1239" s="426" t="s">
        <v>212</v>
      </c>
      <c r="B1239" s="323" t="s">
        <v>152</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152</v>
      </c>
      <c r="C1241" s="56">
        <v>45820</v>
      </c>
      <c r="D1241" s="161">
        <v>1395</v>
      </c>
      <c r="F1241" s="43" t="s">
        <v>976</v>
      </c>
      <c r="G1241" t="s">
        <v>978</v>
      </c>
    </row>
    <row r="1242" spans="1:7">
      <c r="A1242" s="435" t="s">
        <v>388</v>
      </c>
      <c r="B1242" s="264" t="s">
        <v>152</v>
      </c>
      <c r="C1242" s="56">
        <v>45820</v>
      </c>
      <c r="F1242" s="43" t="s">
        <v>675</v>
      </c>
      <c r="G1242" t="s">
        <v>978</v>
      </c>
    </row>
    <row r="1243" spans="1:7">
      <c r="A1243" s="154" t="s">
        <v>225</v>
      </c>
      <c r="B1243" s="434" t="s">
        <v>563</v>
      </c>
      <c r="C1243" s="56">
        <v>45820</v>
      </c>
      <c r="D1243" s="43">
        <v>395</v>
      </c>
      <c r="G1243" t="s">
        <v>978</v>
      </c>
    </row>
    <row r="1244" spans="1:7">
      <c r="A1244" s="335" t="s">
        <v>388</v>
      </c>
      <c r="B1244" s="324" t="s">
        <v>152</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152</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152</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152</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152</v>
      </c>
      <c r="C1256" s="56">
        <v>45825</v>
      </c>
      <c r="D1256" s="161">
        <v>1465</v>
      </c>
      <c r="F1256" s="43" t="s">
        <v>995</v>
      </c>
      <c r="G1256" t="s">
        <v>978</v>
      </c>
    </row>
    <row r="1257" spans="1:7">
      <c r="A1257" s="329" t="s">
        <v>212</v>
      </c>
      <c r="B1257" s="329" t="s">
        <v>152</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152</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152</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152</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152</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152</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152</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152</v>
      </c>
      <c r="C1285" s="56">
        <v>45833</v>
      </c>
      <c r="D1285" s="161">
        <v>1100</v>
      </c>
      <c r="F1285" s="43" t="s">
        <v>1003</v>
      </c>
      <c r="G1285" t="s">
        <v>978</v>
      </c>
    </row>
    <row r="1286" spans="1:7">
      <c r="A1286" s="334" t="s">
        <v>144</v>
      </c>
      <c r="B1286" s="334" t="s">
        <v>563</v>
      </c>
      <c r="C1286" s="56">
        <v>45833</v>
      </c>
      <c r="D1286" s="43">
        <v>335</v>
      </c>
      <c r="G1286" t="s">
        <v>978</v>
      </c>
    </row>
    <row r="1287" spans="1:7">
      <c r="A1287" s="322" t="s">
        <v>204</v>
      </c>
      <c r="B1287" s="322" t="s">
        <v>152</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152</v>
      </c>
      <c r="C1291" s="56">
        <v>45834</v>
      </c>
      <c r="D1291" s="161">
        <v>1050</v>
      </c>
      <c r="F1291" s="43" t="s">
        <v>1005</v>
      </c>
      <c r="G1291" t="s">
        <v>978</v>
      </c>
    </row>
    <row r="1292" spans="1:7">
      <c r="A1292" s="334" t="s">
        <v>144</v>
      </c>
      <c r="B1292" s="334" t="s">
        <v>563</v>
      </c>
      <c r="C1292" s="56">
        <v>45834</v>
      </c>
      <c r="D1292" s="43">
        <v>200</v>
      </c>
      <c r="G1292" t="s">
        <v>978</v>
      </c>
    </row>
    <row r="1293" spans="1:7">
      <c r="A1293" s="322" t="s">
        <v>204</v>
      </c>
      <c r="B1293" s="322" t="s">
        <v>152</v>
      </c>
      <c r="C1293" s="56">
        <v>45834</v>
      </c>
      <c r="D1293" s="161">
        <v>1296</v>
      </c>
      <c r="F1293" s="43" t="s">
        <v>995</v>
      </c>
      <c r="G1293" t="s">
        <v>978</v>
      </c>
    </row>
    <row r="1294" spans="1:7">
      <c r="A1294" s="322" t="s">
        <v>382</v>
      </c>
      <c r="B1294" s="322" t="s">
        <v>152</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152</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144</v>
      </c>
      <c r="B1305" s="329" t="s">
        <v>563</v>
      </c>
      <c r="C1305" s="56">
        <v>45839</v>
      </c>
      <c r="D1305" s="43">
        <v>120</v>
      </c>
      <c r="G1305" t="s">
        <v>1011</v>
      </c>
    </row>
    <row r="1306" spans="1:7">
      <c r="A1306" s="334" t="s">
        <v>391</v>
      </c>
      <c r="B1306" s="334" t="s">
        <v>152</v>
      </c>
      <c r="C1306" s="56">
        <v>45839</v>
      </c>
      <c r="E1306" s="145">
        <v>53</v>
      </c>
      <c r="F1306" s="43" t="s">
        <v>1012</v>
      </c>
      <c r="G1306" t="s">
        <v>1011</v>
      </c>
    </row>
    <row r="1307" spans="1:7">
      <c r="A1307" s="394" t="s">
        <v>204</v>
      </c>
      <c r="B1307" s="334" t="s">
        <v>152</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144</v>
      </c>
      <c r="B1311" s="329" t="s">
        <v>563</v>
      </c>
      <c r="C1311" s="56">
        <v>45840</v>
      </c>
      <c r="D1311" s="43">
        <v>71</v>
      </c>
      <c r="F1311" s="43" t="s">
        <v>658</v>
      </c>
      <c r="G1311" t="s">
        <v>1011</v>
      </c>
    </row>
    <row r="1312" spans="1:7">
      <c r="A1312" s="334" t="s">
        <v>353</v>
      </c>
      <c r="B1312" s="334" t="s">
        <v>152</v>
      </c>
      <c r="C1312" s="56">
        <v>45840</v>
      </c>
      <c r="D1312" s="43">
        <v>355</v>
      </c>
      <c r="F1312" s="43" t="s">
        <v>612</v>
      </c>
      <c r="G1312" t="s">
        <v>1011</v>
      </c>
    </row>
    <row r="1313" spans="1:7">
      <c r="A1313" s="322" t="s">
        <v>204</v>
      </c>
      <c r="B1313" s="322" t="s">
        <v>152</v>
      </c>
      <c r="C1313" s="56">
        <v>45840</v>
      </c>
      <c r="F1313" s="322" t="s">
        <v>675</v>
      </c>
      <c r="G1313" t="s">
        <v>1011</v>
      </c>
    </row>
    <row r="1314" spans="1:7">
      <c r="A1314" s="340" t="s">
        <v>218</v>
      </c>
      <c r="B1314" s="336" t="s">
        <v>67</v>
      </c>
      <c r="C1314" s="56">
        <v>45840</v>
      </c>
      <c r="D1314" s="43">
        <v>490</v>
      </c>
      <c r="F1314" s="43" t="s">
        <v>658</v>
      </c>
      <c r="G1314" t="s">
        <v>1011</v>
      </c>
    </row>
    <row r="1315" spans="1:7">
      <c r="A1315" s="147" t="s">
        <v>144</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152</v>
      </c>
      <c r="C1320" s="56">
        <v>45845</v>
      </c>
      <c r="D1320" s="43">
        <v>846</v>
      </c>
      <c r="G1320" t="s">
        <v>1011</v>
      </c>
    </row>
    <row r="1321" spans="1:7">
      <c r="A1321" s="322" t="s">
        <v>215</v>
      </c>
      <c r="B1321" s="322" t="s">
        <v>152</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152</v>
      </c>
      <c r="C1324" s="56">
        <v>45846</v>
      </c>
      <c r="D1324" s="43">
        <v>827</v>
      </c>
      <c r="F1324" s="43" t="s">
        <v>1018</v>
      </c>
      <c r="G1324" t="s">
        <v>1011</v>
      </c>
    </row>
    <row r="1325" spans="1:7">
      <c r="A1325" s="472" t="s">
        <v>215</v>
      </c>
      <c r="B1325" s="474" t="s">
        <v>152</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152</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152</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152</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152</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152</v>
      </c>
      <c r="C1352" s="56">
        <v>45859</v>
      </c>
      <c r="D1352" s="161">
        <v>1070</v>
      </c>
      <c r="F1352" s="43" t="s">
        <v>610</v>
      </c>
      <c r="G1352" t="s">
        <v>1011</v>
      </c>
    </row>
    <row r="1353" spans="1:7">
      <c r="A1353" s="504" t="s">
        <v>348</v>
      </c>
      <c r="B1353" s="505" t="s">
        <v>152</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152</v>
      </c>
      <c r="C1356" s="56">
        <v>45860</v>
      </c>
      <c r="D1356" s="161">
        <v>1224</v>
      </c>
      <c r="F1356" s="43" t="s">
        <v>1027</v>
      </c>
      <c r="G1356" t="s">
        <v>1011</v>
      </c>
    </row>
    <row r="1357" spans="1:7">
      <c r="A1357" s="323" t="s">
        <v>348</v>
      </c>
      <c r="B1357" s="322" t="s">
        <v>152</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152</v>
      </c>
      <c r="C1365" s="56">
        <v>45861</v>
      </c>
      <c r="D1365" s="43">
        <v>235</v>
      </c>
      <c r="F1365" s="43" t="s">
        <v>1029</v>
      </c>
      <c r="G1365" t="s">
        <v>1011</v>
      </c>
    </row>
    <row r="1366" spans="1:7">
      <c r="A1366" s="323" t="s">
        <v>348</v>
      </c>
      <c r="B1366" s="322" t="s">
        <v>152</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152</v>
      </c>
      <c r="C1368" s="56">
        <v>45861</v>
      </c>
      <c r="D1368" s="43">
        <v>363</v>
      </c>
      <c r="F1368" s="43" t="s">
        <v>1031</v>
      </c>
      <c r="G1368" t="s">
        <v>1011</v>
      </c>
    </row>
    <row r="1369" spans="1:7">
      <c r="A1369" s="147" t="s">
        <v>209</v>
      </c>
      <c r="B1369" s="147" t="s">
        <v>152</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152</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152</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152</v>
      </c>
      <c r="C1382" s="56">
        <v>45863</v>
      </c>
      <c r="F1382" s="322" t="s">
        <v>1040</v>
      </c>
      <c r="G1382" t="s">
        <v>1011</v>
      </c>
    </row>
    <row r="1383" spans="1:7">
      <c r="A1383" s="147" t="s">
        <v>346</v>
      </c>
      <c r="B1383" s="322" t="s">
        <v>152</v>
      </c>
      <c r="C1383" s="56">
        <v>45863</v>
      </c>
      <c r="F1383" s="325" t="s">
        <v>1040</v>
      </c>
      <c r="G1383" t="s">
        <v>1011</v>
      </c>
    </row>
    <row r="1384" spans="1:7">
      <c r="A1384" s="323" t="s">
        <v>356</v>
      </c>
      <c r="B1384" s="323" t="s">
        <v>152</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152</v>
      </c>
      <c r="C1388" s="56">
        <v>45866</v>
      </c>
      <c r="D1388" s="43">
        <v>817</v>
      </c>
      <c r="G1388" t="s">
        <v>1011</v>
      </c>
    </row>
    <row r="1389" spans="1:7">
      <c r="A1389" s="147" t="s">
        <v>350</v>
      </c>
      <c r="B1389" s="322" t="s">
        <v>152</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152</v>
      </c>
      <c r="C1394" s="56">
        <v>45867</v>
      </c>
      <c r="E1394" s="348">
        <v>5590</v>
      </c>
      <c r="F1394" s="43" t="s">
        <v>1043</v>
      </c>
      <c r="G1394" t="s">
        <v>1011</v>
      </c>
    </row>
    <row r="1395" spans="1:7">
      <c r="A1395" s="538" t="s">
        <v>350</v>
      </c>
      <c r="B1395" s="540" t="s">
        <v>152</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152</v>
      </c>
      <c r="C1398" s="56">
        <v>45868</v>
      </c>
      <c r="D1398" s="43">
        <v>902</v>
      </c>
      <c r="G1398" t="s">
        <v>1011</v>
      </c>
    </row>
    <row r="1399" spans="1:7">
      <c r="A1399" s="322" t="s">
        <v>209</v>
      </c>
      <c r="B1399" s="322" t="s">
        <v>152</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152</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151</v>
      </c>
      <c r="B1413" s="555" t="s">
        <v>152</v>
      </c>
      <c r="C1413" s="56">
        <v>45873</v>
      </c>
      <c r="D1413" s="43">
        <v>918</v>
      </c>
      <c r="G1413" t="s">
        <v>1050</v>
      </c>
    </row>
    <row r="1414" spans="1:7">
      <c r="A1414" s="329" t="s">
        <v>222</v>
      </c>
      <c r="B1414" s="329" t="s">
        <v>152</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152</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152</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152</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152</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151</v>
      </c>
      <c r="B1428" s="147" t="s">
        <v>152</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G1431" t="s">
        <v>1050</v>
      </c>
    </row>
    <row r="1432" spans="1:7">
      <c r="A1432" s="471" t="s">
        <v>151</v>
      </c>
      <c r="B1432" s="245" t="s">
        <v>152</v>
      </c>
      <c r="C1432" s="56">
        <v>45881</v>
      </c>
      <c r="G1432" t="s">
        <v>1050</v>
      </c>
    </row>
    <row r="1433" spans="1:7">
      <c r="A1433" s="255" t="s">
        <v>167</v>
      </c>
      <c r="B1433" s="136" t="s">
        <v>563</v>
      </c>
      <c r="C1433" s="56">
        <v>45881</v>
      </c>
      <c r="G1433" t="s">
        <v>1050</v>
      </c>
    </row>
    <row r="1434" spans="1:7">
      <c r="A1434" s="94" t="s">
        <v>158</v>
      </c>
      <c r="B1434" s="177" t="s">
        <v>152</v>
      </c>
      <c r="C1434" s="56">
        <v>45881</v>
      </c>
      <c r="G1434" t="s">
        <v>1050</v>
      </c>
    </row>
    <row r="1435" spans="1:7">
      <c r="A1435" s="264" t="s">
        <v>188</v>
      </c>
      <c r="B1435" s="329" t="s">
        <v>177</v>
      </c>
      <c r="C1435" s="56">
        <v>45881</v>
      </c>
      <c r="G1435"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128</v>
      </c>
      <c r="V2" s="69" t="s">
        <v>128</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128</v>
      </c>
      <c r="V3" s="69" t="s">
        <v>128</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128</v>
      </c>
      <c r="V6" s="69" t="s">
        <v>128</v>
      </c>
      <c r="W6" s="418">
        <v>45848</v>
      </c>
      <c r="X6" s="69" t="s">
        <v>128</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128</v>
      </c>
      <c r="V7" s="69" t="s">
        <v>128</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128</v>
      </c>
      <c r="W8" s="54">
        <v>45826</v>
      </c>
      <c r="X8" s="69" t="s">
        <v>128</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128</v>
      </c>
      <c r="W9" s="30"/>
      <c r="X9" s="69" t="s">
        <v>128</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128</v>
      </c>
      <c r="V10" s="375" t="s">
        <v>128</v>
      </c>
      <c r="W10" s="30"/>
      <c r="X10" s="69" t="s">
        <v>128</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128</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128</v>
      </c>
      <c r="V13" s="69" t="s">
        <v>128</v>
      </c>
      <c r="W13" s="54">
        <v>45818</v>
      </c>
      <c r="X13" s="69" t="s">
        <v>128</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128</v>
      </c>
      <c r="V14" s="69" t="s">
        <v>128</v>
      </c>
      <c r="W14" s="30"/>
      <c r="X14" s="69" t="s">
        <v>128</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128</v>
      </c>
      <c r="V15" s="69" t="s">
        <v>128</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128</v>
      </c>
      <c r="V16" s="69" t="s">
        <v>128</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128</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128</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128</v>
      </c>
      <c r="W20" s="30"/>
      <c r="X20" s="69" t="s">
        <v>128</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128</v>
      </c>
      <c r="W21" s="54">
        <v>45757</v>
      </c>
      <c r="X21" s="69" t="s">
        <v>128</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128</v>
      </c>
      <c r="V22" s="69" t="s">
        <v>128</v>
      </c>
      <c r="W22" s="54">
        <v>45825</v>
      </c>
      <c r="X22" s="69" t="s">
        <v>128</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128</v>
      </c>
      <c r="V23" s="69" t="s">
        <v>128</v>
      </c>
      <c r="W23" s="54">
        <v>45828</v>
      </c>
      <c r="X23" s="69" t="s">
        <v>128</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128</v>
      </c>
      <c r="W25" s="30"/>
      <c r="X25" s="69" t="s">
        <v>128</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128</v>
      </c>
      <c r="V27" s="69" t="s">
        <v>128</v>
      </c>
      <c r="W27" s="30"/>
      <c r="X27" s="69" t="s">
        <v>128</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128</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128</v>
      </c>
      <c r="V29" s="69" t="s">
        <v>128</v>
      </c>
      <c r="W29" s="30"/>
      <c r="X29" s="69" t="s">
        <v>128</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128</v>
      </c>
      <c r="V31" s="375" t="s">
        <v>128</v>
      </c>
      <c r="W31" s="54">
        <v>45840</v>
      </c>
      <c r="X31" s="69" t="s">
        <v>128</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128</v>
      </c>
      <c r="W33" s="54">
        <v>45789</v>
      </c>
      <c r="X33" s="375" t="s">
        <v>128</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128</v>
      </c>
      <c r="V34" s="69" t="s">
        <v>128</v>
      </c>
      <c r="W34" s="54">
        <v>45810</v>
      </c>
      <c r="X34" s="375" t="s">
        <v>128</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128</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128</v>
      </c>
      <c r="W37" s="54">
        <v>45820</v>
      </c>
      <c r="X37" s="69" t="s">
        <v>128</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128</v>
      </c>
      <c r="V38" s="69" t="s">
        <v>128</v>
      </c>
      <c r="W38" s="30"/>
      <c r="X38" s="69" t="s">
        <v>128</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128</v>
      </c>
      <c r="W39" s="54">
        <v>45820</v>
      </c>
      <c r="X39" s="69" t="s">
        <v>128</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128</v>
      </c>
      <c r="W40" s="30"/>
      <c r="X40" s="69" t="s">
        <v>128</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128</v>
      </c>
      <c r="W42" s="129">
        <v>45804</v>
      </c>
      <c r="X42" s="69" t="s">
        <v>128</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128</v>
      </c>
      <c r="W43" s="30"/>
      <c r="X43" s="69" t="s">
        <v>128</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128</v>
      </c>
      <c r="W54" s="54">
        <v>45838</v>
      </c>
      <c r="X54" s="69" t="s">
        <v>128</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128</v>
      </c>
      <c r="W55" s="54">
        <v>45789</v>
      </c>
      <c r="X55" s="69" t="s">
        <v>128</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128</v>
      </c>
      <c r="W57" s="54">
        <v>45832</v>
      </c>
      <c r="X57" s="69" t="s">
        <v>128</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128</v>
      </c>
      <c r="W60" s="54">
        <v>45812</v>
      </c>
      <c r="X60" s="69" t="s">
        <v>128</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128</v>
      </c>
      <c r="W61" s="30"/>
      <c r="X61" s="69" t="s">
        <v>128</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128</v>
      </c>
      <c r="V63" s="69" t="s">
        <v>128</v>
      </c>
      <c r="W63" s="54">
        <v>45798</v>
      </c>
      <c r="X63" s="69" t="s">
        <v>128</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128</v>
      </c>
      <c r="W64" s="30"/>
      <c r="X64" s="69" t="s">
        <v>128</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128</v>
      </c>
      <c r="V67" s="375" t="s">
        <v>128</v>
      </c>
      <c r="W67" s="207">
        <v>45825</v>
      </c>
      <c r="X67" s="69" t="s">
        <v>128</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128</v>
      </c>
      <c r="W70" s="49"/>
      <c r="X70" s="69" t="s">
        <v>128</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128</v>
      </c>
      <c r="W72" s="30"/>
      <c r="X72" s="69" t="s">
        <v>128</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128</v>
      </c>
      <c r="W75" s="30"/>
      <c r="X75" s="69" t="s">
        <v>128</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128</v>
      </c>
      <c r="W76" s="30"/>
      <c r="X76" s="69" t="s">
        <v>128</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128</v>
      </c>
      <c r="V77" s="69" t="s">
        <v>128</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128</v>
      </c>
      <c r="V78" s="69" t="s">
        <v>128</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128</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128</v>
      </c>
      <c r="V80" s="69" t="s">
        <v>128</v>
      </c>
      <c r="W80" s="49"/>
      <c r="X80" s="69" t="s">
        <v>128</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128</v>
      </c>
      <c r="V81" s="69" t="s">
        <v>128</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128</v>
      </c>
      <c r="V82" s="69" t="s">
        <v>128</v>
      </c>
      <c r="W82" s="30"/>
      <c r="X82" s="69" t="s">
        <v>128</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128</v>
      </c>
      <c r="V83" s="94" t="s">
        <v>128</v>
      </c>
      <c r="W83" s="30"/>
      <c r="X83" s="69" t="s">
        <v>128</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128</v>
      </c>
      <c r="V84" s="69" t="s">
        <v>128</v>
      </c>
      <c r="W84" s="54">
        <v>45818</v>
      </c>
      <c r="X84" s="69" t="s">
        <v>128</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128</v>
      </c>
      <c r="V85" s="69" t="s">
        <v>128</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128</v>
      </c>
      <c r="W89" s="54">
        <v>45747</v>
      </c>
      <c r="X89" s="69" t="s">
        <v>128</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128</v>
      </c>
      <c r="V90" s="69"/>
      <c r="W90" s="30"/>
      <c r="X90" s="69" t="s">
        <v>128</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128</v>
      </c>
      <c r="W92" s="30"/>
      <c r="X92" s="69" t="s">
        <v>128</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128</v>
      </c>
      <c r="W93" s="30"/>
      <c r="X93" s="69" t="s">
        <v>128</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128</v>
      </c>
      <c r="W94" s="30"/>
      <c r="X94" s="69" t="s">
        <v>128</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128</v>
      </c>
      <c r="W95" s="30"/>
      <c r="X95" s="69" t="s">
        <v>128</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128</v>
      </c>
      <c r="W96" s="30"/>
      <c r="X96" s="69" t="s">
        <v>128</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128</v>
      </c>
      <c r="V97" s="69" t="s">
        <v>128</v>
      </c>
      <c r="W97" s="30"/>
      <c r="X97" s="69" t="s">
        <v>128</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128</v>
      </c>
      <c r="V98" s="69" t="s">
        <v>128</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128</v>
      </c>
      <c r="V99" s="69" t="s">
        <v>128</v>
      </c>
      <c r="W99" s="30"/>
      <c r="X99" s="69" t="s">
        <v>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128</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128</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128</v>
      </c>
      <c r="W127" s="119"/>
      <c r="X127" s="69" t="s">
        <v>128</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128</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128</v>
      </c>
      <c r="V130" s="69" t="s">
        <v>128</v>
      </c>
      <c r="W130" s="54">
        <v>45838</v>
      </c>
      <c r="X130" s="69" t="s">
        <v>128</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128</v>
      </c>
      <c r="W131" s="30"/>
      <c r="X131" s="69" t="s">
        <v>128</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128</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128</v>
      </c>
      <c r="V134" s="69" t="s">
        <v>128</v>
      </c>
      <c r="W134" s="30"/>
      <c r="X134" s="69" t="s">
        <v>128</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128</v>
      </c>
      <c r="W135" s="30"/>
      <c r="X135" s="69" t="s">
        <v>128</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128</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128</v>
      </c>
      <c r="V137" s="69" t="s">
        <v>128</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128</v>
      </c>
      <c r="V138" s="69" t="s">
        <v>128</v>
      </c>
      <c r="W138" s="30"/>
      <c r="X138" s="69" t="s">
        <v>128</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128</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128</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128</v>
      </c>
      <c r="V141" s="69" t="s">
        <v>128</v>
      </c>
      <c r="W141" s="30"/>
      <c r="X141" s="69" t="s">
        <v>128</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128</v>
      </c>
      <c r="V142" s="69" t="s">
        <v>128</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128</v>
      </c>
      <c r="W144" s="30"/>
      <c r="X144" s="69" t="s">
        <v>128</v>
      </c>
    </row>
    <row r="145" spans="1:25" ht="15" customHeight="1">
      <c r="A145" s="420" t="s">
        <v>144</v>
      </c>
      <c r="B145" s="427" t="s">
        <v>122</v>
      </c>
      <c r="C145" s="421">
        <v>45868</v>
      </c>
      <c r="D145" s="793" t="s">
        <v>145</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128</v>
      </c>
      <c r="V145" s="69" t="s">
        <v>128</v>
      </c>
      <c r="W145" s="30"/>
      <c r="X145" s="69" t="s">
        <v>128</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128</v>
      </c>
      <c r="V146" s="69" t="s">
        <v>128</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128</v>
      </c>
      <c r="Y147" t="e">
        <f>VLOOKUP(A147,#REF!,2,FALSE)</f>
        <v>#REF!</v>
      </c>
    </row>
    <row r="148" spans="1:25" ht="15" customHeight="1">
      <c r="A148" s="420" t="s">
        <v>151</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128</v>
      </c>
      <c r="V148" s="69" t="s">
        <v>128</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128</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128</v>
      </c>
      <c r="V150" s="69" t="s">
        <v>128</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128</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128</v>
      </c>
      <c r="V152" s="69" t="s">
        <v>128</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128</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128</v>
      </c>
      <c r="W154" s="30"/>
      <c r="X154" s="70" t="s">
        <v>128</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128</v>
      </c>
      <c r="V155" s="69" t="s">
        <v>128</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128</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128</v>
      </c>
      <c r="V159" s="69" t="s">
        <v>128</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2"/>
      <c r="B1" s="852"/>
      <c r="C1" s="852"/>
      <c r="D1" s="852"/>
      <c r="E1" s="852"/>
      <c r="F1" s="852"/>
      <c r="G1" s="852"/>
      <c r="H1" s="852"/>
      <c r="I1" s="852"/>
      <c r="J1" s="1"/>
      <c r="K1" s="1"/>
      <c r="L1" s="1"/>
      <c r="M1" s="1"/>
      <c r="N1" s="1"/>
      <c r="O1" s="1"/>
      <c r="P1" s="853" t="s">
        <v>34</v>
      </c>
      <c r="Q1" s="853"/>
      <c r="R1" s="853"/>
      <c r="S1" s="853"/>
      <c r="T1" s="853"/>
      <c r="U1" s="853"/>
      <c r="V1" s="853"/>
      <c r="W1" s="853"/>
      <c r="X1" s="853"/>
      <c r="Y1" s="853"/>
      <c r="Z1" s="853"/>
      <c r="AA1" s="853"/>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123</v>
      </c>
      <c r="G7" s="447" t="s">
        <v>1091</v>
      </c>
      <c r="H7" s="439">
        <v>0</v>
      </c>
      <c r="I7" s="440"/>
      <c r="J7" s="439" t="s">
        <v>128</v>
      </c>
      <c r="K7" s="109" t="s">
        <v>129</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129</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128</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4" t="s">
        <v>1124</v>
      </c>
      <c r="B1" s="854"/>
      <c r="C1" s="854"/>
      <c r="E1" s="854" t="s">
        <v>1125</v>
      </c>
      <c r="F1" s="854"/>
      <c r="G1" s="854"/>
      <c r="I1" s="854" t="s">
        <v>1126</v>
      </c>
      <c r="J1" s="854"/>
      <c r="K1" s="854"/>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152</v>
      </c>
      <c r="G4">
        <v>126229</v>
      </c>
      <c r="I4" s="44" t="s">
        <v>1127</v>
      </c>
      <c r="AB4" t="s">
        <v>1131</v>
      </c>
      <c r="AC4">
        <v>22</v>
      </c>
    </row>
    <row r="5" spans="1:30">
      <c r="A5" s="44" t="s">
        <v>27</v>
      </c>
      <c r="B5" s="44" t="s">
        <v>19</v>
      </c>
      <c r="C5" t="s">
        <v>557</v>
      </c>
      <c r="E5" t="s">
        <v>307</v>
      </c>
      <c r="G5">
        <v>16942</v>
      </c>
      <c r="I5" s="44" t="s">
        <v>19</v>
      </c>
      <c r="J5" t="s">
        <v>557</v>
      </c>
      <c r="P5" s="44" t="s">
        <v>1132</v>
      </c>
      <c r="U5" s="44" t="s">
        <v>1132</v>
      </c>
      <c r="AB5" t="s">
        <v>1133</v>
      </c>
      <c r="AC5">
        <v>13</v>
      </c>
    </row>
    <row r="6" spans="1:30">
      <c r="A6" t="s">
        <v>554</v>
      </c>
      <c r="E6" t="s">
        <v>266</v>
      </c>
      <c r="G6">
        <v>6526</v>
      </c>
      <c r="I6" t="s">
        <v>220</v>
      </c>
      <c r="J6">
        <v>153</v>
      </c>
      <c r="P6" s="44" t="s">
        <v>27</v>
      </c>
      <c r="Q6" s="44" t="s">
        <v>1134</v>
      </c>
      <c r="R6" t="s">
        <v>557</v>
      </c>
      <c r="U6" s="44" t="s">
        <v>1135</v>
      </c>
      <c r="V6" s="44" t="s">
        <v>1134</v>
      </c>
      <c r="W6" t="s">
        <v>557</v>
      </c>
    </row>
    <row r="7" spans="1:30">
      <c r="E7" t="s">
        <v>86</v>
      </c>
      <c r="G7">
        <v>66207</v>
      </c>
      <c r="I7" t="s">
        <v>246</v>
      </c>
      <c r="J7">
        <v>7980</v>
      </c>
      <c r="P7" t="s">
        <v>1128</v>
      </c>
      <c r="Q7" t="s">
        <v>414</v>
      </c>
      <c r="R7">
        <v>1</v>
      </c>
      <c r="U7" t="s">
        <v>1136</v>
      </c>
      <c r="W7">
        <v>1</v>
      </c>
      <c r="AC7" t="s">
        <v>1137</v>
      </c>
      <c r="AD7" t="s">
        <v>1138</v>
      </c>
    </row>
    <row r="8" spans="1:30">
      <c r="E8" t="s">
        <v>71</v>
      </c>
      <c r="G8">
        <v>30743</v>
      </c>
      <c r="I8" t="s">
        <v>249</v>
      </c>
      <c r="J8">
        <v>8420</v>
      </c>
      <c r="Q8" t="s">
        <v>416</v>
      </c>
      <c r="R8">
        <v>1</v>
      </c>
      <c r="U8" t="s">
        <v>1139</v>
      </c>
      <c r="W8">
        <v>1</v>
      </c>
      <c r="AA8" t="s">
        <v>1140</v>
      </c>
      <c r="AB8" s="274">
        <v>203521</v>
      </c>
      <c r="AC8" s="331">
        <f>AC5/AC4</f>
        <v>0.59090909090909094</v>
      </c>
      <c r="AD8" s="331">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435</v>
      </c>
      <c r="W10">
        <v>1</v>
      </c>
    </row>
    <row r="11" spans="1:30">
      <c r="E11" t="s">
        <v>61</v>
      </c>
      <c r="G11">
        <v>15789</v>
      </c>
      <c r="I11" t="s">
        <v>258</v>
      </c>
      <c r="J11">
        <v>6205</v>
      </c>
      <c r="Q11" t="s">
        <v>435</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446</v>
      </c>
      <c r="R14">
        <v>1</v>
      </c>
      <c r="U14" t="s">
        <v>1146</v>
      </c>
      <c r="W14">
        <v>5</v>
      </c>
    </row>
    <row r="15" spans="1:30">
      <c r="E15" t="s">
        <v>386</v>
      </c>
      <c r="G15">
        <v>120</v>
      </c>
      <c r="I15" t="s">
        <v>279</v>
      </c>
      <c r="J15">
        <v>5661</v>
      </c>
      <c r="Q15" t="s">
        <v>1144</v>
      </c>
      <c r="R15">
        <v>1</v>
      </c>
      <c r="U15" t="s">
        <v>582</v>
      </c>
      <c r="W15">
        <v>12</v>
      </c>
    </row>
    <row r="16" spans="1:30">
      <c r="E16" t="s">
        <v>554</v>
      </c>
      <c r="G16">
        <v>354091</v>
      </c>
      <c r="I16" t="s">
        <v>287</v>
      </c>
      <c r="J16">
        <v>4614</v>
      </c>
      <c r="Q16" t="s">
        <v>448</v>
      </c>
      <c r="R16">
        <v>1</v>
      </c>
      <c r="U16" t="s">
        <v>554</v>
      </c>
      <c r="W16">
        <v>19</v>
      </c>
    </row>
    <row r="17" spans="9:18">
      <c r="I17" t="s">
        <v>301</v>
      </c>
      <c r="J17">
        <v>6041</v>
      </c>
      <c r="Q17" t="s">
        <v>451</v>
      </c>
      <c r="R17">
        <v>1</v>
      </c>
    </row>
    <row r="18" spans="9:18">
      <c r="I18" t="s">
        <v>304</v>
      </c>
      <c r="J18">
        <v>5628</v>
      </c>
      <c r="Q18" t="s">
        <v>453</v>
      </c>
      <c r="R18">
        <v>1</v>
      </c>
    </row>
    <row r="19" spans="9:18">
      <c r="I19" t="s">
        <v>306</v>
      </c>
      <c r="J19">
        <v>4035</v>
      </c>
      <c r="Q19" t="s">
        <v>456</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478</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440</v>
      </c>
      <c r="R27">
        <v>1</v>
      </c>
    </row>
    <row r="28" spans="9:18">
      <c r="I28" t="s">
        <v>363</v>
      </c>
      <c r="J28">
        <v>1735</v>
      </c>
      <c r="Q28" t="s">
        <v>442</v>
      </c>
      <c r="R28">
        <v>1</v>
      </c>
    </row>
    <row r="29" spans="9:18">
      <c r="I29" t="s">
        <v>370</v>
      </c>
      <c r="J29">
        <v>22725</v>
      </c>
      <c r="Q29" t="s">
        <v>444</v>
      </c>
      <c r="R29">
        <v>1</v>
      </c>
    </row>
    <row r="30" spans="9:18">
      <c r="I30" t="s">
        <v>375</v>
      </c>
      <c r="J30">
        <v>7497</v>
      </c>
      <c r="Q30" t="s">
        <v>458</v>
      </c>
      <c r="R30">
        <v>1</v>
      </c>
    </row>
    <row r="31" spans="9:18">
      <c r="I31" t="s">
        <v>377</v>
      </c>
      <c r="J31">
        <v>7805</v>
      </c>
      <c r="Q31" t="s">
        <v>292</v>
      </c>
      <c r="R31">
        <v>1</v>
      </c>
    </row>
    <row r="32" spans="9:18">
      <c r="I32" t="s">
        <v>388</v>
      </c>
      <c r="J32">
        <v>6504</v>
      </c>
      <c r="Q32" t="s">
        <v>1151</v>
      </c>
      <c r="R32">
        <v>1</v>
      </c>
    </row>
    <row r="33" spans="9:18">
      <c r="I33" t="s">
        <v>385</v>
      </c>
      <c r="J33">
        <v>120</v>
      </c>
      <c r="Q33" t="s">
        <v>460</v>
      </c>
      <c r="R33">
        <v>1</v>
      </c>
    </row>
    <row r="34" spans="9:18">
      <c r="I34" t="s">
        <v>337</v>
      </c>
      <c r="J34">
        <v>285</v>
      </c>
      <c r="Q34" t="s">
        <v>481</v>
      </c>
      <c r="R34">
        <v>1</v>
      </c>
    </row>
    <row r="35" spans="9:18">
      <c r="I35" t="s">
        <v>186</v>
      </c>
      <c r="J35">
        <v>2315</v>
      </c>
      <c r="Q35" t="s">
        <v>517</v>
      </c>
      <c r="R35">
        <v>1</v>
      </c>
    </row>
    <row r="36" spans="9:18">
      <c r="I36" t="s">
        <v>218</v>
      </c>
      <c r="J36">
        <v>5151</v>
      </c>
      <c r="Q36" t="s">
        <v>519</v>
      </c>
      <c r="R36">
        <v>1</v>
      </c>
    </row>
    <row r="37" spans="9:18">
      <c r="I37" t="s">
        <v>238</v>
      </c>
      <c r="J37">
        <v>3642</v>
      </c>
      <c r="Q37" t="s">
        <v>523</v>
      </c>
      <c r="R37">
        <v>1</v>
      </c>
    </row>
    <row r="38" spans="9:18">
      <c r="I38" t="s">
        <v>66</v>
      </c>
      <c r="J38">
        <v>6041</v>
      </c>
      <c r="Q38" t="s">
        <v>525</v>
      </c>
      <c r="R38">
        <v>1</v>
      </c>
    </row>
    <row r="39" spans="9:18">
      <c r="I39" t="s">
        <v>98</v>
      </c>
      <c r="J39">
        <v>5825</v>
      </c>
      <c r="P39" t="s">
        <v>1152</v>
      </c>
      <c r="R39">
        <v>12</v>
      </c>
    </row>
    <row r="40" spans="9:18">
      <c r="I40" t="s">
        <v>103</v>
      </c>
      <c r="J40">
        <v>1831</v>
      </c>
      <c r="P40" t="s">
        <v>554</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554</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5"/>
      <c r="B1" s="855"/>
      <c r="C1" s="855"/>
      <c r="D1" s="855"/>
      <c r="E1" s="855"/>
      <c r="F1" s="855"/>
      <c r="G1" s="855"/>
      <c r="H1" s="856" t="s">
        <v>1161</v>
      </c>
      <c r="I1" s="856"/>
      <c r="J1" s="856"/>
      <c r="K1" s="856"/>
      <c r="L1" s="856"/>
      <c r="M1" s="856"/>
      <c r="N1" s="856"/>
      <c r="O1" s="856"/>
      <c r="P1" s="277"/>
      <c r="Q1" s="857" t="s">
        <v>34</v>
      </c>
      <c r="R1" s="857"/>
      <c r="S1" s="853"/>
      <c r="T1" s="857"/>
      <c r="U1" s="857"/>
      <c r="V1" s="857"/>
      <c r="W1" s="857"/>
      <c r="X1" s="857"/>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5939D6-19C6-481B-B072-441518A6AC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2025-08-12T18:56:47Z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