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82" documentId="8_{4310CD63-E7BA-4A5F-8BD3-D7F4EA715A2B}" xr6:coauthVersionLast="47" xr6:coauthVersionMax="47" xr10:uidLastSave="{5723B582-D122-4603-99B2-6AD9BAEC91E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6723" r:id="rId13"/>
    <pivotCache cacheId="6724" r:id="rId14"/>
    <pivotCache cacheId="6725" r:id="rId15"/>
    <pivotCache cacheId="672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<sst xmlns="http://schemas.openxmlformats.org/spreadsheetml/2006/main" count="9751" uniqueCount="1164">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</sst>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9" borderId="22"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19" activePane="bottomRight" state="frozen"/>
      <selection pane="bottomRight" activeCell="X23" sqref="X23"/>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5">
        <v>11130</v>
      </c>
      <c r="X23" s="32">
        <v>0</v>
      </c>
      <c r="Y23" s="198">
        <v>0.83</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t="s">
        <v>538</v>
      </c>
    </row>
    <row r="604" spans="1:7">
      <c r="A604" t="s">
        <v>203</v>
      </c>
      <c r="C604">
        <v>318</v>
      </c>
      <c r="F604">
        <v>318</v>
      </c>
    </row>
    <row r="605" spans="1:7">
      <c r="A605" t="s">
        <v>197</v>
      </c>
      <c r="D605">
        <v>461</v>
      </c>
      <c r="F605">
        <v>461</v>
      </c>
    </row>
    <row r="606" spans="1:7">
      <c r="A606" t="s">
        <v>201</v>
      </c>
    </row>
    <row r="607" spans="1:7">
      <c r="A607" t="s">
        <v>563</v>
      </c>
      <c r="D607">
        <v>272</v>
      </c>
      <c r="F607">
        <v>272</v>
      </c>
    </row>
    <row r="608" spans="1:7">
      <c r="A608" t="s">
        <v>145</v>
      </c>
      <c r="B608">
        <v>936</v>
      </c>
      <c r="C608">
        <v>1723</v>
      </c>
      <c r="D608">
        <v>130</v>
      </c>
      <c r="F608">
        <v>2789</v>
      </c>
    </row>
    <row r="609" spans="1:6">
      <c r="A609" t="s">
        <v>133</v>
      </c>
      <c r="D609">
        <v>853</v>
      </c>
      <c r="F609">
        <v>853</v>
      </c>
    </row>
    <row r="610" spans="1:6">
      <c r="A610" t="s">
        <v>139</v>
      </c>
      <c r="D610">
        <v>579</v>
      </c>
      <c r="F610">
        <v>579</v>
      </c>
    </row>
    <row r="611" spans="1:6">
      <c r="A611" t="s">
        <v>162</v>
      </c>
      <c r="B611">
        <v>1843</v>
      </c>
      <c r="C611">
        <v>1714</v>
      </c>
      <c r="D611">
        <v>678</v>
      </c>
      <c r="F611">
        <v>4235</v>
      </c>
    </row>
    <row r="612" spans="1:6">
      <c r="A612" t="s">
        <v>159</v>
      </c>
      <c r="B612">
        <v>1070</v>
      </c>
      <c r="C612">
        <v>1224</v>
      </c>
      <c r="D612">
        <v>235</v>
      </c>
      <c r="F612">
        <v>2529</v>
      </c>
    </row>
    <row r="613" spans="1:6">
      <c r="A613" t="s">
        <v>583</v>
      </c>
      <c r="C613">
        <v>605</v>
      </c>
      <c r="F613">
        <v>605</v>
      </c>
    </row>
    <row r="614" spans="1:6">
      <c r="A614" t="s">
        <v>164</v>
      </c>
      <c r="D614">
        <v>363</v>
      </c>
      <c r="F614">
        <v>363</v>
      </c>
    </row>
    <row r="615" spans="1:6">
      <c r="A615" t="s">
        <v>184</v>
      </c>
    </row>
    <row r="616" spans="1:6">
      <c r="A616" t="s">
        <v>538</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186" t="s">
        <v>145</v>
      </c>
      <c r="B1372" s="405" t="s">
        <v>547</v>
      </c>
      <c r="C1372" s="60">
        <v>45862</v>
      </c>
      <c r="G1372" t="s">
        <v>995</v>
      </c>
    </row>
    <row r="1373" spans="1:7">
      <c r="A1373" s="398" t="s">
        <v>184</v>
      </c>
      <c r="B1373" s="398" t="s">
        <v>1016</v>
      </c>
      <c r="C1373" s="60">
        <v>45862</v>
      </c>
      <c r="G1373" t="s">
        <v>995</v>
      </c>
    </row>
    <row r="1374" spans="1:7">
      <c r="A1374" s="399" t="s">
        <v>164</v>
      </c>
      <c r="B1374" s="398" t="s">
        <v>135</v>
      </c>
      <c r="C1374" s="60">
        <v>45862</v>
      </c>
      <c r="G1374" t="s">
        <v>995</v>
      </c>
    </row>
    <row r="1375" spans="1:7">
      <c r="A1375" s="186" t="s">
        <v>139</v>
      </c>
      <c r="B1375" s="398" t="s">
        <v>910</v>
      </c>
      <c r="C1375" s="60">
        <v>45862</v>
      </c>
      <c r="G1375" t="s">
        <v>995</v>
      </c>
    </row>
    <row r="1376" spans="1:7">
      <c r="A1376" s="399" t="s">
        <v>145</v>
      </c>
      <c r="B1376" s="399" t="s">
        <v>297</v>
      </c>
      <c r="C1376" s="60">
        <v>45862</v>
      </c>
      <c r="G1376" t="s">
        <v>995</v>
      </c>
    </row>
    <row r="1377" spans="1:7">
      <c r="A1377" s="186" t="s">
        <v>133</v>
      </c>
      <c r="B1377" s="186" t="s">
        <v>135</v>
      </c>
      <c r="C1377" s="60">
        <v>45862</v>
      </c>
      <c r="G1377" t="s">
        <v>995</v>
      </c>
    </row>
    <row r="1378" spans="1:7">
      <c r="A1378" s="844" t="s">
        <v>197</v>
      </c>
      <c r="B1378" s="415" t="s">
        <v>198</v>
      </c>
      <c r="C1378" s="60">
        <v>45862</v>
      </c>
      <c r="G1378" t="s">
        <v>995</v>
      </c>
    </row>
    <row r="1379" spans="1:7">
      <c r="A1379" s="434" t="s">
        <v>201</v>
      </c>
      <c r="B1379" s="516"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v>119182</v>
      </c>
      <c r="I4" s="48" t="s">
        <v>1082</v>
      </c>
      <c r="AB4" t="s">
        <v>1086</v>
      </c>
      <c r="AC4">
        <v>22</v>
      </c>
    </row>
    <row r="5" spans="1:30">
      <c r="A5" s="48" t="s">
        <v>27</v>
      </c>
      <c r="B5" s="48" t="s">
        <v>19</v>
      </c>
      <c r="C5" t="s">
        <v>541</v>
      </c>
      <c r="E5" t="s">
        <v>324</v>
      </c>
      <c r="G5">
        <v>16942</v>
      </c>
      <c r="I5" s="48" t="s">
        <v>19</v>
      </c>
      <c r="J5" t="s">
        <v>541</v>
      </c>
      <c r="P5" s="48" t="s">
        <v>1087</v>
      </c>
      <c r="U5" s="48" t="s">
        <v>1087</v>
      </c>
      <c r="AB5" t="s">
        <v>1088</v>
      </c>
      <c r="AC5">
        <v>13</v>
      </c>
    </row>
    <row r="6" spans="1:30">
      <c r="A6" t="s">
        <v>538</v>
      </c>
      <c r="E6" t="s">
        <v>266</v>
      </c>
      <c r="G6">
        <v>6526</v>
      </c>
      <c r="I6" t="s">
        <v>223</v>
      </c>
      <c r="J6">
        <v>153</v>
      </c>
      <c r="P6" s="48" t="s">
        <v>27</v>
      </c>
      <c r="Q6" s="48" t="s">
        <v>1089</v>
      </c>
      <c r="R6" t="s">
        <v>541</v>
      </c>
      <c r="U6" s="48" t="s">
        <v>1090</v>
      </c>
      <c r="V6" s="48" t="s">
        <v>1089</v>
      </c>
      <c r="W6" t="s">
        <v>541</v>
      </c>
    </row>
    <row r="7" spans="1:30">
      <c r="E7" t="s">
        <v>83</v>
      </c>
      <c r="G7">
        <v>51661</v>
      </c>
      <c r="I7" t="s">
        <v>243</v>
      </c>
      <c r="J7">
        <v>7980</v>
      </c>
      <c r="P7" t="s">
        <v>1083</v>
      </c>
      <c r="Q7" t="s">
        <v>480</v>
      </c>
      <c r="R7">
        <v>1</v>
      </c>
      <c r="U7" t="s">
        <v>1091</v>
      </c>
      <c r="W7">
        <v>1</v>
      </c>
      <c r="AC7" t="s">
        <v>1092</v>
      </c>
      <c r="AD7" t="s">
        <v>1093</v>
      </c>
    </row>
    <row r="8" spans="1:30">
      <c r="E8" t="s">
        <v>68</v>
      </c>
      <c r="G8">
        <v>58297</v>
      </c>
      <c r="I8" t="s">
        <v>246</v>
      </c>
      <c r="J8">
        <v>8420</v>
      </c>
      <c r="Q8" t="s">
        <v>209</v>
      </c>
      <c r="R8">
        <v>1</v>
      </c>
      <c r="U8" t="s">
        <v>1094</v>
      </c>
      <c r="W8">
        <v>1</v>
      </c>
      <c r="AA8" t="s">
        <v>1095</v>
      </c>
      <c r="AB8" s="350">
        <v>203521</v>
      </c>
      <c r="AC8" s="407">
        <f>AC5/AC4</f>
        <v>0.59090909090909094</v>
      </c>
      <c r="AD8" s="407">
        <f>AB9/AB8</f>
        <v>0.31446386367991508</v>
      </c>
    </row>
    <row r="9" spans="1:30">
      <c r="E9" t="s">
        <v>393</v>
      </c>
      <c r="G9">
        <v>22725</v>
      </c>
      <c r="I9" t="s">
        <v>249</v>
      </c>
      <c r="J9">
        <v>7562</v>
      </c>
      <c r="Q9" t="s">
        <v>1096</v>
      </c>
      <c r="R9">
        <v>1</v>
      </c>
      <c r="U9" t="s">
        <v>1097</v>
      </c>
      <c r="V9" t="s">
        <v>1096</v>
      </c>
      <c r="W9">
        <v>1</v>
      </c>
      <c r="AA9" t="s">
        <v>1098</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1099</v>
      </c>
      <c r="W12">
        <v>1</v>
      </c>
    </row>
    <row r="13" spans="1:30">
      <c r="E13" t="s">
        <v>124</v>
      </c>
      <c r="G13">
        <v>172</v>
      </c>
      <c r="I13" t="s">
        <v>265</v>
      </c>
      <c r="J13">
        <v>6526</v>
      </c>
      <c r="Q13" t="s">
        <v>1100</v>
      </c>
      <c r="R13">
        <v>1</v>
      </c>
      <c r="V13" t="s">
        <v>310</v>
      </c>
      <c r="W13">
        <v>1</v>
      </c>
    </row>
    <row r="14" spans="1:30">
      <c r="E14" t="s">
        <v>51</v>
      </c>
      <c r="G14">
        <v>34392</v>
      </c>
      <c r="I14" t="s">
        <v>272</v>
      </c>
      <c r="J14">
        <v>6390</v>
      </c>
      <c r="Q14" t="s">
        <v>492</v>
      </c>
      <c r="R14">
        <v>1</v>
      </c>
      <c r="U14" t="s">
        <v>1101</v>
      </c>
      <c r="W14">
        <v>5</v>
      </c>
    </row>
    <row r="15" spans="1:30">
      <c r="E15" t="s">
        <v>409</v>
      </c>
      <c r="G15">
        <v>120</v>
      </c>
      <c r="I15" t="s">
        <v>276</v>
      </c>
      <c r="J15">
        <v>2092</v>
      </c>
      <c r="Q15" t="s">
        <v>1099</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1102</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1103</v>
      </c>
      <c r="R25">
        <v>1</v>
      </c>
    </row>
    <row r="26" spans="9:18">
      <c r="I26" t="s">
        <v>354</v>
      </c>
      <c r="J26">
        <v>6104</v>
      </c>
      <c r="P26" t="s">
        <v>1104</v>
      </c>
      <c r="R26">
        <v>19</v>
      </c>
    </row>
    <row r="27" spans="9:18">
      <c r="I27" t="s">
        <v>379</v>
      </c>
      <c r="J27">
        <v>826</v>
      </c>
      <c r="P27" t="s">
        <v>1105</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1106</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1107</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868EC45-38B3-4A87-ADF2-2EFB2613615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2025-07-24T19:09:04Z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