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22" documentId="8_{4310CD63-E7BA-4A5F-8BD3-D7F4EA715A2B}" xr6:coauthVersionLast="47" xr6:coauthVersionMax="47" xr10:uidLastSave="{3CAED208-3B86-4A74-B015-F7BF2F80A4EF}"/>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8920" r:id="rId13"/>
    <pivotCache cacheId="8921" r:id="rId14"/>
    <pivotCache cacheId="8922" r:id="rId15"/>
    <pivotCache cacheId="892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<sst xmlns="http://schemas.openxmlformats.org/spreadsheetml/2006/main" count="10264" uniqueCount="1199">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</sst>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J1" activePane="topRight" state="frozen"/>
      <selection pane="topRight" activeCell="S3" sqref="S3"/>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149</v>
      </c>
      <c r="K6">
        <v>22274</v>
      </c>
      <c r="N6" t="s">
        <v>149</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141</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141</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row>
    <row r="640" spans="1:7">
      <c r="A640" t="s">
        <v>205</v>
      </c>
    </row>
    <row r="641" spans="1:7">
      <c r="A641" t="s">
        <v>168</v>
      </c>
    </row>
    <row r="642" spans="1:7">
      <c r="A642" t="s">
        <v>185</v>
      </c>
      <c r="C642">
        <v>190</v>
      </c>
      <c r="D642">
        <v>840</v>
      </c>
      <c r="E642">
        <v>531</v>
      </c>
      <c r="F642">
        <v>718</v>
      </c>
      <c r="G642">
        <v>2279</v>
      </c>
    </row>
    <row r="643" spans="1:7">
      <c r="A643" t="s">
        <v>148</v>
      </c>
      <c r="B643">
        <v>918</v>
      </c>
      <c r="G643">
        <v>918</v>
      </c>
    </row>
    <row r="644" spans="1:7">
      <c r="A644" t="s">
        <v>212</v>
      </c>
      <c r="C644">
        <v>2675</v>
      </c>
      <c r="D644">
        <v>1964</v>
      </c>
      <c r="E644">
        <v>377</v>
      </c>
      <c r="G644">
        <v>5016</v>
      </c>
    </row>
    <row r="645" spans="1:7">
      <c r="A645" t="s">
        <v>155</v>
      </c>
      <c r="E645">
        <v>674</v>
      </c>
      <c r="G645">
        <v>674</v>
      </c>
    </row>
    <row r="646" spans="1:7">
      <c r="A646" t="s">
        <v>543</v>
      </c>
      <c r="B646">
        <v>918</v>
      </c>
      <c r="C646">
        <v>2865</v>
      </c>
      <c r="D646">
        <v>2804</v>
      </c>
      <c r="E646">
        <v>1582</v>
      </c>
      <c r="F646">
        <v>718</v>
      </c>
      <c r="G646">
        <v>8887</v>
      </c>
    </row>
    <row r="650" spans="1:7">
      <c r="A650" s="45" t="s">
        <v>541</v>
      </c>
      <c r="B650" s="45" t="s">
        <v>539</v>
      </c>
    </row>
    <row r="651" spans="1:7">
      <c r="A651" s="45" t="s">
        <v>542</v>
      </c>
      <c r="B651" s="117">
        <v>45880</v>
      </c>
      <c r="C651" t="s">
        <v>543</v>
      </c>
    </row>
    <row r="652" spans="1:7">
      <c r="A652" t="s">
        <v>569</v>
      </c>
    </row>
    <row r="653" spans="1:7">
      <c r="A653" t="s">
        <v>215</v>
      </c>
    </row>
    <row r="654" spans="1:7">
      <c r="A654" t="s">
        <v>185</v>
      </c>
    </row>
    <row r="655" spans="1:7">
      <c r="A655" t="s">
        <v>148</v>
      </c>
    </row>
    <row r="656" spans="1:7">
      <c r="A656" t="s">
        <v>543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tabSelected="1" workbookViewId="0">
      <pane ySplit="1" topLeftCell="A1421"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854" t="s">
        <v>569</v>
      </c>
      <c r="B1427" s="338" t="s">
        <v>552</v>
      </c>
      <c r="C1427" s="57">
        <v>45880</v>
      </c>
      <c r="G1427" t="s">
        <v>1039</v>
      </c>
    </row>
    <row r="1428" spans="1:7">
      <c r="A1428" s="151" t="s">
        <v>148</v>
      </c>
      <c r="B1428" s="151" t="s">
        <v>149</v>
      </c>
      <c r="C1428" s="57">
        <v>45880</v>
      </c>
      <c r="G1428" t="s">
        <v>1039</v>
      </c>
    </row>
    <row r="1429" spans="1:7">
      <c r="A1429" s="331" t="s">
        <v>161</v>
      </c>
      <c r="B1429" s="331" t="s">
        <v>552</v>
      </c>
      <c r="C1429" s="57">
        <v>45880</v>
      </c>
      <c r="G1429" t="s">
        <v>1039</v>
      </c>
    </row>
    <row r="1430" spans="1:7">
      <c r="A1430" s="925" t="s">
        <v>185</v>
      </c>
      <c r="B1430" s="338"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1114</v>
      </c>
      <c r="B1" s="930"/>
      <c r="C1" s="930"/>
      <c r="E1" s="930" t="s">
        <v>1115</v>
      </c>
      <c r="F1" s="930"/>
      <c r="G1" s="930"/>
      <c r="I1" s="930" t="s">
        <v>1116</v>
      </c>
      <c r="J1" s="930"/>
      <c r="K1" s="930"/>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v>126229</v>
      </c>
      <c r="I4" s="45" t="s">
        <v>1117</v>
      </c>
      <c r="AB4" t="s">
        <v>1121</v>
      </c>
      <c r="AC4">
        <v>22</v>
      </c>
    </row>
    <row r="5" spans="1:30">
      <c r="A5" s="45" t="s">
        <v>27</v>
      </c>
      <c r="B5" s="45" t="s">
        <v>19</v>
      </c>
      <c r="C5" t="s">
        <v>546</v>
      </c>
      <c r="E5" t="s">
        <v>297</v>
      </c>
      <c r="G5">
        <v>16942</v>
      </c>
      <c r="I5" s="45" t="s">
        <v>19</v>
      </c>
      <c r="J5" t="s">
        <v>546</v>
      </c>
      <c r="P5" s="45" t="s">
        <v>1122</v>
      </c>
      <c r="U5" s="45" t="s">
        <v>1122</v>
      </c>
      <c r="AB5" t="s">
        <v>1123</v>
      </c>
      <c r="AC5">
        <v>13</v>
      </c>
    </row>
    <row r="6" spans="1:30">
      <c r="A6" t="s">
        <v>543</v>
      </c>
      <c r="E6" t="s">
        <v>256</v>
      </c>
      <c r="G6">
        <v>6526</v>
      </c>
      <c r="I6" t="s">
        <v>210</v>
      </c>
      <c r="J6">
        <v>153</v>
      </c>
      <c r="P6" s="45" t="s">
        <v>27</v>
      </c>
      <c r="Q6" s="45" t="s">
        <v>1124</v>
      </c>
      <c r="R6" t="s">
        <v>546</v>
      </c>
      <c r="U6" s="45" t="s">
        <v>1125</v>
      </c>
      <c r="V6" s="45" t="s">
        <v>1124</v>
      </c>
      <c r="W6" t="s">
        <v>546</v>
      </c>
    </row>
    <row r="7" spans="1:30">
      <c r="E7" t="s">
        <v>85</v>
      </c>
      <c r="G7">
        <v>65886</v>
      </c>
      <c r="I7" t="s">
        <v>236</v>
      </c>
      <c r="J7">
        <v>7980</v>
      </c>
      <c r="P7" t="s">
        <v>1118</v>
      </c>
      <c r="Q7" t="s">
        <v>449</v>
      </c>
      <c r="R7">
        <v>1</v>
      </c>
      <c r="U7" t="s">
        <v>1126</v>
      </c>
      <c r="W7">
        <v>1</v>
      </c>
      <c r="AC7" t="s">
        <v>1127</v>
      </c>
      <c r="AD7" t="s">
        <v>1128</v>
      </c>
    </row>
    <row r="8" spans="1:30">
      <c r="E8" t="s">
        <v>70</v>
      </c>
      <c r="G8">
        <v>30743</v>
      </c>
      <c r="I8" t="s">
        <v>239</v>
      </c>
      <c r="J8">
        <v>8420</v>
      </c>
      <c r="Q8" t="s">
        <v>451</v>
      </c>
      <c r="R8">
        <v>1</v>
      </c>
      <c r="U8" t="s">
        <v>1129</v>
      </c>
      <c r="W8">
        <v>1</v>
      </c>
      <c r="AA8" t="s">
        <v>1130</v>
      </c>
      <c r="AB8" s="283">
        <v>203521</v>
      </c>
      <c r="AC8" s="340">
        <f>AC5/AC4</f>
        <v>0.59090909090909094</v>
      </c>
      <c r="AD8" s="340">
        <f>AB9/AB8</f>
        <v>0.31446386367991508</v>
      </c>
    </row>
    <row r="9" spans="1:30">
      <c r="E9" t="s">
        <v>361</v>
      </c>
      <c r="G9">
        <v>22725</v>
      </c>
      <c r="I9" t="s">
        <v>242</v>
      </c>
      <c r="J9">
        <v>7562</v>
      </c>
      <c r="Q9" t="s">
        <v>1131</v>
      </c>
      <c r="R9">
        <v>1</v>
      </c>
      <c r="U9" t="s">
        <v>1132</v>
      </c>
      <c r="V9" t="s">
        <v>1131</v>
      </c>
      <c r="W9">
        <v>1</v>
      </c>
      <c r="AA9" t="s">
        <v>1133</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1134</v>
      </c>
      <c r="W12">
        <v>1</v>
      </c>
    </row>
    <row r="13" spans="1:30">
      <c r="E13" t="s">
        <v>191</v>
      </c>
      <c r="G13">
        <v>152</v>
      </c>
      <c r="I13" t="s">
        <v>262</v>
      </c>
      <c r="J13">
        <v>6390</v>
      </c>
      <c r="Q13" t="s">
        <v>1135</v>
      </c>
      <c r="R13">
        <v>1</v>
      </c>
      <c r="V13" t="s">
        <v>285</v>
      </c>
      <c r="W13">
        <v>1</v>
      </c>
    </row>
    <row r="14" spans="1:30">
      <c r="E14" t="s">
        <v>229</v>
      </c>
      <c r="G14">
        <v>26689</v>
      </c>
      <c r="I14" t="s">
        <v>266</v>
      </c>
      <c r="J14">
        <v>2092</v>
      </c>
      <c r="Q14" t="s">
        <v>470</v>
      </c>
      <c r="R14">
        <v>1</v>
      </c>
      <c r="U14" t="s">
        <v>1136</v>
      </c>
      <c r="W14">
        <v>5</v>
      </c>
    </row>
    <row r="15" spans="1:30">
      <c r="E15" t="s">
        <v>376</v>
      </c>
      <c r="G15">
        <v>120</v>
      </c>
      <c r="I15" t="s">
        <v>269</v>
      </c>
      <c r="J15">
        <v>5661</v>
      </c>
      <c r="Q15" t="s">
        <v>1134</v>
      </c>
      <c r="R15">
        <v>1</v>
      </c>
      <c r="U15" t="s">
        <v>571</v>
      </c>
      <c r="W15">
        <v>12</v>
      </c>
    </row>
    <row r="16" spans="1:30">
      <c r="E16" t="s">
        <v>543</v>
      </c>
      <c r="G16">
        <v>353770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1137</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1138</v>
      </c>
      <c r="R25">
        <v>1</v>
      </c>
    </row>
    <row r="26" spans="9:18">
      <c r="I26" t="s">
        <v>349</v>
      </c>
      <c r="J26">
        <v>826</v>
      </c>
      <c r="P26" t="s">
        <v>1139</v>
      </c>
      <c r="R26">
        <v>19</v>
      </c>
    </row>
    <row r="27" spans="9:18">
      <c r="I27" t="s">
        <v>351</v>
      </c>
      <c r="J27">
        <v>1235</v>
      </c>
      <c r="P27" t="s">
        <v>1140</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1141</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1142</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141</v>
      </c>
      <c r="J66">
        <v>1669</v>
      </c>
    </row>
    <row r="67" spans="9:10">
      <c r="I67" t="s">
        <v>205</v>
      </c>
      <c r="J67">
        <v>11054</v>
      </c>
    </row>
    <row r="68" spans="9:10">
      <c r="I68" t="s">
        <v>212</v>
      </c>
      <c r="J68">
        <v>5276</v>
      </c>
    </row>
    <row r="69" spans="9:10">
      <c r="I69" t="s">
        <v>218</v>
      </c>
      <c r="J69">
        <v>6005</v>
      </c>
    </row>
    <row r="70" spans="9:10">
      <c r="I70" t="s">
        <v>372</v>
      </c>
      <c r="J70">
        <v>1769</v>
      </c>
    </row>
    <row r="71" spans="9:10">
      <c r="I71" t="s">
        <v>346</v>
      </c>
      <c r="J71">
        <v>1667</v>
      </c>
    </row>
    <row r="72" spans="9:10">
      <c r="I72" t="s">
        <v>343</v>
      </c>
      <c r="J72">
        <v>2067</v>
      </c>
    </row>
    <row r="73" spans="9:10">
      <c r="I73" t="s">
        <v>155</v>
      </c>
      <c r="J73">
        <v>884</v>
      </c>
    </row>
    <row r="74" spans="9:10">
      <c r="I74" t="s">
        <v>390</v>
      </c>
      <c r="J74">
        <v>90</v>
      </c>
    </row>
    <row r="75" spans="9:10">
      <c r="I75" t="s">
        <v>336</v>
      </c>
      <c r="J75">
        <v>2773</v>
      </c>
    </row>
    <row r="76" spans="9:10">
      <c r="I76" t="s">
        <v>338</v>
      </c>
      <c r="J76">
        <v>5539</v>
      </c>
    </row>
    <row r="77" spans="9:10">
      <c r="I77" t="s">
        <v>340</v>
      </c>
      <c r="J77">
        <v>4009</v>
      </c>
    </row>
    <row r="78" spans="9:10">
      <c r="I78" t="s">
        <v>387</v>
      </c>
      <c r="J78">
        <v>765</v>
      </c>
    </row>
    <row r="79" spans="9:10">
      <c r="I79" t="s">
        <v>148</v>
      </c>
      <c r="J79">
        <v>3432</v>
      </c>
    </row>
    <row r="80" spans="9:10">
      <c r="I80" t="s">
        <v>384</v>
      </c>
      <c r="J80">
        <v>581</v>
      </c>
    </row>
    <row r="81" spans="9:10">
      <c r="I81" t="s">
        <v>161</v>
      </c>
      <c r="J81">
        <v>793</v>
      </c>
    </row>
    <row r="82" spans="9:10">
      <c r="I82" t="s">
        <v>188</v>
      </c>
      <c r="J82">
        <v>12735</v>
      </c>
    </row>
    <row r="83" spans="9:10">
      <c r="I83" t="s">
        <v>166</v>
      </c>
      <c r="J83">
        <v>1471</v>
      </c>
    </row>
    <row r="84" spans="9:10">
      <c r="I84" t="s">
        <v>152</v>
      </c>
      <c r="J84">
        <v>116</v>
      </c>
    </row>
    <row r="85" spans="9:10">
      <c r="I85" t="s">
        <v>543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CC7006-2BF4-467D-8652-84F02A0C398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2025-08-11T15:13:36Z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