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1" documentId="8_{DCF85A03-1EEC-410A-B6A1-333228F65FDB}" xr6:coauthVersionLast="47" xr6:coauthVersionMax="47" xr10:uidLastSave="{EC2D4414-C53C-4C77-B1DC-99B94131396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 r:id="rId12"/>
    <pivotCache cacheId="58" r:id="rId13"/>
    <pivotCache cacheId="59" r:id="rId14"/>
    <pivotCache cacheId="60" r:id="rId15"/>
    <pivotCache cacheId="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<sst xmlns="http://schemas.openxmlformats.org/spreadsheetml/2006/main" count="23345" uniqueCount="2822">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</sst>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6:25 AM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6"/>
      <c r="C10" s="1005"/>
      <c r="D10" s="1626"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6"/>
      <c r="F10" s="1626"/>
      <c r="G10" s="1005"/>
      <c r="H10" s="1627"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7"/>
      <c r="J10" s="1627"/>
      <c r="K10" s="1005"/>
      <c r="L10" s="162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0.1733840866686846</v>
      </c>
      <c r="B13" s="1629"/>
      <c r="C13" s="1005"/>
      <c r="D13" s="1633"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3"/>
      <c r="F13" s="1633"/>
      <c r="G13" s="1005"/>
      <c r="H13" s="1626"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6"/>
      <c r="J13" s="1626"/>
      <c r="K13" s="1005"/>
      <c r="L13" s="1621">
        <f>COUNTA('Pending Resto-COP Packages'!A16:A67)</f>
        <v>40</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1" activePane="topRight" state="frozen"/>
      <selection pane="topRight" activeCell="Z6" sqref="Z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v>46209</v>
      </c>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4E414A7-EDA7-416C-9047-D2185AA7A2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2026-07-06T10:26:21Z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