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65" documentId="8_{E14B221E-02E2-46A3-8CEC-C736815F2DD5}" xr6:coauthVersionLast="47" xr6:coauthVersionMax="47" xr10:uidLastSave="{81AC0CA4-AE3B-4C2C-BF21-68EF9E18A73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<sst xmlns="http://schemas.openxmlformats.org/spreadsheetml/2006/main" count="11371" uniqueCount="1334">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</sst>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G38" activePane="topRight" state="frozen"/>
      <selection pane="topRight" activeCell="H47" sqref="H47"/>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602" t="s">
        <v>176</v>
      </c>
      <c r="B47" s="517" t="s">
        <v>122</v>
      </c>
      <c r="C47" s="519">
        <v>45991</v>
      </c>
      <c r="D47" s="519"/>
      <c r="E47" s="519"/>
      <c r="F47" s="517"/>
      <c r="G47" s="520"/>
      <c r="H47" s="521"/>
      <c r="I47" s="522"/>
      <c r="J47" s="521"/>
      <c r="K47" s="521"/>
      <c r="L47" s="519"/>
      <c r="M47" s="521"/>
      <c r="N47" s="648"/>
      <c r="O47" s="521"/>
      <c r="P47" s="523"/>
      <c r="Q47" s="524"/>
      <c r="R47" s="664"/>
      <c r="S47" s="664"/>
      <c r="T47" s="664"/>
      <c r="U47" s="664"/>
      <c r="V47" s="525"/>
      <c r="W47" s="525"/>
      <c r="X47" s="525">
        <f>SUM(V47-W47)</f>
        <v>0</v>
      </c>
      <c r="Y47" s="460"/>
      <c r="Z47" s="526"/>
      <c r="AA47" s="382"/>
      <c r="AB47" s="385"/>
      <c r="AC47" s="385"/>
      <c r="AD47" s="385"/>
      <c r="AE47" s="527"/>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45:I56 I26:I43" xr:uid="{B676ED09-FB47-4D85-B41D-60012AA8BA0B}">
      <formula1>"On Track, In Jeopardy, Completed on Track, Completed, Completed -Missed TSD, On Hold Per Tillman"</formula1>
    </dataValidation>
    <dataValidation type="list" allowBlank="1" showInputMessage="1" showErrorMessage="1" sqref="K2:K71 K73:K1048576"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BC5BE6B-B4AC-4007-ACD2-A16AE66FC38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2025-09-03T21:59:57Z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