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49" documentId="8_{DCF85A03-1EEC-410A-B6A1-333228F65FDB}" xr6:coauthVersionLast="47" xr6:coauthVersionMax="47" xr10:uidLastSave="{9BA180AD-E539-44B3-ADF7-E5233490FBF5}"/>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79" r:id="rId12"/>
    <pivotCache cacheId="783" r:id="rId13"/>
    <pivotCache cacheId="790" r:id="rId14"/>
    <pivotCache cacheId="795" r:id="rId15"/>
    <pivotCache cacheId="7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 i="30"/>
  <c r="V34" i="30"/>
  <c r="V5" i="30"/>
  <c r="V183" i="30"/>
  <c r="V348" i="30"/>
  <c r="V180" i="30"/>
  <c r="V335" i="30"/>
  <c r="V29" i="30"/>
  <c r="V313" i="30"/>
  <c r="V323" i="30"/>
  <c r="V185" i="30"/>
  <c r="V334" i="30"/>
  <c r="V23" i="30"/>
  <c r="V155" i="30"/>
  <c r="V310" i="30"/>
  <c r="V6" i="30"/>
  <c r="V26" i="30"/>
  <c r="V30" i="30"/>
  <c r="V33" i="30"/>
  <c r="V24" i="30"/>
  <c r="V10" i="30"/>
  <c r="V186" i="30"/>
  <c r="V179" i="30"/>
  <c r="V154" i="30"/>
  <c r="V187" i="30"/>
  <c r="V181" i="30"/>
  <c r="V321" i="30"/>
  <c r="V189" i="30"/>
  <c r="V188" i="30"/>
  <c r="V11" i="30"/>
  <c r="V307" i="30"/>
  <c r="V333" i="30"/>
  <c r="V35" i="30"/>
  <c r="V3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<sst xmlns="http://schemas.openxmlformats.org/spreadsheetml/2006/main" count="22751" uniqueCount="2764">
  <si>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</si>
  <si>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</si>
  <si>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</si>
  <si>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</si>
  <si>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</si>
  <si>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</si>
  <si>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</si>
  <si>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</si>
  <si>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</si>
  <si>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</si>
  <si>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</si>
  <si>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</si>
  <si>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</si>
  <si>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</si>
  <si>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</si>
  <si>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</si>
  <si>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</si>
  <si>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</si>
  <si>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</si>
  <si>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</si>
  <si>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</si>
  <si>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</si>
  <si>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</si>
  <si>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</si>
  <si>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</si>
  <si>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</si>
  <si>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</si>
  <si>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</si>
  <si>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</si>
  <si>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</si>
  <si>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</si>
  <si>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</si>
  <si>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</si>
  <si>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</si>
  <si>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</si>
  <si>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</si>
  <si>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</si>
  <si>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</si>
  <si>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</si>
  <si>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</si>
  <si>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</si>
  <si>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</si>
  <si>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</si>
  <si>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</si>
  <si>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</si>
  <si>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</si>
  <si>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</si>
  <si>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</si>
  <si>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</si>
  <si>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</si>
  <si>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</si>
  <si>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</si>
  <si>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</si>
  <si>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</si>
  <si>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</si>
  <si>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</si>
  <si>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</si>
  <si>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</si>
  <si>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</si>
  <si>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</si>
  <si>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</si>
  <si>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</si>
  <si>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</si>
  <si>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</si>
  <si>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</si>
  <si>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</si>
  <si>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</si>
  <si>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</si>
  <si>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</si>
  <si>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</si>
  <si>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</si>
  <si>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</si>
  <si>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</si>
  <si>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</si>
  <si>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</si>
  <si>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</si>
  <si>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</si>
  <si>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</si>
  <si>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</si>
  <si>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</si>
  <si>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</si>
  <si>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</si>
  <si>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</si>
  <si>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</si>
  <si>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</si>
  <si>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</si>
  <si>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</si>
  <si>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</si>
  <si>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</si>
  <si>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</si>
  <si>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</si>
  <si>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</si>
  <si>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</si>
  <si>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</si>
  <si>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</si>
  <si>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</si>
  <si>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</si>
  <si>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</si>
  <si>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</si>
  <si>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</si>
  <si>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</si>
  <si>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</si>
  <si>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</si>
  <si>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</si>
  <si>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</si>
  <si>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</si>
  <si>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</si>
  <si>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</si>
  <si>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</si>
  <si>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</si>
  <si>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</si>
  <si>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</si>
  <si>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</si>
  <si>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</si>
  <si>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</si>
  <si>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</si>
  <si>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</si>
  <si>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</si>
  <si>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</si>
  <si>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</si>
  <si>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</si>
  <si>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</si>
  <si>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</si>
  <si>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</si>
  <si>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</si>
  <si>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</si>
  <si>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</si>
  <si>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</si>
  <si>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</si>
  <si>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</si>
  <si>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</si>
  <si>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</si>
  <si>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</si>
  <si>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</si>
  <si>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</si>
  <si>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</si>
  <si>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</si>
  <si>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</si>
  <si>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</si>
  <si>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</si>
  <si>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</si>
  <si>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</si>
  <si>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</si>
  <si>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</si>
  <si>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</si>
  <si>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</si>
  <si>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</si>
  <si>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</si>
  <si>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</si>
  <si>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</si>
  <si>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</si>
  <si>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</si>
  <si>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</si>
  <si>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</si>
  <si>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</si>
  <si>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</si>
  <si>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</si>
  <si>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</si>
  <si>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</si>
  <si>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</si>
  <si>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</si>
  <si>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</si>
  <si>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</si>
  <si>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</si>
  <si>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</si>
  <si>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</si>
  <si>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</si>
  <si>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</si>
  <si>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</si>
  <si>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</si>
  <si>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</si>
  <si>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</si>
  <si>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</si>
  <si>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</si>
  <si>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</si>
  <si>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</si>
  <si>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</si>
  <si>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</si>
  <si>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</si>
  <si>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</si>
  <si>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</si>
  <si>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</si>
  <si>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</si>
  <si>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</si>
  <si>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</si>
  <si>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</si>
  <si>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</si>
  <si>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</si>
  <si>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</si>
  <si>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</si>
  <si>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</si>
  <si>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</si>
  <si>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</si>
  <si>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</si>
  <si>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</si>
  <si>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</si>
  <si>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</si>
  <si>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</si>
  <si>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</si>
  <si>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</si>
  <si>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</si>
  <si>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</si>
  <si>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</si>
  <si>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</si>
  <si>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</si>
  <si>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</si>
  <si>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</si>
  <si>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</si>
  <si>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</si>
  <si>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</si>
  <si>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</si>
  <si>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</si>
  <si>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</si>
  <si>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</si>
  <si>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</si>
  <si>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</si>
  <si>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</si>
  <si>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</si>
  <si>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</si>
  <si>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</si>
  <si>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</si>
  <si>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</si>
  <si>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</si>
  <si>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</si>
  <si>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</si>
  <si>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</si>
  <si>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</si>
  <si>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</si>
  <si>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</si>
  <si>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</si>
  <si>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</si>
  <si>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</si>
  <si>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</si>
  <si>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</si>
  <si>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</si>
  <si>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</si>
  <si>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</si>
  <si>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</si>
  <si>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</si>
  <si>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</si>
  <si>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</si>
  <si>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</si>
  <si>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</si>
  <si>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</si>
  <si>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</si>
  <si>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</si>
  <si>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</si>
  <si>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</si>
  <si>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</si>
  <si>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</si>
  <si>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</si>
  <si>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</si>
  <si>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</si>
  <si>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</si>
  <si>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</si>
  <si>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</si>
  <si>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</si>
  <si>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</si>
  <si>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</si>
  <si>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</si>
  <si>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</si>
  <si>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</si>
  <si>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</si>
  <si>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</si>
  <si>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</si>
  <si>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</si>
  <si>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</si>
  <si>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</si>
  <si>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</si>
  <si>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</si>
  <si>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</si>
  <si>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</si>
  <si>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</si>
  <si>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</si>
  <si>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</si>
  <si>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</si>
  <si>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</si>
  <si>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</si>
  <si>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</si>
  <si>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</si>
  <si>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</si>
  <si>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</si>
  <si>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</si>
  <si>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</si>
  <si>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</si>
  <si>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</si>
  <si>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</si>
  <si>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</si>
  <si>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</si>
  <si>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</si>
  <si>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</si>
  <si>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</si>
  <si>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</si>
  <si>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</si>
  <si>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</si>
  <si>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</si>
  <si>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</si>
  <si>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</si>
  <si>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</si>
  <si>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</si>
  <si>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</si>
  <si>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</si>
  <si>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</si>
  <si>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</si>
  <si>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</si>
  <si>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</si>
  <si>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</si>
  <si>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</si>
  <si>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</si>
  <si>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</si>
  <si>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</si>
  <si>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</si>
  <si>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</si>
  <si>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</si>
  <si>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</si>
  <si>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</si>
  <si>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</si>
  <si>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</si>
  <si>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</si>
  <si>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</si>
  <si>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</si>
  <si>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</si>
  <si>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</si>
  <si>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</si>
  <si>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</si>
  <si>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</si>
  <si>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</si>
  <si>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</si>
  <si>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</si>
  <si>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</si>
  <si>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</si>
  <si>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</si>
  <si>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</si>
  <si>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</si>
  <si>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</si>
  <si>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</si>
  <si>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</si>
  <si>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</si>
  <si>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</si>
  <si>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</si>
  <si>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</si>
  <si>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</si>
  <si>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</si>
  <si>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</si>
  <si>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</si>
  <si>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</si>
  <si>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</si>
  <si>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</si>
  <si>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</si>
  <si>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</si>
  <si>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</si>
  <si>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</si>
  <si>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</si>
  <si>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</si>
  <si>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</si>
  <si>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</si>
  <si>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</si>
  <si>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</si>
  <si>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</si>
  <si>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</si>
  <si>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</si>
  <si>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</si>
  <si>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</si>
  <si>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</si>
  <si>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</si>
  <si>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</si>
  <si>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</si>
  <si>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</si>
  <si>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</si>
  <si>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</si>
  <si>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</si>
  <si>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</si>
  <si>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</si>
  <si>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</si>
  <si>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</si>
  <si>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</si>
  <si>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</si>
  <si>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</si>
  <si>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</si>
  <si>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</si>
  <si>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</si>
  <si>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</si>
  <si>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</si>
  <si>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</si>
  <si>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</si>
  <si>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</si>
  <si>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</si>
  <si>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</si>
  <si>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</si>
  <si>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</si>
  <si>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</si>
  <si>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</si>
  <si>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</si>
  <si>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</si>
  <si>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</si>
  <si>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</si>
  <si>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</si>
  <si>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</si>
  <si>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</si>
  <si>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</si>
  <si>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</si>
  <si>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</si>
  <si>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</si>
  <si>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</si>
  <si>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</si>
  <si>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</si>
  <si>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</si>
  <si>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</si>
  <si>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</si>
  <si>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</si>
  <si>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</si>
  <si>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</si>
  <si>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</si>
  <si>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</si>
  <si>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</si>
  <si>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</si>
  <si>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</si>
  <si>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</si>
  <si>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</si>
  <si>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</si>
  <si>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</si>
  <si>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</si>
  <si>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</si>
  <si>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</si>
  <si>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</si>
  <si>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</si>
  <si>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</si>
  <si>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</si>
  <si>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</si>
  <si>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</si>
  <si>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</si>
  <si>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</si>
  <si>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</si>
  <si>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</si>
  <si>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</si>
  <si>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</si>
  <si>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</si>
  <si>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</si>
  <si>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</si>
  <si>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</si>
  <si>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</si>
  <si>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</si>
  <si>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</si>
  <si>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</si>
  <si>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</si>
  <si>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</si>
  <si>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</si>
  <si>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</si>
  <si>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</si>
  <si>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</si>
  <si>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</si>
  <si>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</si>
  <si>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</si>
  <si>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</si>
  <si>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</si>
  <si>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</si>
  <si>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</si>
  <si>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</si>
  <si>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</si>
  <si>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</si>
  <si>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</si>
  <si>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</si>
  <si>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</si>
  <si>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</si>
  <si>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</si>
  <si>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</si>
  <si>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</si>
  <si>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</si>
  <si>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</si>
  <si>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</si>
  <si>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</si>
  <si>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</si>
  <si>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</si>
  <si>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</si>
  <si>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</si>
  <si>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</si>
  <si>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</si>
  <si>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</si>
  <si>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</si>
  <si>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</si>
  <si>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</si>
  <si>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</si>
  <si>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</si>
  <si>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</si>
  <si>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</si>
  <si>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</si>
  <si>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</si>
  <si>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</si>
  <si>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</si>
  <si>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</si>
  <si>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</si>
  <si>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</si>
  <si>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</si>
  <si>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</si>
  <si>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</si>
  <si>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</si>
  <si>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</si>
  <si>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</si>
  <si>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</si>
  <si>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</si>
  <si>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</si>
  <si>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</si>
  <si>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</si>
  <si>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</si>
  <si>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</si>
  <si>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</si>
  <si>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</si>
  <si>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</si>
  <si>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</si>
  <si>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</si>
  <si>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</si>
  <si>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</si>
  <si>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</si>
  <si>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</si>
  <si>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</si>
  <si>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</si>
  <si>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</si>
  <si>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</si>
  <si>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</si>
  <si>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</si>
  <si>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</si>
  <si>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</si>
  <si>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</si>
  <si>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</si>
  <si>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</si>
  <si>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</si>
  <si>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</si>
  <si>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</si>
  <si>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</si>
  <si>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</si>
  <si>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</si>
  <si>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</si>
  <si>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</si>
  <si>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</si>
  <si>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</si>
  <si>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</si>
  <si>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</si>
  <si>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</si>
  <si>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</si>
  <si>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</si>
  <si>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</si>
  <si>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</si>
  <si>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</si>
  <si>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</si>
  <si>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</si>
  <si>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</si>
  <si>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</si>
  <si>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</si>
  <si>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</si>
  <si>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</si>
  <si>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</si>
  <si>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</si>
  <si>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</si>
  <si>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</si>
  <si>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</si>
  <si>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</si>
  <si>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</si>
  <si>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</si>
  <si>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</si>
  <si>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</si>
  <si>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</si>
  <si>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</si>
  <si>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</si>
  <si>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</si>
  <si>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</si>
  <si>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</si>
  <si>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</si>
  <si>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</si>
  <si>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</si>
  <si>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</si>
  <si>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</si>
  <si>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</si>
  <si>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</si>
  <si>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</si>
  <si>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</si>
  <si>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</si>
  <si>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</si>
  <si>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</si>
  <si>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</si>
  <si>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</si>
  <si>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</si>
  <si>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</si>
  <si>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</si>
  <si>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</si>
  <si>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</si>
  <si>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</si>
  <si>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</si>
  <si>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</si>
  <si>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</si>
  <si>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</si>
  <si>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</si>
  <si>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</si>
  <si>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</si>
  <si>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</si>
  <si>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</si>
  <si>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</si>
  <si>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</si>
  <si>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</si>
  <si>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</si>
  <si>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</si>
  <si>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</si>
  <si>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</si>
  <si>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</si>
  <si>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</si>
  <si>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</si>
  <si>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</si>
  <si>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</si>
  <si>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</si>
  <si>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</si>
  <si>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</si>
  <si>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</si>
  <si>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</si>
  <si>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</si>
  <si>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</si>
  <si>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</si>
  <si>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</si>
  <si>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</si>
  <si>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</si>
  <si>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</si>
  <si>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</si>
  <si>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</si>
  <si>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</si>
  <si>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</si>
  <si>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</si>
  <si>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</si>
  <si>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</si>
  <si>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</si>
  <si>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</si>
  <si>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</si>
  <si>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</si>
  <si>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</si>
  <si>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</si>
  <si>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</si>
  <si>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</si>
  <si>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</si>
  <si>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</si>
  <si>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</si>
  <si>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</si>
  <si>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</si>
  <si>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</si>
  <si>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</si>
  <si>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</si>
  <si>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</si>
  <si>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</si>
  <si>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</si>
  <si>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</si>
  <si>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</si>
  <si>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</si>
  <si>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</si>
  <si>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</si>
  <si>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</si>
  <si>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</si>
  <si>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</si>
  <si>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</si>
  <si>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</si>
  <si>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</si>
  <si>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</si>
  <si>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</si>
  <si>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</si>
  <si>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</si>
  <si>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</si>
  <si>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</si>
  <si>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</si>
  <si>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</si>
  <si>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</si>
  <si>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</si>
  <si>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</si>
  <si>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</si>
  <si>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</si>
  <si>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</si>
  <si>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</si>
  <si>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</si>
  <si>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</si>
  <si>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</si>
  <si>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</si>
  <si>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</si>
  <si>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</si>
  <si>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</si>
  <si>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</si>
  <si>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</si>
  <si>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</si>
  <si>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</si>
  <si>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</si>
  <si>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</si>
  <si>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</si>
  <si>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</si>
  <si>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</si>
  <si>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</si>
  <si>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</si>
  <si>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</si>
  <si>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</si>
  <si>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</si>
  <si>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</si>
  <si>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</si>
  <si>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</si>
  <si>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</si>
  <si>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</si>
  <si>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</si>
  <si>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</si>
  <si>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</si>
  <si>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</si>
  <si>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</si>
  <si>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</si>
  <si>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</si>
  <si>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</si>
  <si>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</si>
  <si>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</si>
  <si>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</si>
  <si>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</si>
  <si>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</si>
  <si>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</si>
  <si>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</si>
  <si>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</si>
  <si>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</si>
  <si>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</si>
  <si>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</si>
  <si>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</si>
  <si>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</si>
  <si>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</si>
  <si>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</si>
  <si>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</si>
  <si>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</si>
  <si>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</si>
  <si>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</si>
  <si>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</si>
  <si>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</si>
  <si>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</si>
  <si>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</si>
  <si>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</si>
  <si>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</si>
  <si>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</si>
  <si>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</si>
  <si>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</si>
  <si>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</si>
  <si>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</si>
  <si>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</si>
  <si>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</si>
  <si>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</si>
  <si>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</si>
  <si>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</si>
  <si>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</si>
  <si>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</si>
  <si>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</si>
  <si>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</si>
  <si>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</si>
  <si>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</si>
  <si>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</si>
  <si>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</si>
  <si>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</si>
  <si>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</si>
  <si>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</si>
  <si>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</si>
  <si>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</si>
  <si>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</si>
  <si>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</si>
  <si>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</si>
  <si>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</si>
  <si>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</si>
  <si>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</si>
  <si>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</si>
  <si>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</si>
  <si>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</si>
  <si>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</si>
  <si>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</si>
  <si>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</si>
  <si>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</si>
  <si>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</si>
  <si>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</si>
  <si>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</si>
  <si>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</si>
  <si>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</si>
  <si>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</si>
  <si>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</si>
  <si>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</si>
  <si>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</si>
  <si>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</si>
  <si>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</si>
  <si>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</si>
  <si>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</si>
  <si>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</si>
  <si>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</si>
  <si>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</si>
  <si>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</si>
  <si>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</si>
  <si>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</si>
  <si>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</si>
  <si>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</si>
  <si>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</si>
  <si>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</si>
  <si>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</si>
  <si>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</si>
  <si>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</si>
  <si>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</si>
  <si>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</si>
  <si>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</si>
  <si>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</si>
  <si>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</si>
  <si>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</si>
  <si>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</si>
  <si>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</si>
  <si>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</si>
  <si>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</si>
  <si>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</si>
  <si>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</si>
  <si>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</si>
  <si>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</si>
  <si>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</si>
  <si>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</si>
  <si>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</si>
  <si>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</si>
  <si>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</si>
  <si>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</si>
  <si>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</si>
  <si>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</si>
  <si>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</si>
  <si>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</si>
  <si>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</si>
  <si>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</si>
  <si>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</si>
  <si>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</si>
  <si>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</si>
  <si>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</si>
  <si>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</si>
  <si>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</si>
  <si>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</si>
  <si>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</si>
  <si>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</si>
  <si>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</si>
  <si>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</si>
  <si>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</si>
  <si>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</si>
  <si>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</si>
  <si>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</si>
  <si>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</si>
  <si>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</si>
  <si>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</si>
  <si>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</si>
  <si>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</si>
  <si>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</si>
  <si>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</si>
  <si>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</si>
  <si>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</si>
  <si>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</si>
  <si>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</si>
  <si>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</si>
  <si>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</si>
  <si>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</si>
  <si>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</si>
  <si>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</si>
  <si>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</si>
  <si>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</si>
  <si>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</si>
  <si>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</si>
  <si>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</si>
  <si>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</si>
  <si>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</si>
  <si>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</si>
  <si>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</si>
  <si>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</si>
  <si>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</si>
  <si>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</si>
  <si>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</si>
  <si>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</si>
  <si>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</si>
  <si>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</si>
  <si>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</si>
  <si>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</si>
  <si>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</si>
  <si>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</si>
  <si>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</si>
  <si>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</si>
  <si>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</si>
  <si>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</si>
  <si>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</si>
  <si>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</si>
  <si>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</si>
  <si>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</si>
  <si>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</si>
  <si>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</si>
  <si>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</si>
  <si>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</si>
  <si>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</si>
  <si>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</si>
  <si>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</si>
  <si>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</si>
  <si>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</si>
  <si>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</si>
  <si>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</si>
  <si>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</si>
  <si>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</si>
  <si>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</si>
  <si>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</si>
  <si>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</si>
  <si>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</si>
  <si>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</si>
  <si>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</si>
  <si>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</si>
  <si>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</si>
  <si>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</si>
  <si>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</si>
  <si>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</si>
  <si>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</si>
  <si>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</si>
  <si>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</si>
  <si>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</si>
  <si>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</si>
  <si>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</si>
  <si>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</si>
  <si>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</si>
  <si>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</si>
  <si>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</si>
  <si>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</si>
  <si>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</si>
  <si>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</si>
  <si>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</si>
  <si>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</si>
  <si>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</si>
  <si>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</si>
  <si>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</si>
  <si>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</si>
  <si>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</si>
  <si>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</si>
  <si>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</si>
  <si>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</si>
  <si>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</si>
  <si>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</si>
  <si>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</si>
  <si>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</si>
  <si>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</si>
  <si>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</si>
  <si>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</si>
  <si>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</si>
  <si>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</si>
  <si>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</si>
  <si>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</si>
  <si>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</si>
  <si>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</si>
  <si>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</si>
  <si>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</si>
  <si>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</si>
  <si>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</si>
  <si>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</si>
  <si>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</si>
  <si>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</si>
  <si>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</si>
  <si>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</si>
  <si>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</si>
  <si>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</si>
  <si>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</si>
  <si>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</si>
  <si>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</si>
  <si>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</si>
  <si>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</si>
  <si>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</si>
  <si>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</si>
  <si>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</si>
  <si>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</si>
  <si>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</si>
  <si>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</si>
  <si>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</si>
  <si>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</si>
  <si>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</si>
  <si>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</si>
  <si>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</si>
  <si>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</si>
  <si>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</si>
  <si>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</si>
  <si>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</si>
  <si>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</si>
  <si>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</si>
  <si>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</si>
  <si>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</si>
  <si>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</si>
  <si>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</si>
  <si>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</si>
  <si>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</si>
  <si>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</si>
  <si>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</si>
  <si>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</si>
  <si>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</si>
  <si>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</si>
  <si>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</si>
  <si>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</si>
  <si>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</si>
  <si>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</si>
  <si>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</si>
  <si>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</si>
  <si>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</si>
  <si>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</si>
  <si>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</si>
  <si>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</si>
  <si>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</si>
  <si>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</si>
  <si>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</si>
  <si>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</si>
  <si>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</si>
  <si>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</si>
  <si>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</si>
  <si>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</si>
  <si>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</si>
  <si>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</si>
  <si>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</si>
  <si>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</si>
  <si>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</si>
  <si>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</si>
  <si>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</si>
  <si>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</si>
  <si>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</si>
  <si>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</si>
  <si>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</si>
  <si>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</si>
  <si>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</si>
  <si>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</si>
  <si>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</si>
  <si>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</si>
  <si>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</si>
  <si>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</si>
  <si>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</si>
  <si>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</si>
  <si>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</si>
  <si>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</si>
  <si>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</si>
  <si>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</si>
  <si>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</si>
  <si>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</si>
  <si>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</si>
  <si>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</si>
  <si>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</si>
  <si>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</si>
  <si>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</si>
  <si>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</si>
  <si>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</si>
  <si>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</si>
  <si>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</si>
  <si>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</si>
  <si>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</si>
  <si>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</si>
  <si>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</si>
  <si>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</si>
  <si>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</si>
  <si>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</si>
  <si>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</si>
  <si>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</si>
  <si>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</si>
  <si>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</si>
  <si>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</si>
  <si>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</si>
  <si>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</si>
  <si>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</si>
  <si>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</si>
  <si>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</si>
  <si>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</si>
  <si>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</si>
  <si>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</si>
  <si>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</si>
  <si>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</si>
  <si>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</si>
  <si>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</si>
  <si>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</si>
  <si>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</si>
  <si>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</si>
  <si>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</si>
  <si>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</si>
  <si>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</si>
  <si>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</si>
  <si>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</si>
  <si>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</si>
  <si>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</si>
  <si>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</si>
  <si>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</si>
  <si>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</si>
  <si>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</si>
  <si>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</si>
  <si>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</si>
  <si>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</si>
  <si>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</si>
  <si>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</si>
  <si>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</si>
  <si>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</si>
  <si>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</si>
  <si>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</si>
  <si>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</si>
  <si>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</si>
  <si>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</si>
  <si>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</si>
  <si>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</si>
  <si>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</si>
  <si>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</si>
  <si>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</si>
  <si>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</si>
  <si>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</si>
  <si>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</si>
  <si>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</si>
  <si>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</si>
  <si>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</si>
  <si>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</si>
  <si>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</si>
  <si>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</si>
  <si>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</si>
  <si>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</si>
  <si>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</si>
  <si>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</si>
  <si>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</si>
  <si>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</si>
  <si>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</si>
  <si>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</si>
  <si>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</si>
  <si>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</si>
  <si>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</si>
  <si>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</si>
  <si>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</si>
  <si>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</si>
  <si>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</si>
  <si>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</si>
  <si>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</si>
  <si>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</si>
  <si>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</si>
  <si>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</si>
  <si>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</si>
  <si>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</si>
  <si>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</si>
  <si>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</si>
  <si>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</si>
  <si>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</si>
  <si>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</si>
  <si>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</si>
  <si>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</si>
  <si>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</si>
  <si>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</si>
  <si>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</si>
  <si>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</si>
  <si>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</si>
  <si>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</si>
  <si>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</si>
  <si>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</si>
  <si>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</si>
  <si>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</si>
  <si>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</si>
  <si>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</si>
  <si>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</si>
  <si>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</si>
  <si>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</si>
  <si>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</si>
  <si>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</si>
  <si>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</si>
  <si>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</si>
  <si>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</si>
  <si>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</si>
  <si>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</si>
  <si>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</si>
  <si>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</si>
  <si>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</si>
  <si>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</si>
  <si>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</si>
  <si>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</si>
  <si>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</si>
  <si>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</si>
  <si>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</si>
  <si>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</si>
  <si>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</si>
  <si>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</si>
  <si>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</si>
  <si>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</si>
  <si>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</si>
  <si>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</si>
  <si>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</si>
  <si>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</si>
  <si>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</si>
  <si>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</si>
  <si>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</si>
  <si>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</si>
  <si>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</si>
  <si>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</si>
  <si>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</si>
  <si>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</si>
  <si>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</si>
  <si>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</si>
  <si>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</si>
  <si>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</si>
  <si>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</si>
  <si>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</si>
  <si>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</si>
  <si>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</si>
  <si>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</si>
  <si>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</si>
  <si>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</si>
  <si>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</si>
  <si>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</si>
  <si>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</si>
  <si>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</si>
  <si>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</si>
  <si>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</si>
  <si>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</si>
  <si>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</si>
  <si>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</si>
  <si>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</si>
  <si>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</si>
  <si>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</si>
  <si>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</si>
  <si>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</si>
  <si>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</si>
  <si>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</si>
  <si>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</si>
  <si>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</si>
  <si>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</si>
  <si>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</si>
  <si>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</si>
  <si>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</si>
  <si>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</si>
  <si>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</si>
  <si>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</si>
  <si>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</si>
  <si>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</si>
  <si>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</si>
  <si>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</si>
  <si>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</si>
  <si>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</si>
  <si>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</si>
  <si>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</si>
  <si>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</si>
  <si>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</si>
  <si>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</si>
  <si>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</si>
  <si>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</si>
  <si>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</si>
  <si>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</si>
  <si>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</si>
  <si>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</si>
  <si>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</si>
  <si>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</si>
  <si>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</si>
  <si>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</si>
  <si>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</si>
  <si>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</si>
  <si>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</si>
  <si>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</si>
  <si>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</si>
  <si>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</si>
  <si>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</si>
  <si>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</si>
  <si>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</si>
  <si>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</si>
  <si>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</si>
  <si>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</si>
  <si>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</si>
  <si>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</si>
  <si>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</si>
  <si>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</si>
  <si>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</si>
  <si>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</si>
  <si>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</si>
  <si>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</si>
  <si>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</si>
  <si>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</si>
  <si>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</si>
  <si>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</si>
  <si>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</si>
  <si>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</si>
  <si>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</si>
  <si>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</si>
  <si>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</si>
  <si>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</si>
  <si>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</si>
  <si>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</si>
  <si>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</si>
  <si>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</si>
  <si>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</si>
  <si>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</si>
  <si>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</si>
  <si>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</si>
  <si>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</si>
  <si>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</si>
  <si>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</si>
  <si>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</si>
  <si>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</si>
  <si>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</si>
  <si>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</si>
  <si>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</si>
  <si>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</si>
  <si>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</si>
  <si>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</si>
  <si>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</si>
  <si>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</si>
  <si>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</si>
  <si>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</si>
  <si>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</si>
  <si>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</si>
  <si>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</si>
  <si>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</si>
  <si>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</si>
  <si>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</si>
  <si>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</si>
  <si>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</si>
  <si>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</si>
  <si>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</si>
  <si>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</si>
  <si>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</si>
  <si>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</si>
  <si>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</si>
  <si>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</si>
  <si>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</si>
  <si>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</si>
  <si>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</si>
  <si>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</si>
  <si>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</si>
  <si>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</si>
  <si>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</si>
  <si>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</si>
  <si>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</si>
  <si>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</si>
  <si>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</si>
  <si>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</si>
  <si>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</si>
  <si>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</si>
  <si>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</si>
  <si>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</si>
  <si>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</si>
  <si>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</si>
  <si>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</si>
  <si>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</si>
  <si>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</si>
  <si>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</si>
  <si>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</si>
  <si>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</si>
  <si>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</si>
  <si>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</si>
  <si>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</si>
  <si>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</si>
  <si>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</si>
  <si>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</si>
  <si>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</si>
  <si>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</si>
  <si>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</si>
  <si>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</si>
  <si>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</si>
  <si>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</si>
  <si>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</si>
  <si>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</si>
  <si>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</si>
  <si>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</si>
  <si>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</si>
  <si>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</si>
  <si>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</si>
  <si>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</si>
  <si>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</si>
  <si>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</si>
  <si>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</si>
  <si>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</si>
  <si>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</si>
  <si>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</si>
  <si>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</si>
  <si>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</si>
  <si>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</si>
  <si>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</si>
  <si>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</si>
  <si>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</si>
  <si>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</si>
  <si>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</si>
  <si>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</si>
  <si>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</si>
  <si>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</si>
  <si>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</si>
  <si>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</si>
  <si>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</si>
  <si>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</si>
  <si>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</si>
  <si>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</si>
  <si>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</si>
  <si>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</si>
  <si>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</si>
  <si>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</si>
  <si>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</si>
  <si>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</si>
  <si>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</si>
  <si>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</si>
  <si>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</si>
  <si>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</si>
  <si>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</si>
  <si>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</si>
  <si>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</si>
  <si>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</si>
  <si>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</si>
  <si>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</si>
  <si>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</si>
  <si>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</si>
  <si>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</si>
  <si>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</si>
  <si>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</si>
  <si>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</si>
  <si>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</si>
  <si>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</si>
  <si>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</si>
  <si>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</si>
  <si>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</si>
  <si>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</si>
  <si>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</si>
  <si>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</si>
  <si>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</si>
  <si>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</si>
  <si>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</si>
  <si>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</si>
  <si>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</si>
  <si>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</si>
  <si>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</si>
  <si>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</si>
  <si>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</si>
  <si>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</si>
  <si>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</si>
  <si>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</si>
  <si>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</si>
  <si>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</si>
  <si>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</si>
  <si>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</si>
  <si>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</si>
  <si>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</si>
  <si>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</si>
  <si>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</si>
  <si>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</si>
  <si>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</si>
  <si>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</si>
  <si>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</si>
  <si>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</si>
  <si>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</si>
  <si>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</si>
  <si>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</si>
  <si>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</si>
  <si>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</si>
  <si>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</si>
  <si>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</si>
  <si>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</si>
  <si>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</si>
  <si>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</si>
  <si>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</si>
  <si>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</si>
  <si>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</si>
  <si>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</si>
  <si>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</si>
  <si>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</si>
  <si>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</si>
  <si>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</si>
  <si>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</si>
  <si>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</si>
  <si>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</si>
  <si>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</si>
  <si>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</si>
  <si>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</si>
  <si>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</si>
  <si>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</si>
  <si>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</si>
  <si>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</si>
  <si>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</si>
  <si>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</si>
  <si>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</si>
  <si>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</si>
  <si>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</si>
  <si>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</si>
  <si>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</si>
  <si>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</si>
  <si>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</si>
  <si>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</si>
  <si>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</si>
  <si>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6/24 Failed QC</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</si>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</sst>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023147"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71759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71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949071"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949071"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n v="2241"/>
    <m/>
    <m/>
  </r>
  <r>
    <x v="468"/>
    <x v="5"/>
    <x v="356"/>
    <m/>
    <m/>
    <m/>
  </r>
  <r>
    <x v="492"/>
    <x v="5"/>
    <x v="356"/>
    <m/>
    <m/>
    <m/>
  </r>
  <r>
    <x v="476"/>
    <x v="5"/>
    <x v="356"/>
    <m/>
    <m/>
    <m/>
  </r>
  <r>
    <x v="479"/>
    <x v="5"/>
    <x v="356"/>
    <n v="1974"/>
    <m/>
    <s v="2 Toby Boxes / 1 FDH / 1 Swing Arm / 1 Ground Rod / 107 Splices"/>
  </r>
  <r>
    <x v="487"/>
    <x v="5"/>
    <x v="356"/>
    <m/>
    <m/>
    <m/>
  </r>
  <r>
    <x v="480"/>
    <x v="5"/>
    <x v="356"/>
    <m/>
    <m/>
    <m/>
  </r>
  <r>
    <x v="472"/>
    <x v="5"/>
    <x v="356"/>
    <n v="2452"/>
    <m/>
    <m/>
  </r>
  <r>
    <x v="488"/>
    <x v="27"/>
    <x v="356"/>
    <m/>
    <m/>
    <m/>
  </r>
  <r>
    <x v="482"/>
    <x v="8"/>
    <x v="356"/>
    <m/>
    <m/>
    <m/>
  </r>
  <r>
    <x v="489"/>
    <x v="43"/>
    <x v="356"/>
    <m/>
    <m/>
    <m/>
  </r>
  <r>
    <x v="477"/>
    <x v="1"/>
    <x v="356"/>
    <m/>
    <m/>
    <m/>
  </r>
  <r>
    <x v="490"/>
    <x v="46"/>
    <x v="356"/>
    <m/>
    <m/>
    <m/>
  </r>
  <r>
    <x v="471"/>
    <x v="46"/>
    <x v="356"/>
    <m/>
    <m/>
    <m/>
  </r>
  <r>
    <x v="473"/>
    <x v="44"/>
    <x v="356"/>
    <n v="803"/>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m/>
    <n v="9431"/>
    <n v="0"/>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1766"/>
    <n v="5857"/>
    <n v="0.2316673225764134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893"/>
    <n v="8128"/>
    <n v="9.8991242656024825E-2"/>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m/>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n v="2241"/>
    <m/>
    <m/>
    <x v="5"/>
  </r>
  <r>
    <s v="D-HPP611"/>
    <x v="5"/>
    <d v="2026-06-24T00:00:00"/>
    <m/>
    <m/>
    <m/>
    <x v="5"/>
  </r>
  <r>
    <s v="D-HPP615"/>
    <x v="5"/>
    <d v="2026-06-24T00:00:00"/>
    <m/>
    <m/>
    <m/>
    <x v="5"/>
  </r>
  <r>
    <s v="D-HPP619"/>
    <x v="5"/>
    <d v="2026-06-24T00:00:00"/>
    <m/>
    <m/>
    <m/>
    <x v="5"/>
  </r>
  <r>
    <s v="D-HPP621"/>
    <x v="5"/>
    <d v="2026-06-24T00:00:00"/>
    <n v="1974"/>
    <m/>
    <s v="2 Toby Boxes / 1 FDH / 1 Swing Arm / 1 Ground Rod / 107 Splices"/>
    <x v="5"/>
  </r>
  <r>
    <s v="D-HPP625"/>
    <x v="5"/>
    <d v="2026-06-24T00:00:00"/>
    <m/>
    <m/>
    <m/>
    <x v="5"/>
  </r>
  <r>
    <s v="D-HPP627"/>
    <x v="5"/>
    <d v="2026-06-24T00:00:00"/>
    <m/>
    <m/>
    <m/>
    <x v="5"/>
  </r>
  <r>
    <s v="D-HPP629"/>
    <x v="5"/>
    <d v="2026-06-24T00:00:00"/>
    <n v="2452"/>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n v="803"/>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m/>
    <n v="9431"/>
    <n v="0"/>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1766"/>
    <n v="5857"/>
    <n v="0.2316673225764134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893"/>
    <n v="8128"/>
    <n v="9.8991242656024825E-2"/>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m/>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3:03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9" t="s">
        <v>1</v>
      </c>
      <c r="B4" s="1599"/>
      <c r="C4" s="1599"/>
      <c r="D4" s="1599"/>
      <c r="E4" s="1599"/>
      <c r="F4" s="1599"/>
      <c r="G4" s="1599"/>
      <c r="H4" s="159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169365</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859572</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0.16460191440292263</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0.32831691933163659</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5.1209473608202757E-2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0.16460191440292263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opLeftCell="A6" zoomScale="90" zoomScaleNormal="90" workbookViewId="0">
      <pane xSplit="1" topLeftCell="H58" activePane="topRight" state="frozen"/>
      <selection pane="topRight" activeCell="I68" sqref="I6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0">
        <v>46</v>
      </c>
      <c r="I2" s="371" t="s">
        <v>557</v>
      </c>
      <c r="J2" s="1057" t="s">
        <v>30</v>
      </c>
      <c r="K2" s="1601"/>
      <c r="L2" s="1382">
        <v>46147</v>
      </c>
      <c r="M2" s="371" t="s">
        <v>110</v>
      </c>
      <c r="N2" s="990">
        <v>71754.5</v>
      </c>
      <c r="O2" s="371" t="s">
        <v>110</v>
      </c>
      <c r="P2" s="706" t="s">
        <v>29</v>
      </c>
      <c r="Q2" s="1602">
        <v>46147</v>
      </c>
      <c r="R2" s="701"/>
      <c r="S2" s="1602"/>
      <c r="T2" s="1602"/>
      <c r="U2" s="1602"/>
      <c r="V2" s="1603">
        <v>5649</v>
      </c>
      <c r="W2" s="1597">
        <v>5347</v>
      </c>
      <c r="X2" s="1604">
        <f>SUM(V2-W2)</f>
        <v>302</v>
      </c>
      <c r="Y2" s="1240">
        <f>IFERROR($W2/$V2, 0)</f>
        <v>0.94653921047973089</v>
      </c>
      <c r="Z2" s="1602">
        <v>46169</v>
      </c>
      <c r="AA2" s="1602"/>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0">
        <v>94</v>
      </c>
      <c r="I3" s="371" t="s">
        <v>557</v>
      </c>
      <c r="J3" s="1057" t="s">
        <v>30</v>
      </c>
      <c r="K3" s="1601"/>
      <c r="L3" s="1382"/>
      <c r="M3" s="371" t="s">
        <v>110</v>
      </c>
      <c r="N3" s="990">
        <v>94021.5</v>
      </c>
      <c r="O3" s="371" t="s">
        <v>110</v>
      </c>
      <c r="P3" s="706" t="s">
        <v>35</v>
      </c>
      <c r="Q3" s="1602">
        <v>46162</v>
      </c>
      <c r="R3" s="701"/>
      <c r="S3" s="1602"/>
      <c r="T3" s="1602"/>
      <c r="U3" s="1602"/>
      <c r="V3" s="1603">
        <v>7741</v>
      </c>
      <c r="W3" s="1224"/>
      <c r="X3" s="1604">
        <f>SUM(V3-W3)</f>
        <v>7741</v>
      </c>
      <c r="Y3" s="1240">
        <f>IFERROR($W3/$V3, 0)</f>
        <v>0</v>
      </c>
      <c r="Z3" s="1602"/>
      <c r="AA3" s="1602"/>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0">
        <v>93</v>
      </c>
      <c r="I4" s="371" t="s">
        <v>557</v>
      </c>
      <c r="J4" s="1057" t="s">
        <v>30</v>
      </c>
      <c r="K4" s="1601"/>
      <c r="L4" s="1382">
        <v>46175</v>
      </c>
      <c r="M4" s="371" t="s">
        <v>110</v>
      </c>
      <c r="N4" s="990">
        <v>111096</v>
      </c>
      <c r="O4" s="371" t="s">
        <v>110</v>
      </c>
      <c r="P4" s="706" t="s">
        <v>29</v>
      </c>
      <c r="Q4" s="1602">
        <v>46171</v>
      </c>
      <c r="R4" s="701"/>
      <c r="S4" s="1602"/>
      <c r="T4" s="1602"/>
      <c r="U4" s="1602"/>
      <c r="V4" s="1603">
        <v>9483</v>
      </c>
      <c r="W4" s="1597">
        <v>9171</v>
      </c>
      <c r="X4" s="1604">
        <f>SUM(V4-W4)</f>
        <v>312</v>
      </c>
      <c r="Y4" s="1240">
        <f>IFERROR($W4/$V4, 0)</f>
        <v>0.9670990192976906</v>
      </c>
      <c r="Z4" s="1602">
        <v>46188</v>
      </c>
      <c r="AA4" s="1602"/>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0">
        <v>79</v>
      </c>
      <c r="I5" s="371" t="s">
        <v>557</v>
      </c>
      <c r="J5" s="1057" t="s">
        <v>30</v>
      </c>
      <c r="K5" s="1601"/>
      <c r="L5" s="1382">
        <v>46152</v>
      </c>
      <c r="M5" s="371" t="s">
        <v>110</v>
      </c>
      <c r="N5" s="990">
        <v>100208</v>
      </c>
      <c r="O5" s="371" t="s">
        <v>110</v>
      </c>
      <c r="P5" s="706" t="s">
        <v>29</v>
      </c>
      <c r="Q5" s="1602">
        <v>46149</v>
      </c>
      <c r="R5" s="701"/>
      <c r="S5" s="1602"/>
      <c r="T5" s="1602"/>
      <c r="U5" s="1602"/>
      <c r="V5" s="1603">
        <v>8175</v>
      </c>
      <c r="W5" s="1224">
        <v>6248</v>
      </c>
      <c r="X5" s="1604">
        <f>SUM(V5-W5)</f>
        <v>1927</v>
      </c>
      <c r="Y5" s="1240">
        <f>IFERROR($W5/$V5, 0)</f>
        <v>0.76428134556574923</v>
      </c>
      <c r="Z5" s="1602">
        <v>46168</v>
      </c>
      <c r="AA5" s="1602"/>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0">
        <v>110</v>
      </c>
      <c r="I6" s="371" t="s">
        <v>557</v>
      </c>
      <c r="J6" s="1057" t="s">
        <v>30</v>
      </c>
      <c r="K6" s="1601"/>
      <c r="L6" s="1382"/>
      <c r="M6" s="371" t="s">
        <v>110</v>
      </c>
      <c r="N6" s="990">
        <v>101920.5</v>
      </c>
      <c r="O6" s="371" t="s">
        <v>110</v>
      </c>
      <c r="P6" s="706" t="s">
        <v>29</v>
      </c>
      <c r="Q6" s="1602">
        <v>46162</v>
      </c>
      <c r="R6" s="701"/>
      <c r="S6" s="1602"/>
      <c r="T6" s="1602"/>
      <c r="U6" s="1602"/>
      <c r="V6" s="1603">
        <v>8444</v>
      </c>
      <c r="W6" s="1326">
        <v>6013</v>
      </c>
      <c r="X6" s="1604">
        <f>SUM(V6-W6)</f>
        <v>2431</v>
      </c>
      <c r="Y6" s="1240">
        <f>IFERROR($W6/$V6, 0)</f>
        <v>0.71210326859308382</v>
      </c>
      <c r="Z6" s="1602">
        <v>46174</v>
      </c>
      <c r="AA6" s="1602"/>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0">
        <v>91</v>
      </c>
      <c r="I7" s="371" t="s">
        <v>557</v>
      </c>
      <c r="J7" s="1057" t="s">
        <v>30</v>
      </c>
      <c r="K7" s="1601"/>
      <c r="L7" s="1382">
        <v>46175</v>
      </c>
      <c r="M7" s="371" t="s">
        <v>110</v>
      </c>
      <c r="N7" s="990">
        <v>111633.5</v>
      </c>
      <c r="O7" s="371" t="s">
        <v>110</v>
      </c>
      <c r="P7" s="706" t="s">
        <v>35</v>
      </c>
      <c r="Q7" s="1602">
        <v>46178</v>
      </c>
      <c r="R7" s="701"/>
      <c r="S7" s="1602"/>
      <c r="T7" s="1602"/>
      <c r="U7" s="1602"/>
      <c r="V7" s="1603">
        <v>9431</v>
      </c>
      <c r="W7" s="1224"/>
      <c r="X7" s="1604">
        <f>SUM(V7-W7)</f>
        <v>9431</v>
      </c>
      <c r="Y7" s="1240">
        <f>IFERROR($W7/$V7, 0)</f>
        <v>0</v>
      </c>
      <c r="Z7" s="1602">
        <v>46197</v>
      </c>
      <c r="AA7" s="1602"/>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0">
        <v>76</v>
      </c>
      <c r="I8" s="371" t="s">
        <v>557</v>
      </c>
      <c r="J8" s="1057" t="s">
        <v>30</v>
      </c>
      <c r="K8" s="1601"/>
      <c r="L8" s="1382">
        <v>46175</v>
      </c>
      <c r="M8" s="371" t="s">
        <v>110</v>
      </c>
      <c r="N8" s="990">
        <v>67567.5</v>
      </c>
      <c r="O8" s="371" t="s">
        <v>110</v>
      </c>
      <c r="P8" s="706" t="s">
        <v>35</v>
      </c>
      <c r="Q8" s="1602">
        <v>46171</v>
      </c>
      <c r="R8" s="701"/>
      <c r="S8" s="1602"/>
      <c r="T8" s="1602"/>
      <c r="U8" s="1602"/>
      <c r="V8" s="1603">
        <v>5460</v>
      </c>
      <c r="W8" s="1224"/>
      <c r="X8" s="1604">
        <f>SUM(V8-W8)</f>
        <v>5460</v>
      </c>
      <c r="Y8" s="1240">
        <f>IFERROR($W8/$V8, 0)</f>
        <v>0</v>
      </c>
      <c r="Z8" s="1602"/>
      <c r="AA8" s="1602"/>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0">
        <v>42</v>
      </c>
      <c r="I9" s="371" t="s">
        <v>557</v>
      </c>
      <c r="J9" s="1057" t="s">
        <v>30</v>
      </c>
      <c r="K9" s="1601"/>
      <c r="L9" s="1382">
        <v>46178</v>
      </c>
      <c r="M9" s="371" t="s">
        <v>110</v>
      </c>
      <c r="N9" s="990">
        <v>101724.5</v>
      </c>
      <c r="O9" s="371" t="s">
        <v>110</v>
      </c>
      <c r="P9" s="706" t="s">
        <v>29</v>
      </c>
      <c r="Q9" s="1602">
        <v>46171</v>
      </c>
      <c r="R9" s="701"/>
      <c r="S9" s="1602"/>
      <c r="T9" s="1602"/>
      <c r="U9" s="1602"/>
      <c r="V9" s="1603">
        <v>7993</v>
      </c>
      <c r="W9" s="1224">
        <v>6110</v>
      </c>
      <c r="X9" s="1604">
        <f>SUM(V9-W9)</f>
        <v>1883</v>
      </c>
      <c r="Y9" s="1240">
        <f>IFERROR($W9/$V9, 0)</f>
        <v>0.76441886650819468</v>
      </c>
      <c r="Z9" s="1602">
        <v>46190</v>
      </c>
      <c r="AA9" s="1602"/>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0">
        <v>67</v>
      </c>
      <c r="I10" s="371" t="s">
        <v>557</v>
      </c>
      <c r="J10" s="1057" t="s">
        <v>30</v>
      </c>
      <c r="K10" s="1601"/>
      <c r="L10" s="1382"/>
      <c r="M10" s="371" t="s">
        <v>110</v>
      </c>
      <c r="N10" s="990">
        <v>95128</v>
      </c>
      <c r="O10" s="371" t="s">
        <v>110</v>
      </c>
      <c r="P10" s="706" t="s">
        <v>35</v>
      </c>
      <c r="Q10" s="1602">
        <v>46171</v>
      </c>
      <c r="R10" s="701"/>
      <c r="S10" s="1602"/>
      <c r="T10" s="1602"/>
      <c r="U10" s="1602"/>
      <c r="V10" s="1603">
        <v>7857</v>
      </c>
      <c r="W10" s="1224"/>
      <c r="X10" s="1604">
        <f>SUM(V10-W10)</f>
        <v>7857</v>
      </c>
      <c r="Y10" s="1240">
        <f>IFERROR($W10/$V10, 0)</f>
        <v>0</v>
      </c>
      <c r="Z10" s="1602"/>
      <c r="AA10" s="1602"/>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0">
        <v>91</v>
      </c>
      <c r="I11" s="371" t="s">
        <v>557</v>
      </c>
      <c r="J11" s="1057" t="s">
        <v>30</v>
      </c>
      <c r="K11" s="1601"/>
      <c r="L11" s="1382">
        <v>46175</v>
      </c>
      <c r="M11" s="371" t="s">
        <v>110</v>
      </c>
      <c r="N11" s="990">
        <v>72668.5</v>
      </c>
      <c r="O11" s="371" t="s">
        <v>110</v>
      </c>
      <c r="P11" s="706" t="s">
        <v>29</v>
      </c>
      <c r="Q11" s="1602">
        <v>46176</v>
      </c>
      <c r="R11" s="701"/>
      <c r="S11" s="1602"/>
      <c r="T11" s="1602"/>
      <c r="U11" s="1602"/>
      <c r="V11" s="1603">
        <v>5934</v>
      </c>
      <c r="W11" s="1597">
        <v>4992</v>
      </c>
      <c r="X11" s="1604">
        <f>SUM(V11-W11)</f>
        <v>942</v>
      </c>
      <c r="Y11" s="1240">
        <f>IFERROR($W11/$V11, 0)</f>
        <v>0.84125379170879677</v>
      </c>
      <c r="Z11" s="1602">
        <v>46191</v>
      </c>
      <c r="AA11" s="1602"/>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0">
        <v>88</v>
      </c>
      <c r="I12" s="371" t="s">
        <v>557</v>
      </c>
      <c r="J12" s="1057" t="s">
        <v>30</v>
      </c>
      <c r="K12" s="1601"/>
      <c r="L12" s="1382"/>
      <c r="M12" s="371" t="s">
        <v>110</v>
      </c>
      <c r="N12" s="990">
        <v>96607</v>
      </c>
      <c r="O12" s="371" t="s">
        <v>110</v>
      </c>
      <c r="P12" s="706" t="s">
        <v>29</v>
      </c>
      <c r="Q12" s="1602">
        <v>46176</v>
      </c>
      <c r="R12" s="701"/>
      <c r="S12" s="1602"/>
      <c r="T12" s="1602"/>
      <c r="U12" s="1602"/>
      <c r="V12" s="1603">
        <v>7623</v>
      </c>
      <c r="W12" s="1224">
        <v>1766</v>
      </c>
      <c r="X12" s="1604">
        <f>SUM(V12-W12)</f>
        <v>5857</v>
      </c>
      <c r="Y12" s="1240">
        <f>IFERROR($W12/$V12, 0)</f>
        <v>0.23166732257641348</v>
      </c>
      <c r="Z12" s="1602">
        <v>46195</v>
      </c>
      <c r="AA12" s="1602"/>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0">
        <v>75</v>
      </c>
      <c r="I13" s="371" t="s">
        <v>557</v>
      </c>
      <c r="J13" s="1057" t="s">
        <v>30</v>
      </c>
      <c r="K13" s="1601"/>
      <c r="L13" s="1382"/>
      <c r="M13" s="371" t="s">
        <v>110</v>
      </c>
      <c r="N13" s="990">
        <v>95477</v>
      </c>
      <c r="O13" s="371" t="s">
        <v>110</v>
      </c>
      <c r="P13" s="706" t="s">
        <v>35</v>
      </c>
      <c r="Q13" s="1602">
        <v>46183</v>
      </c>
      <c r="R13" s="701"/>
      <c r="S13" s="1602"/>
      <c r="T13" s="1602"/>
      <c r="U13" s="1602"/>
      <c r="V13" s="1603">
        <v>7966</v>
      </c>
      <c r="W13" s="1224"/>
      <c r="X13" s="1604">
        <v>7966</v>
      </c>
      <c r="Y13" s="1240">
        <f>IFERROR(#REF!/$V13, 0)</f>
        <v>0</v>
      </c>
      <c r="Z13" s="1602"/>
      <c r="AA13" s="1602"/>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0">
        <v>97</v>
      </c>
      <c r="I14" s="371" t="s">
        <v>557</v>
      </c>
      <c r="J14" s="1057" t="s">
        <v>30</v>
      </c>
      <c r="K14" s="1601"/>
      <c r="L14" s="1382"/>
      <c r="M14" s="371" t="s">
        <v>110</v>
      </c>
      <c r="N14" s="990">
        <v>94688.5</v>
      </c>
      <c r="O14" s="371" t="s">
        <v>110</v>
      </c>
      <c r="P14" s="706" t="s">
        <v>29</v>
      </c>
      <c r="Q14" s="1602">
        <v>46176</v>
      </c>
      <c r="R14" s="701"/>
      <c r="S14" s="1602"/>
      <c r="T14" s="1602"/>
      <c r="U14" s="1602"/>
      <c r="V14" s="1603">
        <v>7856</v>
      </c>
      <c r="W14" s="1224">
        <v>350</v>
      </c>
      <c r="X14" s="1604">
        <f>SUM(V14-W14)</f>
        <v>7506</v>
      </c>
      <c r="Y14" s="1240">
        <f>IFERROR($W14/$V14, 0)</f>
        <v>4.455193482688391E-2</v>
      </c>
      <c r="Z14" s="1602">
        <v>46190</v>
      </c>
      <c r="AA14" s="1602"/>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0">
        <v>65</v>
      </c>
      <c r="I15" s="371" t="s">
        <v>557</v>
      </c>
      <c r="J15" s="1057" t="s">
        <v>30</v>
      </c>
      <c r="K15" s="1601"/>
      <c r="L15" s="1382"/>
      <c r="M15" s="371" t="s">
        <v>110</v>
      </c>
      <c r="N15" s="990">
        <v>97700</v>
      </c>
      <c r="O15" s="371" t="s">
        <v>110</v>
      </c>
      <c r="P15" s="706" t="s">
        <v>35</v>
      </c>
      <c r="Q15" s="1602">
        <v>46175</v>
      </c>
      <c r="R15" s="701"/>
      <c r="S15" s="1602"/>
      <c r="T15" s="1602"/>
      <c r="U15" s="1602"/>
      <c r="V15" s="1603">
        <v>8047</v>
      </c>
      <c r="W15" s="1224"/>
      <c r="X15" s="1604">
        <f>SUM(V15-W15)</f>
        <v>8047</v>
      </c>
      <c r="Y15" s="1240">
        <f>IFERROR($W15/$V15, 0)</f>
        <v>0</v>
      </c>
      <c r="Z15" s="1602"/>
      <c r="AA15" s="1602"/>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0">
        <v>51</v>
      </c>
      <c r="I16" s="371" t="s">
        <v>557</v>
      </c>
      <c r="J16" s="1057" t="s">
        <v>30</v>
      </c>
      <c r="K16" s="1601"/>
      <c r="L16" s="1382"/>
      <c r="M16" s="371" t="s">
        <v>110</v>
      </c>
      <c r="N16" s="990">
        <v>91700</v>
      </c>
      <c r="O16" s="371" t="s">
        <v>110</v>
      </c>
      <c r="P16" s="706" t="s">
        <v>29</v>
      </c>
      <c r="Q16" s="1602">
        <v>46176</v>
      </c>
      <c r="R16" s="701"/>
      <c r="S16" s="1602"/>
      <c r="T16" s="1602"/>
      <c r="U16" s="1602"/>
      <c r="V16" s="1603">
        <v>7529</v>
      </c>
      <c r="W16" s="1597">
        <v>3741</v>
      </c>
      <c r="X16" s="1604">
        <f>SUM(V16-W16)</f>
        <v>3788</v>
      </c>
      <c r="Y16" s="1240">
        <f>IFERROR($W16/$V16, 0)</f>
        <v>0.49687873555585071</v>
      </c>
      <c r="Z16" s="1602">
        <v>46191</v>
      </c>
      <c r="AA16" s="1602"/>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0">
        <v>67</v>
      </c>
      <c r="I17" s="371" t="s">
        <v>557</v>
      </c>
      <c r="J17" s="1057" t="s">
        <v>30</v>
      </c>
      <c r="K17" s="1601"/>
      <c r="L17" s="1382"/>
      <c r="M17" s="371" t="s">
        <v>110</v>
      </c>
      <c r="N17" s="990">
        <v>100866</v>
      </c>
      <c r="O17" s="371" t="s">
        <v>110</v>
      </c>
      <c r="P17" s="706" t="s">
        <v>29</v>
      </c>
      <c r="Q17" s="1602">
        <v>46175</v>
      </c>
      <c r="R17" s="701"/>
      <c r="S17" s="1602"/>
      <c r="T17" s="1602"/>
      <c r="U17" s="1602"/>
      <c r="V17" s="1603">
        <v>9021</v>
      </c>
      <c r="W17" s="1224">
        <v>893</v>
      </c>
      <c r="X17" s="1604">
        <f>SUM(V17-W17)</f>
        <v>8128</v>
      </c>
      <c r="Y17" s="1240">
        <f>IFERROR($W17/$V17, 0)</f>
        <v>9.8991242656024825E-2</v>
      </c>
      <c r="Z17" s="1602">
        <v>46195</v>
      </c>
      <c r="AA17" s="1602"/>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0">
        <v>93</v>
      </c>
      <c r="I18" s="371" t="s">
        <v>557</v>
      </c>
      <c r="J18" s="1057" t="s">
        <v>30</v>
      </c>
      <c r="K18" s="1601"/>
      <c r="L18" s="1382"/>
      <c r="M18" s="371" t="s">
        <v>110</v>
      </c>
      <c r="N18" s="990">
        <v>104934</v>
      </c>
      <c r="O18" s="371" t="s">
        <v>110</v>
      </c>
      <c r="P18" s="706" t="s">
        <v>29</v>
      </c>
      <c r="Q18" s="1602">
        <v>46176</v>
      </c>
      <c r="R18" s="701"/>
      <c r="S18" s="1602"/>
      <c r="T18" s="1602"/>
      <c r="U18" s="1602"/>
      <c r="V18" s="1603">
        <v>8701</v>
      </c>
      <c r="W18" s="1224">
        <v>225</v>
      </c>
      <c r="X18" s="1604">
        <f>SUM(V18-W18)</f>
        <v>8476</v>
      </c>
      <c r="Y18" s="1240">
        <f>IFERROR($W18/$V18, 0)</f>
        <v>2.5859096655556833E-2</v>
      </c>
      <c r="Z18" s="1602">
        <v>46191</v>
      </c>
      <c r="AA18" s="1602"/>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0">
        <v>28</v>
      </c>
      <c r="I19" s="371" t="s">
        <v>557</v>
      </c>
      <c r="J19" s="1057" t="s">
        <v>30</v>
      </c>
      <c r="K19" s="1601"/>
      <c r="L19" s="1382"/>
      <c r="M19" s="371" t="s">
        <v>110</v>
      </c>
      <c r="N19" s="990">
        <v>73691.5</v>
      </c>
      <c r="O19" s="371" t="s">
        <v>110</v>
      </c>
      <c r="P19" s="706" t="s">
        <v>29</v>
      </c>
      <c r="Q19" s="1602">
        <v>46177</v>
      </c>
      <c r="R19" s="701"/>
      <c r="S19" s="1602"/>
      <c r="T19" s="1602"/>
      <c r="U19" s="1602"/>
      <c r="V19" s="1603">
        <v>6042</v>
      </c>
      <c r="W19" s="1224">
        <v>5671</v>
      </c>
      <c r="X19" s="1604">
        <f>SUM(V19-W19)</f>
        <v>371</v>
      </c>
      <c r="Y19" s="1240">
        <f>IFERROR($W19/$V19, 0)</f>
        <v>0.93859649122807021</v>
      </c>
      <c r="Z19" s="1602">
        <v>46185</v>
      </c>
      <c r="AA19" s="1602"/>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0">
        <v>70</v>
      </c>
      <c r="I20" s="371" t="s">
        <v>557</v>
      </c>
      <c r="J20" s="1057" t="s">
        <v>30</v>
      </c>
      <c r="K20" s="1601"/>
      <c r="L20" s="1382"/>
      <c r="M20" s="371" t="s">
        <v>110</v>
      </c>
      <c r="N20" s="990">
        <v>99590</v>
      </c>
      <c r="O20" s="371" t="s">
        <v>110</v>
      </c>
      <c r="P20" s="706" t="s">
        <v>29</v>
      </c>
      <c r="Q20" s="1602">
        <v>46177</v>
      </c>
      <c r="R20" s="701"/>
      <c r="S20" s="1602"/>
      <c r="T20" s="1602"/>
      <c r="U20" s="1602"/>
      <c r="V20" s="1603">
        <v>8201</v>
      </c>
      <c r="W20" s="1224">
        <v>6167</v>
      </c>
      <c r="X20" s="1604">
        <f>SUM(V20-W20)</f>
        <v>2034</v>
      </c>
      <c r="Y20" s="1240">
        <f>IFERROR($W20/$V20, 0)</f>
        <v>0.75198146567491775</v>
      </c>
      <c r="Z20" s="1602">
        <v>46195</v>
      </c>
      <c r="AA20" s="1602"/>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0">
        <v>91</v>
      </c>
      <c r="I21" s="371" t="s">
        <v>557</v>
      </c>
      <c r="J21" s="1057" t="s">
        <v>30</v>
      </c>
      <c r="K21" s="1601"/>
      <c r="L21" s="1382"/>
      <c r="M21" s="371" t="s">
        <v>110</v>
      </c>
      <c r="N21" s="990">
        <v>103644.5</v>
      </c>
      <c r="O21" s="371" t="s">
        <v>110</v>
      </c>
      <c r="P21" s="706" t="s">
        <v>35</v>
      </c>
      <c r="Q21" s="1602">
        <v>46183</v>
      </c>
      <c r="R21" s="701"/>
      <c r="S21" s="1602"/>
      <c r="T21" s="1602"/>
      <c r="U21" s="1602"/>
      <c r="V21" s="1603">
        <v>8384</v>
      </c>
      <c r="W21" s="1224"/>
      <c r="X21" s="1604">
        <f>SUM(V21-W21)</f>
        <v>8384</v>
      </c>
      <c r="Y21" s="1240">
        <f>IFERROR($W21/$V21, 0)</f>
        <v>0</v>
      </c>
      <c r="Z21" s="1602"/>
      <c r="AA21" s="1602"/>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0">
        <v>57</v>
      </c>
      <c r="I22" s="371" t="s">
        <v>557</v>
      </c>
      <c r="J22" s="1057" t="s">
        <v>30</v>
      </c>
      <c r="K22" s="1601"/>
      <c r="L22" s="1382"/>
      <c r="M22" s="371" t="s">
        <v>110</v>
      </c>
      <c r="N22" s="990">
        <v>106431.5</v>
      </c>
      <c r="O22" s="371" t="s">
        <v>110</v>
      </c>
      <c r="P22" s="706" t="s">
        <v>35</v>
      </c>
      <c r="Q22" s="1602">
        <v>46183</v>
      </c>
      <c r="R22" s="701"/>
      <c r="S22" s="1602"/>
      <c r="T22" s="1602"/>
      <c r="U22" s="1602"/>
      <c r="V22" s="1603">
        <v>8751</v>
      </c>
      <c r="W22" s="1224"/>
      <c r="X22" s="1604">
        <f>SUM(V22-W22)</f>
        <v>8751</v>
      </c>
      <c r="Y22" s="1240">
        <f>IFERROR($W22/$V22, 0)</f>
        <v>0</v>
      </c>
      <c r="Z22" s="1602"/>
      <c r="AA22" s="1602"/>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0">
        <v>86</v>
      </c>
      <c r="I23" s="371" t="s">
        <v>557</v>
      </c>
      <c r="J23" s="1057" t="s">
        <v>30</v>
      </c>
      <c r="K23" s="1601"/>
      <c r="L23" s="1382"/>
      <c r="M23" s="371" t="s">
        <v>110</v>
      </c>
      <c r="N23" s="990">
        <v>97386.5</v>
      </c>
      <c r="O23" s="371" t="s">
        <v>110</v>
      </c>
      <c r="P23" s="706" t="s">
        <v>35</v>
      </c>
      <c r="Q23" s="1602">
        <v>46188</v>
      </c>
      <c r="R23" s="701"/>
      <c r="S23" s="1602"/>
      <c r="T23" s="1602"/>
      <c r="U23" s="1602"/>
      <c r="V23" s="1603">
        <v>7996</v>
      </c>
      <c r="W23" s="1224"/>
      <c r="X23" s="1604">
        <f>SUM(V23-W23)</f>
        <v>7996</v>
      </c>
      <c r="Y23" s="1240">
        <f>IFERROR($W23/$V23, 0)</f>
        <v>0</v>
      </c>
      <c r="Z23" s="1602"/>
      <c r="AA23" s="1602"/>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0">
        <v>40</v>
      </c>
      <c r="I24" s="371" t="s">
        <v>557</v>
      </c>
      <c r="J24" s="1057" t="s">
        <v>30</v>
      </c>
      <c r="K24" s="1601"/>
      <c r="L24" s="1382">
        <v>46182</v>
      </c>
      <c r="M24" s="371" t="s">
        <v>110</v>
      </c>
      <c r="N24" s="990">
        <v>91774</v>
      </c>
      <c r="O24" s="371" t="s">
        <v>110</v>
      </c>
      <c r="P24" s="706" t="s">
        <v>35</v>
      </c>
      <c r="Q24" s="1602">
        <v>46171</v>
      </c>
      <c r="R24" s="701"/>
      <c r="S24" s="1602"/>
      <c r="T24" s="1602"/>
      <c r="U24" s="1602"/>
      <c r="V24" s="1603">
        <v>7530</v>
      </c>
      <c r="W24" s="1224"/>
      <c r="X24" s="1604">
        <f>SUM(V24-W24)</f>
        <v>7530</v>
      </c>
      <c r="Y24" s="1240">
        <f>IFERROR($W24/$V24, 0)</f>
        <v>0</v>
      </c>
      <c r="Z24" s="1602"/>
      <c r="AA24" s="1602"/>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0">
        <v>88</v>
      </c>
      <c r="I25" s="371" t="s">
        <v>557</v>
      </c>
      <c r="J25" s="1057" t="s">
        <v>30</v>
      </c>
      <c r="K25" s="1601"/>
      <c r="L25" s="1382">
        <v>46181</v>
      </c>
      <c r="M25" s="371" t="s">
        <v>110</v>
      </c>
      <c r="N25" s="990">
        <v>81059.5</v>
      </c>
      <c r="O25" s="371" t="s">
        <v>110</v>
      </c>
      <c r="P25" s="706" t="s">
        <v>29</v>
      </c>
      <c r="Q25" s="1602">
        <v>46174</v>
      </c>
      <c r="R25" s="701"/>
      <c r="S25" s="1602"/>
      <c r="T25" s="1602"/>
      <c r="U25" s="1602"/>
      <c r="V25" s="1603">
        <v>6647</v>
      </c>
      <c r="W25" s="1224">
        <v>1177</v>
      </c>
      <c r="X25" s="1604">
        <f>SUM(V25-W25)</f>
        <v>5470</v>
      </c>
      <c r="Y25" s="1240">
        <f>IFERROR($W25/$V25, 0)</f>
        <v>0.17707236347224312</v>
      </c>
      <c r="Z25" s="1602">
        <v>46188</v>
      </c>
      <c r="AA25" s="1602"/>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0">
        <v>88</v>
      </c>
      <c r="I26" s="371" t="s">
        <v>557</v>
      </c>
      <c r="J26" s="1057" t="s">
        <v>30</v>
      </c>
      <c r="K26" s="1601"/>
      <c r="L26" s="1382"/>
      <c r="M26" s="371" t="s">
        <v>110</v>
      </c>
      <c r="N26" s="990">
        <v>106600</v>
      </c>
      <c r="O26" s="371" t="s">
        <v>110</v>
      </c>
      <c r="P26" s="706" t="s">
        <v>35</v>
      </c>
      <c r="Q26" s="1602">
        <v>46174</v>
      </c>
      <c r="R26" s="701"/>
      <c r="S26" s="1602"/>
      <c r="T26" s="1602"/>
      <c r="U26" s="1602"/>
      <c r="V26" s="1603">
        <v>8787</v>
      </c>
      <c r="W26" s="1224"/>
      <c r="X26" s="1604">
        <f>SUM(V26-W26)</f>
        <v>8787</v>
      </c>
      <c r="Y26" s="1240">
        <f>IFERROR($W26/$V26, 0)</f>
        <v>0</v>
      </c>
      <c r="Z26" s="1602"/>
      <c r="AA26" s="1602"/>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0">
        <v>0</v>
      </c>
      <c r="I27" s="371" t="s">
        <v>557</v>
      </c>
      <c r="J27" s="1057" t="s">
        <v>30</v>
      </c>
      <c r="K27" s="1601"/>
      <c r="L27" s="1382">
        <v>46154</v>
      </c>
      <c r="M27" s="371" t="s">
        <v>110</v>
      </c>
      <c r="N27" s="990">
        <v>65477.3</v>
      </c>
      <c r="O27" s="371" t="s">
        <v>110</v>
      </c>
      <c r="P27" s="706" t="s">
        <v>35</v>
      </c>
      <c r="Q27" s="1602">
        <v>46157</v>
      </c>
      <c r="R27" s="701"/>
      <c r="S27" s="1602"/>
      <c r="T27" s="1602"/>
      <c r="U27" s="1602"/>
      <c r="V27" s="1603">
        <v>5318</v>
      </c>
      <c r="W27" s="1224"/>
      <c r="X27" s="1604">
        <f>SUM(V27-W27)</f>
        <v>5318</v>
      </c>
      <c r="Y27" s="1240">
        <f>IFERROR($W27/$V27, 0)</f>
        <v>0</v>
      </c>
      <c r="Z27" s="1602"/>
      <c r="AA27" s="1602"/>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2">
        <v>46181</v>
      </c>
      <c r="AA32" s="1602"/>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1">
        <v>35</v>
      </c>
      <c r="I33" s="1232" t="s">
        <v>557</v>
      </c>
      <c r="J33" s="1221" t="s">
        <v>30</v>
      </c>
      <c r="K33" s="1605"/>
      <c r="L33" s="1383">
        <v>46183</v>
      </c>
      <c r="M33" s="1221" t="s">
        <v>110</v>
      </c>
      <c r="N33" s="1606">
        <v>98498</v>
      </c>
      <c r="O33" s="1221" t="s">
        <v>110</v>
      </c>
      <c r="P33" s="706" t="s">
        <v>29</v>
      </c>
      <c r="Q33" s="1607">
        <v>46183</v>
      </c>
      <c r="R33" s="693"/>
      <c r="S33" s="1607"/>
      <c r="T33" s="1607"/>
      <c r="U33" s="1607"/>
      <c r="V33" s="1604">
        <v>7699</v>
      </c>
      <c r="W33" s="1548">
        <v>1059</v>
      </c>
      <c r="X33" s="1225">
        <f t="shared" ref="X33:X40" si="1">SUM(V33-W33)</f>
        <v>6640</v>
      </c>
      <c r="Y33" s="1240">
        <f t="shared" si="0"/>
        <v>0.13755033121184571</v>
      </c>
      <c r="Z33" s="1602">
        <v>46195</v>
      </c>
      <c r="AA33" s="1602"/>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1">
        <v>87</v>
      </c>
      <c r="I34" s="1232" t="s">
        <v>557</v>
      </c>
      <c r="J34" s="1221" t="s">
        <v>30</v>
      </c>
      <c r="K34" s="1605"/>
      <c r="L34" s="1383">
        <v>46178</v>
      </c>
      <c r="M34" s="1221" t="s">
        <v>110</v>
      </c>
      <c r="N34" s="1396">
        <v>77365.5</v>
      </c>
      <c r="O34" s="1221" t="s">
        <v>110</v>
      </c>
      <c r="P34" s="1413" t="s">
        <v>29</v>
      </c>
      <c r="Q34" s="1607">
        <v>46178</v>
      </c>
      <c r="R34" s="693"/>
      <c r="S34" s="1607"/>
      <c r="T34" s="1607"/>
      <c r="U34" s="1607"/>
      <c r="V34" s="1604">
        <v>6321</v>
      </c>
      <c r="W34" s="1548">
        <v>1218</v>
      </c>
      <c r="X34" s="1225">
        <f t="shared" si="1"/>
        <v>5103</v>
      </c>
      <c r="Y34" s="1275">
        <f>IFERROR($W34/$V34, 0)</f>
        <v>0.19269102990033224</v>
      </c>
      <c r="Z34" s="1607">
        <v>46191</v>
      </c>
      <c r="AA34" s="1607"/>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1">
        <v>42</v>
      </c>
      <c r="I35" s="1232" t="s">
        <v>557</v>
      </c>
      <c r="J35" s="1221" t="s">
        <v>30</v>
      </c>
      <c r="K35" s="1605"/>
      <c r="L35" s="1383">
        <v>46178</v>
      </c>
      <c r="M35" s="1221" t="s">
        <v>110</v>
      </c>
      <c r="N35" s="1396">
        <v>60970.5</v>
      </c>
      <c r="O35" s="1221" t="s">
        <v>110</v>
      </c>
      <c r="P35" s="1413" t="s">
        <v>29</v>
      </c>
      <c r="Q35" s="1607">
        <v>46181</v>
      </c>
      <c r="R35" s="693"/>
      <c r="S35" s="1607"/>
      <c r="T35" s="1607"/>
      <c r="U35" s="1607"/>
      <c r="V35" s="1604">
        <v>4650</v>
      </c>
      <c r="W35" s="1529">
        <v>898</v>
      </c>
      <c r="X35" s="1225">
        <f t="shared" si="1"/>
        <v>3752</v>
      </c>
      <c r="Y35" s="1275">
        <f>IFERROR($W35/$V35, 0)</f>
        <v>0.19311827956989247</v>
      </c>
      <c r="Z35" s="1607">
        <v>46188</v>
      </c>
      <c r="AA35" s="1607"/>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1">
        <v>58</v>
      </c>
      <c r="I36" s="1232" t="s">
        <v>557</v>
      </c>
      <c r="J36" s="1221" t="s">
        <v>30</v>
      </c>
      <c r="K36" s="1605"/>
      <c r="L36" s="1383">
        <v>46181</v>
      </c>
      <c r="M36" s="1221" t="s">
        <v>110</v>
      </c>
      <c r="N36" s="1606">
        <v>78994.5</v>
      </c>
      <c r="O36" s="1221" t="s">
        <v>110</v>
      </c>
      <c r="P36" s="706" t="s">
        <v>29</v>
      </c>
      <c r="Q36" s="1607">
        <v>46178</v>
      </c>
      <c r="R36" s="693"/>
      <c r="S36" s="1607"/>
      <c r="T36" s="1607"/>
      <c r="U36" s="1607"/>
      <c r="V36" s="1604">
        <v>6258</v>
      </c>
      <c r="W36" s="1529">
        <v>620</v>
      </c>
      <c r="X36" s="1225">
        <f t="shared" si="1"/>
        <v>5638</v>
      </c>
      <c r="Y36" s="1240">
        <f t="shared" si="0"/>
        <v>9.9073186321508466E-2</v>
      </c>
      <c r="Z36" s="1602">
        <v>46195</v>
      </c>
      <c r="AA36" s="1602"/>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1">
        <v>85</v>
      </c>
      <c r="I37" s="1232" t="s">
        <v>557</v>
      </c>
      <c r="J37" s="1221" t="s">
        <v>30</v>
      </c>
      <c r="K37" s="1605"/>
      <c r="L37" s="1383">
        <v>46181</v>
      </c>
      <c r="M37" s="1221" t="s">
        <v>110</v>
      </c>
      <c r="N37" s="1606">
        <v>62709</v>
      </c>
      <c r="O37" s="1221" t="s">
        <v>110</v>
      </c>
      <c r="P37" s="706" t="s">
        <v>29</v>
      </c>
      <c r="Q37" s="1607">
        <v>46178</v>
      </c>
      <c r="R37" s="693"/>
      <c r="S37" s="1607"/>
      <c r="T37" s="1607"/>
      <c r="U37" s="1607"/>
      <c r="V37" s="1604">
        <v>5055</v>
      </c>
      <c r="W37" s="1548">
        <v>4940</v>
      </c>
      <c r="X37" s="1225">
        <f t="shared" si="1"/>
        <v>115</v>
      </c>
      <c r="Y37" s="1240">
        <f t="shared" si="0"/>
        <v>0.97725024727992083</v>
      </c>
      <c r="Z37" s="1607">
        <v>46188</v>
      </c>
      <c r="AA37" s="1602"/>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1">
        <v>69</v>
      </c>
      <c r="I38" s="1232" t="s">
        <v>557</v>
      </c>
      <c r="J38" s="1221" t="s">
        <v>30</v>
      </c>
      <c r="K38" s="1605"/>
      <c r="L38" s="1383"/>
      <c r="M38" s="1221" t="s">
        <v>110</v>
      </c>
      <c r="N38" s="1606">
        <v>99986.2</v>
      </c>
      <c r="O38" s="1221" t="s">
        <v>110</v>
      </c>
      <c r="P38" s="706" t="s">
        <v>32</v>
      </c>
      <c r="Q38" s="1607"/>
      <c r="R38" s="693"/>
      <c r="S38" s="1607"/>
      <c r="T38" s="1607"/>
      <c r="U38" s="1607"/>
      <c r="V38" s="1604">
        <v>8137</v>
      </c>
      <c r="W38" s="1545"/>
      <c r="X38" s="1225">
        <f t="shared" si="1"/>
        <v>8137</v>
      </c>
      <c r="Y38" s="1275">
        <f>IFERROR($W38/$V38, 0)</f>
        <v>0</v>
      </c>
      <c r="Z38" s="1607"/>
      <c r="AA38" s="1607"/>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1">
        <v>49</v>
      </c>
      <c r="I39" s="1232" t="s">
        <v>557</v>
      </c>
      <c r="J39" s="1221" t="s">
        <v>30</v>
      </c>
      <c r="K39" s="1605"/>
      <c r="L39" s="1383">
        <v>46178</v>
      </c>
      <c r="M39" s="1221" t="s">
        <v>110</v>
      </c>
      <c r="N39" s="1606">
        <v>103484.5</v>
      </c>
      <c r="O39" s="1221" t="s">
        <v>110</v>
      </c>
      <c r="P39" s="706" t="s">
        <v>29</v>
      </c>
      <c r="Q39" s="1607">
        <v>46178</v>
      </c>
      <c r="R39" s="693"/>
      <c r="S39" s="1607"/>
      <c r="T39" s="1607"/>
      <c r="U39" s="1607"/>
      <c r="V39" s="1604">
        <v>8094</v>
      </c>
      <c r="W39" s="1598">
        <v>7667</v>
      </c>
      <c r="X39" s="1225">
        <f t="shared" si="1"/>
        <v>427</v>
      </c>
      <c r="Y39" s="1275">
        <f>IFERROR($W39/$V39, 0)</f>
        <v>0.94724487274524338</v>
      </c>
      <c r="Z39" s="1607">
        <v>46189</v>
      </c>
      <c r="AA39" s="1607"/>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1">
        <v>0</v>
      </c>
      <c r="I40" s="1232" t="s">
        <v>557</v>
      </c>
      <c r="J40" s="1221" t="s">
        <v>30</v>
      </c>
      <c r="K40" s="1605"/>
      <c r="L40" s="1383">
        <v>46181</v>
      </c>
      <c r="M40" s="1221" t="s">
        <v>110</v>
      </c>
      <c r="N40" s="1606">
        <v>419</v>
      </c>
      <c r="O40" s="1221" t="s">
        <v>110</v>
      </c>
      <c r="P40" s="706" t="s">
        <v>35</v>
      </c>
      <c r="Q40" s="1607">
        <v>46178</v>
      </c>
      <c r="R40" s="693"/>
      <c r="S40" s="1607"/>
      <c r="T40" s="1607"/>
      <c r="U40" s="1607"/>
      <c r="V40" s="1604">
        <v>72</v>
      </c>
      <c r="W40" s="1456"/>
      <c r="X40" s="1225">
        <f t="shared" si="1"/>
        <v>72</v>
      </c>
      <c r="Y40" s="1240">
        <f t="shared" si="0"/>
        <v>0</v>
      </c>
      <c r="Z40" s="1602"/>
      <c r="AA40" s="1602"/>
      <c r="AB40" s="696">
        <v>0</v>
      </c>
      <c r="AC40" s="696">
        <v>0</v>
      </c>
      <c r="AD40" s="1055">
        <v>0</v>
      </c>
      <c r="AE40" s="1458" t="s">
        <v>602</v>
      </c>
      <c r="AF40" s="713"/>
    </row>
    <row r="41" spans="1:32" s="714" customFormat="1" ht="24.75" customHeight="1">
      <c r="A41" s="1380"/>
      <c r="B41" s="1455"/>
      <c r="C41" s="1383"/>
      <c r="D41" s="1383"/>
      <c r="E41" s="1383"/>
      <c r="F41" s="1453"/>
      <c r="G41" s="1273"/>
      <c r="H41" s="1601"/>
      <c r="I41" s="1232"/>
      <c r="J41" s="1601"/>
      <c r="K41" s="1605"/>
      <c r="L41" s="1383"/>
      <c r="M41" s="1601"/>
      <c r="N41" s="1606"/>
      <c r="O41" s="1601"/>
      <c r="P41" s="1608"/>
      <c r="Q41" s="1607"/>
      <c r="R41" s="693"/>
      <c r="S41" s="1607"/>
      <c r="T41" s="1607"/>
      <c r="U41" s="1607"/>
      <c r="V41" s="1604"/>
      <c r="W41" s="1456"/>
      <c r="X41" s="1604"/>
      <c r="Y41" s="1275">
        <f t="shared" si="0"/>
        <v>0</v>
      </c>
      <c r="Z41" s="1607"/>
      <c r="AA41" s="1607"/>
      <c r="AB41" s="1609"/>
      <c r="AC41" s="1609"/>
      <c r="AD41" s="1257"/>
      <c r="AE41" s="1457"/>
      <c r="AF41" s="713"/>
    </row>
    <row r="42" spans="1:32" s="714" customFormat="1" ht="24.75" customHeight="1">
      <c r="A42" s="1380"/>
      <c r="B42" s="1455"/>
      <c r="C42" s="1383"/>
      <c r="D42" s="1383"/>
      <c r="E42" s="1383"/>
      <c r="F42" s="1453"/>
      <c r="G42" s="1273"/>
      <c r="H42" s="1601"/>
      <c r="I42" s="1232"/>
      <c r="J42" s="1601"/>
      <c r="K42" s="1605"/>
      <c r="L42" s="1383"/>
      <c r="M42" s="1601"/>
      <c r="N42" s="1606"/>
      <c r="O42" s="1601"/>
      <c r="P42" s="1608"/>
      <c r="Q42" s="1607"/>
      <c r="R42" s="693"/>
      <c r="S42" s="1607"/>
      <c r="T42" s="1607"/>
      <c r="U42" s="1607"/>
      <c r="V42" s="1604"/>
      <c r="W42" s="1456"/>
      <c r="X42" s="1604"/>
      <c r="Y42" s="1275">
        <f t="shared" si="0"/>
        <v>0</v>
      </c>
      <c r="Z42" s="1607"/>
      <c r="AA42" s="1607"/>
      <c r="AB42" s="1609"/>
      <c r="AC42" s="1609"/>
      <c r="AD42" s="1257"/>
      <c r="AE42" s="1457"/>
      <c r="AF42" s="713"/>
    </row>
    <row r="43" spans="1:32" s="714" customFormat="1" ht="24.75" customHeight="1">
      <c r="A43" s="1380"/>
      <c r="B43" s="1455"/>
      <c r="C43" s="1383"/>
      <c r="D43" s="1383"/>
      <c r="E43" s="1383"/>
      <c r="F43" s="1453"/>
      <c r="G43" s="1273"/>
      <c r="H43" s="1601"/>
      <c r="I43" s="1232"/>
      <c r="J43" s="1601"/>
      <c r="K43" s="1605"/>
      <c r="L43" s="1383"/>
      <c r="M43" s="1601"/>
      <c r="N43" s="1606"/>
      <c r="O43" s="1601"/>
      <c r="P43" s="1608"/>
      <c r="Q43" s="1607"/>
      <c r="R43" s="693"/>
      <c r="S43" s="1607"/>
      <c r="T43" s="1607"/>
      <c r="U43" s="1607"/>
      <c r="V43" s="1604"/>
      <c r="W43" s="1456"/>
      <c r="X43" s="1604"/>
      <c r="Y43" s="1275">
        <f t="shared" si="0"/>
        <v>0</v>
      </c>
      <c r="Z43" s="1607"/>
      <c r="AA43" s="1607"/>
      <c r="AB43" s="1609"/>
      <c r="AC43" s="1609"/>
      <c r="AD43" s="1257"/>
      <c r="AE43" s="1457"/>
      <c r="AF43" s="713"/>
    </row>
    <row r="44" spans="1:32" s="714" customFormat="1" ht="24.75" customHeight="1">
      <c r="A44" s="1380"/>
      <c r="B44" s="1455"/>
      <c r="C44" s="1383"/>
      <c r="D44" s="1383"/>
      <c r="E44" s="1383"/>
      <c r="F44" s="1453"/>
      <c r="G44" s="1273"/>
      <c r="H44" s="1601"/>
      <c r="I44" s="1232"/>
      <c r="J44" s="1601"/>
      <c r="K44" s="1605"/>
      <c r="L44" s="1383"/>
      <c r="M44" s="1601"/>
      <c r="N44" s="1606"/>
      <c r="O44" s="1601"/>
      <c r="P44" s="1608"/>
      <c r="Q44" s="1607"/>
      <c r="R44" s="693"/>
      <c r="S44" s="1607"/>
      <c r="T44" s="1607"/>
      <c r="U44" s="1607"/>
      <c r="V44" s="1604"/>
      <c r="W44" s="1456"/>
      <c r="X44" s="1604"/>
      <c r="Y44" s="1275">
        <f t="shared" si="0"/>
        <v>0</v>
      </c>
      <c r="Z44" s="1607"/>
      <c r="AA44" s="1607"/>
      <c r="AB44" s="1609"/>
      <c r="AC44" s="1609"/>
      <c r="AD44" s="1257"/>
      <c r="AE44" s="1457"/>
      <c r="AF44" s="713"/>
    </row>
    <row r="45" spans="1:32" s="714" customFormat="1" ht="24.75" customHeight="1">
      <c r="A45" s="1380"/>
      <c r="B45" s="1455"/>
      <c r="C45" s="1383"/>
      <c r="D45" s="1383"/>
      <c r="E45" s="1383"/>
      <c r="F45" s="1453"/>
      <c r="G45" s="1273"/>
      <c r="H45" s="1601"/>
      <c r="I45" s="1232"/>
      <c r="J45" s="1601"/>
      <c r="K45" s="1605"/>
      <c r="L45" s="1383"/>
      <c r="M45" s="1601"/>
      <c r="N45" s="1606"/>
      <c r="O45" s="1601"/>
      <c r="P45" s="1608"/>
      <c r="Q45" s="1607"/>
      <c r="R45" s="693"/>
      <c r="S45" s="1607"/>
      <c r="T45" s="1607"/>
      <c r="U45" s="1607"/>
      <c r="V45" s="1604"/>
      <c r="W45" s="1456"/>
      <c r="X45" s="1604"/>
      <c r="Y45" s="1275">
        <f t="shared" si="0"/>
        <v>0</v>
      </c>
      <c r="Z45" s="1607"/>
      <c r="AA45" s="1607"/>
      <c r="AB45" s="1609"/>
      <c r="AC45" s="1609"/>
      <c r="AD45" s="1257"/>
      <c r="AE45" s="1457"/>
      <c r="AF45" s="713"/>
    </row>
    <row r="46" spans="1:32" s="714" customFormat="1" ht="24.75" customHeight="1">
      <c r="A46" s="1380"/>
      <c r="B46" s="1455"/>
      <c r="C46" s="1383"/>
      <c r="D46" s="1383"/>
      <c r="E46" s="1383"/>
      <c r="F46" s="1453"/>
      <c r="G46" s="1273"/>
      <c r="H46" s="1601"/>
      <c r="I46" s="1232"/>
      <c r="J46" s="1601"/>
      <c r="K46" s="1605"/>
      <c r="L46" s="1383"/>
      <c r="M46" s="1601"/>
      <c r="N46" s="1606"/>
      <c r="O46" s="1601"/>
      <c r="P46" s="1608"/>
      <c r="Q46" s="1607"/>
      <c r="R46" s="693"/>
      <c r="S46" s="1607"/>
      <c r="T46" s="1607"/>
      <c r="U46" s="1607"/>
      <c r="V46" s="1604"/>
      <c r="W46" s="1456"/>
      <c r="X46" s="1604"/>
      <c r="Y46" s="1275">
        <f t="shared" si="0"/>
        <v>0</v>
      </c>
      <c r="Z46" s="1607"/>
      <c r="AA46" s="1607"/>
      <c r="AB46" s="1609"/>
      <c r="AC46" s="1609"/>
      <c r="AD46" s="1257"/>
      <c r="AE46" s="1457"/>
      <c r="AF46" s="713"/>
    </row>
    <row r="47" spans="1:32" s="714" customFormat="1" ht="24.75" customHeight="1">
      <c r="A47" s="1380"/>
      <c r="B47" s="1455"/>
      <c r="C47" s="1383"/>
      <c r="D47" s="1383"/>
      <c r="E47" s="1383"/>
      <c r="F47" s="1453"/>
      <c r="G47" s="1273"/>
      <c r="H47" s="1601"/>
      <c r="I47" s="1232"/>
      <c r="J47" s="1601"/>
      <c r="K47" s="1605"/>
      <c r="L47" s="1383"/>
      <c r="M47" s="1601"/>
      <c r="N47" s="1606"/>
      <c r="O47" s="1601"/>
      <c r="P47" s="1608"/>
      <c r="Q47" s="1607"/>
      <c r="R47" s="693"/>
      <c r="S47" s="1607"/>
      <c r="T47" s="1607"/>
      <c r="U47" s="1607"/>
      <c r="V47" s="1604"/>
      <c r="W47" s="1456"/>
      <c r="X47" s="1604"/>
      <c r="Y47" s="1275">
        <f t="shared" si="0"/>
        <v>0</v>
      </c>
      <c r="Z47" s="1607"/>
      <c r="AA47" s="1607"/>
      <c r="AB47" s="1609"/>
      <c r="AC47" s="1609"/>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1">
        <v>0</v>
      </c>
      <c r="I52" s="690" t="s">
        <v>557</v>
      </c>
      <c r="J52" s="690" t="s">
        <v>30</v>
      </c>
      <c r="K52" s="1601"/>
      <c r="L52" s="1383" t="s">
        <v>623</v>
      </c>
      <c r="M52" s="690" t="s">
        <v>110</v>
      </c>
      <c r="N52" s="691">
        <v>88403.8</v>
      </c>
      <c r="O52" s="700" t="s">
        <v>110</v>
      </c>
      <c r="P52" s="692" t="s">
        <v>29</v>
      </c>
      <c r="Q52" s="1607">
        <v>46169</v>
      </c>
      <c r="R52" s="717"/>
      <c r="S52" s="1610"/>
      <c r="T52" s="1611"/>
      <c r="U52" s="1607"/>
      <c r="V52" s="1326">
        <v>6992</v>
      </c>
      <c r="W52" s="1224">
        <v>2006</v>
      </c>
      <c r="X52" s="1604">
        <f>SUM(V52-W52)</f>
        <v>4986</v>
      </c>
      <c r="Y52" s="364">
        <f t="shared" si="2"/>
        <v>0.28689931350114417</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2"/>
      <c r="L55" s="1521">
        <v>46189</v>
      </c>
      <c r="M55" s="1523" t="s">
        <v>110</v>
      </c>
      <c r="N55" s="771">
        <v>21342.95</v>
      </c>
      <c r="O55" s="741" t="s">
        <v>110</v>
      </c>
      <c r="P55" s="942" t="s">
        <v>32</v>
      </c>
      <c r="Q55" s="1607">
        <v>46189</v>
      </c>
      <c r="R55" s="693"/>
      <c r="S55" s="1607"/>
      <c r="T55" s="1607"/>
      <c r="U55" s="1607"/>
      <c r="V55" s="1326">
        <v>1667</v>
      </c>
      <c r="W55" s="1326"/>
      <c r="X55" s="1604">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0">
        <v>61</v>
      </c>
      <c r="I59" s="371" t="s">
        <v>619</v>
      </c>
      <c r="J59" s="1057" t="s">
        <v>30</v>
      </c>
      <c r="K59" s="1601"/>
      <c r="L59" s="1382"/>
      <c r="M59" s="371" t="s">
        <v>110</v>
      </c>
      <c r="N59" s="990">
        <v>44936</v>
      </c>
      <c r="O59" s="371" t="s">
        <v>110</v>
      </c>
      <c r="P59" s="706" t="s">
        <v>35</v>
      </c>
      <c r="Q59" s="1602">
        <v>46146</v>
      </c>
      <c r="R59" s="1602"/>
      <c r="S59" s="1602"/>
      <c r="T59" s="1602"/>
      <c r="U59" s="1602"/>
      <c r="V59" s="1603">
        <v>3375</v>
      </c>
      <c r="W59" s="1604"/>
      <c r="X59" s="1604">
        <f>SUM(V59-W59)</f>
        <v>3375</v>
      </c>
      <c r="Y59" s="1240">
        <f>IFERROR($W59/$V59, 0)</f>
        <v>0</v>
      </c>
      <c r="Z59" s="1613"/>
      <c r="AA59" s="1613"/>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0">
        <v>85</v>
      </c>
      <c r="I60" s="371" t="s">
        <v>619</v>
      </c>
      <c r="J60" s="1057" t="s">
        <v>30</v>
      </c>
      <c r="K60" s="1601"/>
      <c r="L60" s="1382"/>
      <c r="M60" s="371" t="s">
        <v>110</v>
      </c>
      <c r="N60" s="990">
        <v>60062</v>
      </c>
      <c r="O60" s="371" t="s">
        <v>110</v>
      </c>
      <c r="P60" s="706" t="s">
        <v>35</v>
      </c>
      <c r="Q60" s="1602">
        <v>46174</v>
      </c>
      <c r="R60" s="1602"/>
      <c r="S60" s="1602"/>
      <c r="T60" s="1602"/>
      <c r="U60" s="1602"/>
      <c r="V60" s="1603">
        <v>4380</v>
      </c>
      <c r="W60" s="1604"/>
      <c r="X60" s="1604">
        <f>SUM(V60-W60)</f>
        <v>4380</v>
      </c>
      <c r="Y60" s="1240">
        <f>IFERROR($W60/$V60, 0)</f>
        <v>0</v>
      </c>
      <c r="Z60" s="1613"/>
      <c r="AA60" s="1613"/>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0">
        <v>86</v>
      </c>
      <c r="I61" s="371" t="s">
        <v>619</v>
      </c>
      <c r="J61" s="1057" t="s">
        <v>30</v>
      </c>
      <c r="K61" s="1601"/>
      <c r="L61" s="1382"/>
      <c r="M61" s="371" t="s">
        <v>110</v>
      </c>
      <c r="N61" s="990">
        <v>64118</v>
      </c>
      <c r="O61" s="371" t="s">
        <v>110</v>
      </c>
      <c r="P61" s="706" t="s">
        <v>35</v>
      </c>
      <c r="Q61" s="1602">
        <v>46174</v>
      </c>
      <c r="R61" s="1602"/>
      <c r="S61" s="1602"/>
      <c r="T61" s="1602"/>
      <c r="U61" s="1602"/>
      <c r="V61" s="1603">
        <v>4753</v>
      </c>
      <c r="W61" s="1604"/>
      <c r="X61" s="1604">
        <f>SUM(V61-W61)</f>
        <v>4753</v>
      </c>
      <c r="Y61" s="1240">
        <f>IFERROR($W61/$V61, 0)</f>
        <v>0</v>
      </c>
      <c r="Z61" s="1613"/>
      <c r="AA61" s="1613"/>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0">
        <v>87</v>
      </c>
      <c r="I62" s="371" t="s">
        <v>619</v>
      </c>
      <c r="J62" s="1057" t="s">
        <v>30</v>
      </c>
      <c r="K62" s="1601"/>
      <c r="L62" s="1382"/>
      <c r="M62" s="371" t="s">
        <v>110</v>
      </c>
      <c r="N62" s="990">
        <v>64040</v>
      </c>
      <c r="O62" s="371" t="s">
        <v>110</v>
      </c>
      <c r="P62" s="706" t="s">
        <v>35</v>
      </c>
      <c r="Q62" s="1602">
        <v>46174</v>
      </c>
      <c r="R62" s="1602"/>
      <c r="S62" s="1602"/>
      <c r="T62" s="1602"/>
      <c r="U62" s="1602"/>
      <c r="V62" s="1603">
        <v>4888</v>
      </c>
      <c r="W62" s="1604"/>
      <c r="X62" s="1604">
        <f>SUM(V62-W62)</f>
        <v>4888</v>
      </c>
      <c r="Y62" s="1240">
        <f>IFERROR($W62/$V62, 0)</f>
        <v>0</v>
      </c>
      <c r="Z62" s="1613"/>
      <c r="AA62" s="1613"/>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0">
        <v>82</v>
      </c>
      <c r="I63" s="371" t="s">
        <v>619</v>
      </c>
      <c r="J63" s="1057" t="s">
        <v>30</v>
      </c>
      <c r="K63" s="1601"/>
      <c r="L63" s="1382"/>
      <c r="M63" s="371" t="s">
        <v>110</v>
      </c>
      <c r="N63" s="990">
        <v>60234</v>
      </c>
      <c r="O63" s="371" t="s">
        <v>110</v>
      </c>
      <c r="P63" s="706" t="s">
        <v>35</v>
      </c>
      <c r="Q63" s="1602">
        <v>46164</v>
      </c>
      <c r="R63" s="1602"/>
      <c r="S63" s="1602"/>
      <c r="T63" s="1602"/>
      <c r="U63" s="1602"/>
      <c r="V63" s="1603">
        <v>4497</v>
      </c>
      <c r="W63" s="1604"/>
      <c r="X63" s="1604">
        <f>SUM(V63-W63)</f>
        <v>4497</v>
      </c>
      <c r="Y63" s="1240">
        <f>IFERROR($W63/$V63, 0)</f>
        <v>0</v>
      </c>
      <c r="Z63" s="1613"/>
      <c r="AA63" s="1613"/>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0">
        <v>55</v>
      </c>
      <c r="I64" s="371" t="s">
        <v>619</v>
      </c>
      <c r="J64" s="1057" t="s">
        <v>30</v>
      </c>
      <c r="K64" s="1601"/>
      <c r="L64" s="1382"/>
      <c r="M64" s="371" t="s">
        <v>110</v>
      </c>
      <c r="N64" s="990">
        <v>45757.7</v>
      </c>
      <c r="O64" s="371" t="s">
        <v>110</v>
      </c>
      <c r="P64" s="706" t="s">
        <v>35</v>
      </c>
      <c r="Q64" s="1602">
        <v>46174</v>
      </c>
      <c r="R64" s="1602"/>
      <c r="S64" s="1602"/>
      <c r="T64" s="1602"/>
      <c r="U64" s="1602"/>
      <c r="V64" s="1603">
        <v>3537</v>
      </c>
      <c r="W64" s="1604"/>
      <c r="X64" s="1604">
        <f>SUM(V64-W64)</f>
        <v>3537</v>
      </c>
      <c r="Y64" s="1240">
        <f>IFERROR($W64/$V64, 0)</f>
        <v>0</v>
      </c>
      <c r="Z64" s="1613"/>
      <c r="AA64" s="1613"/>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0">
        <v>54</v>
      </c>
      <c r="I65" s="371" t="s">
        <v>619</v>
      </c>
      <c r="J65" s="1057" t="s">
        <v>30</v>
      </c>
      <c r="K65" s="1601"/>
      <c r="L65" s="1382"/>
      <c r="M65" s="371" t="s">
        <v>110</v>
      </c>
      <c r="N65" s="990">
        <v>39903.550000000003</v>
      </c>
      <c r="O65" s="371" t="s">
        <v>110</v>
      </c>
      <c r="P65" s="706" t="s">
        <v>35</v>
      </c>
      <c r="Q65" s="1602">
        <v>46174</v>
      </c>
      <c r="R65" s="1602"/>
      <c r="S65" s="1602"/>
      <c r="T65" s="1602"/>
      <c r="U65" s="1602"/>
      <c r="V65" s="1603">
        <v>3000</v>
      </c>
      <c r="W65" s="1604"/>
      <c r="X65" s="1604">
        <f>SUM(V65-W65)</f>
        <v>3000</v>
      </c>
      <c r="Y65" s="1240">
        <f>IFERROR($W65/$V65, 0)</f>
        <v>0</v>
      </c>
      <c r="Z65" s="1613"/>
      <c r="AA65" s="1613"/>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0">
        <v>78</v>
      </c>
      <c r="I66" s="371" t="s">
        <v>619</v>
      </c>
      <c r="J66" s="1057" t="s">
        <v>30</v>
      </c>
      <c r="K66" s="1601"/>
      <c r="L66" s="1382"/>
      <c r="M66" s="371" t="s">
        <v>110</v>
      </c>
      <c r="N66" s="990">
        <v>58190</v>
      </c>
      <c r="O66" s="371" t="s">
        <v>110</v>
      </c>
      <c r="P66" s="706" t="s">
        <v>35</v>
      </c>
      <c r="Q66" s="1602">
        <v>46174</v>
      </c>
      <c r="R66" s="1602"/>
      <c r="S66" s="1602"/>
      <c r="T66" s="1602"/>
      <c r="U66" s="1602"/>
      <c r="V66" s="1603">
        <v>4283</v>
      </c>
      <c r="W66" s="1604"/>
      <c r="X66" s="1604">
        <f>SUM(V66-W66)</f>
        <v>4283</v>
      </c>
      <c r="Y66" s="1240">
        <f>IFERROR($W66/$V66, 0)</f>
        <v>0</v>
      </c>
      <c r="Z66" s="1613"/>
      <c r="AA66" s="1613"/>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0">
        <v>75</v>
      </c>
      <c r="I67" s="371" t="s">
        <v>619</v>
      </c>
      <c r="J67" s="1057" t="s">
        <v>30</v>
      </c>
      <c r="K67" s="1601"/>
      <c r="L67" s="1382"/>
      <c r="M67" s="371" t="s">
        <v>110</v>
      </c>
      <c r="N67" s="990">
        <v>61026</v>
      </c>
      <c r="O67" s="371" t="s">
        <v>110</v>
      </c>
      <c r="P67" s="706" t="s">
        <v>29</v>
      </c>
      <c r="Q67" s="1602">
        <v>46144</v>
      </c>
      <c r="R67" s="1602"/>
      <c r="S67" s="1602"/>
      <c r="T67" s="1602"/>
      <c r="U67" s="1602"/>
      <c r="V67" s="1603">
        <v>4683</v>
      </c>
      <c r="W67" s="1604">
        <v>851</v>
      </c>
      <c r="X67" s="1604">
        <f>SUM(V67-W67)</f>
        <v>3832</v>
      </c>
      <c r="Y67" s="1240">
        <f>IFERROR($W67/$V67, 0)</f>
        <v>0.18172111894084989</v>
      </c>
      <c r="Z67" s="1602">
        <v>46177</v>
      </c>
      <c r="AA67" s="1602"/>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0">
        <v>65</v>
      </c>
      <c r="I68" s="371" t="s">
        <v>651</v>
      </c>
      <c r="J68" s="1057" t="s">
        <v>30</v>
      </c>
      <c r="K68" s="1601"/>
      <c r="L68" s="1382"/>
      <c r="M68" s="371" t="s">
        <v>110</v>
      </c>
      <c r="N68" s="990">
        <v>45252</v>
      </c>
      <c r="O68" s="371" t="s">
        <v>110</v>
      </c>
      <c r="P68" s="728" t="s">
        <v>38</v>
      </c>
      <c r="Q68" s="1602">
        <v>46184</v>
      </c>
      <c r="R68" s="1602"/>
      <c r="S68" s="1602"/>
      <c r="T68" s="1602"/>
      <c r="U68" s="1602"/>
      <c r="V68" s="1603">
        <v>3360</v>
      </c>
      <c r="W68" s="1614">
        <v>3403</v>
      </c>
      <c r="X68" s="1604">
        <f>SUM(V68-W68)</f>
        <v>-43</v>
      </c>
      <c r="Y68" s="1240">
        <f>IFERROR($W68/$V68, 0)</f>
        <v>1.0127976190476191</v>
      </c>
      <c r="Z68" s="1602">
        <v>46192</v>
      </c>
      <c r="AA68" s="1613"/>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0">
        <v>21</v>
      </c>
      <c r="I69" s="371" t="s">
        <v>557</v>
      </c>
      <c r="J69" s="741" t="s">
        <v>30</v>
      </c>
      <c r="K69" s="741"/>
      <c r="L69" s="1382"/>
      <c r="M69" s="371" t="s">
        <v>110</v>
      </c>
      <c r="N69" s="990">
        <v>38308</v>
      </c>
      <c r="O69" s="371" t="s">
        <v>110</v>
      </c>
      <c r="P69" s="706" t="s">
        <v>35</v>
      </c>
      <c r="Q69" s="1602">
        <v>46185</v>
      </c>
      <c r="R69" s="1602"/>
      <c r="S69" s="1602"/>
      <c r="T69" s="1602"/>
      <c r="U69" s="1602"/>
      <c r="V69" s="1603">
        <v>3379</v>
      </c>
      <c r="W69" s="1604"/>
      <c r="X69" s="1604">
        <f>SUM(V69-W69)</f>
        <v>3379</v>
      </c>
      <c r="Y69" s="1240">
        <f>IFERROR($W69/$V69, 0)</f>
        <v>0</v>
      </c>
      <c r="Z69" s="1613"/>
      <c r="AA69" s="1613"/>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0">
        <v>77</v>
      </c>
      <c r="I70" s="371" t="s">
        <v>557</v>
      </c>
      <c r="J70" s="1057" t="s">
        <v>30</v>
      </c>
      <c r="K70" s="1601"/>
      <c r="L70" s="1382"/>
      <c r="M70" s="371" t="s">
        <v>110</v>
      </c>
      <c r="N70" s="990">
        <v>52948</v>
      </c>
      <c r="O70" s="371" t="s">
        <v>110</v>
      </c>
      <c r="P70" s="706" t="s">
        <v>35</v>
      </c>
      <c r="Q70" s="1602">
        <v>46185</v>
      </c>
      <c r="R70" s="1602"/>
      <c r="S70" s="1602"/>
      <c r="T70" s="1602"/>
      <c r="U70" s="1602"/>
      <c r="V70" s="1603">
        <v>3957</v>
      </c>
      <c r="W70" s="1604"/>
      <c r="X70" s="1604">
        <f>SUM(V70-W70)</f>
        <v>3957</v>
      </c>
      <c r="Y70" s="1240">
        <f>IFERROR($W70/$V70, 0)</f>
        <v>0</v>
      </c>
      <c r="Z70" s="1613"/>
      <c r="AA70" s="1613"/>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0">
        <v>74</v>
      </c>
      <c r="I71" s="371" t="s">
        <v>557</v>
      </c>
      <c r="J71" s="741" t="s">
        <v>30</v>
      </c>
      <c r="K71" s="741"/>
      <c r="L71" s="1382"/>
      <c r="M71" s="371" t="s">
        <v>110</v>
      </c>
      <c r="N71" s="990">
        <v>51256</v>
      </c>
      <c r="O71" s="371" t="s">
        <v>110</v>
      </c>
      <c r="P71" s="706" t="s">
        <v>35</v>
      </c>
      <c r="Q71" s="1602">
        <v>46185</v>
      </c>
      <c r="R71" s="1602"/>
      <c r="S71" s="1602"/>
      <c r="T71" s="1602"/>
      <c r="U71" s="1602"/>
      <c r="V71" s="1603">
        <v>3826</v>
      </c>
      <c r="W71" s="1604"/>
      <c r="X71" s="1604">
        <f>SUM(V71-W71)</f>
        <v>3826</v>
      </c>
      <c r="Y71" s="1240">
        <f>IFERROR($W71/$V71, 0)</f>
        <v>0</v>
      </c>
      <c r="Z71" s="1613"/>
      <c r="AA71" s="1613"/>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0">
        <v>73</v>
      </c>
      <c r="I72" s="371" t="s">
        <v>557</v>
      </c>
      <c r="J72" s="1057" t="s">
        <v>30</v>
      </c>
      <c r="K72" s="1601"/>
      <c r="L72" s="1382"/>
      <c r="M72" s="371" t="s">
        <v>110</v>
      </c>
      <c r="N72" s="990">
        <v>61225.25</v>
      </c>
      <c r="O72" s="371" t="s">
        <v>110</v>
      </c>
      <c r="P72" s="706" t="s">
        <v>29</v>
      </c>
      <c r="Q72" s="1602">
        <v>46184</v>
      </c>
      <c r="R72" s="1602"/>
      <c r="S72" s="1602"/>
      <c r="T72" s="1602"/>
      <c r="U72" s="1602"/>
      <c r="V72" s="1603">
        <v>4654</v>
      </c>
      <c r="W72" s="1604">
        <v>2695</v>
      </c>
      <c r="X72" s="1604">
        <f>SUM(V72-W72)</f>
        <v>1959</v>
      </c>
      <c r="Y72" s="1240">
        <f>IFERROR($W72/$V72, 0)</f>
        <v>0.57907176622260426</v>
      </c>
      <c r="Z72" s="1602">
        <v>46191</v>
      </c>
      <c r="AA72" s="1613"/>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1"/>
      <c r="L73" s="1382"/>
      <c r="M73" s="1179" t="s">
        <v>110</v>
      </c>
      <c r="N73" s="1412">
        <v>36161.25</v>
      </c>
      <c r="O73" s="1179" t="s">
        <v>110</v>
      </c>
      <c r="P73" s="1413" t="s">
        <v>35</v>
      </c>
      <c r="Q73" s="1602">
        <v>46162</v>
      </c>
      <c r="R73" s="1602"/>
      <c r="S73" s="1602"/>
      <c r="T73" s="1602"/>
      <c r="U73" s="1602"/>
      <c r="V73" s="1603">
        <v>2885</v>
      </c>
      <c r="W73" s="1604"/>
      <c r="X73" s="1604">
        <f>SUM(V73-W73)</f>
        <v>2885</v>
      </c>
      <c r="Y73" s="1240">
        <f>IFERROR($W73/$V73, 0)</f>
        <v>0</v>
      </c>
      <c r="Z73" s="1613"/>
      <c r="AA73" s="1613"/>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0">
        <v>47</v>
      </c>
      <c r="I74" s="371" t="s">
        <v>557</v>
      </c>
      <c r="J74" s="700" t="s">
        <v>30</v>
      </c>
      <c r="K74" s="1601"/>
      <c r="L74" s="1382"/>
      <c r="M74" s="700" t="s">
        <v>110</v>
      </c>
      <c r="N74" s="704">
        <v>36936</v>
      </c>
      <c r="O74" s="700" t="s">
        <v>110</v>
      </c>
      <c r="P74" s="706" t="s">
        <v>35</v>
      </c>
      <c r="Q74" s="1602">
        <v>46196</v>
      </c>
      <c r="R74" s="1602"/>
      <c r="S74" s="1602"/>
      <c r="T74" s="1602"/>
      <c r="U74" s="1602"/>
      <c r="V74" s="1603">
        <v>2724</v>
      </c>
      <c r="W74" s="1604"/>
      <c r="X74" s="1604">
        <f>SUM(V74-W74)</f>
        <v>2724</v>
      </c>
      <c r="Y74" s="1240">
        <f>IFERROR($W74/$V74, 0)</f>
        <v>0</v>
      </c>
      <c r="Z74" s="1613"/>
      <c r="AA74" s="1613"/>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1"/>
      <c r="L76" s="1382"/>
      <c r="M76" s="700" t="s">
        <v>110</v>
      </c>
      <c r="N76" s="704">
        <v>3443</v>
      </c>
      <c r="O76" s="700" t="s">
        <v>110</v>
      </c>
      <c r="P76" s="692" t="s">
        <v>35</v>
      </c>
      <c r="Q76" s="1602">
        <v>46147</v>
      </c>
      <c r="R76" s="1602"/>
      <c r="S76" s="1602"/>
      <c r="T76" s="1602"/>
      <c r="U76" s="1602"/>
      <c r="V76" s="1604">
        <v>224</v>
      </c>
      <c r="W76" s="1604"/>
      <c r="X76" s="1604">
        <f>SUM(V76-W76)</f>
        <v>224</v>
      </c>
      <c r="Y76" s="1240">
        <f>IFERROR($W76/$V76, 0)</f>
        <v>0</v>
      </c>
      <c r="Z76" s="1602"/>
      <c r="AA76" s="1602"/>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0">
        <v>56</v>
      </c>
      <c r="I82" s="1260" t="s">
        <v>557</v>
      </c>
      <c r="J82" s="1261" t="s">
        <v>30</v>
      </c>
      <c r="K82" s="1601"/>
      <c r="L82" s="1382"/>
      <c r="M82" s="1179" t="s">
        <v>110</v>
      </c>
      <c r="N82" s="1615">
        <v>38720</v>
      </c>
      <c r="O82" s="1180" t="s">
        <v>110</v>
      </c>
      <c r="P82" s="1337" t="s">
        <v>32</v>
      </c>
      <c r="Q82" s="1602"/>
      <c r="R82" s="1602"/>
      <c r="S82" s="1602"/>
      <c r="T82" s="1602"/>
      <c r="U82" s="1602"/>
      <c r="V82" s="1603">
        <v>3134</v>
      </c>
      <c r="W82" s="1604"/>
      <c r="X82" s="1604">
        <f>SUM(V82-W82)</f>
        <v>3134</v>
      </c>
      <c r="Y82" s="1240">
        <f>IFERROR($W82/$V82, 0)</f>
        <v>0</v>
      </c>
      <c r="Z82" s="1616"/>
      <c r="AA82" s="1617"/>
      <c r="AB82" s="814">
        <v>0</v>
      </c>
      <c r="AC82" s="817">
        <v>0</v>
      </c>
      <c r="AD82" s="733">
        <v>0</v>
      </c>
      <c r="AE82" s="1241" t="s">
        <v>681</v>
      </c>
      <c r="AF82" s="726"/>
    </row>
    <row r="83" spans="1:32" ht="24.75" customHeight="1">
      <c r="A83" s="1380" t="s">
        <v>682</v>
      </c>
      <c r="B83" s="1181" t="s">
        <v>37</v>
      </c>
      <c r="C83" s="1383">
        <v>46229</v>
      </c>
      <c r="D83" s="1381"/>
      <c r="E83" s="1382"/>
      <c r="F83" s="1381"/>
      <c r="G83" s="1239"/>
      <c r="H83" s="1600">
        <v>80</v>
      </c>
      <c r="I83" s="1260" t="s">
        <v>557</v>
      </c>
      <c r="J83" s="1261" t="s">
        <v>30</v>
      </c>
      <c r="K83" s="1601"/>
      <c r="L83" s="1382"/>
      <c r="M83" s="1179" t="s">
        <v>110</v>
      </c>
      <c r="N83" s="1412">
        <v>77657.7</v>
      </c>
      <c r="O83" s="1180" t="s">
        <v>110</v>
      </c>
      <c r="P83" s="1337" t="s">
        <v>32</v>
      </c>
      <c r="Q83" s="1602"/>
      <c r="R83" s="1602"/>
      <c r="S83" s="1602"/>
      <c r="T83" s="1602"/>
      <c r="U83" s="1602"/>
      <c r="V83" s="1603">
        <v>6243</v>
      </c>
      <c r="W83" s="1604"/>
      <c r="X83" s="1604">
        <f>SUM(V83-W83)</f>
        <v>6243</v>
      </c>
      <c r="Y83" s="1240">
        <f>IFERROR($W83/$V83, 0)</f>
        <v>0</v>
      </c>
      <c r="Z83" s="1602"/>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0">
        <v>82</v>
      </c>
      <c r="I84" s="1260" t="s">
        <v>557</v>
      </c>
      <c r="J84" s="1261" t="s">
        <v>30</v>
      </c>
      <c r="K84" s="1601"/>
      <c r="L84" s="1382"/>
      <c r="M84" s="1179" t="s">
        <v>110</v>
      </c>
      <c r="N84" s="1412">
        <v>85513</v>
      </c>
      <c r="O84" s="1180" t="s">
        <v>110</v>
      </c>
      <c r="P84" s="1337" t="s">
        <v>32</v>
      </c>
      <c r="Q84" s="1602"/>
      <c r="R84" s="1602"/>
      <c r="S84" s="1602"/>
      <c r="T84" s="1602"/>
      <c r="U84" s="1602"/>
      <c r="V84" s="1603">
        <v>6678</v>
      </c>
      <c r="W84" s="1604"/>
      <c r="X84" s="1604">
        <f>SUM(V84-W84)</f>
        <v>6678</v>
      </c>
      <c r="Y84" s="1240">
        <f>IFERROR($W84/$V84, 0)</f>
        <v>0</v>
      </c>
      <c r="Z84" s="1602"/>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0">
        <v>0</v>
      </c>
      <c r="I85" s="1260" t="s">
        <v>557</v>
      </c>
      <c r="J85" s="1261" t="s">
        <v>30</v>
      </c>
      <c r="K85" s="1601"/>
      <c r="L85" s="1382"/>
      <c r="M85" s="1179" t="s">
        <v>110</v>
      </c>
      <c r="N85" s="1615">
        <v>25174.45</v>
      </c>
      <c r="O85" s="1180" t="s">
        <v>110</v>
      </c>
      <c r="P85" s="1337" t="s">
        <v>32</v>
      </c>
      <c r="Q85" s="1602"/>
      <c r="R85" s="1602"/>
      <c r="S85" s="1602"/>
      <c r="T85" s="1602"/>
      <c r="U85" s="1602"/>
      <c r="V85" s="1603">
        <v>2721</v>
      </c>
      <c r="W85" s="1604"/>
      <c r="X85" s="1604">
        <f>SUM(V85-W85)</f>
        <v>2721</v>
      </c>
      <c r="Y85" s="1240">
        <f>IFERROR($W85/$V85, 0)</f>
        <v>0</v>
      </c>
      <c r="Z85" s="1618"/>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0">
        <v>53</v>
      </c>
      <c r="I86" s="1260" t="s">
        <v>557</v>
      </c>
      <c r="J86" s="1261" t="s">
        <v>30</v>
      </c>
      <c r="K86" s="1362"/>
      <c r="L86" s="1238"/>
      <c r="M86" s="1179" t="s">
        <v>110</v>
      </c>
      <c r="N86" s="1363">
        <v>56455</v>
      </c>
      <c r="O86" s="1180" t="s">
        <v>110</v>
      </c>
      <c r="P86" s="1337" t="s">
        <v>29</v>
      </c>
      <c r="Q86" s="1602">
        <v>46174</v>
      </c>
      <c r="R86" s="1602"/>
      <c r="S86" s="1602"/>
      <c r="T86" s="1602"/>
      <c r="U86" s="1602"/>
      <c r="V86" s="1603">
        <v>4814</v>
      </c>
      <c r="W86" s="1604">
        <v>4321</v>
      </c>
      <c r="X86" s="1604">
        <f>SUM(V86-W86)</f>
        <v>493</v>
      </c>
      <c r="Y86" s="1240">
        <f>IFERROR($W86/$V86, 0)</f>
        <v>0.89759036144578308</v>
      </c>
      <c r="Z86" s="1602">
        <v>46184</v>
      </c>
      <c r="AA86" s="1618"/>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0">
        <v>74</v>
      </c>
      <c r="I87" s="1260" t="s">
        <v>557</v>
      </c>
      <c r="J87" s="1261" t="s">
        <v>30</v>
      </c>
      <c r="K87" s="1601"/>
      <c r="L87" s="1382"/>
      <c r="M87" s="1179" t="s">
        <v>110</v>
      </c>
      <c r="N87" s="1363">
        <v>92274</v>
      </c>
      <c r="O87" s="1180" t="s">
        <v>110</v>
      </c>
      <c r="P87" s="1337" t="s">
        <v>29</v>
      </c>
      <c r="Q87" s="1602">
        <v>46142</v>
      </c>
      <c r="R87" s="1602"/>
      <c r="S87" s="1602"/>
      <c r="T87" s="1602"/>
      <c r="U87" s="1602"/>
      <c r="V87" s="1603">
        <v>8145</v>
      </c>
      <c r="W87" s="1604">
        <v>7162</v>
      </c>
      <c r="X87" s="1604">
        <f>SUM(V87-W87)</f>
        <v>983</v>
      </c>
      <c r="Y87" s="1240">
        <f>IFERROR($W87/$V87, 0)</f>
        <v>0.87931246163290366</v>
      </c>
      <c r="Z87" s="1602">
        <v>46149</v>
      </c>
      <c r="AA87" s="1602"/>
      <c r="AB87" s="696">
        <v>0</v>
      </c>
      <c r="AC87" s="696">
        <v>0</v>
      </c>
      <c r="AD87" s="702">
        <v>0</v>
      </c>
      <c r="AE87" s="1241" t="s">
        <v>690</v>
      </c>
      <c r="AF87" s="726"/>
    </row>
    <row r="88" spans="1:32" ht="24.75" customHeight="1">
      <c r="A88" s="1380" t="s">
        <v>691</v>
      </c>
      <c r="B88" s="1386" t="s">
        <v>37</v>
      </c>
      <c r="C88" s="1383">
        <v>46215</v>
      </c>
      <c r="D88" s="1381"/>
      <c r="E88" s="1382"/>
      <c r="F88" s="1381"/>
      <c r="G88" s="1239"/>
      <c r="H88" s="1600">
        <v>48</v>
      </c>
      <c r="I88" s="1260" t="s">
        <v>557</v>
      </c>
      <c r="J88" s="1261" t="s">
        <v>30</v>
      </c>
      <c r="K88" s="1601"/>
      <c r="L88" s="1382"/>
      <c r="M88" s="1179" t="s">
        <v>110</v>
      </c>
      <c r="N88" s="1363">
        <v>50669</v>
      </c>
      <c r="O88" s="1180" t="s">
        <v>110</v>
      </c>
      <c r="P88" s="1337" t="s">
        <v>32</v>
      </c>
      <c r="Q88" s="1602"/>
      <c r="R88" s="1602"/>
      <c r="S88" s="1602"/>
      <c r="T88" s="1602"/>
      <c r="U88" s="1602"/>
      <c r="V88" s="1603">
        <v>3600</v>
      </c>
      <c r="W88" s="1604"/>
      <c r="X88" s="1604">
        <f>SUM(V88-W88)</f>
        <v>3600</v>
      </c>
      <c r="Y88" s="1240">
        <f>IFERROR($W88/$V88, 0)</f>
        <v>0</v>
      </c>
      <c r="Z88" s="1602"/>
      <c r="AA88" s="1602"/>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0">
        <v>69</v>
      </c>
      <c r="I89" s="1260" t="s">
        <v>557</v>
      </c>
      <c r="J89" s="1261" t="s">
        <v>30</v>
      </c>
      <c r="K89" s="1601"/>
      <c r="L89" s="1382"/>
      <c r="M89" s="1179" t="s">
        <v>110</v>
      </c>
      <c r="N89" s="415">
        <v>72896</v>
      </c>
      <c r="O89" s="1180" t="s">
        <v>110</v>
      </c>
      <c r="P89" s="1337" t="s">
        <v>29</v>
      </c>
      <c r="Q89" s="1602">
        <v>46157</v>
      </c>
      <c r="R89" s="1602"/>
      <c r="S89" s="1602"/>
      <c r="T89" s="1602"/>
      <c r="U89" s="1602"/>
      <c r="V89" s="1603">
        <v>6189</v>
      </c>
      <c r="W89" s="1604">
        <v>6050</v>
      </c>
      <c r="X89" s="1604">
        <f>SUM(V89-W89)</f>
        <v>139</v>
      </c>
      <c r="Y89" s="1240">
        <f>IFERROR($W89/$V89, 0)</f>
        <v>0.97754079819033768</v>
      </c>
      <c r="Z89" s="1602">
        <v>46169</v>
      </c>
      <c r="AA89" s="1602"/>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0">
        <v>60</v>
      </c>
      <c r="I90" s="1260" t="s">
        <v>557</v>
      </c>
      <c r="J90" s="1261" t="s">
        <v>30</v>
      </c>
      <c r="K90" s="1601"/>
      <c r="L90" s="1382"/>
      <c r="M90" s="1179" t="s">
        <v>110</v>
      </c>
      <c r="N90" s="415">
        <v>70151.5</v>
      </c>
      <c r="O90" s="1180" t="s">
        <v>110</v>
      </c>
      <c r="P90" s="1337" t="s">
        <v>35</v>
      </c>
      <c r="Q90" s="1602">
        <v>46170</v>
      </c>
      <c r="R90" s="1602"/>
      <c r="S90" s="1602"/>
      <c r="T90" s="1602"/>
      <c r="U90" s="1602"/>
      <c r="V90" s="1603">
        <v>5673</v>
      </c>
      <c r="W90" s="1604"/>
      <c r="X90" s="1604">
        <f>SUM(V90-W90)</f>
        <v>5673</v>
      </c>
      <c r="Y90" s="1240">
        <f>IFERROR($W90/$V90, 0)</f>
        <v>0</v>
      </c>
      <c r="Z90" s="1602">
        <v>46197</v>
      </c>
      <c r="AA90" s="1602"/>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0">
        <v>70</v>
      </c>
      <c r="I91" s="1260" t="s">
        <v>557</v>
      </c>
      <c r="J91" s="1261" t="s">
        <v>30</v>
      </c>
      <c r="K91" s="1601"/>
      <c r="L91" s="1382"/>
      <c r="M91" s="1179" t="s">
        <v>110</v>
      </c>
      <c r="N91" s="415">
        <v>65362</v>
      </c>
      <c r="O91" s="1180" t="s">
        <v>110</v>
      </c>
      <c r="P91" s="1337" t="s">
        <v>29</v>
      </c>
      <c r="Q91" s="1602">
        <v>46170</v>
      </c>
      <c r="R91" s="1602"/>
      <c r="S91" s="1602"/>
      <c r="T91" s="1602"/>
      <c r="U91" s="1602"/>
      <c r="V91" s="1603">
        <v>5460</v>
      </c>
      <c r="W91" s="1604">
        <v>2418</v>
      </c>
      <c r="X91" s="1604">
        <f>SUM(V91-W91)</f>
        <v>3042</v>
      </c>
      <c r="Y91" s="1240">
        <f>IFERROR($W91/$V91, 0)</f>
        <v>0.44285714285714284</v>
      </c>
      <c r="Z91" s="1602">
        <v>46189</v>
      </c>
      <c r="AA91" s="1602"/>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0">
        <v>90</v>
      </c>
      <c r="I93" s="1260" t="s">
        <v>557</v>
      </c>
      <c r="J93" s="1261" t="s">
        <v>30</v>
      </c>
      <c r="K93" s="1601"/>
      <c r="L93" s="1382"/>
      <c r="M93" s="1179" t="s">
        <v>110</v>
      </c>
      <c r="N93" s="1363">
        <v>90888</v>
      </c>
      <c r="O93" s="1180" t="s">
        <v>110</v>
      </c>
      <c r="P93" s="1337" t="s">
        <v>32</v>
      </c>
      <c r="Q93" s="1602"/>
      <c r="R93" s="1602"/>
      <c r="S93" s="1602"/>
      <c r="T93" s="1602"/>
      <c r="U93" s="1602"/>
      <c r="V93" s="1603">
        <v>7881</v>
      </c>
      <c r="W93" s="1604"/>
      <c r="X93" s="1604">
        <f>SUM(V93-W93)</f>
        <v>7881</v>
      </c>
      <c r="Y93" s="1240">
        <f>IFERROR($W93/$V93, 0)</f>
        <v>0</v>
      </c>
      <c r="Z93" s="1602"/>
      <c r="AA93" s="1602"/>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2"/>
      <c r="S95" s="1602"/>
      <c r="T95" s="1602"/>
      <c r="U95" s="1602"/>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0">
        <v>74</v>
      </c>
      <c r="I96" s="1260" t="s">
        <v>557</v>
      </c>
      <c r="J96" s="1261" t="s">
        <v>30</v>
      </c>
      <c r="K96" s="1601"/>
      <c r="L96" s="1382"/>
      <c r="M96" s="1179" t="s">
        <v>110</v>
      </c>
      <c r="N96" s="415">
        <v>70534.5</v>
      </c>
      <c r="O96" s="1180" t="s">
        <v>110</v>
      </c>
      <c r="P96" s="1337" t="s">
        <v>29</v>
      </c>
      <c r="Q96" s="1602">
        <v>46174</v>
      </c>
      <c r="R96" s="1602"/>
      <c r="S96" s="1602"/>
      <c r="T96" s="1602"/>
      <c r="U96" s="1602"/>
      <c r="V96" s="1603">
        <v>5756</v>
      </c>
      <c r="W96" s="1604">
        <v>1331</v>
      </c>
      <c r="X96" s="1604">
        <f>SUM(V96-W96)</f>
        <v>4425</v>
      </c>
      <c r="Y96" s="1240">
        <f>IFERROR($W96/$V96, 0)</f>
        <v>0.2312369701181376</v>
      </c>
      <c r="Z96" s="1602">
        <v>46191</v>
      </c>
      <c r="AA96" s="1602"/>
      <c r="AB96" s="1191">
        <v>0</v>
      </c>
      <c r="AC96" s="1191">
        <v>0</v>
      </c>
      <c r="AD96" s="1225">
        <v>0</v>
      </c>
      <c r="AE96" s="1241" t="s">
        <v>694</v>
      </c>
      <c r="AF96" s="726"/>
    </row>
    <row r="97" spans="1:32" ht="24.75" customHeight="1">
      <c r="A97" s="1380" t="s">
        <v>703</v>
      </c>
      <c r="B97" s="1386" t="s">
        <v>37</v>
      </c>
      <c r="C97" s="1383">
        <v>46203</v>
      </c>
      <c r="D97" s="1381"/>
      <c r="E97" s="1382"/>
      <c r="F97" s="1381"/>
      <c r="G97" s="1239"/>
      <c r="H97" s="1600">
        <v>56</v>
      </c>
      <c r="I97" s="1260" t="s">
        <v>557</v>
      </c>
      <c r="J97" s="745" t="s">
        <v>30</v>
      </c>
      <c r="K97" s="1362"/>
      <c r="L97" s="1238"/>
      <c r="M97" s="1179" t="s">
        <v>110</v>
      </c>
      <c r="N97" s="1363">
        <v>50042</v>
      </c>
      <c r="O97" s="1180" t="s">
        <v>110</v>
      </c>
      <c r="P97" s="1337" t="s">
        <v>32</v>
      </c>
      <c r="Q97" s="1602"/>
      <c r="R97" s="1602"/>
      <c r="S97" s="1602"/>
      <c r="T97" s="1602"/>
      <c r="U97" s="1602"/>
      <c r="V97" s="1603">
        <v>4159</v>
      </c>
      <c r="W97" s="1604"/>
      <c r="X97" s="1604">
        <f>SUM(V97-W97)</f>
        <v>4159</v>
      </c>
      <c r="Y97" s="1240">
        <f>IFERROR($W97/$V97, 0)</f>
        <v>0</v>
      </c>
      <c r="Z97" s="1602"/>
      <c r="AA97" s="1602"/>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0">
        <v>62</v>
      </c>
      <c r="I98" s="1260" t="s">
        <v>557</v>
      </c>
      <c r="J98" s="745" t="s">
        <v>30</v>
      </c>
      <c r="K98" s="1362"/>
      <c r="L98" s="1238"/>
      <c r="M98" s="1179" t="s">
        <v>110</v>
      </c>
      <c r="N98" s="1363">
        <v>48766</v>
      </c>
      <c r="O98" s="1180" t="s">
        <v>110</v>
      </c>
      <c r="P98" s="1337" t="s">
        <v>35</v>
      </c>
      <c r="Q98" s="1602">
        <v>46185</v>
      </c>
      <c r="R98" s="1602"/>
      <c r="S98" s="1602"/>
      <c r="T98" s="1602"/>
      <c r="U98" s="1602"/>
      <c r="V98" s="1603">
        <v>4009</v>
      </c>
      <c r="W98" s="1604"/>
      <c r="X98" s="1604">
        <f>SUM(V98-W98)</f>
        <v>4009</v>
      </c>
      <c r="Y98" s="1240">
        <f>IFERROR($W98/$V98, 0)</f>
        <v>0</v>
      </c>
      <c r="Z98" s="1602"/>
      <c r="AA98" s="1602"/>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0">
        <v>0</v>
      </c>
      <c r="I99" s="1260" t="s">
        <v>557</v>
      </c>
      <c r="J99" s="1261" t="s">
        <v>30</v>
      </c>
      <c r="K99" s="1601"/>
      <c r="L99" s="1382"/>
      <c r="M99" s="1179" t="s">
        <v>110</v>
      </c>
      <c r="N99" s="1363">
        <v>35456.550000000003</v>
      </c>
      <c r="O99" s="1180" t="s">
        <v>110</v>
      </c>
      <c r="P99" s="1337" t="s">
        <v>35</v>
      </c>
      <c r="Q99" s="1602">
        <v>46185</v>
      </c>
      <c r="R99" s="1602"/>
      <c r="S99" s="1602"/>
      <c r="T99" s="1602"/>
      <c r="U99" s="1602"/>
      <c r="V99" s="1603">
        <v>2635</v>
      </c>
      <c r="W99" s="1604"/>
      <c r="X99" s="1604">
        <f>SUM(V99-W99)</f>
        <v>2635</v>
      </c>
      <c r="Y99" s="1240">
        <f>IFERROR($W99/$V99, 0)</f>
        <v>0</v>
      </c>
      <c r="Z99" s="1602"/>
      <c r="AA99" s="1602"/>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0">
        <v>0</v>
      </c>
      <c r="I100" s="1260" t="s">
        <v>557</v>
      </c>
      <c r="J100" s="1261" t="s">
        <v>30</v>
      </c>
      <c r="K100" s="1601"/>
      <c r="L100" s="1382"/>
      <c r="M100" s="1179" t="s">
        <v>110</v>
      </c>
      <c r="N100" s="1363">
        <v>72557.350000000006</v>
      </c>
      <c r="O100" s="1180" t="s">
        <v>110</v>
      </c>
      <c r="P100" s="1337" t="s">
        <v>32</v>
      </c>
      <c r="Q100" s="1602"/>
      <c r="R100" s="1602"/>
      <c r="S100" s="1602"/>
      <c r="T100" s="1602"/>
      <c r="U100" s="1602"/>
      <c r="V100" s="1603">
        <v>5666</v>
      </c>
      <c r="W100" s="1604"/>
      <c r="X100" s="1604">
        <f>SUM(V100-W100)</f>
        <v>5666</v>
      </c>
      <c r="Y100" s="1240">
        <f>IFERROR($W100/$V100, 0)</f>
        <v>0</v>
      </c>
      <c r="Z100" s="1602"/>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0">
        <v>0</v>
      </c>
      <c r="I101" s="1260" t="s">
        <v>557</v>
      </c>
      <c r="J101" s="1261" t="s">
        <v>30</v>
      </c>
      <c r="K101" s="1601"/>
      <c r="L101" s="1382"/>
      <c r="M101" s="1179" t="s">
        <v>110</v>
      </c>
      <c r="N101" s="415">
        <v>75219.199999999997</v>
      </c>
      <c r="O101" s="1180" t="s">
        <v>110</v>
      </c>
      <c r="P101" s="1337" t="s">
        <v>32</v>
      </c>
      <c r="Q101" s="1602">
        <v>46189</v>
      </c>
      <c r="R101" s="1602"/>
      <c r="S101" s="1602"/>
      <c r="T101" s="1602"/>
      <c r="U101" s="1602"/>
      <c r="V101" s="1603">
        <v>5902</v>
      </c>
      <c r="W101" s="1604"/>
      <c r="X101" s="1604">
        <f>SUM(V101-W101)</f>
        <v>5902</v>
      </c>
      <c r="Y101" s="1240">
        <f>IFERROR($W101/$V101, 0)</f>
        <v>0</v>
      </c>
      <c r="Z101" s="1602"/>
      <c r="AA101" s="1602"/>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1"/>
      <c r="L102" s="1382"/>
      <c r="M102" s="1179" t="s">
        <v>110</v>
      </c>
      <c r="N102" s="415">
        <v>31327.7</v>
      </c>
      <c r="O102" s="1180" t="s">
        <v>110</v>
      </c>
      <c r="P102" s="1337" t="s">
        <v>32</v>
      </c>
      <c r="Q102" s="1602">
        <v>46189</v>
      </c>
      <c r="R102" s="1602"/>
      <c r="S102" s="1602"/>
      <c r="T102" s="1602"/>
      <c r="U102" s="1602"/>
      <c r="V102" s="1603">
        <v>2342</v>
      </c>
      <c r="W102" s="1604"/>
      <c r="X102" s="1604">
        <f>SUM(V102-W102)</f>
        <v>2342</v>
      </c>
      <c r="Y102" s="1240">
        <f>IFERROR($W102/$V102, 0)</f>
        <v>0</v>
      </c>
      <c r="Z102" s="1602"/>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1"/>
      <c r="L103" s="1382"/>
      <c r="M103" s="1179" t="s">
        <v>110</v>
      </c>
      <c r="N103" s="415">
        <v>27837.25</v>
      </c>
      <c r="O103" s="1180" t="s">
        <v>110</v>
      </c>
      <c r="P103" s="1337" t="s">
        <v>32</v>
      </c>
      <c r="Q103" s="1602">
        <v>46189</v>
      </c>
      <c r="R103" s="1602"/>
      <c r="S103" s="1602"/>
      <c r="T103" s="1602"/>
      <c r="U103" s="1602"/>
      <c r="V103" s="1603">
        <v>2145</v>
      </c>
      <c r="W103" s="1604"/>
      <c r="X103" s="1604">
        <f>SUM(V103-W103)</f>
        <v>2145</v>
      </c>
      <c r="Y103" s="1240">
        <f>IFERROR($W103/$V103, 0)</f>
        <v>0</v>
      </c>
      <c r="Z103" s="1602"/>
      <c r="AA103" s="1602"/>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0" t="s">
        <v>36</v>
      </c>
      <c r="K104" s="1601"/>
      <c r="L104" s="1382"/>
      <c r="M104" s="1600" t="s">
        <v>238</v>
      </c>
      <c r="N104" s="1615">
        <v>60744.4</v>
      </c>
      <c r="O104" s="1180" t="s">
        <v>110</v>
      </c>
      <c r="P104" s="1337" t="s">
        <v>35</v>
      </c>
      <c r="Q104" s="1602">
        <v>46197</v>
      </c>
      <c r="R104" s="1602"/>
      <c r="S104" s="1602"/>
      <c r="T104" s="1602"/>
      <c r="U104" s="1602"/>
      <c r="V104" s="1603">
        <v>5950</v>
      </c>
      <c r="W104" s="1604"/>
      <c r="X104" s="1604">
        <f>SUM(V104-W104)</f>
        <v>5950</v>
      </c>
      <c r="Y104" s="1240">
        <f>IFERROR($W104/$V104, 0)</f>
        <v>0</v>
      </c>
      <c r="Z104" s="1602"/>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0">
        <v>88</v>
      </c>
      <c r="I105" s="1260" t="s">
        <v>557</v>
      </c>
      <c r="J105" s="1179" t="s">
        <v>36</v>
      </c>
      <c r="K105" s="1601"/>
      <c r="L105" s="1382"/>
      <c r="M105" s="1179" t="s">
        <v>238</v>
      </c>
      <c r="N105" s="1412"/>
      <c r="O105" s="1180" t="s">
        <v>110</v>
      </c>
      <c r="P105" s="1337" t="s">
        <v>32</v>
      </c>
      <c r="Q105" s="1602"/>
      <c r="R105" s="1602"/>
      <c r="S105" s="1602"/>
      <c r="T105" s="1602"/>
      <c r="U105" s="1602"/>
      <c r="V105" s="1603">
        <v>12305</v>
      </c>
      <c r="W105" s="1604"/>
      <c r="X105" s="1604">
        <f>SUM(V105-W105)</f>
        <v>12305</v>
      </c>
      <c r="Y105" s="1240">
        <f>IFERROR($W105/$V105, 0)</f>
        <v>0</v>
      </c>
      <c r="Z105" s="1602"/>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0"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5">
        <v>62074</v>
      </c>
      <c r="O107" s="745" t="s">
        <v>110</v>
      </c>
      <c r="P107" s="736" t="s">
        <v>32</v>
      </c>
      <c r="Q107" s="1602"/>
      <c r="R107" s="1602"/>
      <c r="S107" s="1602"/>
      <c r="T107" s="1602"/>
      <c r="U107" s="1602"/>
      <c r="V107" s="1603">
        <v>5246</v>
      </c>
      <c r="W107" s="1604"/>
      <c r="X107" s="1604">
        <f>SUM(V107-W107)</f>
        <v>5246</v>
      </c>
      <c r="Y107" s="1240">
        <f>IFERROR($W107/$V107, 0)</f>
        <v>0</v>
      </c>
      <c r="Z107" s="1602"/>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0">
        <v>79</v>
      </c>
      <c r="I109" s="1260" t="s">
        <v>557</v>
      </c>
      <c r="J109" s="745" t="s">
        <v>33</v>
      </c>
      <c r="K109" s="690" t="s">
        <v>536</v>
      </c>
      <c r="L109" s="1382"/>
      <c r="M109" s="1179" t="s">
        <v>110</v>
      </c>
      <c r="N109" s="1615"/>
      <c r="O109" s="745" t="s">
        <v>238</v>
      </c>
      <c r="P109" s="736" t="s">
        <v>32</v>
      </c>
      <c r="Q109" s="1602"/>
      <c r="R109" s="1602"/>
      <c r="S109" s="1602"/>
      <c r="T109" s="1602"/>
      <c r="U109" s="1602"/>
      <c r="V109" s="1603">
        <v>5953</v>
      </c>
      <c r="W109" s="1604"/>
      <c r="X109" s="1604">
        <f>SUM(V109-W109)</f>
        <v>5953</v>
      </c>
      <c r="Y109" s="1240">
        <f>IFERROR($W109/$V109, 0)</f>
        <v>0</v>
      </c>
      <c r="Z109" s="1602"/>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0">
        <v>78</v>
      </c>
      <c r="I110" s="1260" t="s">
        <v>557</v>
      </c>
      <c r="J110" s="745" t="s">
        <v>33</v>
      </c>
      <c r="K110" s="690" t="s">
        <v>536</v>
      </c>
      <c r="L110" s="1382"/>
      <c r="M110" s="1179" t="s">
        <v>110</v>
      </c>
      <c r="N110" s="1615"/>
      <c r="O110" s="745" t="s">
        <v>238</v>
      </c>
      <c r="P110" s="736" t="s">
        <v>32</v>
      </c>
      <c r="Q110" s="1602"/>
      <c r="R110" s="1602"/>
      <c r="S110" s="1602"/>
      <c r="T110" s="1602"/>
      <c r="U110" s="1602"/>
      <c r="V110" s="1603">
        <v>5890</v>
      </c>
      <c r="W110" s="1604"/>
      <c r="X110" s="1604">
        <f>SUM(V110-W110)</f>
        <v>5890</v>
      </c>
      <c r="Y110" s="1240">
        <f>IFERROR($W110/$V110, 0)</f>
        <v>0</v>
      </c>
      <c r="Z110" s="1602"/>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0">
        <v>49</v>
      </c>
      <c r="I111" s="1260" t="s">
        <v>557</v>
      </c>
      <c r="J111" s="745" t="s">
        <v>33</v>
      </c>
      <c r="K111" s="690" t="s">
        <v>536</v>
      </c>
      <c r="L111" s="1382"/>
      <c r="M111" s="1179" t="s">
        <v>110</v>
      </c>
      <c r="N111" s="1615"/>
      <c r="O111" s="745" t="s">
        <v>238</v>
      </c>
      <c r="P111" s="736" t="s">
        <v>32</v>
      </c>
      <c r="Q111" s="1602"/>
      <c r="R111" s="1602"/>
      <c r="S111" s="1602"/>
      <c r="T111" s="1602"/>
      <c r="U111" s="1602"/>
      <c r="V111" s="1603">
        <v>4709</v>
      </c>
      <c r="W111" s="1604"/>
      <c r="X111" s="1604">
        <f>SUM(V111-W111)</f>
        <v>4709</v>
      </c>
      <c r="Y111" s="1240">
        <f>IFERROR($W111/$V111, 0)</f>
        <v>0</v>
      </c>
      <c r="Z111" s="1602"/>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1" activePane="topRight" state="frozen"/>
      <selection pane="topRight" activeCell="AB20" sqref="AB20:AE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0">
        <v>58</v>
      </c>
      <c r="I8" s="371" t="s">
        <v>651</v>
      </c>
      <c r="J8" s="1057" t="s">
        <v>30</v>
      </c>
      <c r="K8" s="690"/>
      <c r="L8" s="359" t="s">
        <v>623</v>
      </c>
      <c r="M8" s="371" t="s">
        <v>110</v>
      </c>
      <c r="N8" s="990">
        <v>56668.15</v>
      </c>
      <c r="O8" s="371" t="s">
        <v>110</v>
      </c>
      <c r="P8" s="728" t="s">
        <v>38</v>
      </c>
      <c r="Q8" s="1602">
        <v>46144</v>
      </c>
      <c r="R8" s="701" t="s">
        <v>238</v>
      </c>
      <c r="S8" s="362">
        <v>46190</v>
      </c>
      <c r="T8" s="372" t="s">
        <v>818</v>
      </c>
      <c r="U8" s="372" t="s">
        <v>818</v>
      </c>
      <c r="V8" s="1604">
        <v>4061</v>
      </c>
      <c r="W8" s="1614">
        <v>4061</v>
      </c>
      <c r="X8" s="1604">
        <f>SUM(V8-W8)</f>
        <v>0</v>
      </c>
      <c r="Y8" s="1240">
        <f>IFERROR($W8/$V8, 0)</f>
        <v>1</v>
      </c>
      <c r="Z8" s="1602">
        <v>46153</v>
      </c>
      <c r="AA8" s="1602">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0">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0">
        <v>85</v>
      </c>
      <c r="I10" s="371" t="s">
        <v>651</v>
      </c>
      <c r="J10" s="1057" t="s">
        <v>30</v>
      </c>
      <c r="K10" s="690"/>
      <c r="L10" s="359" t="s">
        <v>623</v>
      </c>
      <c r="M10" s="371" t="s">
        <v>110</v>
      </c>
      <c r="N10" s="990">
        <v>56492</v>
      </c>
      <c r="O10" s="371" t="s">
        <v>110</v>
      </c>
      <c r="P10" s="728" t="s">
        <v>38</v>
      </c>
      <c r="Q10" s="1602">
        <v>46170</v>
      </c>
      <c r="R10" s="701" t="s">
        <v>238</v>
      </c>
      <c r="S10" s="362" t="s">
        <v>838</v>
      </c>
      <c r="T10" s="372" t="s">
        <v>818</v>
      </c>
      <c r="U10" s="372" t="s">
        <v>818</v>
      </c>
      <c r="V10" s="1603">
        <v>4054</v>
      </c>
      <c r="W10" s="1614">
        <v>4092</v>
      </c>
      <c r="X10" s="1604">
        <f>SUM(V10-W10)</f>
        <v>-38</v>
      </c>
      <c r="Y10" s="1240">
        <f>IFERROR($W10/$V10, 0)</f>
        <v>1.0093734583127776</v>
      </c>
      <c r="Z10" s="1602">
        <v>46184</v>
      </c>
      <c r="AA10" s="1602">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0">
        <v>87</v>
      </c>
      <c r="I11" s="371" t="s">
        <v>651</v>
      </c>
      <c r="J11" s="1057" t="s">
        <v>30</v>
      </c>
      <c r="K11" s="690"/>
      <c r="L11" s="359" t="s">
        <v>623</v>
      </c>
      <c r="M11" s="371" t="s">
        <v>110</v>
      </c>
      <c r="N11" s="990">
        <v>59286</v>
      </c>
      <c r="O11" s="371" t="s">
        <v>110</v>
      </c>
      <c r="P11" s="728" t="s">
        <v>38</v>
      </c>
      <c r="Q11" s="1602">
        <v>46170</v>
      </c>
      <c r="R11" s="701" t="s">
        <v>238</v>
      </c>
      <c r="S11" s="362" t="s">
        <v>838</v>
      </c>
      <c r="T11" s="372" t="s">
        <v>818</v>
      </c>
      <c r="U11" s="372" t="s">
        <v>818</v>
      </c>
      <c r="V11" s="1603">
        <v>4413</v>
      </c>
      <c r="W11" s="1614">
        <v>4477</v>
      </c>
      <c r="X11" s="1604">
        <f>SUM(V11-W11)</f>
        <v>-64</v>
      </c>
      <c r="Y11" s="1240">
        <f>IFERROR($W11/$V11, 0)</f>
        <v>1.0145026059370044</v>
      </c>
      <c r="Z11" s="1602">
        <v>46184</v>
      </c>
      <c r="AA11" s="1602">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0">
        <v>56</v>
      </c>
      <c r="I12" s="1054" t="s">
        <v>651</v>
      </c>
      <c r="J12" s="1057" t="s">
        <v>30</v>
      </c>
      <c r="K12" s="690"/>
      <c r="L12" s="359" t="s">
        <v>623</v>
      </c>
      <c r="M12" s="371" t="s">
        <v>110</v>
      </c>
      <c r="N12" s="990">
        <v>42220</v>
      </c>
      <c r="O12" s="371" t="s">
        <v>110</v>
      </c>
      <c r="P12" s="1543" t="s">
        <v>38</v>
      </c>
      <c r="Q12" s="1602">
        <v>46170</v>
      </c>
      <c r="R12" s="701" t="s">
        <v>238</v>
      </c>
      <c r="S12" s="362">
        <v>46190</v>
      </c>
      <c r="T12" s="372" t="s">
        <v>814</v>
      </c>
      <c r="U12" s="372" t="s">
        <v>818</v>
      </c>
      <c r="V12" s="1603">
        <v>3090</v>
      </c>
      <c r="W12" s="1619">
        <v>2998</v>
      </c>
      <c r="X12" s="1604">
        <f>SUM(V12-W12)</f>
        <v>92</v>
      </c>
      <c r="Y12" s="1240">
        <f>IFERROR($W12/$V12, 0)</f>
        <v>0.9702265372168285</v>
      </c>
      <c r="Z12" s="1602">
        <v>46183</v>
      </c>
      <c r="AA12" s="1602">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2">
        <v>46147</v>
      </c>
      <c r="R13" s="701" t="s">
        <v>110</v>
      </c>
      <c r="S13" s="362">
        <v>46161</v>
      </c>
      <c r="T13" s="372" t="s">
        <v>818</v>
      </c>
      <c r="U13" s="372" t="s">
        <v>818</v>
      </c>
      <c r="V13" s="1603">
        <v>466</v>
      </c>
      <c r="W13" s="1614">
        <v>625</v>
      </c>
      <c r="X13" s="1604">
        <f>SUM(V13-W13)</f>
        <v>-159</v>
      </c>
      <c r="Y13" s="1240">
        <f>IFERROR($W13/$V13, 0)</f>
        <v>1.3412017167381973</v>
      </c>
      <c r="Z13" s="1602">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0">
        <v>21</v>
      </c>
      <c r="I18" s="371" t="s">
        <v>651</v>
      </c>
      <c r="J18" s="1057" t="s">
        <v>30</v>
      </c>
      <c r="K18" s="690"/>
      <c r="L18" s="1382">
        <v>46147</v>
      </c>
      <c r="M18" s="371" t="s">
        <v>110</v>
      </c>
      <c r="N18" s="990">
        <v>81882</v>
      </c>
      <c r="O18" s="371" t="s">
        <v>110</v>
      </c>
      <c r="P18" s="728" t="s">
        <v>38</v>
      </c>
      <c r="Q18" s="1602">
        <v>46146</v>
      </c>
      <c r="R18" s="991" t="s">
        <v>110</v>
      </c>
      <c r="S18" s="362">
        <v>46182</v>
      </c>
      <c r="T18" s="372" t="s">
        <v>818</v>
      </c>
      <c r="U18" s="372" t="s">
        <v>818</v>
      </c>
      <c r="V18" s="1603">
        <v>6481</v>
      </c>
      <c r="W18" s="1481">
        <v>6586</v>
      </c>
      <c r="X18" s="1604">
        <f>SUM(V18-W18)</f>
        <v>-105</v>
      </c>
      <c r="Y18" s="1240">
        <f>IFERROR($W18/$V18, 0)</f>
        <v>1.0162012035179757</v>
      </c>
      <c r="Z18" s="1602">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0">
        <v>65</v>
      </c>
      <c r="I19" s="371" t="s">
        <v>651</v>
      </c>
      <c r="J19" s="1057" t="s">
        <v>30</v>
      </c>
      <c r="K19" s="690"/>
      <c r="L19" s="1382">
        <v>46175</v>
      </c>
      <c r="M19" s="371" t="s">
        <v>110</v>
      </c>
      <c r="N19" s="990">
        <v>97544</v>
      </c>
      <c r="O19" s="371" t="s">
        <v>110</v>
      </c>
      <c r="P19" s="1543" t="s">
        <v>38</v>
      </c>
      <c r="Q19" s="1602">
        <v>46171</v>
      </c>
      <c r="R19" s="701" t="s">
        <v>110</v>
      </c>
      <c r="S19" s="362">
        <v>46190</v>
      </c>
      <c r="T19" s="372" t="s">
        <v>818</v>
      </c>
      <c r="U19" s="372" t="s">
        <v>818</v>
      </c>
      <c r="V19" s="1603">
        <v>7771</v>
      </c>
      <c r="W19" s="1542">
        <v>7623</v>
      </c>
      <c r="X19" s="1604">
        <f>SUM(V19-W19)</f>
        <v>148</v>
      </c>
      <c r="Y19" s="1240">
        <f>IFERROR($W19/$V19, 0)</f>
        <v>0.98095483206794487</v>
      </c>
      <c r="Z19" s="1602">
        <v>46178</v>
      </c>
      <c r="AA19" s="1617">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0">
        <v>31</v>
      </c>
      <c r="I20" s="371" t="s">
        <v>651</v>
      </c>
      <c r="J20" s="1057" t="s">
        <v>30</v>
      </c>
      <c r="K20" s="690"/>
      <c r="L20" s="1382">
        <v>45795</v>
      </c>
      <c r="M20" s="371" t="s">
        <v>110</v>
      </c>
      <c r="N20" s="990">
        <v>73945</v>
      </c>
      <c r="O20" s="371" t="s">
        <v>110</v>
      </c>
      <c r="P20" s="728" t="s">
        <v>38</v>
      </c>
      <c r="Q20" s="1602">
        <v>46160</v>
      </c>
      <c r="R20" s="701" t="s">
        <v>238</v>
      </c>
      <c r="S20" s="362" t="s">
        <v>838</v>
      </c>
      <c r="T20" s="372" t="s">
        <v>818</v>
      </c>
      <c r="U20" s="372" t="s">
        <v>818</v>
      </c>
      <c r="V20" s="1603">
        <v>5923</v>
      </c>
      <c r="W20" s="1481">
        <v>6113</v>
      </c>
      <c r="X20" s="1604">
        <f>SUM(V20-W20)</f>
        <v>-190</v>
      </c>
      <c r="Y20" s="1240">
        <f>IFERROR($W20/$V20, 0)</f>
        <v>1.0320783386797232</v>
      </c>
      <c r="Z20" s="1602">
        <v>46188</v>
      </c>
      <c r="AA20" s="1602">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0">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0">
        <v>51</v>
      </c>
      <c r="I22" s="371" t="s">
        <v>651</v>
      </c>
      <c r="J22" s="1057" t="s">
        <v>30</v>
      </c>
      <c r="K22" s="690"/>
      <c r="L22" s="1382">
        <v>46174</v>
      </c>
      <c r="M22" s="371" t="s">
        <v>110</v>
      </c>
      <c r="N22" s="990">
        <v>97514.75</v>
      </c>
      <c r="O22" s="371" t="s">
        <v>110</v>
      </c>
      <c r="P22" s="728" t="s">
        <v>38</v>
      </c>
      <c r="Q22" s="1602">
        <v>46174</v>
      </c>
      <c r="R22" s="701" t="s">
        <v>238</v>
      </c>
      <c r="S22" s="362" t="s">
        <v>838</v>
      </c>
      <c r="T22" s="372" t="s">
        <v>818</v>
      </c>
      <c r="U22" s="372" t="s">
        <v>818</v>
      </c>
      <c r="V22" s="1603">
        <v>7958</v>
      </c>
      <c r="W22" s="1481">
        <v>8116</v>
      </c>
      <c r="X22" s="1604">
        <f>SUM(V22-W22)</f>
        <v>-158</v>
      </c>
      <c r="Y22" s="1240">
        <f>IFERROR($W22/$V22, 0)</f>
        <v>1.0198542347323447</v>
      </c>
      <c r="Z22" s="1602">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0">
        <v>63</v>
      </c>
      <c r="I23" s="371" t="s">
        <v>651</v>
      </c>
      <c r="J23" s="1057" t="s">
        <v>30</v>
      </c>
      <c r="K23" s="690"/>
      <c r="L23" s="1382">
        <v>46174</v>
      </c>
      <c r="M23" s="371" t="s">
        <v>110</v>
      </c>
      <c r="N23" s="990">
        <v>54827.5</v>
      </c>
      <c r="O23" s="371" t="s">
        <v>110</v>
      </c>
      <c r="P23" s="728" t="s">
        <v>38</v>
      </c>
      <c r="Q23" s="1602">
        <v>46183</v>
      </c>
      <c r="R23" s="701" t="s">
        <v>238</v>
      </c>
      <c r="S23" s="362" t="s">
        <v>838</v>
      </c>
      <c r="T23" s="372" t="s">
        <v>818</v>
      </c>
      <c r="U23" s="372" t="s">
        <v>818</v>
      </c>
      <c r="V23" s="1603">
        <v>4414</v>
      </c>
      <c r="W23" s="1481">
        <v>4493</v>
      </c>
      <c r="X23" s="1604">
        <f>SUM(V23-W23)</f>
        <v>-79</v>
      </c>
      <c r="Y23" s="1240">
        <f>IFERROR($W23/$V23, 0)</f>
        <v>1.017897598550068</v>
      </c>
      <c r="Z23" s="1602">
        <v>46185</v>
      </c>
      <c r="AA23" s="1617">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0">
        <v>0</v>
      </c>
      <c r="I24" s="1054" t="s">
        <v>651</v>
      </c>
      <c r="J24" s="1057" t="s">
        <v>30</v>
      </c>
      <c r="K24" s="690"/>
      <c r="L24" s="1382">
        <v>46176</v>
      </c>
      <c r="M24" s="371" t="s">
        <v>110</v>
      </c>
      <c r="N24" s="990">
        <v>10128.049999999999</v>
      </c>
      <c r="O24" s="371" t="s">
        <v>110</v>
      </c>
      <c r="P24" s="728" t="s">
        <v>38</v>
      </c>
      <c r="Q24" s="1602">
        <v>46176</v>
      </c>
      <c r="R24" s="701" t="s">
        <v>238</v>
      </c>
      <c r="S24" s="362" t="s">
        <v>838</v>
      </c>
      <c r="T24" s="372" t="s">
        <v>818</v>
      </c>
      <c r="U24" s="372" t="s">
        <v>818</v>
      </c>
      <c r="V24" s="1603">
        <v>813</v>
      </c>
      <c r="W24" s="1481">
        <v>800</v>
      </c>
      <c r="X24" s="1604">
        <f>SUM(V24-W24)</f>
        <v>13</v>
      </c>
      <c r="Y24" s="1240">
        <f>IFERROR($W24/$V24, 0)</f>
        <v>0.98400984009840098</v>
      </c>
      <c r="Z24" s="1602">
        <v>46184</v>
      </c>
      <c r="AA24" s="1617">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818</v>
      </c>
      <c r="U25" s="372" t="s">
        <v>818</v>
      </c>
      <c r="V25" s="992">
        <v>3461</v>
      </c>
      <c r="W25" s="1369">
        <v>3428</v>
      </c>
      <c r="X25" s="988">
        <f>SUM(V25-W25)</f>
        <v>33</v>
      </c>
      <c r="Y25" s="364">
        <f>IFERROR($W25/$V25, 0)</f>
        <v>0.99046518347298473</v>
      </c>
      <c r="Z25" s="1222">
        <v>46106</v>
      </c>
      <c r="AA25" s="1516">
        <v>46136</v>
      </c>
      <c r="AB25" s="1513">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884</v>
      </c>
    </row>
    <row r="32" spans="1:31" ht="39.75" customHeight="1">
      <c r="A32" s="1446" t="s">
        <v>885</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818</v>
      </c>
      <c r="U32" s="372" t="s">
        <v>818</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886</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887</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888</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889</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890</v>
      </c>
      <c r="B37" s="357" t="s">
        <v>31</v>
      </c>
      <c r="C37" s="359">
        <v>46021</v>
      </c>
      <c r="D37" s="357" t="s">
        <v>891</v>
      </c>
      <c r="E37" s="359" t="s">
        <v>260</v>
      </c>
      <c r="F37" s="357" t="s">
        <v>61</v>
      </c>
      <c r="G37" s="360" t="s">
        <v>892</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893</v>
      </c>
      <c r="AB37" s="783">
        <v>0</v>
      </c>
      <c r="AC37" s="279">
        <v>1</v>
      </c>
      <c r="AD37" s="363">
        <v>0</v>
      </c>
      <c r="AE37" s="795" t="s">
        <v>894</v>
      </c>
    </row>
    <row r="38" spans="1:31" ht="39.75" customHeight="1">
      <c r="A38" s="1423" t="s">
        <v>895</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899</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900</v>
      </c>
      <c r="B41" s="1061" t="s">
        <v>40</v>
      </c>
      <c r="C41" s="1383">
        <v>46172</v>
      </c>
      <c r="D41" s="1381" t="s">
        <v>52</v>
      </c>
      <c r="E41" s="1382">
        <v>46142</v>
      </c>
      <c r="F41" s="1381" t="s">
        <v>51</v>
      </c>
      <c r="G41" s="1239"/>
      <c r="H41" s="1600">
        <v>79</v>
      </c>
      <c r="I41" s="303" t="s">
        <v>651</v>
      </c>
      <c r="J41" s="745" t="s">
        <v>30</v>
      </c>
      <c r="K41" s="690"/>
      <c r="L41" s="359" t="s">
        <v>623</v>
      </c>
      <c r="M41" s="1179" t="s">
        <v>110</v>
      </c>
      <c r="N41" s="1363">
        <v>73533</v>
      </c>
      <c r="O41" s="1180" t="s">
        <v>110</v>
      </c>
      <c r="P41" s="1409" t="s">
        <v>38</v>
      </c>
      <c r="Q41" s="1602">
        <v>46147</v>
      </c>
      <c r="R41" s="701" t="s">
        <v>238</v>
      </c>
      <c r="S41" s="362">
        <v>46190</v>
      </c>
      <c r="T41" s="372" t="s">
        <v>901</v>
      </c>
      <c r="U41" s="372" t="s">
        <v>901</v>
      </c>
      <c r="V41" s="1603">
        <v>5974</v>
      </c>
      <c r="W41" s="1614">
        <v>5911</v>
      </c>
      <c r="X41" s="1604">
        <f>SUM(V41-W41)</f>
        <v>63</v>
      </c>
      <c r="Y41" s="1240">
        <f>IFERROR($W41/$V41, 0)</f>
        <v>0.98945430197522599</v>
      </c>
      <c r="Z41" s="369">
        <v>46174</v>
      </c>
      <c r="AA41" s="1492">
        <v>46176</v>
      </c>
      <c r="AB41" s="696">
        <v>0</v>
      </c>
      <c r="AC41" s="696">
        <v>0</v>
      </c>
      <c r="AD41" s="1055">
        <v>0</v>
      </c>
      <c r="AE41" s="1241" t="s">
        <v>652</v>
      </c>
    </row>
    <row r="42" spans="1:31" ht="39.75" customHeight="1">
      <c r="A42" s="1530" t="s">
        <v>902</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903</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904</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904</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905</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906</v>
      </c>
      <c r="AB46" s="1490">
        <v>0</v>
      </c>
      <c r="AC46" s="696">
        <v>0</v>
      </c>
      <c r="AD46" s="702">
        <v>0</v>
      </c>
      <c r="AE46" s="805" t="s">
        <v>907</v>
      </c>
    </row>
    <row r="47" spans="1:31" ht="39.75" customHeight="1">
      <c r="A47" s="727" t="s">
        <v>908</v>
      </c>
      <c r="B47" s="358" t="s">
        <v>28</v>
      </c>
      <c r="C47" s="688">
        <v>46218</v>
      </c>
      <c r="D47" s="688" t="s">
        <v>909</v>
      </c>
      <c r="E47" s="19" t="s">
        <v>260</v>
      </c>
      <c r="F47" s="699" t="s">
        <v>59</v>
      </c>
      <c r="G47" s="699" t="s">
        <v>910</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911</v>
      </c>
      <c r="AB47" s="1490">
        <v>1</v>
      </c>
      <c r="AC47" s="696">
        <v>0</v>
      </c>
      <c r="AD47" s="1055">
        <v>0</v>
      </c>
      <c r="AE47" s="795" t="s">
        <v>912</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K1" activePane="topRight" state="frozen"/>
      <selection pane="topRight" activeCell="S301" sqref="S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913</v>
      </c>
      <c r="O1" s="434" t="s">
        <v>914</v>
      </c>
      <c r="P1" s="434" t="s">
        <v>915</v>
      </c>
      <c r="Q1" s="355" t="s">
        <v>94</v>
      </c>
      <c r="R1" s="1442" t="s">
        <v>97</v>
      </c>
      <c r="S1" s="1439" t="s">
        <v>98</v>
      </c>
      <c r="T1" s="355" t="s">
        <v>69</v>
      </c>
      <c r="U1" s="355" t="s">
        <v>546</v>
      </c>
      <c r="V1" s="355" t="s">
        <v>506</v>
      </c>
      <c r="W1" s="355" t="s">
        <v>548</v>
      </c>
      <c r="X1" s="356" t="s">
        <v>550</v>
      </c>
      <c r="Y1" s="355" t="s">
        <v>508</v>
      </c>
      <c r="Z1" s="355" t="s">
        <v>509</v>
      </c>
      <c r="AA1" s="435" t="s">
        <v>916</v>
      </c>
      <c r="AB1" s="791" t="s">
        <v>917</v>
      </c>
      <c r="AC1" s="979" t="s">
        <v>918</v>
      </c>
    </row>
    <row r="2" spans="1:29" ht="39.75" customHeight="1">
      <c r="A2" s="558" t="s">
        <v>919</v>
      </c>
      <c r="B2" s="376" t="s">
        <v>34</v>
      </c>
      <c r="C2" s="1383">
        <v>46172</v>
      </c>
      <c r="D2" s="359" t="s">
        <v>920</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921</v>
      </c>
    </row>
    <row r="3" spans="1:29" ht="39.75" customHeight="1">
      <c r="A3" s="558" t="s">
        <v>922</v>
      </c>
      <c r="B3" s="376" t="s">
        <v>34</v>
      </c>
      <c r="C3" s="1383">
        <v>46172</v>
      </c>
      <c r="D3" s="357" t="s">
        <v>52</v>
      </c>
      <c r="E3" s="359">
        <v>46077</v>
      </c>
      <c r="F3" s="699" t="s">
        <v>53</v>
      </c>
      <c r="G3" s="689" t="s">
        <v>923</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924</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925</v>
      </c>
      <c r="AC4" s="982" t="s">
        <v>926</v>
      </c>
    </row>
    <row r="5" spans="1:29" ht="39.75" customHeight="1">
      <c r="A5" s="1338" t="s">
        <v>927</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928</v>
      </c>
      <c r="X5" s="1335">
        <v>1</v>
      </c>
      <c r="Y5" s="1489">
        <v>1</v>
      </c>
      <c r="Z5" s="1191">
        <v>1</v>
      </c>
      <c r="AA5" s="362">
        <v>46136</v>
      </c>
      <c r="AB5" s="362">
        <v>46136</v>
      </c>
      <c r="AC5" s="1350" t="s">
        <v>929</v>
      </c>
    </row>
    <row r="6" spans="1:29" ht="39.75" customHeight="1">
      <c r="A6" s="558" t="s">
        <v>930</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928</v>
      </c>
      <c r="X6" s="1553">
        <v>1</v>
      </c>
      <c r="Y6" s="1191">
        <v>1</v>
      </c>
      <c r="Z6" s="1191">
        <v>1</v>
      </c>
      <c r="AA6" s="58">
        <v>46133</v>
      </c>
      <c r="AB6" s="378">
        <v>46133</v>
      </c>
      <c r="AC6" s="1354" t="s">
        <v>929</v>
      </c>
    </row>
    <row r="7" spans="1:29" ht="39.75" customHeight="1">
      <c r="A7" s="296" t="s">
        <v>111</v>
      </c>
      <c r="B7" s="310" t="s">
        <v>34</v>
      </c>
      <c r="C7" s="298">
        <v>45868</v>
      </c>
      <c r="D7" s="18" t="s">
        <v>931</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932</v>
      </c>
      <c r="AB7" s="372" t="s">
        <v>818</v>
      </c>
      <c r="AC7" s="257"/>
    </row>
    <row r="8" spans="1:29" ht="39.75" customHeight="1">
      <c r="A8" s="499" t="s">
        <v>115</v>
      </c>
      <c r="B8" s="310" t="s">
        <v>34</v>
      </c>
      <c r="C8" s="298">
        <v>45991</v>
      </c>
      <c r="D8" s="19" t="s">
        <v>933</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934</v>
      </c>
    </row>
    <row r="9" spans="1:29" ht="39.75" customHeight="1">
      <c r="A9" s="637" t="s">
        <v>935</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936</v>
      </c>
    </row>
    <row r="10" spans="1:29" ht="39.75" customHeight="1">
      <c r="A10" s="1250" t="s">
        <v>937</v>
      </c>
      <c r="B10" s="376" t="s">
        <v>34</v>
      </c>
      <c r="C10" s="1252">
        <v>46099</v>
      </c>
      <c r="D10" s="1253" t="s">
        <v>50</v>
      </c>
      <c r="E10" s="1253">
        <v>45959</v>
      </c>
      <c r="F10" s="1239" t="s">
        <v>55</v>
      </c>
      <c r="G10" s="1253" t="s">
        <v>938</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939</v>
      </c>
    </row>
    <row r="11" spans="1:29" ht="39.75" customHeight="1">
      <c r="A11" s="558" t="s">
        <v>940</v>
      </c>
      <c r="B11" s="376" t="s">
        <v>34</v>
      </c>
      <c r="C11" s="359">
        <v>45989</v>
      </c>
      <c r="D11" s="366" t="s">
        <v>54</v>
      </c>
      <c r="E11" s="366">
        <v>45964</v>
      </c>
      <c r="F11" s="365" t="s">
        <v>51</v>
      </c>
      <c r="G11" s="1089" t="s">
        <v>941</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942</v>
      </c>
    </row>
    <row r="12" spans="1:29" ht="39.75" customHeight="1">
      <c r="A12" s="637" t="s">
        <v>943</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936</v>
      </c>
    </row>
    <row r="13" spans="1:29" ht="39.75" customHeight="1">
      <c r="A13" s="800" t="s">
        <v>944</v>
      </c>
      <c r="B13" s="376" t="s">
        <v>34</v>
      </c>
      <c r="C13" s="688">
        <v>45999</v>
      </c>
      <c r="D13" s="698" t="s">
        <v>52</v>
      </c>
      <c r="E13" s="698">
        <v>45964</v>
      </c>
      <c r="F13" s="699" t="s">
        <v>53</v>
      </c>
      <c r="G13" s="698" t="s">
        <v>945</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946</v>
      </c>
    </row>
    <row r="14" spans="1:29" ht="39.75" customHeight="1">
      <c r="A14" s="558" t="s">
        <v>947</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948</v>
      </c>
    </row>
    <row r="15" spans="1:29" ht="39.75" customHeight="1">
      <c r="A15" s="558" t="s">
        <v>949</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936</v>
      </c>
    </row>
    <row r="16" spans="1:29" ht="39.75" customHeight="1">
      <c r="A16" s="1250" t="s">
        <v>950</v>
      </c>
      <c r="B16" s="376" t="s">
        <v>34</v>
      </c>
      <c r="C16" s="1252">
        <v>46099</v>
      </c>
      <c r="D16" s="1253" t="s">
        <v>54</v>
      </c>
      <c r="E16" s="1253">
        <v>45975</v>
      </c>
      <c r="F16" s="1239" t="s">
        <v>51</v>
      </c>
      <c r="G16" s="1253" t="s">
        <v>951</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952</v>
      </c>
    </row>
    <row r="17" spans="1:29" ht="39.75" customHeight="1">
      <c r="A17" s="296" t="s">
        <v>117</v>
      </c>
      <c r="B17" s="310" t="s">
        <v>34</v>
      </c>
      <c r="C17" s="19">
        <v>45807</v>
      </c>
      <c r="D17" s="19" t="s">
        <v>953</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954</v>
      </c>
    </row>
    <row r="18" spans="1:29" ht="39.75" customHeight="1">
      <c r="A18" s="296" t="s">
        <v>128</v>
      </c>
      <c r="B18" s="310" t="s">
        <v>34</v>
      </c>
      <c r="C18" s="298">
        <v>45991</v>
      </c>
      <c r="D18" s="18" t="s">
        <v>955</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925</v>
      </c>
      <c r="AC19" s="795" t="s">
        <v>956</v>
      </c>
    </row>
    <row r="20" spans="1:29" ht="39.75" customHeight="1">
      <c r="A20" s="558" t="s">
        <v>957</v>
      </c>
      <c r="B20" s="376" t="s">
        <v>34</v>
      </c>
      <c r="C20" s="359">
        <v>45991</v>
      </c>
      <c r="D20" s="365" t="s">
        <v>54</v>
      </c>
      <c r="E20" s="366">
        <v>45880</v>
      </c>
      <c r="F20" s="365" t="s">
        <v>51</v>
      </c>
      <c r="G20" s="367" t="s">
        <v>958</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959</v>
      </c>
    </row>
    <row r="21" spans="1:29" ht="39.75" customHeight="1">
      <c r="A21" s="800" t="s">
        <v>960</v>
      </c>
      <c r="B21" s="376" t="s">
        <v>34</v>
      </c>
      <c r="C21" s="688">
        <v>46107</v>
      </c>
      <c r="D21" s="688" t="s">
        <v>54</v>
      </c>
      <c r="E21" s="688">
        <v>45980</v>
      </c>
      <c r="F21" s="688" t="s">
        <v>53</v>
      </c>
      <c r="G21" s="689" t="s">
        <v>961</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962</v>
      </c>
    </row>
    <row r="22" spans="1:29" ht="39.75" customHeight="1">
      <c r="A22" s="800" t="s">
        <v>963</v>
      </c>
      <c r="B22" s="376" t="s">
        <v>34</v>
      </c>
      <c r="C22" s="688">
        <v>46107</v>
      </c>
      <c r="D22" s="688" t="s">
        <v>54</v>
      </c>
      <c r="E22" s="688">
        <v>46009</v>
      </c>
      <c r="F22" s="688" t="s">
        <v>53</v>
      </c>
      <c r="G22" s="689" t="s">
        <v>964</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965</v>
      </c>
    </row>
    <row r="23" spans="1:29" ht="39.75" customHeight="1">
      <c r="A23" s="558" t="s">
        <v>966</v>
      </c>
      <c r="B23" s="376" t="s">
        <v>34</v>
      </c>
      <c r="C23" s="1383">
        <v>46172</v>
      </c>
      <c r="D23" s="366" t="s">
        <v>54</v>
      </c>
      <c r="E23" s="366">
        <v>46101</v>
      </c>
      <c r="F23" s="365" t="s">
        <v>53</v>
      </c>
      <c r="G23" s="698" t="s">
        <v>967</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968</v>
      </c>
      <c r="B24" s="376" t="s">
        <v>34</v>
      </c>
      <c r="C24" s="1383">
        <v>46172</v>
      </c>
      <c r="D24" s="698" t="s">
        <v>54</v>
      </c>
      <c r="E24" s="698">
        <v>46101</v>
      </c>
      <c r="F24" s="699" t="s">
        <v>53</v>
      </c>
      <c r="G24" s="698" t="s">
        <v>969</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970</v>
      </c>
    </row>
    <row r="25" spans="1:29" ht="39.75" customHeight="1">
      <c r="A25" s="800" t="s">
        <v>971</v>
      </c>
      <c r="B25" s="376" t="s">
        <v>34</v>
      </c>
      <c r="C25" s="1383">
        <v>46172</v>
      </c>
      <c r="D25" s="699" t="s">
        <v>52</v>
      </c>
      <c r="E25" s="698">
        <v>46055</v>
      </c>
      <c r="F25" s="699" t="s">
        <v>53</v>
      </c>
      <c r="G25" s="698" t="s">
        <v>972</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973</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974</v>
      </c>
      <c r="B27" s="376" t="s">
        <v>34</v>
      </c>
      <c r="C27" s="698">
        <v>46011</v>
      </c>
      <c r="D27" s="699" t="s">
        <v>52</v>
      </c>
      <c r="E27" s="698">
        <v>45923</v>
      </c>
      <c r="F27" s="699" t="s">
        <v>53</v>
      </c>
      <c r="G27" s="699" t="s">
        <v>975</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976</v>
      </c>
    </row>
    <row r="28" spans="1:29" ht="39.75" customHeight="1">
      <c r="A28" s="800" t="s">
        <v>977</v>
      </c>
      <c r="B28" s="376" t="s">
        <v>34</v>
      </c>
      <c r="C28" s="688">
        <v>46249</v>
      </c>
      <c r="D28" s="698" t="s">
        <v>54</v>
      </c>
      <c r="E28" s="698">
        <v>46139</v>
      </c>
      <c r="F28" s="688" t="s">
        <v>53</v>
      </c>
      <c r="G28" s="698" t="s">
        <v>978</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979</v>
      </c>
    </row>
    <row r="29" spans="1:29" ht="39.75" customHeight="1">
      <c r="A29" s="800" t="s">
        <v>980</v>
      </c>
      <c r="B29" s="376" t="s">
        <v>34</v>
      </c>
      <c r="C29" s="698">
        <v>46171</v>
      </c>
      <c r="D29" s="1239" t="s">
        <v>54</v>
      </c>
      <c r="E29" s="698">
        <v>46127</v>
      </c>
      <c r="F29" s="699" t="s">
        <v>53</v>
      </c>
      <c r="G29" s="698" t="s">
        <v>981</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982</v>
      </c>
    </row>
    <row r="30" spans="1:29" ht="39.75" customHeight="1">
      <c r="A30" s="800" t="s">
        <v>983</v>
      </c>
      <c r="B30" s="376" t="s">
        <v>34</v>
      </c>
      <c r="C30" s="698">
        <v>46171</v>
      </c>
      <c r="D30" s="698" t="s">
        <v>54</v>
      </c>
      <c r="E30" s="698">
        <v>46127</v>
      </c>
      <c r="F30" s="699" t="s">
        <v>53</v>
      </c>
      <c r="G30" s="698" t="s">
        <v>984</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985</v>
      </c>
    </row>
    <row r="31" spans="1:29" ht="39.75" customHeight="1">
      <c r="A31" s="800" t="s">
        <v>986</v>
      </c>
      <c r="B31" s="376" t="s">
        <v>34</v>
      </c>
      <c r="C31" s="698">
        <v>46171</v>
      </c>
      <c r="D31" s="698" t="s">
        <v>54</v>
      </c>
      <c r="E31" s="698">
        <v>46148</v>
      </c>
      <c r="F31" s="699" t="s">
        <v>53</v>
      </c>
      <c r="G31" s="698" t="s">
        <v>987</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988</v>
      </c>
    </row>
    <row r="32" spans="1:29" ht="39.75" customHeight="1">
      <c r="A32" s="1595" t="s">
        <v>989</v>
      </c>
      <c r="B32" s="1505" t="s">
        <v>34</v>
      </c>
      <c r="C32" s="1383">
        <v>46191</v>
      </c>
      <c r="D32" s="1382" t="s">
        <v>54</v>
      </c>
      <c r="E32" s="1382">
        <v>46163</v>
      </c>
      <c r="F32" s="1381" t="s">
        <v>53</v>
      </c>
      <c r="G32" s="1253" t="s">
        <v>990</v>
      </c>
      <c r="H32" s="1600">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991</v>
      </c>
      <c r="B33" s="376" t="s">
        <v>34</v>
      </c>
      <c r="C33" s="688">
        <v>46096</v>
      </c>
      <c r="D33" s="1239" t="s">
        <v>52</v>
      </c>
      <c r="E33" s="698">
        <v>46077</v>
      </c>
      <c r="F33" s="699" t="s">
        <v>53</v>
      </c>
      <c r="G33" s="1239" t="s">
        <v>992</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993</v>
      </c>
      <c r="B34" s="376" t="s">
        <v>34</v>
      </c>
      <c r="C34" s="688">
        <v>46103</v>
      </c>
      <c r="D34" s="357" t="s">
        <v>52</v>
      </c>
      <c r="E34" s="698">
        <v>46077</v>
      </c>
      <c r="F34" s="365" t="s">
        <v>53</v>
      </c>
      <c r="G34" s="1239" t="s">
        <v>994</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995</v>
      </c>
      <c r="B35" s="376" t="s">
        <v>34</v>
      </c>
      <c r="C35" s="698">
        <v>46174</v>
      </c>
      <c r="D35" s="699" t="s">
        <v>54</v>
      </c>
      <c r="E35" s="698">
        <v>46118</v>
      </c>
      <c r="F35" s="699" t="s">
        <v>51</v>
      </c>
      <c r="G35" s="699" t="s">
        <v>996</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985</v>
      </c>
    </row>
    <row r="36" spans="1:29" ht="39.75" customHeight="1">
      <c r="A36" s="558" t="s">
        <v>997</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998</v>
      </c>
    </row>
    <row r="37" spans="1:29" ht="39.75" customHeight="1">
      <c r="A37" s="558" t="s">
        <v>999</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1000</v>
      </c>
    </row>
    <row r="38" spans="1:29" ht="39.75" customHeight="1">
      <c r="A38" s="800" t="s">
        <v>1001</v>
      </c>
      <c r="B38" s="376" t="s">
        <v>34</v>
      </c>
      <c r="C38" s="688">
        <v>46040</v>
      </c>
      <c r="D38" s="365" t="s">
        <v>50</v>
      </c>
      <c r="E38" s="698">
        <v>46077</v>
      </c>
      <c r="F38" s="699"/>
      <c r="G38" s="699" t="s">
        <v>1002</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1003</v>
      </c>
    </row>
    <row r="39" spans="1:29" ht="39.75" customHeight="1">
      <c r="A39" s="296" t="s">
        <v>137</v>
      </c>
      <c r="B39" s="310" t="s">
        <v>34</v>
      </c>
      <c r="C39" s="298">
        <v>45991</v>
      </c>
      <c r="D39" s="18" t="s">
        <v>1004</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933</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1005</v>
      </c>
    </row>
    <row r="41" spans="1:29" ht="39.75" customHeight="1">
      <c r="A41" s="800" t="s">
        <v>1006</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1007</v>
      </c>
    </row>
    <row r="42" spans="1:29" ht="39.75" customHeight="1">
      <c r="A42" s="800" t="s">
        <v>1008</v>
      </c>
      <c r="B42" s="376" t="s">
        <v>34</v>
      </c>
      <c r="C42" s="688">
        <v>46073</v>
      </c>
      <c r="D42" s="699" t="s">
        <v>52</v>
      </c>
      <c r="E42" s="698">
        <v>46055</v>
      </c>
      <c r="F42" s="699" t="s">
        <v>53</v>
      </c>
      <c r="G42" s="699" t="s">
        <v>1009</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925</v>
      </c>
      <c r="AC42" s="697" t="s">
        <v>1010</v>
      </c>
    </row>
    <row r="43" spans="1:29" ht="39.75" customHeight="1">
      <c r="A43" s="983" t="s">
        <v>1011</v>
      </c>
      <c r="B43" s="376" t="s">
        <v>34</v>
      </c>
      <c r="C43" s="359" t="s">
        <v>1012</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1013</v>
      </c>
    </row>
    <row r="44" spans="1:29" ht="39.75" customHeight="1">
      <c r="A44" s="918" t="s">
        <v>1014</v>
      </c>
      <c r="B44" s="1094" t="s">
        <v>34</v>
      </c>
      <c r="C44" s="588">
        <v>45955</v>
      </c>
      <c r="D44" s="589" t="s">
        <v>56</v>
      </c>
      <c r="E44" s="589">
        <v>45919</v>
      </c>
      <c r="F44" s="589" t="s">
        <v>53</v>
      </c>
      <c r="G44" s="1095" t="s">
        <v>1015</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1016</v>
      </c>
    </row>
    <row r="45" spans="1:29" ht="39.75" customHeight="1">
      <c r="A45" s="1317" t="s">
        <v>1017</v>
      </c>
      <c r="B45" s="1127" t="s">
        <v>34</v>
      </c>
      <c r="C45" s="604">
        <v>46053</v>
      </c>
      <c r="D45" s="606" t="s">
        <v>1018</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1019</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1020</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1021</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1022</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1023</v>
      </c>
    </row>
    <row r="51" spans="1:29" ht="39.75" customHeight="1">
      <c r="A51" s="296" t="s">
        <v>1024</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1025</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1026</v>
      </c>
      <c r="B53" s="357" t="s">
        <v>31</v>
      </c>
      <c r="C53" s="366">
        <v>45960</v>
      </c>
      <c r="D53" s="359" t="s">
        <v>50</v>
      </c>
      <c r="E53" s="366">
        <v>45918</v>
      </c>
      <c r="F53" s="357" t="s">
        <v>57</v>
      </c>
      <c r="G53" s="18" t="s">
        <v>1027</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1028</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1029</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1030</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1031</v>
      </c>
    </row>
    <row r="57" spans="1:29" ht="39.75" customHeight="1">
      <c r="A57" s="800" t="s">
        <v>1032</v>
      </c>
      <c r="B57" s="689" t="s">
        <v>31</v>
      </c>
      <c r="C57" s="688">
        <v>46073</v>
      </c>
      <c r="D57" s="688" t="s">
        <v>50</v>
      </c>
      <c r="E57" s="688">
        <v>46042</v>
      </c>
      <c r="F57" s="689" t="s">
        <v>61</v>
      </c>
      <c r="G57" s="689" t="s">
        <v>1033</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1034</v>
      </c>
    </row>
    <row r="58" spans="1:29" ht="39.75" customHeight="1">
      <c r="A58" s="296" t="s">
        <v>163</v>
      </c>
      <c r="B58" s="297" t="s">
        <v>31</v>
      </c>
      <c r="C58" s="298">
        <v>45711</v>
      </c>
      <c r="D58" s="298" t="s">
        <v>1035</v>
      </c>
      <c r="E58" s="298">
        <v>45693</v>
      </c>
      <c r="F58" s="454" t="s">
        <v>555</v>
      </c>
      <c r="G58" s="1098" t="s">
        <v>395</v>
      </c>
      <c r="H58" s="299">
        <v>54</v>
      </c>
      <c r="I58" s="300" t="s">
        <v>1036</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1036</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1036</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1037</v>
      </c>
      <c r="B61" s="689" t="s">
        <v>31</v>
      </c>
      <c r="C61" s="688">
        <v>46073</v>
      </c>
      <c r="D61" s="688" t="s">
        <v>1038</v>
      </c>
      <c r="E61" s="698">
        <v>46041</v>
      </c>
      <c r="F61" s="689" t="s">
        <v>57</v>
      </c>
      <c r="G61" s="699" t="s">
        <v>1039</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1040</v>
      </c>
    </row>
    <row r="62" spans="1:29" ht="39.75" customHeight="1">
      <c r="A62" s="800" t="s">
        <v>1041</v>
      </c>
      <c r="B62" s="689" t="s">
        <v>31</v>
      </c>
      <c r="C62" s="688">
        <v>46101</v>
      </c>
      <c r="D62" s="688" t="s">
        <v>1038</v>
      </c>
      <c r="E62" s="688">
        <v>46042</v>
      </c>
      <c r="F62" s="689" t="s">
        <v>57</v>
      </c>
      <c r="G62" s="689" t="s">
        <v>1042</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1043</v>
      </c>
    </row>
    <row r="63" spans="1:29" ht="39.75" customHeight="1">
      <c r="A63" s="800" t="s">
        <v>1044</v>
      </c>
      <c r="B63" s="689" t="s">
        <v>31</v>
      </c>
      <c r="C63" s="688">
        <v>46101</v>
      </c>
      <c r="D63" s="688" t="s">
        <v>56</v>
      </c>
      <c r="E63" s="688">
        <v>46042</v>
      </c>
      <c r="F63" s="689" t="s">
        <v>61</v>
      </c>
      <c r="G63" s="689" t="s">
        <v>1045</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1046</v>
      </c>
    </row>
    <row r="64" spans="1:29" ht="39.75" customHeight="1">
      <c r="A64" s="800" t="s">
        <v>1047</v>
      </c>
      <c r="B64" s="689" t="s">
        <v>31</v>
      </c>
      <c r="C64" s="688">
        <v>46073</v>
      </c>
      <c r="D64" s="688" t="s">
        <v>1048</v>
      </c>
      <c r="E64" s="688">
        <v>46045</v>
      </c>
      <c r="F64" s="689" t="s">
        <v>61</v>
      </c>
      <c r="G64" s="689" t="s">
        <v>1049</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1050</v>
      </c>
    </row>
    <row r="65" spans="1:29" ht="39.75" customHeight="1">
      <c r="A65" s="800" t="s">
        <v>1051</v>
      </c>
      <c r="B65" s="689" t="s">
        <v>31</v>
      </c>
      <c r="C65" s="688">
        <v>46101</v>
      </c>
      <c r="D65" s="688" t="s">
        <v>56</v>
      </c>
      <c r="E65" s="698">
        <v>46042</v>
      </c>
      <c r="F65" s="689" t="s">
        <v>61</v>
      </c>
      <c r="G65" s="699" t="s">
        <v>1052</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1053</v>
      </c>
    </row>
    <row r="66" spans="1:29" ht="39.75" customHeight="1">
      <c r="A66" s="296" t="s">
        <v>175</v>
      </c>
      <c r="B66" s="18" t="s">
        <v>31</v>
      </c>
      <c r="C66" s="19">
        <v>45688</v>
      </c>
      <c r="D66" s="19" t="s">
        <v>1054</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1036</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1036</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1055</v>
      </c>
      <c r="E69" s="19">
        <v>45693</v>
      </c>
      <c r="F69" s="304" t="s">
        <v>555</v>
      </c>
      <c r="G69" s="305" t="s">
        <v>182</v>
      </c>
      <c r="H69" s="20">
        <v>65</v>
      </c>
      <c r="I69" s="303" t="s">
        <v>1036</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1036</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1036</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1036</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1056</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1057</v>
      </c>
    </row>
    <row r="79" spans="1:29" ht="39.75" customHeight="1">
      <c r="A79" s="800" t="s">
        <v>1058</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925</v>
      </c>
      <c r="AC79" s="697" t="s">
        <v>1059</v>
      </c>
    </row>
    <row r="80" spans="1:29" ht="39.75" customHeight="1">
      <c r="A80" s="637" t="s">
        <v>1060</v>
      </c>
      <c r="B80" s="357" t="s">
        <v>31</v>
      </c>
      <c r="C80" s="366">
        <v>45899</v>
      </c>
      <c r="D80" s="1135" t="s">
        <v>1061</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1062</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1063</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1064</v>
      </c>
    </row>
    <row r="83" spans="1:29" ht="39.75" customHeight="1">
      <c r="A83" s="296" t="s">
        <v>1065</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1066</v>
      </c>
    </row>
    <row r="84" spans="1:29" ht="39.75" customHeight="1">
      <c r="A84" s="637" t="s">
        <v>1067</v>
      </c>
      <c r="B84" s="357" t="s">
        <v>31</v>
      </c>
      <c r="C84" s="366">
        <v>45930</v>
      </c>
      <c r="D84" s="359" t="s">
        <v>56</v>
      </c>
      <c r="E84" s="359">
        <v>45896</v>
      </c>
      <c r="F84" s="357" t="s">
        <v>555</v>
      </c>
      <c r="G84" s="357" t="s">
        <v>1068</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1069</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1070</v>
      </c>
    </row>
    <row r="86" spans="1:29" ht="39.75" customHeight="1">
      <c r="A86" s="296" t="s">
        <v>1071</v>
      </c>
      <c r="B86" s="297" t="s">
        <v>31</v>
      </c>
      <c r="C86" s="19">
        <v>45930</v>
      </c>
      <c r="D86" s="298" t="s">
        <v>56</v>
      </c>
      <c r="E86" s="454">
        <v>45910</v>
      </c>
      <c r="F86" s="454" t="s">
        <v>555</v>
      </c>
      <c r="G86" s="297" t="s">
        <v>1072</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1073</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1074</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1075</v>
      </c>
    </row>
    <row r="89" spans="1:29" ht="39.75" customHeight="1">
      <c r="A89" s="637" t="s">
        <v>1076</v>
      </c>
      <c r="B89" s="357" t="s">
        <v>31</v>
      </c>
      <c r="C89" s="366">
        <v>45930</v>
      </c>
      <c r="D89" s="359" t="s">
        <v>56</v>
      </c>
      <c r="E89" s="374">
        <v>45910</v>
      </c>
      <c r="F89" s="357" t="s">
        <v>57</v>
      </c>
      <c r="G89" s="357" t="s">
        <v>1077</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1078</v>
      </c>
    </row>
    <row r="90" spans="1:29" ht="39.75" customHeight="1">
      <c r="A90" s="800" t="s">
        <v>1079</v>
      </c>
      <c r="B90" s="689" t="s">
        <v>31</v>
      </c>
      <c r="C90" s="688">
        <v>46010</v>
      </c>
      <c r="D90" s="688" t="s">
        <v>1061</v>
      </c>
      <c r="E90" s="688">
        <v>45974</v>
      </c>
      <c r="F90" s="689" t="s">
        <v>57</v>
      </c>
      <c r="G90" s="689" t="s">
        <v>1080</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1081</v>
      </c>
    </row>
    <row r="91" spans="1:29" ht="39.75" customHeight="1">
      <c r="A91" s="646" t="s">
        <v>1082</v>
      </c>
      <c r="B91" s="357" t="s">
        <v>31</v>
      </c>
      <c r="C91" s="366">
        <v>45930</v>
      </c>
      <c r="D91" s="359" t="s">
        <v>56</v>
      </c>
      <c r="E91" s="374">
        <v>45910</v>
      </c>
      <c r="F91" s="374" t="s">
        <v>555</v>
      </c>
      <c r="G91" s="360" t="s">
        <v>1083</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1084</v>
      </c>
    </row>
    <row r="92" spans="1:29" ht="39.75" customHeight="1">
      <c r="A92" s="800" t="s">
        <v>1085</v>
      </c>
      <c r="B92" s="689" t="s">
        <v>31</v>
      </c>
      <c r="C92" s="688">
        <v>46010</v>
      </c>
      <c r="D92" s="688" t="s">
        <v>1061</v>
      </c>
      <c r="E92" s="688">
        <v>45974</v>
      </c>
      <c r="F92" s="689" t="s">
        <v>57</v>
      </c>
      <c r="G92" s="689" t="s">
        <v>1086</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1087</v>
      </c>
    </row>
    <row r="93" spans="1:29" ht="39.75" customHeight="1">
      <c r="A93" s="1250" t="s">
        <v>1088</v>
      </c>
      <c r="B93" s="1273" t="s">
        <v>31</v>
      </c>
      <c r="C93" s="1252">
        <v>46010</v>
      </c>
      <c r="D93" s="1252" t="s">
        <v>1061</v>
      </c>
      <c r="E93" s="1252">
        <v>45974</v>
      </c>
      <c r="F93" s="1273" t="s">
        <v>57</v>
      </c>
      <c r="G93" s="1273" t="s">
        <v>1089</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1090</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1091</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1092</v>
      </c>
    </row>
    <row r="96" spans="1:29" ht="39.75" customHeight="1">
      <c r="A96" s="296" t="s">
        <v>1093</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1094</v>
      </c>
    </row>
    <row r="97" spans="1:29" ht="39.75" customHeight="1">
      <c r="A97" s="296" t="s">
        <v>213</v>
      </c>
      <c r="B97" s="297" t="s">
        <v>31</v>
      </c>
      <c r="C97" s="19">
        <v>45899</v>
      </c>
      <c r="D97" s="298" t="s">
        <v>56</v>
      </c>
      <c r="E97" s="298">
        <v>45887</v>
      </c>
      <c r="F97" s="454" t="s">
        <v>555</v>
      </c>
      <c r="G97" s="491" t="s">
        <v>1095</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1096</v>
      </c>
    </row>
    <row r="98" spans="1:29" ht="39.75" customHeight="1">
      <c r="A98" s="296" t="s">
        <v>214</v>
      </c>
      <c r="B98" s="18" t="s">
        <v>31</v>
      </c>
      <c r="C98" s="19">
        <v>45899</v>
      </c>
      <c r="D98" s="304" t="s">
        <v>1061</v>
      </c>
      <c r="E98" s="19">
        <v>45887</v>
      </c>
      <c r="F98" s="304" t="s">
        <v>555</v>
      </c>
      <c r="G98" s="302" t="s">
        <v>1097</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1098</v>
      </c>
    </row>
    <row r="99" spans="1:29" ht="39.75" customHeight="1">
      <c r="A99" s="296" t="s">
        <v>215</v>
      </c>
      <c r="B99" s="18" t="s">
        <v>31</v>
      </c>
      <c r="C99" s="19">
        <v>45899</v>
      </c>
      <c r="D99" s="19" t="s">
        <v>56</v>
      </c>
      <c r="E99" s="19">
        <v>45887</v>
      </c>
      <c r="F99" s="18" t="s">
        <v>57</v>
      </c>
      <c r="G99" s="302" t="s">
        <v>1099</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1100</v>
      </c>
    </row>
    <row r="100" spans="1:29" ht="39.75" customHeight="1">
      <c r="A100" s="296" t="s">
        <v>1101</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1102</v>
      </c>
    </row>
    <row r="101" spans="1:29" ht="39.75" customHeight="1">
      <c r="A101" s="800" t="s">
        <v>1103</v>
      </c>
      <c r="B101" s="689" t="s">
        <v>31</v>
      </c>
      <c r="C101" s="688">
        <v>46006</v>
      </c>
      <c r="D101" s="688" t="s">
        <v>56</v>
      </c>
      <c r="E101" s="688">
        <v>45999</v>
      </c>
      <c r="F101" s="689" t="s">
        <v>57</v>
      </c>
      <c r="G101" s="689" t="s">
        <v>1104</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1105</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1106</v>
      </c>
    </row>
    <row r="106" spans="1:29" ht="39.75" customHeight="1">
      <c r="A106" s="558" t="s">
        <v>1107</v>
      </c>
      <c r="B106" s="357" t="s">
        <v>31</v>
      </c>
      <c r="C106" s="359">
        <v>46006</v>
      </c>
      <c r="D106" s="359" t="s">
        <v>56</v>
      </c>
      <c r="E106" s="359">
        <v>45979</v>
      </c>
      <c r="F106" s="357" t="s">
        <v>555</v>
      </c>
      <c r="G106" s="360" t="s">
        <v>1108</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1109</v>
      </c>
    </row>
    <row r="107" spans="1:29" ht="39.75" customHeight="1">
      <c r="A107" s="800" t="s">
        <v>1110</v>
      </c>
      <c r="B107" s="689" t="s">
        <v>31</v>
      </c>
      <c r="C107" s="688">
        <v>46006</v>
      </c>
      <c r="D107" s="688" t="s">
        <v>56</v>
      </c>
      <c r="E107" s="688">
        <v>46006</v>
      </c>
      <c r="F107" s="689" t="s">
        <v>57</v>
      </c>
      <c r="G107" s="689" t="s">
        <v>1111</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925</v>
      </c>
      <c r="AC107" s="719" t="s">
        <v>1112</v>
      </c>
    </row>
    <row r="108" spans="1:29" ht="39.75" customHeight="1">
      <c r="A108" s="296" t="s">
        <v>1113</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1114</v>
      </c>
    </row>
    <row r="109" spans="1:29" ht="39.75" customHeight="1">
      <c r="A109" s="296" t="s">
        <v>1115</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1116</v>
      </c>
    </row>
    <row r="110" spans="1:29" ht="39.75" customHeight="1">
      <c r="A110" s="637" t="s">
        <v>1117</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1118</v>
      </c>
    </row>
    <row r="111" spans="1:29" ht="39.75" customHeight="1">
      <c r="A111" s="558" t="s">
        <v>1119</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1120</v>
      </c>
    </row>
    <row r="112" spans="1:29" ht="39.75" customHeight="1">
      <c r="A112" s="296" t="s">
        <v>1121</v>
      </c>
      <c r="B112" s="18" t="s">
        <v>31</v>
      </c>
      <c r="C112" s="19">
        <v>45960</v>
      </c>
      <c r="D112" s="19" t="s">
        <v>1038</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1122</v>
      </c>
    </row>
    <row r="113" spans="1:29" ht="39.75" customHeight="1">
      <c r="A113" s="646" t="s">
        <v>1123</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1124</v>
      </c>
    </row>
    <row r="114" spans="1:29" ht="39.75" customHeight="1">
      <c r="A114" s="558" t="s">
        <v>1125</v>
      </c>
      <c r="B114" s="357" t="s">
        <v>31</v>
      </c>
      <c r="C114" s="366">
        <v>45960</v>
      </c>
      <c r="D114" s="359" t="s">
        <v>1038</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1126</v>
      </c>
    </row>
    <row r="115" spans="1:29" ht="39.75" customHeight="1">
      <c r="A115" s="558" t="s">
        <v>1127</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1128</v>
      </c>
    </row>
    <row r="116" spans="1:29" ht="39.75" customHeight="1">
      <c r="A116" s="558" t="s">
        <v>1129</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1130</v>
      </c>
    </row>
    <row r="117" spans="1:29" ht="39.75" customHeight="1">
      <c r="A117" s="558" t="s">
        <v>1131</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925</v>
      </c>
      <c r="AC117" s="1136" t="s">
        <v>1132</v>
      </c>
    </row>
    <row r="118" spans="1:29" ht="39.75" customHeight="1">
      <c r="A118" s="558" t="s">
        <v>1133</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1134</v>
      </c>
    </row>
    <row r="119" spans="1:29" ht="39.75" customHeight="1">
      <c r="A119" s="800" t="s">
        <v>1135</v>
      </c>
      <c r="B119" s="689" t="s">
        <v>31</v>
      </c>
      <c r="C119" s="743">
        <v>45838</v>
      </c>
      <c r="D119" s="453" t="s">
        <v>463</v>
      </c>
      <c r="E119" s="739">
        <v>46084</v>
      </c>
      <c r="F119" s="687" t="s">
        <v>57</v>
      </c>
      <c r="G119" s="689" t="s">
        <v>1136</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1137</v>
      </c>
    </row>
    <row r="120" spans="1:29" ht="39.75" customHeight="1">
      <c r="A120" s="800" t="s">
        <v>1138</v>
      </c>
      <c r="B120" s="689" t="s">
        <v>31</v>
      </c>
      <c r="C120" s="688">
        <v>46006</v>
      </c>
      <c r="D120" s="688" t="s">
        <v>56</v>
      </c>
      <c r="E120" s="688">
        <v>46021</v>
      </c>
      <c r="F120" s="689" t="s">
        <v>57</v>
      </c>
      <c r="G120" s="689" t="s">
        <v>1139</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1140</v>
      </c>
    </row>
    <row r="121" spans="1:29" ht="39.75" customHeight="1">
      <c r="A121" s="800" t="s">
        <v>1141</v>
      </c>
      <c r="B121" s="689" t="s">
        <v>31</v>
      </c>
      <c r="C121" s="688">
        <v>46006</v>
      </c>
      <c r="D121" s="688" t="s">
        <v>56</v>
      </c>
      <c r="E121" s="688">
        <v>46021</v>
      </c>
      <c r="F121" s="689" t="s">
        <v>57</v>
      </c>
      <c r="G121" s="689" t="s">
        <v>1142</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1143</v>
      </c>
    </row>
    <row r="122" spans="1:29" ht="39.75" customHeight="1">
      <c r="A122" s="800" t="s">
        <v>1144</v>
      </c>
      <c r="B122" s="689" t="s">
        <v>31</v>
      </c>
      <c r="C122" s="688">
        <v>46052</v>
      </c>
      <c r="D122" s="688" t="s">
        <v>1038</v>
      </c>
      <c r="E122" s="688">
        <v>46021</v>
      </c>
      <c r="F122" s="689" t="s">
        <v>61</v>
      </c>
      <c r="G122" s="689" t="s">
        <v>1145</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1146</v>
      </c>
    </row>
    <row r="123" spans="1:29" ht="39.75" customHeight="1">
      <c r="A123" s="800" t="s">
        <v>1147</v>
      </c>
      <c r="B123" s="689" t="s">
        <v>31</v>
      </c>
      <c r="C123" s="688">
        <v>46052</v>
      </c>
      <c r="D123" s="688" t="s">
        <v>1061</v>
      </c>
      <c r="E123" s="688">
        <v>46021</v>
      </c>
      <c r="F123" s="689" t="s">
        <v>61</v>
      </c>
      <c r="G123" s="689" t="s">
        <v>1148</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1149</v>
      </c>
    </row>
    <row r="124" spans="1:29" ht="39.75" customHeight="1">
      <c r="A124" s="800" t="s">
        <v>1150</v>
      </c>
      <c r="B124" s="689" t="s">
        <v>31</v>
      </c>
      <c r="C124" s="688">
        <v>46052</v>
      </c>
      <c r="D124" s="688" t="s">
        <v>1038</v>
      </c>
      <c r="E124" s="688">
        <v>46045</v>
      </c>
      <c r="F124" s="689" t="s">
        <v>61</v>
      </c>
      <c r="G124" s="689" t="s">
        <v>1151</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1152</v>
      </c>
    </row>
    <row r="125" spans="1:29" ht="39.75" customHeight="1">
      <c r="A125" s="1250" t="s">
        <v>1153</v>
      </c>
      <c r="B125" s="1273" t="s">
        <v>31</v>
      </c>
      <c r="C125" s="1252">
        <v>46073</v>
      </c>
      <c r="D125" s="1252" t="s">
        <v>1038</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1154</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1019</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1155</v>
      </c>
      <c r="B128" s="357" t="s">
        <v>31</v>
      </c>
      <c r="C128" s="366">
        <v>45991</v>
      </c>
      <c r="D128" s="359" t="s">
        <v>1038</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1156</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1157</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1158</v>
      </c>
    </row>
    <row r="131" spans="1:29" ht="39.75" customHeight="1">
      <c r="A131" s="558" t="s">
        <v>1159</v>
      </c>
      <c r="B131" s="357" t="s">
        <v>31</v>
      </c>
      <c r="C131" s="359">
        <v>45991</v>
      </c>
      <c r="D131" s="359" t="s">
        <v>56</v>
      </c>
      <c r="E131" s="359">
        <v>45966</v>
      </c>
      <c r="F131" s="357" t="s">
        <v>57</v>
      </c>
      <c r="G131" s="360" t="s">
        <v>1160</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1161</v>
      </c>
    </row>
    <row r="132" spans="1:29" ht="39.75" customHeight="1">
      <c r="A132" s="558" t="s">
        <v>1162</v>
      </c>
      <c r="B132" s="357" t="s">
        <v>31</v>
      </c>
      <c r="C132" s="359">
        <v>46001</v>
      </c>
      <c r="D132" s="359" t="s">
        <v>56</v>
      </c>
      <c r="E132" s="359">
        <v>45966</v>
      </c>
      <c r="F132" s="357" t="s">
        <v>57</v>
      </c>
      <c r="G132" s="360" t="s">
        <v>1163</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1164</v>
      </c>
    </row>
    <row r="133" spans="1:29" ht="39.75" customHeight="1">
      <c r="A133" s="558" t="s">
        <v>1165</v>
      </c>
      <c r="B133" s="357" t="s">
        <v>31</v>
      </c>
      <c r="C133" s="359">
        <v>45991</v>
      </c>
      <c r="D133" s="359" t="s">
        <v>56</v>
      </c>
      <c r="E133" s="359">
        <v>45966</v>
      </c>
      <c r="F133" s="357" t="s">
        <v>57</v>
      </c>
      <c r="G133" s="360" t="s">
        <v>1166</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1167</v>
      </c>
    </row>
    <row r="134" spans="1:29" ht="39.75" customHeight="1">
      <c r="A134" s="558" t="s">
        <v>1168</v>
      </c>
      <c r="B134" s="357" t="s">
        <v>31</v>
      </c>
      <c r="C134" s="359">
        <v>45991</v>
      </c>
      <c r="D134" s="359" t="s">
        <v>56</v>
      </c>
      <c r="E134" s="359">
        <v>45966</v>
      </c>
      <c r="F134" s="357" t="s">
        <v>61</v>
      </c>
      <c r="G134" s="360" t="s">
        <v>1169</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1170</v>
      </c>
    </row>
    <row r="135" spans="1:29" ht="39.75" customHeight="1">
      <c r="A135" s="558" t="s">
        <v>1171</v>
      </c>
      <c r="B135" s="357" t="s">
        <v>31</v>
      </c>
      <c r="C135" s="359">
        <v>46001</v>
      </c>
      <c r="D135" s="359" t="s">
        <v>56</v>
      </c>
      <c r="E135" s="359">
        <v>45966</v>
      </c>
      <c r="F135" s="357" t="s">
        <v>57</v>
      </c>
      <c r="G135" s="1231" t="s">
        <v>1172</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1173</v>
      </c>
    </row>
    <row r="136" spans="1:29" ht="39.75" customHeight="1">
      <c r="A136" s="800" t="s">
        <v>1174</v>
      </c>
      <c r="B136" s="689" t="s">
        <v>31</v>
      </c>
      <c r="C136" s="688">
        <v>46001</v>
      </c>
      <c r="D136" s="688" t="s">
        <v>56</v>
      </c>
      <c r="E136" s="688">
        <v>46009</v>
      </c>
      <c r="F136" s="689" t="s">
        <v>57</v>
      </c>
      <c r="G136" s="689" t="s">
        <v>1175</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1176</v>
      </c>
    </row>
    <row r="137" spans="1:29" ht="39.75" customHeight="1">
      <c r="A137" s="800" t="s">
        <v>1177</v>
      </c>
      <c r="B137" s="689" t="s">
        <v>31</v>
      </c>
      <c r="C137" s="688">
        <v>46001</v>
      </c>
      <c r="D137" s="688" t="s">
        <v>56</v>
      </c>
      <c r="E137" s="688">
        <v>46009</v>
      </c>
      <c r="F137" s="689" t="s">
        <v>57</v>
      </c>
      <c r="G137" s="689" t="s">
        <v>1178</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1179</v>
      </c>
    </row>
    <row r="138" spans="1:29" ht="39.75" customHeight="1">
      <c r="A138" s="296" t="s">
        <v>225</v>
      </c>
      <c r="B138" s="301" t="s">
        <v>31</v>
      </c>
      <c r="C138" s="19">
        <v>45688</v>
      </c>
      <c r="D138" s="19" t="s">
        <v>1180</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1181</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1182</v>
      </c>
    </row>
    <row r="141" spans="1:29" ht="39.75" customHeight="1">
      <c r="A141" s="558" t="s">
        <v>1183</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1184</v>
      </c>
    </row>
    <row r="142" spans="1:29" ht="39.75" customHeight="1">
      <c r="A142" s="296" t="s">
        <v>1185</v>
      </c>
      <c r="B142" s="354" t="s">
        <v>31</v>
      </c>
      <c r="C142" s="19">
        <v>45899</v>
      </c>
      <c r="D142" s="18" t="s">
        <v>1186</v>
      </c>
      <c r="E142" s="298">
        <v>45876</v>
      </c>
      <c r="F142" s="304" t="s">
        <v>555</v>
      </c>
      <c r="G142" s="491" t="s">
        <v>1187</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1188</v>
      </c>
    </row>
    <row r="143" spans="1:29" ht="39.75" customHeight="1">
      <c r="A143" s="800" t="s">
        <v>1189</v>
      </c>
      <c r="B143" s="689" t="s">
        <v>31</v>
      </c>
      <c r="C143" s="688">
        <v>46117</v>
      </c>
      <c r="D143" s="688" t="s">
        <v>56</v>
      </c>
      <c r="E143" s="688">
        <v>46100</v>
      </c>
      <c r="F143" s="374" t="s">
        <v>57</v>
      </c>
      <c r="G143" s="689" t="s">
        <v>1190</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1191</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1192</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1193</v>
      </c>
    </row>
    <row r="146" spans="1:29" ht="39.75" customHeight="1">
      <c r="A146" s="917" t="s">
        <v>1194</v>
      </c>
      <c r="B146" s="630" t="s">
        <v>31</v>
      </c>
      <c r="C146" s="359">
        <v>45975</v>
      </c>
      <c r="D146" s="359" t="s">
        <v>1195</v>
      </c>
      <c r="E146" s="359">
        <v>45982</v>
      </c>
      <c r="F146" s="374" t="s">
        <v>57</v>
      </c>
      <c r="G146" s="360" t="s">
        <v>1196</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1197</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1198</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1199</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1200</v>
      </c>
    </row>
    <row r="150" spans="1:29" ht="39.75" customHeight="1">
      <c r="A150" s="296" t="s">
        <v>245</v>
      </c>
      <c r="B150" s="297" t="s">
        <v>31</v>
      </c>
      <c r="C150" s="19">
        <v>45899</v>
      </c>
      <c r="D150" s="298" t="s">
        <v>56</v>
      </c>
      <c r="E150" s="298">
        <v>45882</v>
      </c>
      <c r="F150" s="454" t="s">
        <v>555</v>
      </c>
      <c r="G150" s="491" t="s">
        <v>1201</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1202</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1203</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1204</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1205</v>
      </c>
    </row>
    <row r="154" spans="1:29" ht="39.75" customHeight="1">
      <c r="A154" s="1324" t="s">
        <v>1206</v>
      </c>
      <c r="B154" s="740" t="s">
        <v>31</v>
      </c>
      <c r="C154" s="739">
        <v>46020</v>
      </c>
      <c r="D154" s="739" t="s">
        <v>463</v>
      </c>
      <c r="E154" s="739">
        <v>46133</v>
      </c>
      <c r="F154" s="740" t="s">
        <v>61</v>
      </c>
      <c r="G154" s="740" t="s">
        <v>1207</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1208</v>
      </c>
    </row>
    <row r="155" spans="1:29" ht="39.75" customHeight="1">
      <c r="A155" s="1324" t="s">
        <v>1209</v>
      </c>
      <c r="B155" s="740" t="s">
        <v>31</v>
      </c>
      <c r="C155" s="739">
        <v>46010</v>
      </c>
      <c r="D155" s="739" t="s">
        <v>463</v>
      </c>
      <c r="E155" s="739">
        <v>46133</v>
      </c>
      <c r="F155" s="740" t="s">
        <v>61</v>
      </c>
      <c r="G155" s="740" t="s">
        <v>1210</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1211</v>
      </c>
    </row>
    <row r="156" spans="1:29" ht="39.75" customHeight="1">
      <c r="A156" s="800" t="s">
        <v>1212</v>
      </c>
      <c r="B156" s="689" t="s">
        <v>31</v>
      </c>
      <c r="C156" s="688">
        <v>46031</v>
      </c>
      <c r="D156" s="688" t="s">
        <v>56</v>
      </c>
      <c r="E156" s="688">
        <v>46002</v>
      </c>
      <c r="F156" s="689" t="s">
        <v>61</v>
      </c>
      <c r="G156" s="689" t="s">
        <v>1213</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925</v>
      </c>
      <c r="AC156" s="719" t="s">
        <v>1214</v>
      </c>
    </row>
    <row r="157" spans="1:29" ht="39.75" customHeight="1">
      <c r="A157" s="800" t="s">
        <v>1215</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1216</v>
      </c>
    </row>
    <row r="158" spans="1:29" ht="39.75" customHeight="1">
      <c r="A158" s="558" t="s">
        <v>1217</v>
      </c>
      <c r="B158" s="357" t="s">
        <v>31</v>
      </c>
      <c r="C158" s="366">
        <v>45991</v>
      </c>
      <c r="D158" s="359" t="s">
        <v>1038</v>
      </c>
      <c r="E158" s="359">
        <v>45953</v>
      </c>
      <c r="F158" s="357" t="s">
        <v>61</v>
      </c>
      <c r="G158" s="360" t="s">
        <v>1218</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1219</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1220</v>
      </c>
    </row>
    <row r="160" spans="1:29" ht="39.75" customHeight="1">
      <c r="A160" s="296" t="s">
        <v>1221</v>
      </c>
      <c r="B160" s="310" t="s">
        <v>31</v>
      </c>
      <c r="C160" s="19">
        <v>45960</v>
      </c>
      <c r="D160" s="19" t="s">
        <v>50</v>
      </c>
      <c r="E160" s="19">
        <v>45945</v>
      </c>
      <c r="F160" s="18" t="s">
        <v>57</v>
      </c>
      <c r="G160" s="302" t="s">
        <v>1222</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1223</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1224</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1225</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1226</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1227</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1228</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1229</v>
      </c>
    </row>
    <row r="166" spans="1:29" ht="39.75" customHeight="1">
      <c r="A166" s="558" t="s">
        <v>1230</v>
      </c>
      <c r="B166" s="630" t="s">
        <v>31</v>
      </c>
      <c r="C166" s="366">
        <v>45991</v>
      </c>
      <c r="D166" s="357" t="s">
        <v>1231</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1232</v>
      </c>
    </row>
    <row r="167" spans="1:29" ht="39.75" customHeight="1">
      <c r="A167" s="558" t="s">
        <v>1233</v>
      </c>
      <c r="B167" s="630" t="s">
        <v>31</v>
      </c>
      <c r="C167" s="366">
        <v>45991</v>
      </c>
      <c r="D167" s="359" t="s">
        <v>1038</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1234</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1235</v>
      </c>
      <c r="B169" s="630" t="s">
        <v>31</v>
      </c>
      <c r="C169" s="688">
        <v>46015</v>
      </c>
      <c r="D169" s="688" t="s">
        <v>1038</v>
      </c>
      <c r="E169" s="688">
        <v>45965</v>
      </c>
      <c r="F169" s="689" t="s">
        <v>57</v>
      </c>
      <c r="G169" s="689" t="s">
        <v>1236</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1237</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1199</v>
      </c>
    </row>
    <row r="171" spans="1:29" ht="39.75" customHeight="1">
      <c r="A171" s="558" t="s">
        <v>1238</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1239</v>
      </c>
    </row>
    <row r="172" spans="1:29" ht="39.75" customHeight="1">
      <c r="A172" s="800" t="s">
        <v>1240</v>
      </c>
      <c r="B172" s="630" t="s">
        <v>31</v>
      </c>
      <c r="C172" s="688">
        <v>46020</v>
      </c>
      <c r="D172" s="688" t="s">
        <v>1241</v>
      </c>
      <c r="E172" s="688">
        <v>45978</v>
      </c>
      <c r="F172" s="689" t="s">
        <v>61</v>
      </c>
      <c r="G172" s="689" t="s">
        <v>1242</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925</v>
      </c>
      <c r="AC172" s="799" t="s">
        <v>1243</v>
      </c>
    </row>
    <row r="173" spans="1:29" ht="39.75" customHeight="1">
      <c r="A173" s="455" t="s">
        <v>1244</v>
      </c>
      <c r="B173" s="18" t="s">
        <v>31</v>
      </c>
      <c r="C173" s="19">
        <v>45688</v>
      </c>
      <c r="D173" s="19" t="s">
        <v>1054</v>
      </c>
      <c r="E173" s="19">
        <v>45682</v>
      </c>
      <c r="F173" s="304" t="s">
        <v>57</v>
      </c>
      <c r="G173" s="441" t="s">
        <v>262</v>
      </c>
      <c r="H173" s="20">
        <v>48</v>
      </c>
      <c r="I173" s="303" t="s">
        <v>1036</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1245</v>
      </c>
      <c r="B174" s="357" t="s">
        <v>31</v>
      </c>
      <c r="C174" s="359">
        <v>45996</v>
      </c>
      <c r="D174" s="359" t="s">
        <v>463</v>
      </c>
      <c r="E174" s="359">
        <v>45958</v>
      </c>
      <c r="F174" s="357" t="s">
        <v>61</v>
      </c>
      <c r="G174" s="360" t="s">
        <v>1246</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925</v>
      </c>
      <c r="AC174" s="351" t="s">
        <v>1247</v>
      </c>
    </row>
    <row r="175" spans="1:29" ht="39.75" customHeight="1">
      <c r="A175" s="646" t="s">
        <v>1248</v>
      </c>
      <c r="B175" s="357" t="s">
        <v>31</v>
      </c>
      <c r="C175" s="366">
        <v>45960</v>
      </c>
      <c r="D175" s="359" t="s">
        <v>1249</v>
      </c>
      <c r="E175" s="359">
        <v>45915</v>
      </c>
      <c r="F175" s="357" t="s">
        <v>1250</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1251</v>
      </c>
    </row>
    <row r="176" spans="1:29" ht="39.75" customHeight="1">
      <c r="A176" s="558" t="s">
        <v>1252</v>
      </c>
      <c r="B176" s="357" t="s">
        <v>31</v>
      </c>
      <c r="C176" s="366">
        <v>45930</v>
      </c>
      <c r="D176" s="359" t="s">
        <v>1253</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925</v>
      </c>
      <c r="AB176" s="372" t="s">
        <v>925</v>
      </c>
      <c r="AC176" s="601" t="s">
        <v>1254</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1255</v>
      </c>
    </row>
    <row r="179" spans="1:29" ht="39.75" customHeight="1">
      <c r="A179" s="1324" t="s">
        <v>1256</v>
      </c>
      <c r="B179" s="1061" t="s">
        <v>40</v>
      </c>
      <c r="C179" s="359">
        <v>46111</v>
      </c>
      <c r="D179" s="365" t="s">
        <v>50</v>
      </c>
      <c r="E179" s="366">
        <v>46085</v>
      </c>
      <c r="F179" s="365" t="s">
        <v>53</v>
      </c>
      <c r="G179" s="699" t="s">
        <v>1257</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1258</v>
      </c>
    </row>
    <row r="180" spans="1:29" ht="39.75" customHeight="1">
      <c r="A180" s="820" t="s">
        <v>1259</v>
      </c>
      <c r="B180" s="1061" t="s">
        <v>40</v>
      </c>
      <c r="C180" s="359">
        <v>46111</v>
      </c>
      <c r="D180" s="699" t="s">
        <v>52</v>
      </c>
      <c r="E180" s="366">
        <v>46085</v>
      </c>
      <c r="F180" s="365" t="s">
        <v>53</v>
      </c>
      <c r="G180" s="699" t="s">
        <v>1260</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1261</v>
      </c>
    </row>
    <row r="181" spans="1:29" ht="39.75" customHeight="1">
      <c r="A181" s="1530" t="s">
        <v>1262</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1263</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1264</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1265</v>
      </c>
    </row>
    <row r="184" spans="1:29" ht="39.75" customHeight="1">
      <c r="A184" s="1566" t="s">
        <v>1266</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1267</v>
      </c>
      <c r="B185" s="1061" t="s">
        <v>40</v>
      </c>
      <c r="C185" s="359">
        <v>46111</v>
      </c>
      <c r="D185" s="1239" t="s">
        <v>52</v>
      </c>
      <c r="E185" s="366">
        <v>46106</v>
      </c>
      <c r="F185" s="699" t="s">
        <v>51</v>
      </c>
      <c r="G185" s="699" t="s">
        <v>1268</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1269</v>
      </c>
    </row>
    <row r="186" spans="1:29" ht="39.75" customHeight="1">
      <c r="A186" s="558" t="s">
        <v>1270</v>
      </c>
      <c r="B186" s="1061" t="s">
        <v>40</v>
      </c>
      <c r="C186" s="359">
        <v>46140</v>
      </c>
      <c r="D186" s="699" t="s">
        <v>52</v>
      </c>
      <c r="E186" s="366">
        <v>46106</v>
      </c>
      <c r="F186" s="699" t="s">
        <v>51</v>
      </c>
      <c r="G186" s="699" t="s">
        <v>1271</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1269</v>
      </c>
    </row>
    <row r="187" spans="1:29" ht="39.75" customHeight="1">
      <c r="A187" s="296" t="s">
        <v>1272</v>
      </c>
      <c r="B187" s="1061" t="s">
        <v>40</v>
      </c>
      <c r="C187" s="359">
        <v>46111</v>
      </c>
      <c r="D187" s="365" t="s">
        <v>50</v>
      </c>
      <c r="E187" s="366">
        <v>46087</v>
      </c>
      <c r="F187" s="699" t="s">
        <v>51</v>
      </c>
      <c r="G187" s="699" t="s">
        <v>1273</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1274</v>
      </c>
    </row>
    <row r="188" spans="1:29" ht="39.75" customHeight="1">
      <c r="A188" s="558" t="s">
        <v>1275</v>
      </c>
      <c r="B188" s="1061" t="s">
        <v>40</v>
      </c>
      <c r="C188" s="359">
        <v>46111</v>
      </c>
      <c r="D188" s="365" t="s">
        <v>50</v>
      </c>
      <c r="E188" s="366">
        <v>46097</v>
      </c>
      <c r="F188" s="699" t="s">
        <v>51</v>
      </c>
      <c r="G188" s="699" t="s">
        <v>1276</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1277</v>
      </c>
    </row>
    <row r="189" spans="1:29" ht="39.75" customHeight="1">
      <c r="A189" s="558" t="s">
        <v>1278</v>
      </c>
      <c r="B189" s="1061" t="s">
        <v>40</v>
      </c>
      <c r="C189" s="359">
        <v>46111</v>
      </c>
      <c r="D189" s="365" t="s">
        <v>50</v>
      </c>
      <c r="E189" s="366">
        <v>46097</v>
      </c>
      <c r="F189" s="699" t="s">
        <v>51</v>
      </c>
      <c r="G189" s="699" t="s">
        <v>1273</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1277</v>
      </c>
    </row>
    <row r="190" spans="1:29" ht="39.75" customHeight="1">
      <c r="A190" s="296" t="s">
        <v>265</v>
      </c>
      <c r="B190" s="301" t="s">
        <v>28</v>
      </c>
      <c r="C190" s="298">
        <v>45838</v>
      </c>
      <c r="D190" s="298" t="s">
        <v>1061</v>
      </c>
      <c r="E190" s="298">
        <v>45818</v>
      </c>
      <c r="F190" s="297" t="s">
        <v>1279</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1280</v>
      </c>
    </row>
    <row r="191" spans="1:29" ht="39.75" customHeight="1">
      <c r="A191" s="296" t="s">
        <v>267</v>
      </c>
      <c r="B191" s="301" t="s">
        <v>28</v>
      </c>
      <c r="C191" s="298">
        <v>45868</v>
      </c>
      <c r="D191" s="18" t="s">
        <v>1281</v>
      </c>
      <c r="E191" s="19">
        <v>45719</v>
      </c>
      <c r="F191" s="18" t="s">
        <v>1279</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931</v>
      </c>
      <c r="E192" s="19">
        <v>45727</v>
      </c>
      <c r="F192" s="18" t="s">
        <v>1282</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1283</v>
      </c>
    </row>
    <row r="194" spans="1:29" ht="39.75" customHeight="1">
      <c r="A194" s="296" t="s">
        <v>277</v>
      </c>
      <c r="B194" s="301" t="s">
        <v>28</v>
      </c>
      <c r="C194" s="454">
        <v>45838</v>
      </c>
      <c r="D194" s="18" t="s">
        <v>1284</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932</v>
      </c>
      <c r="AB194" s="372" t="s">
        <v>818</v>
      </c>
      <c r="AC194" s="601" t="s">
        <v>1285</v>
      </c>
    </row>
    <row r="195" spans="1:29" ht="39.75" customHeight="1">
      <c r="A195" s="296" t="s">
        <v>279</v>
      </c>
      <c r="B195" s="301" t="s">
        <v>28</v>
      </c>
      <c r="C195" s="19">
        <v>45742</v>
      </c>
      <c r="D195" s="18" t="s">
        <v>1284</v>
      </c>
      <c r="E195" s="19">
        <v>45716</v>
      </c>
      <c r="F195" s="18" t="s">
        <v>1286</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932</v>
      </c>
      <c r="AB197" s="372" t="s">
        <v>818</v>
      </c>
      <c r="AC197" s="27" t="s">
        <v>1287</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1288</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932</v>
      </c>
      <c r="AB199" s="372" t="s">
        <v>818</v>
      </c>
      <c r="AC199" s="11" t="s">
        <v>1289</v>
      </c>
    </row>
    <row r="200" spans="1:29" ht="39.75" customHeight="1">
      <c r="A200" s="499" t="s">
        <v>291</v>
      </c>
      <c r="B200" s="301" t="s">
        <v>28</v>
      </c>
      <c r="C200" s="19">
        <v>45772</v>
      </c>
      <c r="D200" s="19" t="s">
        <v>1284</v>
      </c>
      <c r="E200" s="304">
        <v>45695</v>
      </c>
      <c r="F200" s="18" t="s">
        <v>1286</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1284</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932</v>
      </c>
      <c r="AB201" s="372" t="s">
        <v>818</v>
      </c>
      <c r="AC201" s="27" t="s">
        <v>1290</v>
      </c>
    </row>
    <row r="202" spans="1:29" ht="39.75" customHeight="1">
      <c r="A202" s="499" t="s">
        <v>294</v>
      </c>
      <c r="B202" s="301" t="s">
        <v>28</v>
      </c>
      <c r="C202" s="19">
        <v>45772</v>
      </c>
      <c r="D202" s="304" t="s">
        <v>1061</v>
      </c>
      <c r="E202" s="304">
        <v>45686</v>
      </c>
      <c r="F202" s="304" t="s">
        <v>1279</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1291</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1292</v>
      </c>
    </row>
    <row r="204" spans="1:29" ht="39.75" customHeight="1">
      <c r="A204" s="499" t="s">
        <v>298</v>
      </c>
      <c r="B204" s="301" t="s">
        <v>28</v>
      </c>
      <c r="C204" s="19">
        <v>45772</v>
      </c>
      <c r="D204" s="304" t="s">
        <v>1293</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932</v>
      </c>
      <c r="AB204" s="372" t="s">
        <v>818</v>
      </c>
      <c r="AC204" s="1120" t="s">
        <v>1294</v>
      </c>
    </row>
    <row r="205" spans="1:29" ht="39.75" customHeight="1">
      <c r="A205" s="296" t="s">
        <v>300</v>
      </c>
      <c r="B205" s="301" t="s">
        <v>28</v>
      </c>
      <c r="C205" s="304">
        <v>45688</v>
      </c>
      <c r="D205" s="304" t="s">
        <v>473</v>
      </c>
      <c r="E205" s="304">
        <v>45692</v>
      </c>
      <c r="F205" s="19" t="s">
        <v>1282</v>
      </c>
      <c r="G205" s="440" t="s">
        <v>301</v>
      </c>
      <c r="H205" s="303">
        <v>90</v>
      </c>
      <c r="I205" s="303" t="s">
        <v>1036</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1295</v>
      </c>
    </row>
    <row r="206" spans="1:29" ht="39.75" customHeight="1">
      <c r="A206" s="296" t="s">
        <v>302</v>
      </c>
      <c r="B206" s="301" t="s">
        <v>28</v>
      </c>
      <c r="C206" s="304">
        <v>45688</v>
      </c>
      <c r="D206" s="19" t="s">
        <v>1296</v>
      </c>
      <c r="E206" s="304">
        <v>45685</v>
      </c>
      <c r="F206" s="304" t="s">
        <v>1297</v>
      </c>
      <c r="G206" s="440" t="s">
        <v>303</v>
      </c>
      <c r="H206" s="20">
        <v>86</v>
      </c>
      <c r="I206" s="303" t="s">
        <v>1036</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1298</v>
      </c>
      <c r="E207" s="304">
        <v>45692</v>
      </c>
      <c r="F207" s="304" t="s">
        <v>55</v>
      </c>
      <c r="G207" s="440" t="s">
        <v>305</v>
      </c>
      <c r="H207" s="20">
        <v>86</v>
      </c>
      <c r="I207" s="303" t="s">
        <v>1036</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1299</v>
      </c>
    </row>
    <row r="208" spans="1:29" ht="39.75" customHeight="1">
      <c r="A208" s="296" t="s">
        <v>306</v>
      </c>
      <c r="B208" s="1121" t="s">
        <v>28</v>
      </c>
      <c r="C208" s="454">
        <v>45688</v>
      </c>
      <c r="D208" s="454" t="s">
        <v>473</v>
      </c>
      <c r="E208" s="454">
        <v>45695</v>
      </c>
      <c r="F208" s="298" t="s">
        <v>59</v>
      </c>
      <c r="G208" s="1112" t="s">
        <v>307</v>
      </c>
      <c r="H208" s="299">
        <v>88</v>
      </c>
      <c r="I208" s="300" t="s">
        <v>1036</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932</v>
      </c>
      <c r="AB208" s="372" t="s">
        <v>818</v>
      </c>
      <c r="AC208" s="1122" t="s">
        <v>1300</v>
      </c>
    </row>
    <row r="209" spans="1:29" ht="39.75" customHeight="1">
      <c r="A209" s="296" t="s">
        <v>308</v>
      </c>
      <c r="B209" s="301" t="s">
        <v>28</v>
      </c>
      <c r="C209" s="304">
        <v>45688</v>
      </c>
      <c r="D209" s="19" t="s">
        <v>50</v>
      </c>
      <c r="E209" s="304">
        <v>45686</v>
      </c>
      <c r="F209" s="304" t="s">
        <v>59</v>
      </c>
      <c r="G209" s="440" t="s">
        <v>309</v>
      </c>
      <c r="H209" s="20">
        <v>88</v>
      </c>
      <c r="I209" s="303" t="s">
        <v>1036</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932</v>
      </c>
      <c r="AB209" s="372" t="s">
        <v>818</v>
      </c>
      <c r="AC209" s="1120" t="s">
        <v>1301</v>
      </c>
    </row>
    <row r="210" spans="1:29" ht="39.75" customHeight="1">
      <c r="A210" s="296" t="s">
        <v>310</v>
      </c>
      <c r="B210" s="301" t="s">
        <v>28</v>
      </c>
      <c r="C210" s="19">
        <v>45772</v>
      </c>
      <c r="D210" s="18" t="s">
        <v>953</v>
      </c>
      <c r="E210" s="19">
        <v>45743</v>
      </c>
      <c r="F210" s="18" t="s">
        <v>1302</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932</v>
      </c>
      <c r="AB210" s="372" t="s">
        <v>818</v>
      </c>
      <c r="AC210" s="75" t="s">
        <v>1303</v>
      </c>
    </row>
    <row r="211" spans="1:29" ht="39.75" customHeight="1">
      <c r="A211" s="296" t="s">
        <v>312</v>
      </c>
      <c r="B211" s="301" t="s">
        <v>28</v>
      </c>
      <c r="C211" s="19">
        <v>45772</v>
      </c>
      <c r="D211" s="18" t="s">
        <v>1304</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1293</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932</v>
      </c>
      <c r="AB212" s="372" t="s">
        <v>818</v>
      </c>
      <c r="AC212" s="75" t="s">
        <v>1305</v>
      </c>
    </row>
    <row r="213" spans="1:29" ht="39.75" customHeight="1">
      <c r="A213" s="296" t="s">
        <v>317</v>
      </c>
      <c r="B213" s="301" t="s">
        <v>28</v>
      </c>
      <c r="C213" s="304">
        <v>45711</v>
      </c>
      <c r="D213" s="304" t="s">
        <v>1298</v>
      </c>
      <c r="E213" s="304">
        <v>45691</v>
      </c>
      <c r="F213" s="304" t="s">
        <v>55</v>
      </c>
      <c r="G213" s="440" t="s">
        <v>318</v>
      </c>
      <c r="H213" s="20">
        <v>73</v>
      </c>
      <c r="I213" s="300" t="s">
        <v>1036</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1306</v>
      </c>
    </row>
    <row r="214" spans="1:29" ht="39.75" customHeight="1">
      <c r="A214" s="296" t="s">
        <v>319</v>
      </c>
      <c r="B214" s="301" t="s">
        <v>28</v>
      </c>
      <c r="C214" s="304">
        <v>45711</v>
      </c>
      <c r="D214" s="304" t="s">
        <v>1304</v>
      </c>
      <c r="E214" s="304">
        <v>45707</v>
      </c>
      <c r="F214" s="304" t="s">
        <v>55</v>
      </c>
      <c r="G214" s="440" t="s">
        <v>320</v>
      </c>
      <c r="H214" s="20">
        <v>65</v>
      </c>
      <c r="I214" s="303" t="s">
        <v>1036</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1284</v>
      </c>
      <c r="E215" s="19">
        <v>45743</v>
      </c>
      <c r="F215" s="18" t="s">
        <v>1286</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1284</v>
      </c>
      <c r="E216" s="19">
        <v>45743</v>
      </c>
      <c r="F216" s="18" t="s">
        <v>1286</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1304</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1307</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1308</v>
      </c>
    </row>
    <row r="220" spans="1:29" ht="39.75" customHeight="1">
      <c r="A220" s="296" t="s">
        <v>331</v>
      </c>
      <c r="B220" s="301" t="s">
        <v>28</v>
      </c>
      <c r="C220" s="19">
        <v>45831</v>
      </c>
      <c r="D220" s="18" t="s">
        <v>1061</v>
      </c>
      <c r="E220" s="19">
        <v>45761</v>
      </c>
      <c r="F220" s="18" t="s">
        <v>1279</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1309</v>
      </c>
    </row>
    <row r="222" spans="1:29" ht="39.75" customHeight="1">
      <c r="A222" s="296" t="s">
        <v>335</v>
      </c>
      <c r="B222" s="301" t="s">
        <v>28</v>
      </c>
      <c r="C222" s="298">
        <v>45831</v>
      </c>
      <c r="D222" s="19" t="s">
        <v>1307</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1309</v>
      </c>
    </row>
    <row r="223" spans="1:29" ht="39.75" customHeight="1">
      <c r="A223" s="296" t="s">
        <v>337</v>
      </c>
      <c r="B223" s="301" t="s">
        <v>28</v>
      </c>
      <c r="C223" s="19">
        <v>45772</v>
      </c>
      <c r="D223" s="18" t="s">
        <v>1061</v>
      </c>
      <c r="E223" s="19">
        <v>45743</v>
      </c>
      <c r="F223" s="18" t="s">
        <v>1279</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1284</v>
      </c>
      <c r="E224" s="19">
        <v>45807</v>
      </c>
      <c r="F224" s="297" t="s">
        <v>1286</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954</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1309</v>
      </c>
    </row>
    <row r="226" spans="1:29" ht="39.75" customHeight="1">
      <c r="A226" s="296" t="s">
        <v>343</v>
      </c>
      <c r="B226" s="301" t="s">
        <v>28</v>
      </c>
      <c r="C226" s="19">
        <v>45772</v>
      </c>
      <c r="D226" s="18" t="s">
        <v>1061</v>
      </c>
      <c r="E226" s="19">
        <v>45743</v>
      </c>
      <c r="F226" s="18" t="s">
        <v>1279</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1284</v>
      </c>
      <c r="E227" s="304">
        <v>45684</v>
      </c>
      <c r="F227" s="18" t="s">
        <v>1286</v>
      </c>
      <c r="G227" s="440" t="s">
        <v>348</v>
      </c>
      <c r="H227" s="20">
        <v>90</v>
      </c>
      <c r="I227" s="303" t="s">
        <v>1036</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1282</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1061</v>
      </c>
      <c r="E229" s="304">
        <v>45686</v>
      </c>
      <c r="F229" s="304" t="s">
        <v>1279</v>
      </c>
      <c r="G229" s="440" t="s">
        <v>352</v>
      </c>
      <c r="H229" s="20">
        <v>90</v>
      </c>
      <c r="I229" s="300" t="s">
        <v>1036</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1310</v>
      </c>
    </row>
    <row r="230" spans="1:29" ht="39.75" customHeight="1">
      <c r="A230" s="296" t="s">
        <v>355</v>
      </c>
      <c r="B230" s="301" t="s">
        <v>28</v>
      </c>
      <c r="C230" s="19">
        <v>45772</v>
      </c>
      <c r="D230" s="18" t="s">
        <v>1061</v>
      </c>
      <c r="E230" s="19">
        <v>45716</v>
      </c>
      <c r="F230" s="18" t="s">
        <v>1279</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1311</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1312</v>
      </c>
    </row>
    <row r="232" spans="1:29" ht="39.75" customHeight="1">
      <c r="A232" s="296" t="s">
        <v>361</v>
      </c>
      <c r="B232" s="301" t="s">
        <v>28</v>
      </c>
      <c r="C232" s="19">
        <v>45772</v>
      </c>
      <c r="D232" s="304" t="s">
        <v>473</v>
      </c>
      <c r="E232" s="304">
        <v>45692</v>
      </c>
      <c r="F232" s="304" t="s">
        <v>1282</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1284</v>
      </c>
      <c r="E233" s="304">
        <v>45686</v>
      </c>
      <c r="F233" s="18" t="s">
        <v>1286</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1313</v>
      </c>
    </row>
    <row r="234" spans="1:29" ht="39.75" customHeight="1">
      <c r="A234" s="296" t="s">
        <v>366</v>
      </c>
      <c r="B234" s="301" t="s">
        <v>28</v>
      </c>
      <c r="C234" s="19">
        <v>45772</v>
      </c>
      <c r="D234" s="18" t="s">
        <v>1061</v>
      </c>
      <c r="E234" s="19">
        <v>45716</v>
      </c>
      <c r="F234" s="18" t="s">
        <v>1279</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1314</v>
      </c>
      <c r="E235" s="304">
        <v>45692</v>
      </c>
      <c r="F235" s="304" t="s">
        <v>1297</v>
      </c>
      <c r="G235" s="440" t="s">
        <v>369</v>
      </c>
      <c r="H235" s="20">
        <v>86</v>
      </c>
      <c r="I235" s="300" t="s">
        <v>1036</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932</v>
      </c>
      <c r="AB235" s="372" t="s">
        <v>818</v>
      </c>
      <c r="AC235" s="11"/>
    </row>
    <row r="236" spans="1:29" ht="39.75" customHeight="1">
      <c r="A236" s="296" t="s">
        <v>372</v>
      </c>
      <c r="B236" s="301" t="s">
        <v>28</v>
      </c>
      <c r="C236" s="304">
        <v>45711</v>
      </c>
      <c r="D236" s="19" t="s">
        <v>1304</v>
      </c>
      <c r="E236" s="298">
        <v>45706</v>
      </c>
      <c r="F236" s="19" t="s">
        <v>55</v>
      </c>
      <c r="G236" s="305" t="s">
        <v>373</v>
      </c>
      <c r="H236" s="20">
        <v>85</v>
      </c>
      <c r="I236" s="303" t="s">
        <v>651</v>
      </c>
      <c r="J236" s="20" t="s">
        <v>30</v>
      </c>
      <c r="K236" s="19">
        <v>45707</v>
      </c>
      <c r="L236" s="20" t="s">
        <v>110</v>
      </c>
      <c r="M236" s="342" t="s">
        <v>1315</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953</v>
      </c>
      <c r="E237" s="19">
        <v>45743</v>
      </c>
      <c r="F237" s="18" t="s">
        <v>1316</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953</v>
      </c>
      <c r="E238" s="19">
        <v>45743</v>
      </c>
      <c r="F238" s="18" t="s">
        <v>1316</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1317</v>
      </c>
      <c r="B239" s="358" t="s">
        <v>28</v>
      </c>
      <c r="C239" s="359">
        <v>45960</v>
      </c>
      <c r="D239" s="357" t="s">
        <v>52</v>
      </c>
      <c r="E239" s="359">
        <v>45927</v>
      </c>
      <c r="F239" s="357" t="s">
        <v>1318</v>
      </c>
      <c r="G239" s="360" t="s">
        <v>1319</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1320</v>
      </c>
      <c r="B240" s="301" t="s">
        <v>28</v>
      </c>
      <c r="C240" s="298">
        <v>45862</v>
      </c>
      <c r="D240" s="18" t="s">
        <v>1061</v>
      </c>
      <c r="E240" s="19">
        <v>45743</v>
      </c>
      <c r="F240" s="18" t="s">
        <v>1279</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1311</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1321</v>
      </c>
    </row>
    <row r="242" spans="1:32" ht="39.75" customHeight="1">
      <c r="A242" s="296" t="s">
        <v>402</v>
      </c>
      <c r="B242" s="301" t="s">
        <v>28</v>
      </c>
      <c r="C242" s="19">
        <v>45777</v>
      </c>
      <c r="D242" s="19" t="s">
        <v>1304</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1304</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1282</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1322</v>
      </c>
    </row>
    <row r="246" spans="1:32" ht="39.75" customHeight="1">
      <c r="A246" s="296" t="s">
        <v>412</v>
      </c>
      <c r="B246" s="301" t="s">
        <v>28</v>
      </c>
      <c r="C246" s="19">
        <v>45838</v>
      </c>
      <c r="D246" s="18" t="s">
        <v>1061</v>
      </c>
      <c r="E246" s="19">
        <v>45736</v>
      </c>
      <c r="F246" s="18" t="s">
        <v>1279</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1036</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1323</v>
      </c>
    </row>
    <row r="248" spans="1:32" ht="39.75" customHeight="1">
      <c r="A248" s="296" t="s">
        <v>420</v>
      </c>
      <c r="B248" s="301" t="s">
        <v>28</v>
      </c>
      <c r="C248" s="19">
        <v>45711</v>
      </c>
      <c r="D248" s="19" t="s">
        <v>1284</v>
      </c>
      <c r="E248" s="19">
        <v>45695</v>
      </c>
      <c r="F248" s="18" t="s">
        <v>1286</v>
      </c>
      <c r="G248" s="305" t="s">
        <v>421</v>
      </c>
      <c r="H248" s="20">
        <v>0</v>
      </c>
      <c r="I248" s="303" t="s">
        <v>1036</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931</v>
      </c>
      <c r="E249" s="19">
        <v>45694</v>
      </c>
      <c r="F249" s="19" t="s">
        <v>1282</v>
      </c>
      <c r="G249" s="305" t="s">
        <v>423</v>
      </c>
      <c r="H249" s="20">
        <v>0</v>
      </c>
      <c r="I249" s="303" t="s">
        <v>1036</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1324</v>
      </c>
    </row>
    <row r="250" spans="1:32" ht="39.75" customHeight="1">
      <c r="A250" s="499" t="s">
        <v>427</v>
      </c>
      <c r="B250" s="301" t="s">
        <v>28</v>
      </c>
      <c r="C250" s="19">
        <v>45833</v>
      </c>
      <c r="D250" s="304" t="s">
        <v>1325</v>
      </c>
      <c r="E250" s="304" t="s">
        <v>260</v>
      </c>
      <c r="F250" s="304" t="s">
        <v>1326</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1327</v>
      </c>
    </row>
    <row r="251" spans="1:32" ht="39.75" customHeight="1">
      <c r="A251" s="296" t="s">
        <v>1328</v>
      </c>
      <c r="B251" s="301" t="s">
        <v>28</v>
      </c>
      <c r="C251" s="19">
        <v>45991</v>
      </c>
      <c r="D251" s="19" t="s">
        <v>1329</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1330</v>
      </c>
      <c r="AD251" s="950"/>
      <c r="AE251" s="951"/>
      <c r="AF251" s="1126"/>
    </row>
    <row r="252" spans="1:32" ht="39.75" customHeight="1">
      <c r="A252" s="296" t="s">
        <v>425</v>
      </c>
      <c r="B252" s="301" t="s">
        <v>28</v>
      </c>
      <c r="C252" s="19">
        <v>45838</v>
      </c>
      <c r="D252" s="18" t="s">
        <v>1307</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1331</v>
      </c>
    </row>
    <row r="253" spans="1:32" ht="39.75" customHeight="1">
      <c r="A253" s="646" t="s">
        <v>1332</v>
      </c>
      <c r="B253" s="358" t="s">
        <v>28</v>
      </c>
      <c r="C253" s="688">
        <v>46008</v>
      </c>
      <c r="D253" s="688" t="s">
        <v>1325</v>
      </c>
      <c r="E253" s="698">
        <v>45958</v>
      </c>
      <c r="F253" s="365" t="s">
        <v>59</v>
      </c>
      <c r="G253" s="699" t="s">
        <v>1333</v>
      </c>
      <c r="H253" s="700">
        <v>517</v>
      </c>
      <c r="I253" s="1054" t="s">
        <v>1036</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1334</v>
      </c>
    </row>
    <row r="254" spans="1:32" ht="39.75" customHeight="1">
      <c r="A254" s="820" t="s">
        <v>1335</v>
      </c>
      <c r="B254" s="758" t="s">
        <v>1336</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1337</v>
      </c>
    </row>
    <row r="255" spans="1:32" ht="39.75" customHeight="1">
      <c r="A255" s="565" t="s">
        <v>1338</v>
      </c>
      <c r="B255" s="758" t="s">
        <v>1336</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1339</v>
      </c>
    </row>
    <row r="256" spans="1:32" ht="39.75" customHeight="1">
      <c r="A256" s="903" t="s">
        <v>1340</v>
      </c>
      <c r="B256" s="1151" t="s">
        <v>1336</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1341</v>
      </c>
    </row>
    <row r="257" spans="1:32" ht="39.75" customHeight="1">
      <c r="A257" s="565" t="s">
        <v>1342</v>
      </c>
      <c r="B257" s="758" t="s">
        <v>1336</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1343</v>
      </c>
    </row>
    <row r="258" spans="1:32" ht="39.75" customHeight="1">
      <c r="A258" s="913" t="s">
        <v>1344</v>
      </c>
      <c r="B258" s="1151" t="s">
        <v>1336</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925</v>
      </c>
      <c r="AC258" s="959" t="s">
        <v>1345</v>
      </c>
    </row>
    <row r="259" spans="1:32" ht="39.75" customHeight="1">
      <c r="A259" s="903" t="s">
        <v>1346</v>
      </c>
      <c r="B259" s="1151" t="s">
        <v>1336</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1347</v>
      </c>
    </row>
    <row r="260" spans="1:32" ht="39.75" customHeight="1">
      <c r="A260" s="916" t="s">
        <v>1348</v>
      </c>
      <c r="B260" s="1151" t="s">
        <v>1336</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925</v>
      </c>
      <c r="AC260" s="959" t="s">
        <v>1349</v>
      </c>
    </row>
    <row r="261" spans="1:32" ht="39.75" customHeight="1">
      <c r="A261" s="296" t="s">
        <v>1350</v>
      </c>
      <c r="B261" s="310" t="s">
        <v>1336</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925</v>
      </c>
      <c r="AC261" s="959" t="s">
        <v>1351</v>
      </c>
    </row>
    <row r="262" spans="1:32" ht="39.75" customHeight="1">
      <c r="A262" s="565" t="s">
        <v>1352</v>
      </c>
      <c r="B262" s="1181" t="s">
        <v>1336</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925</v>
      </c>
      <c r="AC262" s="1193" t="s">
        <v>1353</v>
      </c>
    </row>
    <row r="263" spans="1:32" ht="39.75" customHeight="1">
      <c r="A263" s="296" t="s">
        <v>1354</v>
      </c>
      <c r="B263" s="310" t="s">
        <v>1336</v>
      </c>
      <c r="C263" s="19">
        <v>46045</v>
      </c>
      <c r="D263" s="304" t="s">
        <v>56</v>
      </c>
      <c r="E263" s="19"/>
      <c r="F263" s="18" t="s">
        <v>1355</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1356</v>
      </c>
      <c r="AD263" s="791"/>
      <c r="AE263" s="791"/>
      <c r="AF263" s="952"/>
    </row>
    <row r="264" spans="1:32" ht="39.75" customHeight="1">
      <c r="A264" s="296" t="s">
        <v>1357</v>
      </c>
      <c r="B264" s="310" t="s">
        <v>1336</v>
      </c>
      <c r="C264" s="19">
        <v>46045</v>
      </c>
      <c r="D264" s="304" t="s">
        <v>56</v>
      </c>
      <c r="E264" s="19"/>
      <c r="F264" s="18" t="s">
        <v>1355</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1358</v>
      </c>
      <c r="AD264" s="791"/>
      <c r="AE264" s="791"/>
      <c r="AF264" s="952"/>
    </row>
    <row r="265" spans="1:32" ht="39.75" customHeight="1">
      <c r="A265" s="558" t="s">
        <v>1359</v>
      </c>
      <c r="B265" s="630" t="s">
        <v>1336</v>
      </c>
      <c r="C265" s="359">
        <v>46045</v>
      </c>
      <c r="D265" s="374" t="s">
        <v>56</v>
      </c>
      <c r="E265" s="359">
        <v>45959</v>
      </c>
      <c r="F265" s="357" t="s">
        <v>1355</v>
      </c>
      <c r="G265" s="360" t="s">
        <v>1360</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925</v>
      </c>
      <c r="AC265" s="796" t="s">
        <v>1361</v>
      </c>
      <c r="AD265" s="791"/>
      <c r="AE265" s="791"/>
      <c r="AF265" s="952"/>
    </row>
    <row r="266" spans="1:32" ht="39.75" customHeight="1">
      <c r="A266" s="913" t="s">
        <v>1362</v>
      </c>
      <c r="B266" s="354" t="s">
        <v>1336</v>
      </c>
      <c r="C266" s="298">
        <v>46019</v>
      </c>
      <c r="D266" s="1150" t="s">
        <v>56</v>
      </c>
      <c r="E266" s="298">
        <v>45959</v>
      </c>
      <c r="F266" s="297" t="s">
        <v>1355</v>
      </c>
      <c r="G266" s="491" t="s">
        <v>1363</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1364</v>
      </c>
      <c r="AD266" s="791"/>
      <c r="AE266" s="791"/>
      <c r="AF266" s="952"/>
    </row>
    <row r="267" spans="1:32" ht="39.75" customHeight="1">
      <c r="A267" s="903" t="s">
        <v>1365</v>
      </c>
      <c r="B267" s="354" t="s">
        <v>1336</v>
      </c>
      <c r="C267" s="298">
        <v>46052</v>
      </c>
      <c r="D267" s="1150" t="s">
        <v>56</v>
      </c>
      <c r="E267" s="739">
        <v>45959</v>
      </c>
      <c r="F267" s="740" t="s">
        <v>1355</v>
      </c>
      <c r="G267" s="740" t="s">
        <v>1366</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1367</v>
      </c>
      <c r="AD267" s="791"/>
      <c r="AE267" s="791"/>
      <c r="AF267" s="952"/>
    </row>
    <row r="268" spans="1:32" ht="39.75" customHeight="1">
      <c r="A268" s="296" t="s">
        <v>1368</v>
      </c>
      <c r="B268" s="354" t="s">
        <v>1336</v>
      </c>
      <c r="C268" s="298">
        <v>46045</v>
      </c>
      <c r="D268" s="454" t="s">
        <v>56</v>
      </c>
      <c r="E268" s="298">
        <v>45959</v>
      </c>
      <c r="F268" s="297" t="s">
        <v>1355</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1369</v>
      </c>
      <c r="AD268" s="791"/>
      <c r="AE268" s="791"/>
      <c r="AF268" s="952"/>
    </row>
    <row r="269" spans="1:32" ht="39.75" customHeight="1">
      <c r="A269" s="296" t="s">
        <v>1370</v>
      </c>
      <c r="B269" s="354" t="s">
        <v>1336</v>
      </c>
      <c r="C269" s="298">
        <v>46045</v>
      </c>
      <c r="D269" s="454" t="s">
        <v>56</v>
      </c>
      <c r="E269" s="298"/>
      <c r="F269" s="18" t="s">
        <v>1355</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1371</v>
      </c>
      <c r="AD269" s="791"/>
      <c r="AE269" s="791"/>
      <c r="AF269" s="952"/>
    </row>
    <row r="270" spans="1:32" ht="39.75" customHeight="1">
      <c r="A270" s="296" t="s">
        <v>1372</v>
      </c>
      <c r="B270" s="354" t="s">
        <v>1336</v>
      </c>
      <c r="C270" s="298">
        <v>46045</v>
      </c>
      <c r="D270" s="454" t="s">
        <v>56</v>
      </c>
      <c r="E270" s="298"/>
      <c r="F270" s="18" t="s">
        <v>1355</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1373</v>
      </c>
      <c r="AD270" s="791"/>
      <c r="AE270" s="791"/>
      <c r="AF270" s="952"/>
    </row>
    <row r="271" spans="1:32" ht="39.75" customHeight="1">
      <c r="A271" s="296" t="s">
        <v>1374</v>
      </c>
      <c r="B271" s="310" t="s">
        <v>1336</v>
      </c>
      <c r="C271" s="19">
        <v>46045</v>
      </c>
      <c r="D271" s="304" t="s">
        <v>56</v>
      </c>
      <c r="E271" s="19"/>
      <c r="F271" s="18" t="s">
        <v>1355</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1375</v>
      </c>
      <c r="AD271" s="791"/>
      <c r="AE271" s="791"/>
      <c r="AF271" s="952"/>
    </row>
    <row r="272" spans="1:32" ht="39.75" customHeight="1">
      <c r="A272" s="296" t="s">
        <v>1376</v>
      </c>
      <c r="B272" s="310" t="s">
        <v>1336</v>
      </c>
      <c r="C272" s="19">
        <v>46045</v>
      </c>
      <c r="D272" s="304" t="s">
        <v>56</v>
      </c>
      <c r="E272" s="19"/>
      <c r="F272" s="18" t="s">
        <v>1355</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1377</v>
      </c>
      <c r="AD272" s="791"/>
      <c r="AE272" s="791"/>
      <c r="AF272" s="952"/>
    </row>
    <row r="273" spans="1:32" ht="39.75" customHeight="1">
      <c r="A273" s="296" t="s">
        <v>1378</v>
      </c>
      <c r="B273" s="354" t="s">
        <v>1336</v>
      </c>
      <c r="C273" s="298">
        <v>46045</v>
      </c>
      <c r="D273" s="454" t="s">
        <v>56</v>
      </c>
      <c r="E273" s="298">
        <v>45959</v>
      </c>
      <c r="F273" s="297" t="s">
        <v>1355</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1371</v>
      </c>
      <c r="AD273" s="791"/>
      <c r="AE273" s="791"/>
      <c r="AF273" s="952"/>
    </row>
    <row r="274" spans="1:32" ht="39.75" customHeight="1">
      <c r="A274" s="296" t="s">
        <v>1379</v>
      </c>
      <c r="B274" s="354" t="s">
        <v>1336</v>
      </c>
      <c r="C274" s="298">
        <v>46045</v>
      </c>
      <c r="D274" s="454" t="s">
        <v>56</v>
      </c>
      <c r="E274" s="298">
        <v>45959</v>
      </c>
      <c r="F274" s="297" t="s">
        <v>1355</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1380</v>
      </c>
      <c r="AD274" s="791"/>
      <c r="AE274" s="791"/>
      <c r="AF274" s="952"/>
    </row>
    <row r="275" spans="1:32" ht="39.75" customHeight="1">
      <c r="A275" s="903" t="s">
        <v>1381</v>
      </c>
      <c r="B275" s="354" t="s">
        <v>1336</v>
      </c>
      <c r="C275" s="298">
        <v>46052</v>
      </c>
      <c r="D275" s="1150" t="s">
        <v>56</v>
      </c>
      <c r="E275" s="739">
        <v>45993</v>
      </c>
      <c r="F275" s="740" t="s">
        <v>555</v>
      </c>
      <c r="G275" s="740" t="s">
        <v>1382</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1383</v>
      </c>
      <c r="AD275" s="791"/>
      <c r="AE275" s="791"/>
      <c r="AF275" s="952"/>
    </row>
    <row r="276" spans="1:32" ht="39.75" customHeight="1">
      <c r="A276" s="913" t="s">
        <v>1384</v>
      </c>
      <c r="B276" s="354" t="s">
        <v>1336</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1380</v>
      </c>
      <c r="AD276" s="791"/>
      <c r="AE276" s="791"/>
      <c r="AF276" s="952"/>
    </row>
    <row r="277" spans="1:32" ht="39.75" customHeight="1">
      <c r="A277" s="913" t="s">
        <v>1385</v>
      </c>
      <c r="B277" s="354" t="s">
        <v>1336</v>
      </c>
      <c r="C277" s="298">
        <v>45989</v>
      </c>
      <c r="D277" s="1150" t="s">
        <v>56</v>
      </c>
      <c r="E277" s="298">
        <v>45959</v>
      </c>
      <c r="F277" s="297" t="s">
        <v>555</v>
      </c>
      <c r="G277" s="491" t="s">
        <v>1386</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1387</v>
      </c>
      <c r="AD277" s="791"/>
      <c r="AE277" s="791"/>
      <c r="AF277" s="952"/>
    </row>
    <row r="278" spans="1:32" ht="39.75" customHeight="1">
      <c r="A278" s="913" t="s">
        <v>1388</v>
      </c>
      <c r="B278" s="354" t="s">
        <v>1336</v>
      </c>
      <c r="C278" s="298">
        <v>46010</v>
      </c>
      <c r="D278" s="1150" t="s">
        <v>56</v>
      </c>
      <c r="E278" s="298">
        <v>45959</v>
      </c>
      <c r="F278" s="297" t="s">
        <v>555</v>
      </c>
      <c r="G278" s="491" t="s">
        <v>1389</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1390</v>
      </c>
      <c r="AD278" s="791"/>
      <c r="AE278" s="791"/>
      <c r="AF278" s="952"/>
    </row>
    <row r="279" spans="1:32" ht="39.75" customHeight="1">
      <c r="A279" s="913" t="s">
        <v>1391</v>
      </c>
      <c r="B279" s="354" t="s">
        <v>1336</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1392</v>
      </c>
      <c r="AD279" s="791"/>
      <c r="AE279" s="791"/>
      <c r="AF279" s="952"/>
    </row>
    <row r="280" spans="1:32" ht="39.75" customHeight="1">
      <c r="A280" s="913" t="s">
        <v>1393</v>
      </c>
      <c r="B280" s="354" t="s">
        <v>1336</v>
      </c>
      <c r="C280" s="298">
        <v>45989</v>
      </c>
      <c r="D280" s="1150" t="s">
        <v>56</v>
      </c>
      <c r="E280" s="298">
        <v>45959</v>
      </c>
      <c r="F280" s="297" t="s">
        <v>555</v>
      </c>
      <c r="G280" s="491" t="s">
        <v>1394</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1395</v>
      </c>
      <c r="B281" s="354" t="s">
        <v>1336</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1396</v>
      </c>
      <c r="AD281" s="791"/>
      <c r="AE281" s="791"/>
      <c r="AF281" s="952"/>
    </row>
    <row r="282" spans="1:32" ht="39.75" customHeight="1">
      <c r="A282" s="903" t="s">
        <v>1397</v>
      </c>
      <c r="B282" s="354" t="s">
        <v>1336</v>
      </c>
      <c r="C282" s="739">
        <v>46019</v>
      </c>
      <c r="D282" s="1150" t="s">
        <v>56</v>
      </c>
      <c r="E282" s="739">
        <v>45959</v>
      </c>
      <c r="F282" s="740" t="s">
        <v>555</v>
      </c>
      <c r="G282" s="740" t="s">
        <v>1398</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1399</v>
      </c>
      <c r="AD282" s="791"/>
      <c r="AE282" s="791"/>
      <c r="AF282" s="952"/>
    </row>
    <row r="283" spans="1:32" ht="39.75" customHeight="1">
      <c r="A283" s="913" t="s">
        <v>1400</v>
      </c>
      <c r="B283" s="354" t="s">
        <v>1336</v>
      </c>
      <c r="C283" s="298">
        <v>45989</v>
      </c>
      <c r="D283" s="1150" t="s">
        <v>56</v>
      </c>
      <c r="E283" s="298">
        <v>45959</v>
      </c>
      <c r="F283" s="297" t="s">
        <v>555</v>
      </c>
      <c r="G283" s="491" t="s">
        <v>1401</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1402</v>
      </c>
      <c r="AD283" s="791"/>
      <c r="AE283" s="791"/>
      <c r="AF283" s="952"/>
    </row>
    <row r="284" spans="1:32" ht="39.75" customHeight="1">
      <c r="A284" s="903" t="s">
        <v>1403</v>
      </c>
      <c r="B284" s="354" t="s">
        <v>1336</v>
      </c>
      <c r="C284" s="739">
        <v>46019</v>
      </c>
      <c r="D284" s="1150" t="s">
        <v>56</v>
      </c>
      <c r="E284" s="739">
        <v>45959</v>
      </c>
      <c r="F284" s="740" t="s">
        <v>555</v>
      </c>
      <c r="G284" s="740" t="s">
        <v>1404</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1405</v>
      </c>
      <c r="AD284" s="791"/>
      <c r="AE284" s="791"/>
      <c r="AF284" s="952"/>
    </row>
    <row r="285" spans="1:32" ht="39.75" customHeight="1">
      <c r="A285" s="913" t="s">
        <v>1406</v>
      </c>
      <c r="B285" s="354" t="s">
        <v>1336</v>
      </c>
      <c r="C285" s="298">
        <v>46021</v>
      </c>
      <c r="D285" s="1150" t="s">
        <v>56</v>
      </c>
      <c r="E285" s="298">
        <v>45959</v>
      </c>
      <c r="F285" s="297" t="s">
        <v>555</v>
      </c>
      <c r="G285" s="491" t="s">
        <v>1407</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1408</v>
      </c>
      <c r="AD285" s="791"/>
      <c r="AE285" s="791"/>
      <c r="AF285" s="952"/>
    </row>
    <row r="286" spans="1:32" ht="39.75" customHeight="1">
      <c r="A286" s="903" t="s">
        <v>1409</v>
      </c>
      <c r="B286" s="354" t="s">
        <v>1336</v>
      </c>
      <c r="C286" s="739">
        <v>46021</v>
      </c>
      <c r="D286" s="1150" t="s">
        <v>56</v>
      </c>
      <c r="E286" s="739">
        <v>45959</v>
      </c>
      <c r="F286" s="740" t="s">
        <v>555</v>
      </c>
      <c r="G286" s="740" t="s">
        <v>1410</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1411</v>
      </c>
      <c r="AD286" s="791"/>
      <c r="AE286" s="791"/>
      <c r="AF286" s="952"/>
    </row>
    <row r="287" spans="1:32" ht="39.75" customHeight="1">
      <c r="A287" s="903" t="s">
        <v>1412</v>
      </c>
      <c r="B287" s="354" t="s">
        <v>1336</v>
      </c>
      <c r="C287" s="739">
        <v>46021</v>
      </c>
      <c r="D287" s="1150" t="s">
        <v>56</v>
      </c>
      <c r="E287" s="739">
        <v>45959</v>
      </c>
      <c r="F287" s="740" t="s">
        <v>555</v>
      </c>
      <c r="G287" s="740" t="s">
        <v>1413</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1414</v>
      </c>
      <c r="AD287" s="791"/>
      <c r="AE287" s="791"/>
      <c r="AF287" s="952"/>
    </row>
    <row r="288" spans="1:32" ht="39.75" customHeight="1">
      <c r="A288" s="903" t="s">
        <v>1415</v>
      </c>
      <c r="B288" s="354" t="s">
        <v>1336</v>
      </c>
      <c r="C288" s="298">
        <v>46052</v>
      </c>
      <c r="D288" s="1150" t="s">
        <v>56</v>
      </c>
      <c r="E288" s="739">
        <v>45959</v>
      </c>
      <c r="F288" s="740" t="s">
        <v>555</v>
      </c>
      <c r="G288" s="740" t="s">
        <v>1416</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1417</v>
      </c>
      <c r="AD288" s="791"/>
      <c r="AE288" s="791"/>
      <c r="AF288" s="952"/>
    </row>
    <row r="289" spans="1:32" ht="39.75" customHeight="1">
      <c r="A289" s="903" t="s">
        <v>1418</v>
      </c>
      <c r="B289" s="354" t="s">
        <v>1336</v>
      </c>
      <c r="C289" s="739">
        <v>46021</v>
      </c>
      <c r="D289" s="1150" t="s">
        <v>56</v>
      </c>
      <c r="E289" s="739">
        <v>45959</v>
      </c>
      <c r="F289" s="740" t="s">
        <v>555</v>
      </c>
      <c r="G289" s="740" t="s">
        <v>1419</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1420</v>
      </c>
      <c r="AD289" s="791"/>
      <c r="AE289" s="791"/>
      <c r="AF289" s="952"/>
    </row>
    <row r="290" spans="1:32" ht="39.75" customHeight="1">
      <c r="A290" s="903" t="s">
        <v>1421</v>
      </c>
      <c r="B290" s="354" t="s">
        <v>1336</v>
      </c>
      <c r="C290" s="739">
        <v>46019</v>
      </c>
      <c r="D290" s="1150" t="s">
        <v>56</v>
      </c>
      <c r="E290" s="739">
        <v>45959</v>
      </c>
      <c r="F290" s="740" t="s">
        <v>555</v>
      </c>
      <c r="G290" s="740" t="s">
        <v>1422</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1423</v>
      </c>
      <c r="AD290" s="791"/>
      <c r="AE290" s="791"/>
      <c r="AF290" s="952"/>
    </row>
    <row r="291" spans="1:32" ht="39.75" customHeight="1">
      <c r="A291" s="903" t="s">
        <v>1424</v>
      </c>
      <c r="B291" s="354" t="s">
        <v>1336</v>
      </c>
      <c r="C291" s="739">
        <v>46052</v>
      </c>
      <c r="D291" s="1150" t="s">
        <v>56</v>
      </c>
      <c r="E291" s="739">
        <v>45987</v>
      </c>
      <c r="F291" s="740" t="s">
        <v>555</v>
      </c>
      <c r="G291" s="740" t="s">
        <v>1425</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1426</v>
      </c>
      <c r="AD291" s="791"/>
      <c r="AE291" s="791"/>
      <c r="AF291" s="952"/>
    </row>
    <row r="292" spans="1:32" ht="39.75" customHeight="1">
      <c r="A292" s="903" t="s">
        <v>1427</v>
      </c>
      <c r="B292" s="354" t="s">
        <v>1336</v>
      </c>
      <c r="C292" s="298">
        <v>46052</v>
      </c>
      <c r="D292" s="1150" t="s">
        <v>56</v>
      </c>
      <c r="E292" s="739">
        <v>45987</v>
      </c>
      <c r="F292" s="740" t="s">
        <v>555</v>
      </c>
      <c r="G292" s="740" t="s">
        <v>1428</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1429</v>
      </c>
      <c r="AD292" s="791"/>
      <c r="AE292" s="791"/>
      <c r="AF292" s="952"/>
    </row>
    <row r="293" spans="1:32" ht="39.75" customHeight="1">
      <c r="A293" s="903" t="s">
        <v>1430</v>
      </c>
      <c r="B293" s="354" t="s">
        <v>1336</v>
      </c>
      <c r="C293" s="298">
        <v>46052</v>
      </c>
      <c r="D293" s="1150" t="s">
        <v>56</v>
      </c>
      <c r="E293" s="739">
        <v>45987</v>
      </c>
      <c r="F293" s="740" t="s">
        <v>555</v>
      </c>
      <c r="G293" s="767" t="s">
        <v>1431</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1432</v>
      </c>
      <c r="AD293" s="791"/>
      <c r="AE293" s="791"/>
      <c r="AF293" s="952"/>
    </row>
    <row r="294" spans="1:32" ht="39.75" customHeight="1">
      <c r="A294" s="903" t="s">
        <v>1433</v>
      </c>
      <c r="B294" s="354" t="s">
        <v>1336</v>
      </c>
      <c r="C294" s="298">
        <v>46052</v>
      </c>
      <c r="D294" s="1150" t="s">
        <v>56</v>
      </c>
      <c r="E294" s="739">
        <v>45987</v>
      </c>
      <c r="F294" s="775" t="s">
        <v>555</v>
      </c>
      <c r="G294" s="740" t="s">
        <v>1434</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1435</v>
      </c>
      <c r="AD294" s="791"/>
      <c r="AE294" s="791"/>
      <c r="AF294" s="952"/>
    </row>
    <row r="295" spans="1:32" ht="39.75" customHeight="1">
      <c r="A295" s="925" t="s">
        <v>1436</v>
      </c>
      <c r="B295" s="1151" t="s">
        <v>1336</v>
      </c>
      <c r="C295" s="298">
        <v>46052</v>
      </c>
      <c r="D295" s="1152" t="s">
        <v>56</v>
      </c>
      <c r="E295" s="738">
        <v>45987</v>
      </c>
      <c r="F295" s="689" t="s">
        <v>555</v>
      </c>
      <c r="G295" s="740" t="s">
        <v>1437</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1438</v>
      </c>
      <c r="AD295" s="791"/>
      <c r="AE295" s="791"/>
      <c r="AF295" s="952"/>
    </row>
    <row r="296" spans="1:32" ht="39.75" customHeight="1">
      <c r="A296" s="903" t="s">
        <v>1439</v>
      </c>
      <c r="B296" s="354" t="s">
        <v>1336</v>
      </c>
      <c r="C296" s="739">
        <v>46019</v>
      </c>
      <c r="D296" s="1150" t="s">
        <v>56</v>
      </c>
      <c r="E296" s="739">
        <v>45959</v>
      </c>
      <c r="F296" s="740" t="s">
        <v>555</v>
      </c>
      <c r="G296" s="740" t="s">
        <v>1440</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1441</v>
      </c>
      <c r="AD296" s="791"/>
      <c r="AE296" s="791"/>
      <c r="AF296" s="952"/>
    </row>
    <row r="297" spans="1:32" ht="39.75" customHeight="1">
      <c r="A297" s="903" t="s">
        <v>1442</v>
      </c>
      <c r="B297" s="354" t="s">
        <v>1336</v>
      </c>
      <c r="C297" s="739">
        <v>46019</v>
      </c>
      <c r="D297" s="1150" t="s">
        <v>56</v>
      </c>
      <c r="E297" s="739">
        <v>45959</v>
      </c>
      <c r="F297" s="740" t="s">
        <v>555</v>
      </c>
      <c r="G297" s="740" t="s">
        <v>1443</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1444</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1445</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1446</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913</v>
      </c>
      <c r="O304" s="434" t="s">
        <v>914</v>
      </c>
      <c r="P304" s="434" t="s">
        <v>915</v>
      </c>
      <c r="Q304" s="435" t="s">
        <v>94</v>
      </c>
      <c r="R304" s="435" t="s">
        <v>97</v>
      </c>
      <c r="S304" s="435" t="s">
        <v>98</v>
      </c>
      <c r="T304" s="435" t="s">
        <v>69</v>
      </c>
      <c r="U304" s="435" t="s">
        <v>546</v>
      </c>
      <c r="V304" s="435" t="s">
        <v>506</v>
      </c>
      <c r="W304" s="435" t="s">
        <v>548</v>
      </c>
      <c r="X304" s="445" t="s">
        <v>550</v>
      </c>
      <c r="Y304" s="435" t="s">
        <v>508</v>
      </c>
      <c r="Z304" s="435" t="s">
        <v>509</v>
      </c>
      <c r="AA304" s="355" t="s">
        <v>916</v>
      </c>
      <c r="AB304" s="435" t="s">
        <v>917</v>
      </c>
      <c r="AC304" s="981" t="s">
        <v>918</v>
      </c>
    </row>
    <row r="305" spans="1:29" ht="39.75" customHeight="1">
      <c r="A305" s="558" t="s">
        <v>1447</v>
      </c>
      <c r="B305" s="376" t="s">
        <v>34</v>
      </c>
      <c r="C305" s="359">
        <v>45960</v>
      </c>
      <c r="D305" s="359" t="s">
        <v>1448</v>
      </c>
      <c r="E305" s="359">
        <v>45909</v>
      </c>
      <c r="F305" s="359" t="s">
        <v>55</v>
      </c>
      <c r="G305" s="360" t="s">
        <v>1449</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925</v>
      </c>
      <c r="AB305" s="893" t="s">
        <v>925</v>
      </c>
      <c r="AC305" s="797" t="s">
        <v>1450</v>
      </c>
    </row>
    <row r="306" spans="1:29" ht="39.75" customHeight="1">
      <c r="A306" s="917" t="s">
        <v>1451</v>
      </c>
      <c r="B306" s="1127" t="s">
        <v>34</v>
      </c>
      <c r="C306" s="604">
        <v>45999</v>
      </c>
      <c r="D306" s="606" t="s">
        <v>50</v>
      </c>
      <c r="E306" s="632">
        <v>45975</v>
      </c>
      <c r="F306" s="606" t="s">
        <v>55</v>
      </c>
      <c r="G306" s="1128" t="s">
        <v>1452</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925</v>
      </c>
      <c r="AB306" s="254" t="s">
        <v>925</v>
      </c>
      <c r="AC306" s="1230" t="s">
        <v>1453</v>
      </c>
    </row>
    <row r="307" spans="1:29" ht="39.75" customHeight="1">
      <c r="A307" s="800" t="s">
        <v>1454</v>
      </c>
      <c r="B307" s="376" t="s">
        <v>34</v>
      </c>
      <c r="C307" s="1383">
        <v>46172</v>
      </c>
      <c r="D307" s="688" t="s">
        <v>52</v>
      </c>
      <c r="E307" s="688">
        <v>46114</v>
      </c>
      <c r="F307" s="688" t="s">
        <v>53</v>
      </c>
      <c r="G307" s="689" t="s">
        <v>1455</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1456</v>
      </c>
    </row>
    <row r="308" spans="1:29" ht="39.75" customHeight="1">
      <c r="A308" s="646" t="s">
        <v>122</v>
      </c>
      <c r="B308" s="376" t="s">
        <v>34</v>
      </c>
      <c r="C308" s="366">
        <v>45807</v>
      </c>
      <c r="D308" s="357" t="s">
        <v>931</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925</v>
      </c>
      <c r="AB308" s="372" t="s">
        <v>925</v>
      </c>
      <c r="AC308" s="982" t="s">
        <v>1457</v>
      </c>
    </row>
    <row r="309" spans="1:29" ht="39.75" customHeight="1">
      <c r="A309" s="558" t="s">
        <v>129</v>
      </c>
      <c r="B309" s="376" t="s">
        <v>34</v>
      </c>
      <c r="C309" s="359">
        <v>45991</v>
      </c>
      <c r="D309" s="365" t="s">
        <v>933</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925</v>
      </c>
      <c r="AB309" s="372" t="s">
        <v>925</v>
      </c>
      <c r="AC309" s="982" t="s">
        <v>1458</v>
      </c>
    </row>
    <row r="310" spans="1:29" ht="39.75" customHeight="1">
      <c r="A310" s="800" t="s">
        <v>1459</v>
      </c>
      <c r="B310" s="376" t="s">
        <v>34</v>
      </c>
      <c r="C310" s="698">
        <v>46171</v>
      </c>
      <c r="D310" s="698" t="s">
        <v>54</v>
      </c>
      <c r="E310" s="698">
        <v>46156</v>
      </c>
      <c r="F310" s="699" t="s">
        <v>53</v>
      </c>
      <c r="G310" s="698" t="s">
        <v>1460</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1461</v>
      </c>
      <c r="AB310" s="372" t="s">
        <v>1461</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0">
        <v>58</v>
      </c>
      <c r="I312" s="371" t="s">
        <v>651</v>
      </c>
      <c r="J312" s="1057" t="s">
        <v>30</v>
      </c>
      <c r="K312" s="359" t="s">
        <v>623</v>
      </c>
      <c r="L312" s="371" t="s">
        <v>110</v>
      </c>
      <c r="M312" s="1242">
        <v>56668.15</v>
      </c>
      <c r="N312" s="919"/>
      <c r="O312" s="1353"/>
      <c r="P312" s="1242">
        <v>56668.15</v>
      </c>
      <c r="Q312" s="371" t="s">
        <v>110</v>
      </c>
      <c r="R312" s="1498" t="s">
        <v>38</v>
      </c>
      <c r="S312" s="1602">
        <v>46144</v>
      </c>
      <c r="T312" s="1604">
        <v>4061</v>
      </c>
      <c r="U312" s="1620">
        <v>4061</v>
      </c>
      <c r="V312" s="3">
        <f>IFERROR(Table5[[#This Row],[Actual Redline Completed Footage UG]]/Table5[[#This Row],[Footage UG]], 0)</f>
        <v>1</v>
      </c>
      <c r="W312" s="1618">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925</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925</v>
      </c>
      <c r="AB317" s="372" t="s">
        <v>925</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925</v>
      </c>
      <c r="AB319" s="372" t="s">
        <v>925</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925</v>
      </c>
      <c r="AB320" s="372" t="s">
        <v>925</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925</v>
      </c>
      <c r="AB321" s="372" t="s">
        <v>925</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925</v>
      </c>
      <c r="AB322" s="372" t="s">
        <v>925</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925</v>
      </c>
      <c r="AB323" s="372" t="s">
        <v>925</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925</v>
      </c>
      <c r="AB324" s="372" t="s">
        <v>925</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1461</v>
      </c>
      <c r="AB325" s="372" t="s">
        <v>925</v>
      </c>
      <c r="AC325" s="1241" t="s">
        <v>1498</v>
      </c>
    </row>
    <row r="326" spans="1:29" ht="39.75" customHeight="1">
      <c r="A326" s="800" t="s">
        <v>1499</v>
      </c>
      <c r="B326" s="689" t="s">
        <v>31</v>
      </c>
      <c r="C326" s="688">
        <v>46073</v>
      </c>
      <c r="D326" s="688" t="s">
        <v>1038</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1201</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1202</v>
      </c>
    </row>
    <row r="329" spans="1:29" ht="39.75" customHeight="1">
      <c r="A329" s="917" t="s">
        <v>1503</v>
      </c>
      <c r="B329" s="357" t="s">
        <v>31</v>
      </c>
      <c r="C329" s="359">
        <v>46017</v>
      </c>
      <c r="D329" s="359" t="s">
        <v>1241</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925</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925</v>
      </c>
      <c r="AB335" s="372" t="s">
        <v>925</v>
      </c>
      <c r="AC335" s="697" t="s">
        <v>1258</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925</v>
      </c>
      <c r="AB336" s="372" t="s">
        <v>925</v>
      </c>
      <c r="AC336" s="106" t="s">
        <v>1518</v>
      </c>
    </row>
    <row r="337" spans="1:32" ht="39.75" customHeight="1">
      <c r="A337" s="565" t="s">
        <v>275</v>
      </c>
      <c r="B337" s="567" t="s">
        <v>28</v>
      </c>
      <c r="C337" s="24">
        <v>45772</v>
      </c>
      <c r="D337" s="568" t="s">
        <v>1284</v>
      </c>
      <c r="E337" s="24">
        <v>45716</v>
      </c>
      <c r="F337" s="568" t="s">
        <v>1286</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1293</v>
      </c>
      <c r="E338" s="24">
        <v>45743</v>
      </c>
      <c r="F338" s="568" t="s">
        <v>1286</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1061</v>
      </c>
      <c r="E339" s="24">
        <v>45708</v>
      </c>
      <c r="F339" s="569" t="s">
        <v>1279</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1298</v>
      </c>
      <c r="E340" s="304">
        <v>45680</v>
      </c>
      <c r="F340" s="18" t="s">
        <v>59</v>
      </c>
      <c r="G340" s="440" t="s">
        <v>383</v>
      </c>
      <c r="H340" s="20">
        <v>79</v>
      </c>
      <c r="I340" s="1147" t="s">
        <v>1036</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925</v>
      </c>
      <c r="AB340" s="372" t="s">
        <v>925</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925</v>
      </c>
      <c r="AB341" s="372" t="s">
        <v>925</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925</v>
      </c>
      <c r="AB342" s="372" t="s">
        <v>925</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925</v>
      </c>
      <c r="AB343" s="372" t="s">
        <v>925</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925</v>
      </c>
      <c r="AB344" s="372" t="s">
        <v>925</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925</v>
      </c>
      <c r="AB345" s="372" t="s">
        <v>925</v>
      </c>
      <c r="AC345" s="277" t="s">
        <v>1533</v>
      </c>
    </row>
    <row r="346" spans="1:32" ht="39.75" customHeight="1">
      <c r="A346" s="637" t="s">
        <v>416</v>
      </c>
      <c r="B346" s="358" t="s">
        <v>28</v>
      </c>
      <c r="C346" s="366">
        <v>45742</v>
      </c>
      <c r="D346" s="365" t="s">
        <v>1061</v>
      </c>
      <c r="E346" s="366">
        <v>45708</v>
      </c>
      <c r="F346" s="344" t="s">
        <v>1279</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1311</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925</v>
      </c>
      <c r="AB348" s="372" t="s">
        <v>925</v>
      </c>
      <c r="AC348" s="709" t="s">
        <v>904</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925</v>
      </c>
      <c r="AB349" s="372" t="s">
        <v>925</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925</v>
      </c>
      <c r="AB351" s="372" t="s">
        <v>925</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925</v>
      </c>
      <c r="AB352" s="372" t="s">
        <v>925</v>
      </c>
      <c r="AC352" s="956"/>
      <c r="AD352" s="341"/>
      <c r="AE352" s="791"/>
      <c r="AF352" s="952"/>
    </row>
    <row r="353" spans="1:32" ht="39.75" customHeight="1">
      <c r="A353" s="565" t="s">
        <v>1541</v>
      </c>
      <c r="B353" s="758" t="s">
        <v>1336</v>
      </c>
      <c r="C353" s="24">
        <v>46045</v>
      </c>
      <c r="D353" s="569" t="s">
        <v>56</v>
      </c>
      <c r="E353" s="24"/>
      <c r="F353" s="568" t="s">
        <v>1355</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913</v>
      </c>
      <c r="O357" s="416" t="s">
        <v>914</v>
      </c>
      <c r="P357" s="1285" t="s">
        <v>915</v>
      </c>
      <c r="Q357" s="389" t="s">
        <v>94</v>
      </c>
      <c r="R357" s="389" t="s">
        <v>97</v>
      </c>
      <c r="S357" s="341" t="s">
        <v>98</v>
      </c>
      <c r="T357" s="341" t="s">
        <v>69</v>
      </c>
      <c r="U357" s="341" t="s">
        <v>546</v>
      </c>
      <c r="V357" s="953" t="s">
        <v>506</v>
      </c>
      <c r="W357" s="953" t="s">
        <v>548</v>
      </c>
      <c r="X357" s="965" t="s">
        <v>550</v>
      </c>
      <c r="Y357" s="976" t="s">
        <v>508</v>
      </c>
      <c r="Z357" s="976" t="s">
        <v>1544</v>
      </c>
      <c r="AA357" s="976" t="s">
        <v>916</v>
      </c>
      <c r="AB357" s="976" t="s">
        <v>1545</v>
      </c>
      <c r="AC357" s="1155" t="s">
        <v>918</v>
      </c>
    </row>
    <row r="358" spans="1:32" ht="39.75" customHeight="1">
      <c r="A358" s="947" t="s">
        <v>120</v>
      </c>
      <c r="B358" s="376" t="s">
        <v>34</v>
      </c>
      <c r="C358" s="366">
        <v>45807</v>
      </c>
      <c r="D358" s="357" t="s">
        <v>891</v>
      </c>
      <c r="E358" s="365" t="s">
        <v>260</v>
      </c>
      <c r="F358" s="357" t="s">
        <v>1297</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891</v>
      </c>
      <c r="E359" s="365" t="s">
        <v>260</v>
      </c>
      <c r="F359" s="365" t="s">
        <v>1297</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891</v>
      </c>
      <c r="E360" s="365" t="s">
        <v>260</v>
      </c>
      <c r="F360" s="365" t="s">
        <v>1297</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891</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891</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1282</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891</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913</v>
      </c>
      <c r="Q367" s="972" t="s">
        <v>97</v>
      </c>
      <c r="R367" s="974" t="s">
        <v>98</v>
      </c>
      <c r="S367" s="974" t="s">
        <v>543</v>
      </c>
      <c r="T367" s="974" t="s">
        <v>1552</v>
      </c>
      <c r="U367" s="974" t="s">
        <v>1553</v>
      </c>
      <c r="V367" s="974" t="s">
        <v>916</v>
      </c>
      <c r="W367" s="974" t="s">
        <v>69</v>
      </c>
      <c r="X367" s="974" t="s">
        <v>546</v>
      </c>
      <c r="Y367" s="953" t="s">
        <v>547</v>
      </c>
      <c r="Z367" s="953" t="s">
        <v>506</v>
      </c>
      <c r="AA367" s="953" t="s">
        <v>548</v>
      </c>
      <c r="AB367" s="978" t="s">
        <v>918</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1311</v>
      </c>
      <c r="K10" s="1594">
        <v>933</v>
      </c>
      <c r="N10" t="s">
        <v>1061</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953</v>
      </c>
      <c r="O11" s="1594"/>
      <c r="P11" s="1594">
        <v>5968</v>
      </c>
      <c r="Q11" s="1594">
        <v>20002</v>
      </c>
      <c r="R11" s="1594">
        <v>25970</v>
      </c>
    </row>
    <row r="12" spans="1:18">
      <c r="A12" t="s">
        <v>472</v>
      </c>
      <c r="B12" s="1594">
        <v>2677</v>
      </c>
      <c r="C12" s="1594">
        <v>2967</v>
      </c>
      <c r="D12" s="1594">
        <v>3297</v>
      </c>
      <c r="E12" s="1594">
        <v>2384</v>
      </c>
      <c r="F12" s="1594">
        <v>1394</v>
      </c>
      <c r="G12" s="1594">
        <v>12719</v>
      </c>
      <c r="J12" t="s">
        <v>1061</v>
      </c>
      <c r="K12" s="1594">
        <v>7128</v>
      </c>
      <c r="N12" t="s">
        <v>1293</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953</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1293</v>
      </c>
      <c r="K16" s="1594">
        <v>6718</v>
      </c>
    </row>
    <row r="17" spans="1:11">
      <c r="A17" t="s">
        <v>294</v>
      </c>
      <c r="B17" s="1594"/>
      <c r="C17" s="1594"/>
      <c r="D17" s="1594"/>
      <c r="E17" s="1594">
        <v>547</v>
      </c>
      <c r="F17" s="1594">
        <v>792</v>
      </c>
      <c r="G17" s="1594">
        <v>1339</v>
      </c>
      <c r="J17" t="s">
        <v>931</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1244</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1244</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1244</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1157</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1157</v>
      </c>
      <c r="B717" s="1594"/>
      <c r="C717" s="1594"/>
      <c r="D717" s="1594">
        <v>1491</v>
      </c>
      <c r="E717" s="1594">
        <v>1549</v>
      </c>
      <c r="F717" s="1594"/>
      <c r="G717" s="1594">
        <v>3040</v>
      </c>
    </row>
    <row r="718" spans="1:7">
      <c r="A718" t="s">
        <v>1597</v>
      </c>
      <c r="B718" s="1594"/>
      <c r="C718" s="1594"/>
      <c r="D718" s="1594"/>
      <c r="E718" s="1594"/>
      <c r="F718" s="1594"/>
      <c r="G718" s="1594"/>
    </row>
    <row r="719" spans="1:7">
      <c r="A719" t="s">
        <v>1060</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1157</v>
      </c>
      <c r="B730" s="1594">
        <v>918</v>
      </c>
      <c r="C730" s="1594"/>
      <c r="D730" s="1594"/>
      <c r="E730" s="1594"/>
      <c r="F730" s="1594"/>
      <c r="G730" s="1594">
        <v>918</v>
      </c>
    </row>
    <row r="731" spans="1:7">
      <c r="A731" t="s">
        <v>1060</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1101</v>
      </c>
      <c r="B734" s="1594"/>
      <c r="C734" s="1594"/>
      <c r="D734" s="1594">
        <v>740</v>
      </c>
      <c r="E734" s="1594"/>
      <c r="F734" s="1594"/>
      <c r="G734" s="1594">
        <v>740</v>
      </c>
    </row>
    <row r="735" spans="1:7">
      <c r="A735" t="s">
        <v>255</v>
      </c>
      <c r="B735" s="1594"/>
      <c r="C735" s="1594"/>
      <c r="D735" s="1594"/>
      <c r="E735" s="1594">
        <v>267</v>
      </c>
      <c r="F735" s="1594"/>
      <c r="G735" s="1594">
        <v>267</v>
      </c>
    </row>
    <row r="736" spans="1:7">
      <c r="A736" t="s">
        <v>919</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1060</v>
      </c>
      <c r="B748" s="1594"/>
      <c r="C748" s="1594"/>
      <c r="D748" s="1594">
        <v>250</v>
      </c>
      <c r="E748" s="1594"/>
      <c r="F748" s="1594"/>
      <c r="G748" s="1594">
        <v>250</v>
      </c>
    </row>
    <row r="749" spans="1:7">
      <c r="A749" t="s">
        <v>1101</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1065</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919</v>
      </c>
      <c r="B754" s="1594">
        <v>829</v>
      </c>
      <c r="C754" s="1594"/>
      <c r="D754" s="1594">
        <v>863</v>
      </c>
      <c r="E754" s="1594">
        <v>499</v>
      </c>
      <c r="F754" s="1594">
        <v>475</v>
      </c>
      <c r="G754" s="1594">
        <v>2666</v>
      </c>
    </row>
    <row r="755" spans="1:7">
      <c r="A755" t="s">
        <v>1093</v>
      </c>
      <c r="B755" s="1594"/>
      <c r="C755" s="1594"/>
      <c r="D755" s="1594"/>
      <c r="E755" s="1594">
        <v>754</v>
      </c>
      <c r="F755" s="1594"/>
      <c r="G755" s="1594">
        <v>754</v>
      </c>
    </row>
    <row r="756" spans="1:7">
      <c r="A756" t="s">
        <v>1067</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1101</v>
      </c>
      <c r="B768" s="1594"/>
      <c r="C768" s="1594"/>
      <c r="D768" s="1594"/>
      <c r="E768" s="1594"/>
      <c r="F768" s="1594"/>
      <c r="G768" s="1594"/>
    </row>
    <row r="769" spans="1:7">
      <c r="A769" t="s">
        <v>1065</v>
      </c>
      <c r="B769" s="1594"/>
      <c r="C769" s="1594"/>
      <c r="D769" s="1594"/>
      <c r="E769" s="1594"/>
      <c r="F769" s="1594"/>
      <c r="G769" s="1594"/>
    </row>
    <row r="770" spans="1:7">
      <c r="A770" t="s">
        <v>132</v>
      </c>
      <c r="B770" s="1594"/>
      <c r="C770" s="1594">
        <v>120</v>
      </c>
      <c r="D770" s="1594">
        <v>190</v>
      </c>
      <c r="E770" s="1594"/>
      <c r="F770" s="1594"/>
      <c r="G770" s="1594">
        <v>310</v>
      </c>
    </row>
    <row r="771" spans="1:7">
      <c r="A771" t="s">
        <v>919</v>
      </c>
      <c r="B771" s="1594">
        <v>839</v>
      </c>
      <c r="C771" s="1594"/>
      <c r="D771" s="1594">
        <v>616</v>
      </c>
      <c r="E771" s="1594">
        <v>969</v>
      </c>
      <c r="F771" s="1594">
        <v>552</v>
      </c>
      <c r="G771" s="1594">
        <v>2976</v>
      </c>
    </row>
    <row r="772" spans="1:7">
      <c r="A772" t="s">
        <v>1093</v>
      </c>
      <c r="B772" s="1594">
        <v>1285</v>
      </c>
      <c r="C772" s="1594"/>
      <c r="D772" s="1594"/>
      <c r="E772" s="1594"/>
      <c r="F772" s="1594"/>
      <c r="G772" s="1594">
        <v>1285</v>
      </c>
    </row>
    <row r="773" spans="1:7">
      <c r="A773" t="s">
        <v>1067</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1191</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1076</v>
      </c>
      <c r="B778" s="1594"/>
      <c r="C778" s="1594">
        <v>1231</v>
      </c>
      <c r="D778" s="1594">
        <v>1538</v>
      </c>
      <c r="E778" s="1594">
        <v>1377</v>
      </c>
      <c r="F778" s="1594"/>
      <c r="G778" s="1594">
        <v>4146</v>
      </c>
    </row>
    <row r="779" spans="1:7">
      <c r="A779" t="s">
        <v>1082</v>
      </c>
      <c r="B779" s="1594"/>
      <c r="C779" s="1594"/>
      <c r="D779" s="1594">
        <v>1205</v>
      </c>
      <c r="E779" s="1594">
        <v>1000</v>
      </c>
      <c r="F779" s="1594"/>
      <c r="G779" s="1594">
        <v>2205</v>
      </c>
    </row>
    <row r="780" spans="1:7">
      <c r="A780" t="s">
        <v>1024</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957</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919</v>
      </c>
      <c r="B795" s="1594">
        <v>1375</v>
      </c>
      <c r="C795" s="1594">
        <v>1016</v>
      </c>
      <c r="D795" s="1594">
        <v>312</v>
      </c>
      <c r="E795" s="1594">
        <v>1304</v>
      </c>
      <c r="F795" s="1594">
        <v>617</v>
      </c>
      <c r="G795" s="1594">
        <v>4624</v>
      </c>
    </row>
    <row r="796" spans="1:7">
      <c r="A796" t="s">
        <v>1093</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1076</v>
      </c>
      <c r="B798" s="1594">
        <v>600</v>
      </c>
      <c r="C798" s="1594"/>
      <c r="D798" s="1594"/>
      <c r="E798" s="1594"/>
      <c r="F798" s="1594"/>
      <c r="G798" s="1594">
        <v>600</v>
      </c>
    </row>
    <row r="799" spans="1:7">
      <c r="A799" t="s">
        <v>1082</v>
      </c>
      <c r="B799" s="1594">
        <v>1002</v>
      </c>
      <c r="C799" s="1594">
        <v>268</v>
      </c>
      <c r="D799" s="1594"/>
      <c r="E799" s="1594"/>
      <c r="F799" s="1594"/>
      <c r="G799" s="1594">
        <v>1270</v>
      </c>
    </row>
    <row r="800" spans="1:7">
      <c r="A800" t="s">
        <v>1024</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957</v>
      </c>
      <c r="B802" s="1594">
        <v>454</v>
      </c>
      <c r="C802" s="1594">
        <v>251</v>
      </c>
      <c r="D802" s="1594">
        <v>224</v>
      </c>
      <c r="E802" s="1594">
        <v>789</v>
      </c>
      <c r="F802" s="1594"/>
      <c r="G802" s="1594">
        <v>1718</v>
      </c>
    </row>
    <row r="803" spans="1:7">
      <c r="A803" t="s">
        <v>1317</v>
      </c>
      <c r="B803" s="1594"/>
      <c r="C803" s="1594">
        <v>1253</v>
      </c>
      <c r="D803" s="1594">
        <v>1351</v>
      </c>
      <c r="E803" s="1594">
        <v>443</v>
      </c>
      <c r="F803" s="1594"/>
      <c r="G803" s="1594">
        <v>3047</v>
      </c>
    </row>
    <row r="804" spans="1:7">
      <c r="A804" t="s">
        <v>1071</v>
      </c>
      <c r="B804" s="1594"/>
      <c r="C804" s="1594">
        <v>1850</v>
      </c>
      <c r="D804" s="1594">
        <v>1276</v>
      </c>
      <c r="E804" s="1594">
        <v>1479</v>
      </c>
      <c r="F804" s="1594"/>
      <c r="G804" s="1594">
        <v>4605</v>
      </c>
    </row>
    <row r="805" spans="1:7">
      <c r="A805" t="s">
        <v>1117</v>
      </c>
      <c r="B805" s="1594"/>
      <c r="C805" s="1594"/>
      <c r="D805" s="1594">
        <v>1118</v>
      </c>
      <c r="E805" s="1594">
        <v>1472</v>
      </c>
      <c r="F805" s="1594"/>
      <c r="G805" s="1594">
        <v>2590</v>
      </c>
    </row>
    <row r="806" spans="1:7">
      <c r="A806" t="s">
        <v>1113</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919</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1082</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957</v>
      </c>
      <c r="B823" s="1594">
        <v>1088</v>
      </c>
      <c r="C823" s="1594">
        <v>557</v>
      </c>
      <c r="D823" s="1594">
        <v>512</v>
      </c>
      <c r="E823" s="1594">
        <v>369</v>
      </c>
      <c r="F823" s="1594"/>
      <c r="G823" s="1594">
        <v>2526</v>
      </c>
    </row>
    <row r="824" spans="1:7">
      <c r="A824" t="s">
        <v>1317</v>
      </c>
      <c r="B824" s="1594">
        <v>192</v>
      </c>
      <c r="C824" s="1594"/>
      <c r="D824" s="1594"/>
      <c r="E824" s="1594"/>
      <c r="F824" s="1594"/>
      <c r="G824" s="1594">
        <v>192</v>
      </c>
    </row>
    <row r="825" spans="1:7">
      <c r="A825" t="s">
        <v>1117</v>
      </c>
      <c r="B825" s="1594">
        <v>1174</v>
      </c>
      <c r="C825" s="1594">
        <v>1597</v>
      </c>
      <c r="D825" s="1594">
        <v>308</v>
      </c>
      <c r="E825" s="1594"/>
      <c r="F825" s="1594"/>
      <c r="G825" s="1594">
        <v>3079</v>
      </c>
    </row>
    <row r="826" spans="1:7">
      <c r="A826" t="s">
        <v>1113</v>
      </c>
      <c r="B826" s="1594">
        <v>1545</v>
      </c>
      <c r="C826" s="1594">
        <v>995</v>
      </c>
      <c r="D826" s="1594"/>
      <c r="E826" s="1594"/>
      <c r="F826" s="1594"/>
      <c r="G826" s="1594">
        <v>2540</v>
      </c>
    </row>
    <row r="827" spans="1:7">
      <c r="A827" t="s">
        <v>1026</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1447</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919</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1117</v>
      </c>
      <c r="B841" s="1594"/>
      <c r="C841" s="1594"/>
      <c r="D841" s="1594"/>
      <c r="E841" s="1594"/>
      <c r="F841" s="1594"/>
      <c r="G841" s="1594"/>
    </row>
    <row r="842" spans="1:7">
      <c r="A842" t="s">
        <v>1113</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1123</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930</v>
      </c>
      <c r="B847" s="1594">
        <v>60</v>
      </c>
      <c r="C847" s="1594">
        <v>219</v>
      </c>
      <c r="D847" s="1594"/>
      <c r="E847" s="1594"/>
      <c r="F847" s="1594"/>
      <c r="G847" s="1594">
        <v>279</v>
      </c>
    </row>
    <row r="848" spans="1:7">
      <c r="A848" t="s">
        <v>1221</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943</v>
      </c>
      <c r="B850" s="1594"/>
      <c r="C850" s="1594">
        <v>927</v>
      </c>
      <c r="D850" s="1594">
        <v>1221</v>
      </c>
      <c r="E850" s="1594">
        <v>1023</v>
      </c>
      <c r="F850" s="1594"/>
      <c r="G850" s="1594">
        <v>3171</v>
      </c>
    </row>
    <row r="851" spans="1:7">
      <c r="A851" t="s">
        <v>1127</v>
      </c>
      <c r="B851" s="1594"/>
      <c r="C851" s="1594">
        <v>974</v>
      </c>
      <c r="D851" s="1594">
        <v>1312</v>
      </c>
      <c r="E851" s="1594">
        <v>359</v>
      </c>
      <c r="F851" s="1594"/>
      <c r="G851" s="1594">
        <v>2645</v>
      </c>
    </row>
    <row r="852" spans="1:7">
      <c r="A852" t="s">
        <v>1115</v>
      </c>
      <c r="B852" s="1594"/>
      <c r="C852" s="1594"/>
      <c r="D852" s="1594">
        <v>1239</v>
      </c>
      <c r="E852" s="1594">
        <v>1220</v>
      </c>
      <c r="F852" s="1594"/>
      <c r="G852" s="1594">
        <v>2459</v>
      </c>
    </row>
    <row r="853" spans="1:7">
      <c r="A853" t="s">
        <v>949</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1026</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943</v>
      </c>
      <c r="B867" s="1594">
        <v>1100</v>
      </c>
      <c r="C867" s="1594">
        <v>527</v>
      </c>
      <c r="D867" s="1594">
        <v>553</v>
      </c>
      <c r="E867" s="1594"/>
      <c r="F867" s="1594"/>
      <c r="G867" s="1594">
        <v>2180</v>
      </c>
    </row>
    <row r="868" spans="1:7">
      <c r="A868" t="s">
        <v>1127</v>
      </c>
      <c r="B868" s="1594"/>
      <c r="C868" s="1594">
        <v>230</v>
      </c>
      <c r="D868" s="1594"/>
      <c r="E868" s="1594"/>
      <c r="F868" s="1594"/>
      <c r="G868" s="1594">
        <v>230</v>
      </c>
    </row>
    <row r="869" spans="1:7">
      <c r="A869" t="s">
        <v>1115</v>
      </c>
      <c r="B869" s="1594">
        <v>853</v>
      </c>
      <c r="C869" s="1594"/>
      <c r="D869" s="1594"/>
      <c r="E869" s="1594"/>
      <c r="F869" s="1594"/>
      <c r="G869" s="1594">
        <v>853</v>
      </c>
    </row>
    <row r="870" spans="1:7">
      <c r="A870" t="s">
        <v>949</v>
      </c>
      <c r="B870" s="1594">
        <v>1186</v>
      </c>
      <c r="C870" s="1594">
        <v>1564</v>
      </c>
      <c r="D870" s="1594">
        <v>1012</v>
      </c>
      <c r="E870" s="1594">
        <v>588</v>
      </c>
      <c r="F870" s="1594"/>
      <c r="G870" s="1594">
        <v>4350</v>
      </c>
    </row>
    <row r="871" spans="1:7">
      <c r="A871" t="s">
        <v>1121</v>
      </c>
      <c r="B871" s="1594"/>
      <c r="C871" s="1594">
        <v>1007</v>
      </c>
      <c r="D871" s="1594">
        <v>1672</v>
      </c>
      <c r="E871" s="1594">
        <v>1544</v>
      </c>
      <c r="F871" s="1594"/>
      <c r="G871" s="1594">
        <v>4223</v>
      </c>
    </row>
    <row r="872" spans="1:7">
      <c r="A872" t="s">
        <v>1155</v>
      </c>
      <c r="B872" s="1594"/>
      <c r="C872" s="1594">
        <v>1182</v>
      </c>
      <c r="D872" s="1594">
        <v>1604</v>
      </c>
      <c r="E872" s="1594">
        <v>1268</v>
      </c>
      <c r="F872" s="1594"/>
      <c r="G872" s="1594">
        <v>4054</v>
      </c>
    </row>
    <row r="873" spans="1:7">
      <c r="A873" t="s">
        <v>999</v>
      </c>
      <c r="B873" s="1594"/>
      <c r="C873" s="1594"/>
      <c r="D873" s="1594">
        <v>1624</v>
      </c>
      <c r="E873" s="1594">
        <v>551</v>
      </c>
      <c r="F873" s="1594"/>
      <c r="G873" s="1594">
        <v>2175</v>
      </c>
    </row>
    <row r="874" spans="1:7">
      <c r="A874" t="s">
        <v>947</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919</v>
      </c>
      <c r="B885" s="1594"/>
      <c r="C885" s="1594"/>
      <c r="D885" s="1594"/>
      <c r="E885" s="1594"/>
      <c r="F885" s="1594"/>
      <c r="G885" s="1594"/>
    </row>
    <row r="886" spans="1:7">
      <c r="A886" t="s">
        <v>431</v>
      </c>
      <c r="B886" s="1594">
        <v>188</v>
      </c>
      <c r="C886" s="1594">
        <v>140</v>
      </c>
      <c r="D886" s="1594"/>
      <c r="E886" s="1594"/>
      <c r="F886" s="1594"/>
      <c r="G886" s="1594">
        <v>328</v>
      </c>
    </row>
    <row r="887" spans="1:7">
      <c r="A887" t="s">
        <v>1026</v>
      </c>
      <c r="B887" s="1594">
        <v>270</v>
      </c>
      <c r="C887" s="1594">
        <v>60</v>
      </c>
      <c r="D887" s="1594"/>
      <c r="E887" s="1594"/>
      <c r="F887" s="1594"/>
      <c r="G887" s="1594">
        <v>330</v>
      </c>
    </row>
    <row r="888" spans="1:7">
      <c r="A888" t="s">
        <v>1123</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943</v>
      </c>
      <c r="B891" s="1594"/>
      <c r="C891" s="1594">
        <v>1647</v>
      </c>
      <c r="D891" s="1594">
        <v>343</v>
      </c>
      <c r="E891" s="1594"/>
      <c r="F891" s="1594"/>
      <c r="G891" s="1594">
        <v>1990</v>
      </c>
    </row>
    <row r="892" spans="1:7">
      <c r="A892" t="s">
        <v>1121</v>
      </c>
      <c r="B892" s="1594">
        <v>587</v>
      </c>
      <c r="C892" s="1594">
        <v>115</v>
      </c>
      <c r="D892" s="1594"/>
      <c r="E892" s="1594"/>
      <c r="F892" s="1594"/>
      <c r="G892" s="1594">
        <v>702</v>
      </c>
    </row>
    <row r="893" spans="1:7">
      <c r="A893" t="s">
        <v>1125</v>
      </c>
      <c r="B893" s="1594"/>
      <c r="C893" s="1594">
        <v>1509</v>
      </c>
      <c r="D893" s="1594">
        <v>1087</v>
      </c>
      <c r="E893" s="1594">
        <v>777</v>
      </c>
      <c r="F893" s="1594"/>
      <c r="G893" s="1594">
        <v>3373</v>
      </c>
    </row>
    <row r="894" spans="1:7">
      <c r="A894" t="s">
        <v>1155</v>
      </c>
      <c r="B894" s="1594">
        <v>1310</v>
      </c>
      <c r="C894" s="1594"/>
      <c r="D894" s="1594"/>
      <c r="E894" s="1594"/>
      <c r="F894" s="1594"/>
      <c r="G894" s="1594">
        <v>1310</v>
      </c>
    </row>
    <row r="895" spans="1:7">
      <c r="A895" t="s">
        <v>999</v>
      </c>
      <c r="B895" s="1594"/>
      <c r="C895" s="1594"/>
      <c r="D895" s="1594"/>
      <c r="E895" s="1594"/>
      <c r="F895" s="1594">
        <v>168</v>
      </c>
      <c r="G895" s="1594">
        <v>168</v>
      </c>
    </row>
    <row r="896" spans="1:7">
      <c r="A896" t="s">
        <v>947</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1119</v>
      </c>
      <c r="B898" s="1594"/>
      <c r="C898" s="1594">
        <v>1678</v>
      </c>
      <c r="D898" s="1594"/>
      <c r="E898" s="1594">
        <v>394</v>
      </c>
      <c r="F898" s="1594"/>
      <c r="G898" s="1594">
        <v>2072</v>
      </c>
    </row>
    <row r="899" spans="1:7">
      <c r="A899" t="s">
        <v>935</v>
      </c>
      <c r="B899" s="1594"/>
      <c r="C899" s="1594"/>
      <c r="D899" s="1594">
        <v>3179</v>
      </c>
      <c r="E899" s="1594"/>
      <c r="F899" s="1594"/>
      <c r="G899" s="1594">
        <v>3179</v>
      </c>
    </row>
    <row r="900" spans="1:7">
      <c r="A900" t="s">
        <v>1217</v>
      </c>
      <c r="B900" s="1594"/>
      <c r="C900" s="1594"/>
      <c r="D900" s="1594"/>
      <c r="E900" s="1594">
        <v>978</v>
      </c>
      <c r="F900" s="1594"/>
      <c r="G900" s="1594">
        <v>978</v>
      </c>
    </row>
    <row r="901" spans="1:7">
      <c r="A901" t="s">
        <v>1230</v>
      </c>
      <c r="B901" s="1594"/>
      <c r="C901" s="1594"/>
      <c r="D901" s="1594"/>
      <c r="E901" s="1594">
        <v>502</v>
      </c>
      <c r="F901" s="1594"/>
      <c r="G901" s="1594">
        <v>502</v>
      </c>
    </row>
    <row r="902" spans="1:7">
      <c r="A902" t="s">
        <v>937</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919</v>
      </c>
      <c r="B910" s="1594"/>
      <c r="C910" s="1594"/>
      <c r="D910" s="1594"/>
      <c r="E910" s="1594"/>
      <c r="F910" s="1594"/>
      <c r="G910" s="1594"/>
    </row>
    <row r="911" spans="1:7">
      <c r="A911" t="s">
        <v>957</v>
      </c>
      <c r="B911" s="1594"/>
      <c r="C911" s="1594"/>
      <c r="D911" s="1594"/>
      <c r="E911" s="1594"/>
      <c r="F911" s="1594">
        <v>569</v>
      </c>
      <c r="G911" s="1594">
        <v>569</v>
      </c>
    </row>
    <row r="912" spans="1:7">
      <c r="A912" t="s">
        <v>1537</v>
      </c>
      <c r="B912" s="1594"/>
      <c r="C912" s="1594"/>
      <c r="D912" s="1594"/>
      <c r="E912" s="1594"/>
      <c r="F912" s="1594"/>
      <c r="G912" s="1594"/>
    </row>
    <row r="913" spans="1:7">
      <c r="A913" t="s">
        <v>930</v>
      </c>
      <c r="B913" s="1594"/>
      <c r="C913" s="1594"/>
      <c r="D913" s="1594">
        <v>150</v>
      </c>
      <c r="E913" s="1594"/>
      <c r="F913" s="1594"/>
      <c r="G913" s="1594">
        <v>150</v>
      </c>
    </row>
    <row r="914" spans="1:7">
      <c r="A914" t="s">
        <v>949</v>
      </c>
      <c r="B914" s="1594"/>
      <c r="C914" s="1594"/>
      <c r="D914" s="1594"/>
      <c r="E914" s="1594"/>
      <c r="F914" s="1594"/>
      <c r="G914" s="1594"/>
    </row>
    <row r="915" spans="1:7">
      <c r="A915" t="s">
        <v>1155</v>
      </c>
      <c r="B915" s="1594">
        <v>701</v>
      </c>
      <c r="C915" s="1594"/>
      <c r="D915" s="1594"/>
      <c r="E915" s="1594"/>
      <c r="F915" s="1594"/>
      <c r="G915" s="1594">
        <v>701</v>
      </c>
    </row>
    <row r="916" spans="1:7">
      <c r="A916" t="s">
        <v>999</v>
      </c>
      <c r="B916" s="1594">
        <v>463</v>
      </c>
      <c r="C916" s="1594">
        <v>633</v>
      </c>
      <c r="D916" s="1594">
        <v>625</v>
      </c>
      <c r="E916" s="1594"/>
      <c r="F916" s="1594"/>
      <c r="G916" s="1594">
        <v>1721</v>
      </c>
    </row>
    <row r="917" spans="1:7">
      <c r="A917" t="s">
        <v>947</v>
      </c>
      <c r="B917" s="1594"/>
      <c r="C917" s="1594"/>
      <c r="D917" s="1594"/>
      <c r="E917" s="1594"/>
      <c r="F917" s="1594"/>
      <c r="G917" s="1594"/>
    </row>
    <row r="918" spans="1:7">
      <c r="A918" t="s">
        <v>935</v>
      </c>
      <c r="B918" s="1594">
        <v>882</v>
      </c>
      <c r="C918" s="1594">
        <v>1072</v>
      </c>
      <c r="D918" s="1594">
        <v>1034</v>
      </c>
      <c r="E918" s="1594">
        <v>209</v>
      </c>
      <c r="F918" s="1594"/>
      <c r="G918" s="1594">
        <v>3197</v>
      </c>
    </row>
    <row r="919" spans="1:7">
      <c r="A919" t="s">
        <v>1217</v>
      </c>
      <c r="B919" s="1594">
        <v>1420</v>
      </c>
      <c r="C919" s="1594">
        <v>990</v>
      </c>
      <c r="D919" s="1594">
        <v>549</v>
      </c>
      <c r="E919" s="1594"/>
      <c r="F919" s="1594"/>
      <c r="G919" s="1594">
        <v>2959</v>
      </c>
    </row>
    <row r="920" spans="1:7">
      <c r="A920" t="s">
        <v>1230</v>
      </c>
      <c r="B920" s="1594">
        <v>259</v>
      </c>
      <c r="C920" s="1594">
        <v>1087</v>
      </c>
      <c r="D920" s="1594">
        <v>2206</v>
      </c>
      <c r="E920" s="1594">
        <v>453</v>
      </c>
      <c r="F920" s="1594"/>
      <c r="G920" s="1594">
        <v>4005</v>
      </c>
    </row>
    <row r="921" spans="1:7">
      <c r="A921" t="s">
        <v>937</v>
      </c>
      <c r="B921" s="1594"/>
      <c r="C921" s="1594">
        <v>379</v>
      </c>
      <c r="D921" s="1594">
        <v>208</v>
      </c>
      <c r="E921" s="1594"/>
      <c r="F921" s="1594"/>
      <c r="G921" s="1594">
        <v>587</v>
      </c>
    </row>
    <row r="922" spans="1:7">
      <c r="A922" t="s">
        <v>1133</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1011</v>
      </c>
      <c r="B924" s="1594">
        <v>207</v>
      </c>
      <c r="C924" s="1594"/>
      <c r="D924" s="1594"/>
      <c r="E924" s="1594"/>
      <c r="F924" s="1594"/>
      <c r="G924" s="1594">
        <v>207</v>
      </c>
    </row>
    <row r="925" spans="1:7">
      <c r="A925" t="s">
        <v>1332</v>
      </c>
      <c r="B925" s="1594"/>
      <c r="C925" s="1594">
        <v>1691</v>
      </c>
      <c r="D925" s="1594">
        <v>1998</v>
      </c>
      <c r="E925" s="1594">
        <v>760</v>
      </c>
      <c r="F925" s="1594">
        <v>3975</v>
      </c>
      <c r="G925" s="1594">
        <v>8424</v>
      </c>
    </row>
    <row r="926" spans="1:7">
      <c r="A926" t="s">
        <v>1233</v>
      </c>
      <c r="B926" s="1594"/>
      <c r="C926" s="1594"/>
      <c r="D926" s="1594">
        <v>1031</v>
      </c>
      <c r="E926" s="1594"/>
      <c r="F926" s="1594"/>
      <c r="G926" s="1594">
        <v>1031</v>
      </c>
    </row>
    <row r="927" spans="1:7">
      <c r="A927" t="s">
        <v>997</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1359</v>
      </c>
      <c r="B929" s="1594">
        <v>3266</v>
      </c>
      <c r="C929" s="1594">
        <v>3910</v>
      </c>
      <c r="D929" s="1594">
        <v>346</v>
      </c>
      <c r="E929" s="1594"/>
      <c r="F929" s="1594"/>
      <c r="G929" s="1594">
        <v>7522</v>
      </c>
    </row>
    <row r="930" spans="1:7">
      <c r="A930" t="s">
        <v>1365</v>
      </c>
      <c r="B930" s="1594"/>
      <c r="C930" s="1594">
        <v>372</v>
      </c>
      <c r="D930" s="1594">
        <v>656</v>
      </c>
      <c r="E930" s="1594"/>
      <c r="F930" s="1594"/>
      <c r="G930" s="1594">
        <v>1028</v>
      </c>
    </row>
    <row r="931" spans="1:7">
      <c r="A931" t="s">
        <v>1362</v>
      </c>
      <c r="B931" s="1594"/>
      <c r="C931" s="1594"/>
      <c r="D931" s="1594">
        <v>2985</v>
      </c>
      <c r="E931" s="1594">
        <v>2373</v>
      </c>
      <c r="F931" s="1594"/>
      <c r="G931" s="1594">
        <v>5358</v>
      </c>
    </row>
    <row r="932" spans="1:7">
      <c r="A932" t="s">
        <v>1391</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1447</v>
      </c>
      <c r="B939" s="1594"/>
      <c r="C939" s="1594"/>
      <c r="D939" s="1594"/>
      <c r="E939" s="1594"/>
      <c r="F939" s="1594"/>
      <c r="G939" s="1594"/>
    </row>
    <row r="940" spans="1:7">
      <c r="A940" t="s">
        <v>1537</v>
      </c>
      <c r="B940" s="1594">
        <v>560</v>
      </c>
      <c r="C940" s="1594"/>
      <c r="D940" s="1594"/>
      <c r="E940" s="1594"/>
      <c r="F940" s="1594"/>
      <c r="G940" s="1594">
        <v>560</v>
      </c>
    </row>
    <row r="941" spans="1:7">
      <c r="A941" t="s">
        <v>949</v>
      </c>
      <c r="B941" s="1594"/>
      <c r="C941" s="1594"/>
      <c r="D941" s="1594"/>
      <c r="E941" s="1594"/>
      <c r="F941" s="1594"/>
      <c r="G941" s="1594"/>
    </row>
    <row r="942" spans="1:7">
      <c r="A942" t="s">
        <v>1155</v>
      </c>
      <c r="B942" s="1594">
        <v>138</v>
      </c>
      <c r="C942" s="1594"/>
      <c r="D942" s="1594"/>
      <c r="E942" s="1594"/>
      <c r="F942" s="1594"/>
      <c r="G942" s="1594">
        <v>138</v>
      </c>
    </row>
    <row r="943" spans="1:7">
      <c r="A943" t="s">
        <v>947</v>
      </c>
      <c r="B943" s="1594"/>
      <c r="C943" s="1594"/>
      <c r="D943" s="1594"/>
      <c r="E943" s="1594"/>
      <c r="F943" s="1594"/>
      <c r="G943" s="1594"/>
    </row>
    <row r="944" spans="1:7">
      <c r="A944" t="s">
        <v>935</v>
      </c>
      <c r="B944" s="1594">
        <v>96</v>
      </c>
      <c r="C944" s="1594"/>
      <c r="D944" s="1594"/>
      <c r="E944" s="1594"/>
      <c r="F944" s="1594"/>
      <c r="G944" s="1594">
        <v>96</v>
      </c>
    </row>
    <row r="945" spans="1:7">
      <c r="A945" t="s">
        <v>1217</v>
      </c>
      <c r="B945" s="1594">
        <v>632</v>
      </c>
      <c r="C945" s="1594"/>
      <c r="D945" s="1594"/>
      <c r="E945" s="1594"/>
      <c r="F945" s="1594"/>
      <c r="G945" s="1594">
        <v>632</v>
      </c>
    </row>
    <row r="946" spans="1:7">
      <c r="A946" t="s">
        <v>1230</v>
      </c>
      <c r="B946" s="1594">
        <v>558</v>
      </c>
      <c r="C946" s="1594"/>
      <c r="D946" s="1594"/>
      <c r="E946" s="1594"/>
      <c r="F946" s="1594"/>
      <c r="G946" s="1594">
        <v>558</v>
      </c>
    </row>
    <row r="947" spans="1:7">
      <c r="A947" t="s">
        <v>937</v>
      </c>
      <c r="B947" s="1594">
        <v>562</v>
      </c>
      <c r="C947" s="1594"/>
      <c r="D947" s="1594">
        <v>474</v>
      </c>
      <c r="E947" s="1594">
        <v>606</v>
      </c>
      <c r="F947" s="1594">
        <v>322</v>
      </c>
      <c r="G947" s="1594">
        <v>1964</v>
      </c>
    </row>
    <row r="948" spans="1:7">
      <c r="A948" t="s">
        <v>1233</v>
      </c>
      <c r="B948" s="1594">
        <v>1351</v>
      </c>
      <c r="C948" s="1594"/>
      <c r="D948" s="1594">
        <v>890</v>
      </c>
      <c r="E948" s="1594"/>
      <c r="F948" s="1594"/>
      <c r="G948" s="1594">
        <v>2241</v>
      </c>
    </row>
    <row r="949" spans="1:7">
      <c r="A949" t="s">
        <v>1391</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940</v>
      </c>
      <c r="B951" s="1594">
        <v>435</v>
      </c>
      <c r="C951" s="1594"/>
      <c r="D951" s="1594"/>
      <c r="E951" s="1594">
        <v>1123</v>
      </c>
      <c r="F951" s="1594"/>
      <c r="G951" s="1594">
        <v>1558</v>
      </c>
    </row>
    <row r="952" spans="1:7">
      <c r="A952" t="s">
        <v>1131</v>
      </c>
      <c r="B952" s="1594"/>
      <c r="C952" s="1594"/>
      <c r="D952" s="1594">
        <v>1580</v>
      </c>
      <c r="E952" s="1594">
        <v>1258</v>
      </c>
      <c r="F952" s="1594"/>
      <c r="G952" s="1594">
        <v>2838</v>
      </c>
    </row>
    <row r="953" spans="1:7">
      <c r="A953" t="s">
        <v>1129</v>
      </c>
      <c r="B953" s="1594"/>
      <c r="C953" s="1594"/>
      <c r="D953" s="1594">
        <v>877</v>
      </c>
      <c r="E953" s="1594">
        <v>814</v>
      </c>
      <c r="F953" s="1594"/>
      <c r="G953" s="1594">
        <v>1691</v>
      </c>
    </row>
    <row r="954" spans="1:7">
      <c r="A954" t="s">
        <v>1454</v>
      </c>
      <c r="B954" s="1594"/>
      <c r="C954" s="1594"/>
      <c r="D954" s="1594">
        <v>711</v>
      </c>
      <c r="E954" s="1594">
        <v>325</v>
      </c>
      <c r="F954" s="1594">
        <v>430</v>
      </c>
      <c r="G954" s="1594">
        <v>1466</v>
      </c>
    </row>
    <row r="955" spans="1:7">
      <c r="A955" t="s">
        <v>876</v>
      </c>
      <c r="B955" s="1594"/>
      <c r="C955" s="1594"/>
      <c r="D955" s="1594">
        <v>1486</v>
      </c>
      <c r="E955" s="1594">
        <v>2912</v>
      </c>
      <c r="F955" s="1594">
        <v>2125</v>
      </c>
      <c r="G955" s="1594">
        <v>6523</v>
      </c>
    </row>
    <row r="956" spans="1:7">
      <c r="A956" t="s">
        <v>1384</v>
      </c>
      <c r="B956" s="1594"/>
      <c r="C956" s="1594"/>
      <c r="D956" s="1594">
        <v>1264</v>
      </c>
      <c r="E956" s="1594">
        <v>1281</v>
      </c>
      <c r="F956" s="1594"/>
      <c r="G956" s="1594">
        <v>2545</v>
      </c>
    </row>
    <row r="957" spans="1:7">
      <c r="A957" t="s">
        <v>1609</v>
      </c>
      <c r="B957" s="1594"/>
      <c r="C957" s="1594"/>
      <c r="D957" s="1594"/>
      <c r="E957" s="1594"/>
      <c r="F957" s="1594"/>
      <c r="G957" s="1594"/>
    </row>
    <row r="958" spans="1:7">
      <c r="A958" t="s">
        <v>1395</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1442</v>
      </c>
      <c r="B960" s="1594"/>
      <c r="C960" s="1594"/>
      <c r="D960" s="1594"/>
      <c r="E960" s="1594">
        <v>424</v>
      </c>
      <c r="F960" s="1594"/>
      <c r="G960" s="1594">
        <v>424</v>
      </c>
    </row>
    <row r="961" spans="1:7">
      <c r="A961" t="s">
        <v>1397</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1155</v>
      </c>
      <c r="B971" s="1594"/>
      <c r="C971" s="1594"/>
      <c r="D971" s="1594"/>
      <c r="E971" s="1594"/>
      <c r="F971" s="1594"/>
      <c r="G971" s="1594"/>
    </row>
    <row r="972" spans="1:7">
      <c r="A972" t="s">
        <v>1230</v>
      </c>
      <c r="B972" s="1594">
        <v>127</v>
      </c>
      <c r="C972" s="1594"/>
      <c r="D972" s="1594"/>
      <c r="E972" s="1594"/>
      <c r="F972" s="1594"/>
      <c r="G972" s="1594">
        <v>127</v>
      </c>
    </row>
    <row r="973" spans="1:7">
      <c r="A973" t="s">
        <v>937</v>
      </c>
      <c r="B973" s="1594">
        <v>420</v>
      </c>
      <c r="C973" s="1594"/>
      <c r="D973" s="1594"/>
      <c r="E973" s="1594"/>
      <c r="F973" s="1594"/>
      <c r="G973" s="1594">
        <v>420</v>
      </c>
    </row>
    <row r="974" spans="1:7">
      <c r="A974" t="s">
        <v>1233</v>
      </c>
      <c r="B974" s="1594"/>
      <c r="C974" s="1594"/>
      <c r="D974" s="1594"/>
      <c r="E974" s="1594"/>
      <c r="F974" s="1594"/>
      <c r="G974" s="1594"/>
    </row>
    <row r="975" spans="1:7">
      <c r="A975" t="s">
        <v>940</v>
      </c>
      <c r="B975" s="1594"/>
      <c r="C975" s="1594">
        <v>1917</v>
      </c>
      <c r="D975" s="1594"/>
      <c r="E975" s="1594">
        <v>272</v>
      </c>
      <c r="F975" s="1594"/>
      <c r="G975" s="1594">
        <v>2189</v>
      </c>
    </row>
    <row r="976" spans="1:7">
      <c r="A976" t="s">
        <v>1129</v>
      </c>
      <c r="B976" s="1594">
        <v>956</v>
      </c>
      <c r="C976" s="1594"/>
      <c r="D976" s="1594"/>
      <c r="E976" s="1594"/>
      <c r="F976" s="1594"/>
      <c r="G976" s="1594">
        <v>956</v>
      </c>
    </row>
    <row r="977" spans="1:7">
      <c r="A977" t="s">
        <v>1454</v>
      </c>
      <c r="B977" s="1594"/>
      <c r="C977" s="1594"/>
      <c r="D977" s="1594"/>
      <c r="E977" s="1594">
        <v>195</v>
      </c>
      <c r="F977" s="1594"/>
      <c r="G977" s="1594">
        <v>195</v>
      </c>
    </row>
    <row r="978" spans="1:7">
      <c r="A978" t="s">
        <v>876</v>
      </c>
      <c r="B978" s="1594">
        <v>1449</v>
      </c>
      <c r="C978" s="1594"/>
      <c r="D978" s="1594"/>
      <c r="E978" s="1594"/>
      <c r="F978" s="1594"/>
      <c r="G978" s="1594">
        <v>1449</v>
      </c>
    </row>
    <row r="979" spans="1:7">
      <c r="A979" t="s">
        <v>1384</v>
      </c>
      <c r="B979" s="1594">
        <v>1662</v>
      </c>
      <c r="C979" s="1594">
        <v>2684</v>
      </c>
      <c r="D979" s="1594"/>
      <c r="E979" s="1594"/>
      <c r="F979" s="1594">
        <v>51</v>
      </c>
      <c r="G979" s="1594">
        <v>4397</v>
      </c>
    </row>
    <row r="980" spans="1:7">
      <c r="A980" t="s">
        <v>1393</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1442</v>
      </c>
      <c r="B982" s="1594"/>
      <c r="C982" s="1594"/>
      <c r="D982" s="1594"/>
      <c r="E982" s="1594">
        <v>313</v>
      </c>
      <c r="F982" s="1594">
        <v>3007</v>
      </c>
      <c r="G982" s="1594">
        <v>3320</v>
      </c>
    </row>
    <row r="983" spans="1:7">
      <c r="A983" t="s">
        <v>1397</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1162</v>
      </c>
      <c r="B985" s="1594">
        <v>1471</v>
      </c>
      <c r="C985" s="1594"/>
      <c r="D985" s="1594"/>
      <c r="E985" s="1594"/>
      <c r="F985" s="1594"/>
      <c r="G985" s="1594">
        <v>1471</v>
      </c>
    </row>
    <row r="986" spans="1:7">
      <c r="A986" t="s">
        <v>1159</v>
      </c>
      <c r="B986" s="1594">
        <v>762</v>
      </c>
      <c r="C986" s="1594">
        <v>1530</v>
      </c>
      <c r="D986" s="1594">
        <v>954</v>
      </c>
      <c r="E986" s="1594">
        <v>1603</v>
      </c>
      <c r="F986" s="1594"/>
      <c r="G986" s="1594">
        <v>4849</v>
      </c>
    </row>
    <row r="987" spans="1:7">
      <c r="A987" t="s">
        <v>1165</v>
      </c>
      <c r="B987" s="1594"/>
      <c r="C987" s="1594">
        <v>1679</v>
      </c>
      <c r="D987" s="1594">
        <v>1429</v>
      </c>
      <c r="E987" s="1594">
        <v>1624</v>
      </c>
      <c r="F987" s="1594"/>
      <c r="G987" s="1594">
        <v>4732</v>
      </c>
    </row>
    <row r="988" spans="1:7">
      <c r="A988" t="s">
        <v>878</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1354</v>
      </c>
      <c r="B991" s="1594"/>
      <c r="C991" s="1594"/>
      <c r="D991" s="1594"/>
      <c r="E991" s="1594"/>
      <c r="F991" s="1594"/>
      <c r="G991" s="1594"/>
    </row>
    <row r="992" spans="1:7">
      <c r="A992" t="s">
        <v>1357</v>
      </c>
      <c r="B992" s="1594"/>
      <c r="C992" s="1594"/>
      <c r="D992" s="1594"/>
      <c r="E992" s="1594"/>
      <c r="F992" s="1594"/>
      <c r="G992" s="1594"/>
    </row>
    <row r="993" spans="1:7">
      <c r="A993" t="s">
        <v>1451</v>
      </c>
      <c r="B993" s="1594"/>
      <c r="C993" s="1594">
        <v>136</v>
      </c>
      <c r="D993" s="1594">
        <v>170</v>
      </c>
      <c r="E993" s="1594"/>
      <c r="F993" s="1594">
        <v>15</v>
      </c>
      <c r="G993" s="1594">
        <v>321</v>
      </c>
    </row>
    <row r="994" spans="1:7">
      <c r="A994" t="s">
        <v>1400</v>
      </c>
      <c r="B994" s="1594"/>
      <c r="C994" s="1594"/>
      <c r="D994" s="1594"/>
      <c r="E994" s="1594">
        <v>1420</v>
      </c>
      <c r="F994" s="1594">
        <v>3043</v>
      </c>
      <c r="G994" s="1594">
        <v>4463</v>
      </c>
    </row>
    <row r="995" spans="1:7">
      <c r="A995" t="s">
        <v>1403</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1447</v>
      </c>
      <c r="B1007" s="1594"/>
      <c r="C1007" s="1594"/>
      <c r="D1007" s="1594"/>
      <c r="E1007" s="1594"/>
      <c r="F1007" s="1594"/>
      <c r="G1007" s="1594"/>
    </row>
    <row r="1008" spans="1:7">
      <c r="A1008" t="s">
        <v>999</v>
      </c>
      <c r="B1008" s="1594"/>
      <c r="C1008" s="1594"/>
      <c r="D1008" s="1594"/>
      <c r="E1008" s="1594"/>
      <c r="F1008" s="1594"/>
      <c r="G1008" s="1594"/>
    </row>
    <row r="1009" spans="1:7">
      <c r="A1009" t="s">
        <v>947</v>
      </c>
      <c r="B1009" s="1594"/>
      <c r="C1009" s="1594"/>
      <c r="D1009" s="1594"/>
      <c r="E1009" s="1594"/>
      <c r="F1009" s="1594"/>
      <c r="G1009" s="1594"/>
    </row>
    <row r="1010" spans="1:7">
      <c r="A1010" t="s">
        <v>935</v>
      </c>
      <c r="B1010" s="1594"/>
      <c r="C1010" s="1594"/>
      <c r="D1010" s="1594"/>
      <c r="E1010" s="1594"/>
      <c r="F1010" s="1594"/>
      <c r="G1010" s="1594"/>
    </row>
    <row r="1011" spans="1:7">
      <c r="A1011" t="s">
        <v>937</v>
      </c>
      <c r="B1011" s="1594"/>
      <c r="C1011" s="1594"/>
      <c r="D1011" s="1594">
        <v>426</v>
      </c>
      <c r="E1011" s="1594"/>
      <c r="F1011" s="1594"/>
      <c r="G1011" s="1594">
        <v>426</v>
      </c>
    </row>
    <row r="1012" spans="1:7">
      <c r="A1012" t="s">
        <v>997</v>
      </c>
      <c r="B1012" s="1594"/>
      <c r="C1012" s="1594"/>
      <c r="D1012" s="1594"/>
      <c r="E1012" s="1594"/>
      <c r="F1012" s="1594"/>
      <c r="G1012" s="1594"/>
    </row>
    <row r="1013" spans="1:7">
      <c r="A1013" t="s">
        <v>1359</v>
      </c>
      <c r="B1013" s="1594"/>
      <c r="C1013" s="1594"/>
      <c r="D1013" s="1594"/>
      <c r="E1013" s="1594"/>
      <c r="F1013" s="1594"/>
      <c r="G1013" s="1594"/>
    </row>
    <row r="1014" spans="1:7">
      <c r="A1014" t="s">
        <v>1365</v>
      </c>
      <c r="B1014" s="1594"/>
      <c r="C1014" s="1594">
        <v>1175</v>
      </c>
      <c r="D1014" s="1594"/>
      <c r="E1014" s="1594"/>
      <c r="F1014" s="1594"/>
      <c r="G1014" s="1594">
        <v>1175</v>
      </c>
    </row>
    <row r="1015" spans="1:7">
      <c r="A1015" t="s">
        <v>1362</v>
      </c>
      <c r="B1015" s="1594"/>
      <c r="C1015" s="1594">
        <v>996</v>
      </c>
      <c r="D1015" s="1594"/>
      <c r="E1015" s="1594"/>
      <c r="F1015" s="1594"/>
      <c r="G1015" s="1594">
        <v>996</v>
      </c>
    </row>
    <row r="1016" spans="1:7">
      <c r="A1016" t="s">
        <v>940</v>
      </c>
      <c r="B1016" s="1594">
        <v>900</v>
      </c>
      <c r="C1016" s="1594"/>
      <c r="D1016" s="1594"/>
      <c r="E1016" s="1594"/>
      <c r="F1016" s="1594"/>
      <c r="G1016" s="1594">
        <v>900</v>
      </c>
    </row>
    <row r="1017" spans="1:7">
      <c r="A1017" t="s">
        <v>1131</v>
      </c>
      <c r="B1017" s="1594"/>
      <c r="C1017" s="1594"/>
      <c r="D1017" s="1594"/>
      <c r="E1017" s="1594"/>
      <c r="F1017" s="1594"/>
      <c r="G1017" s="1594"/>
    </row>
    <row r="1018" spans="1:7">
      <c r="A1018" t="s">
        <v>1129</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1162</v>
      </c>
      <c r="B1020" s="1594">
        <v>665</v>
      </c>
      <c r="C1020" s="1594">
        <v>1360</v>
      </c>
      <c r="D1020" s="1594">
        <v>1024</v>
      </c>
      <c r="E1020" s="1594"/>
      <c r="F1020" s="1594"/>
      <c r="G1020" s="1594">
        <v>3049</v>
      </c>
    </row>
    <row r="1021" spans="1:7">
      <c r="A1021" t="s">
        <v>1159</v>
      </c>
      <c r="B1021" s="1594">
        <v>805</v>
      </c>
      <c r="C1021" s="1594"/>
      <c r="D1021" s="1594"/>
      <c r="E1021" s="1594"/>
      <c r="F1021" s="1594"/>
      <c r="G1021" s="1594">
        <v>805</v>
      </c>
    </row>
    <row r="1022" spans="1:7">
      <c r="A1022" t="s">
        <v>1165</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1400</v>
      </c>
      <c r="B1024" s="1594"/>
      <c r="C1024" s="1594">
        <v>3411</v>
      </c>
      <c r="D1024" s="1594"/>
      <c r="E1024" s="1594"/>
      <c r="F1024" s="1594"/>
      <c r="G1024" s="1594">
        <v>3411</v>
      </c>
    </row>
    <row r="1025" spans="1:7">
      <c r="A1025" t="s">
        <v>1235</v>
      </c>
      <c r="B1025" s="1594">
        <v>82</v>
      </c>
      <c r="C1025" s="1594"/>
      <c r="D1025" s="1594"/>
      <c r="E1025" s="1594"/>
      <c r="F1025" s="1594"/>
      <c r="G1025" s="1594">
        <v>82</v>
      </c>
    </row>
    <row r="1026" spans="1:7">
      <c r="A1026" t="s">
        <v>1403</v>
      </c>
      <c r="B1026" s="1594"/>
      <c r="C1026" s="1594">
        <v>3311</v>
      </c>
      <c r="D1026" s="1594"/>
      <c r="E1026" s="1594"/>
      <c r="F1026" s="1594"/>
      <c r="G1026" s="1594">
        <v>3311</v>
      </c>
    </row>
    <row r="1027" spans="1:7">
      <c r="A1027" t="s">
        <v>1368</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1194</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1385</v>
      </c>
      <c r="B1031" s="1594"/>
      <c r="C1031" s="1594">
        <v>2382</v>
      </c>
      <c r="D1031" s="1594"/>
      <c r="E1031" s="1594"/>
      <c r="F1031" s="1594"/>
      <c r="G1031" s="1594">
        <v>2382</v>
      </c>
    </row>
    <row r="1032" spans="1:7">
      <c r="A1032" t="s">
        <v>1168</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1406</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1374</v>
      </c>
      <c r="B1037" s="1594"/>
      <c r="C1037" s="1594"/>
      <c r="D1037" s="1594"/>
      <c r="E1037" s="1594"/>
      <c r="F1037" s="1594"/>
      <c r="G1037" s="1594"/>
    </row>
    <row r="1038" spans="1:7">
      <c r="A1038" t="s">
        <v>1541</v>
      </c>
      <c r="B1038" s="1594"/>
      <c r="C1038" s="1594"/>
      <c r="D1038" s="1594"/>
      <c r="E1038" s="1594"/>
      <c r="F1038" s="1594"/>
      <c r="G1038" s="1594"/>
    </row>
    <row r="1039" spans="1:7">
      <c r="A1039" t="s">
        <v>1370</v>
      </c>
      <c r="B1039" s="1594"/>
      <c r="C1039" s="1594"/>
      <c r="D1039" s="1594"/>
      <c r="E1039" s="1594"/>
      <c r="F1039" s="1594"/>
      <c r="G1039" s="1594"/>
    </row>
    <row r="1040" spans="1:7">
      <c r="A1040" t="s">
        <v>1372</v>
      </c>
      <c r="B1040" s="1594"/>
      <c r="C1040" s="1594"/>
      <c r="D1040" s="1594"/>
      <c r="E1040" s="1594"/>
      <c r="F1040" s="1594"/>
      <c r="G1040" s="1594"/>
    </row>
    <row r="1041" spans="1:7">
      <c r="A1041" t="s">
        <v>1376</v>
      </c>
      <c r="B1041" s="1594"/>
      <c r="C1041" s="1594"/>
      <c r="D1041" s="1594"/>
      <c r="E1041" s="1594"/>
      <c r="F1041" s="1594"/>
      <c r="G1041" s="1594"/>
    </row>
    <row r="1042" spans="1:7">
      <c r="A1042" t="s">
        <v>1378</v>
      </c>
      <c r="B1042" s="1594"/>
      <c r="C1042" s="1594"/>
      <c r="D1042" s="1594"/>
      <c r="E1042" s="1594"/>
      <c r="F1042" s="1594"/>
      <c r="G1042" s="1594"/>
    </row>
    <row r="1043" spans="1:7">
      <c r="A1043" t="s">
        <v>1379</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1133</v>
      </c>
      <c r="B1051" s="1594"/>
      <c r="C1051" s="1594">
        <v>175</v>
      </c>
      <c r="D1051" s="1594"/>
      <c r="E1051" s="1594"/>
      <c r="F1051" s="1594"/>
      <c r="G1051" s="1594">
        <v>175</v>
      </c>
    </row>
    <row r="1052" spans="1:7">
      <c r="A1052" t="s">
        <v>1332</v>
      </c>
      <c r="B1052" s="1594">
        <v>602</v>
      </c>
      <c r="C1052" s="1594">
        <v>1069</v>
      </c>
      <c r="D1052" s="1594">
        <v>1129</v>
      </c>
      <c r="E1052" s="1594">
        <v>1041</v>
      </c>
      <c r="F1052" s="1594">
        <v>1824</v>
      </c>
      <c r="G1052" s="1594">
        <v>5665</v>
      </c>
    </row>
    <row r="1053" spans="1:7">
      <c r="A1053" t="s">
        <v>1365</v>
      </c>
      <c r="B1053" s="1594">
        <v>1515</v>
      </c>
      <c r="C1053" s="1594"/>
      <c r="D1053" s="1594"/>
      <c r="E1053" s="1594"/>
      <c r="F1053" s="1594"/>
      <c r="G1053" s="1594">
        <v>1515</v>
      </c>
    </row>
    <row r="1054" spans="1:7">
      <c r="A1054" t="s">
        <v>1393</v>
      </c>
      <c r="B1054" s="1594"/>
      <c r="C1054" s="1594"/>
      <c r="D1054" s="1594"/>
      <c r="E1054" s="1594">
        <v>64</v>
      </c>
      <c r="F1054" s="1594"/>
      <c r="G1054" s="1594">
        <v>64</v>
      </c>
    </row>
    <row r="1055" spans="1:7">
      <c r="A1055" t="s">
        <v>1395</v>
      </c>
      <c r="B1055" s="1594"/>
      <c r="C1055" s="1594"/>
      <c r="D1055" s="1594"/>
      <c r="E1055" s="1594"/>
      <c r="F1055" s="1594"/>
      <c r="G1055" s="1594"/>
    </row>
    <row r="1056" spans="1:7">
      <c r="A1056" t="s">
        <v>1162</v>
      </c>
      <c r="B1056" s="1594">
        <v>1610</v>
      </c>
      <c r="C1056" s="1594"/>
      <c r="D1056" s="1594"/>
      <c r="E1056" s="1594"/>
      <c r="F1056" s="1594"/>
      <c r="G1056" s="1594">
        <v>1610</v>
      </c>
    </row>
    <row r="1057" spans="1:7">
      <c r="A1057" t="s">
        <v>1159</v>
      </c>
      <c r="B1057" s="1594"/>
      <c r="C1057" s="1594"/>
      <c r="D1057" s="1594"/>
      <c r="E1057" s="1594"/>
      <c r="F1057" s="1594"/>
      <c r="G1057" s="1594"/>
    </row>
    <row r="1058" spans="1:7">
      <c r="A1058" t="s">
        <v>1400</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1385</v>
      </c>
      <c r="B1061" s="1594">
        <v>3084</v>
      </c>
      <c r="C1061" s="1594"/>
      <c r="D1061" s="1594"/>
      <c r="E1061" s="1594"/>
      <c r="F1061" s="1594"/>
      <c r="G1061" s="1594">
        <v>3084</v>
      </c>
    </row>
    <row r="1062" spans="1:7">
      <c r="A1062" t="s">
        <v>1168</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1406</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1439</v>
      </c>
      <c r="B1067" s="1594">
        <v>1829</v>
      </c>
      <c r="C1067" s="1594">
        <v>2302</v>
      </c>
      <c r="D1067" s="1594">
        <v>694</v>
      </c>
      <c r="E1067" s="1594"/>
      <c r="F1067" s="1594"/>
      <c r="G1067" s="1594">
        <v>4825</v>
      </c>
    </row>
    <row r="1068" spans="1:7">
      <c r="A1068" t="s">
        <v>1388</v>
      </c>
      <c r="B1068" s="1594">
        <v>1391</v>
      </c>
      <c r="C1068" s="1594">
        <v>2916</v>
      </c>
      <c r="D1068" s="1594">
        <v>2430</v>
      </c>
      <c r="E1068" s="1594"/>
      <c r="F1068" s="1594"/>
      <c r="G1068" s="1594">
        <v>6737</v>
      </c>
    </row>
    <row r="1069" spans="1:7">
      <c r="A1069" t="s">
        <v>1088</v>
      </c>
      <c r="B1069" s="1594"/>
      <c r="C1069" s="1594"/>
      <c r="D1069" s="1594">
        <v>466</v>
      </c>
      <c r="E1069" s="1594">
        <v>345</v>
      </c>
      <c r="F1069" s="1594"/>
      <c r="G1069" s="1594">
        <v>811</v>
      </c>
    </row>
    <row r="1070" spans="1:7">
      <c r="A1070" t="s">
        <v>1171</v>
      </c>
      <c r="B1070" s="1594"/>
      <c r="C1070" s="1594"/>
      <c r="D1070" s="1594"/>
      <c r="E1070" s="1594">
        <v>1431</v>
      </c>
      <c r="F1070" s="1594"/>
      <c r="G1070" s="1594">
        <v>1431</v>
      </c>
    </row>
    <row r="1071" spans="1:7">
      <c r="A1071" t="s">
        <v>1107</v>
      </c>
      <c r="B1071" s="1594"/>
      <c r="C1071" s="1594"/>
      <c r="D1071" s="1594">
        <v>1379</v>
      </c>
      <c r="E1071" s="1594">
        <v>1154</v>
      </c>
      <c r="F1071" s="1594"/>
      <c r="G1071" s="1594">
        <v>2533</v>
      </c>
    </row>
    <row r="1072" spans="1:7">
      <c r="A1072" t="s">
        <v>1381</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1332</v>
      </c>
      <c r="B1081" s="1594">
        <v>1283</v>
      </c>
      <c r="C1081" s="1594">
        <v>442</v>
      </c>
      <c r="D1081" s="1594"/>
      <c r="E1081" s="1594"/>
      <c r="F1081" s="1594">
        <v>706</v>
      </c>
      <c r="G1081" s="1594">
        <v>2431</v>
      </c>
    </row>
    <row r="1082" spans="1:7">
      <c r="A1082" t="s">
        <v>1362</v>
      </c>
      <c r="B1082" s="1594"/>
      <c r="C1082" s="1594">
        <v>2203</v>
      </c>
      <c r="D1082" s="1594"/>
      <c r="E1082" s="1594"/>
      <c r="F1082" s="1594"/>
      <c r="G1082" s="1594">
        <v>2203</v>
      </c>
    </row>
    <row r="1083" spans="1:7">
      <c r="A1083" t="s">
        <v>1397</v>
      </c>
      <c r="B1083" s="1594"/>
      <c r="C1083" s="1594"/>
      <c r="D1083" s="1594"/>
      <c r="E1083" s="1594">
        <v>242</v>
      </c>
      <c r="F1083" s="1594"/>
      <c r="G1083" s="1594">
        <v>242</v>
      </c>
    </row>
    <row r="1084" spans="1:7">
      <c r="A1084" t="s">
        <v>1162</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1439</v>
      </c>
      <c r="B1088" s="1594"/>
      <c r="C1088" s="1594"/>
      <c r="D1088" s="1594">
        <v>91</v>
      </c>
      <c r="E1088" s="1594"/>
      <c r="F1088" s="1594"/>
      <c r="G1088" s="1594">
        <v>91</v>
      </c>
    </row>
    <row r="1089" spans="1:7">
      <c r="A1089" t="s">
        <v>1088</v>
      </c>
      <c r="B1089" s="1594">
        <v>1172</v>
      </c>
      <c r="C1089" s="1594"/>
      <c r="D1089" s="1594"/>
      <c r="E1089" s="1594"/>
      <c r="F1089" s="1594"/>
      <c r="G1089" s="1594">
        <v>1172</v>
      </c>
    </row>
    <row r="1090" spans="1:7">
      <c r="A1090" t="s">
        <v>1171</v>
      </c>
      <c r="B1090" s="1594">
        <v>1583</v>
      </c>
      <c r="C1090" s="1594">
        <v>1325</v>
      </c>
      <c r="D1090" s="1594">
        <v>621</v>
      </c>
      <c r="E1090" s="1594"/>
      <c r="F1090" s="1594"/>
      <c r="G1090" s="1594">
        <v>3529</v>
      </c>
    </row>
    <row r="1091" spans="1:7">
      <c r="A1091" t="s">
        <v>1107</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1418</v>
      </c>
      <c r="B1093" s="1594">
        <v>2855</v>
      </c>
      <c r="C1093" s="1594">
        <v>3343</v>
      </c>
      <c r="D1093" s="1594">
        <v>931</v>
      </c>
      <c r="E1093" s="1594"/>
      <c r="F1093" s="1594"/>
      <c r="G1093" s="1594">
        <v>7129</v>
      </c>
    </row>
    <row r="1094" spans="1:7">
      <c r="A1094" t="s">
        <v>1421</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1409</v>
      </c>
      <c r="B1097" s="1594"/>
      <c r="C1097" s="1594">
        <v>1980</v>
      </c>
      <c r="D1097" s="1594">
        <v>1251</v>
      </c>
      <c r="E1097" s="1594">
        <v>3172</v>
      </c>
      <c r="F1097" s="1594"/>
      <c r="G1097" s="1594">
        <v>6403</v>
      </c>
    </row>
    <row r="1098" spans="1:7">
      <c r="A1098" t="s">
        <v>1415</v>
      </c>
      <c r="B1098" s="1594"/>
      <c r="C1098" s="1594">
        <v>1111</v>
      </c>
      <c r="D1098" s="1594">
        <v>1373</v>
      </c>
      <c r="E1098" s="1594">
        <v>1090</v>
      </c>
      <c r="F1098" s="1594">
        <v>1204</v>
      </c>
      <c r="G1098" s="1594">
        <v>4778</v>
      </c>
    </row>
    <row r="1099" spans="1:7">
      <c r="A1099" t="s">
        <v>1085</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1079</v>
      </c>
      <c r="B1101" s="1594"/>
      <c r="C1101" s="1594"/>
      <c r="D1101" s="1594"/>
      <c r="E1101" s="1594">
        <v>1351</v>
      </c>
      <c r="F1101" s="1594"/>
      <c r="G1101" s="1594">
        <v>1351</v>
      </c>
    </row>
    <row r="1102" spans="1:7">
      <c r="A1102" t="s">
        <v>873</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1332</v>
      </c>
      <c r="B1109" s="1594">
        <v>735</v>
      </c>
      <c r="C1109" s="1594"/>
      <c r="D1109" s="1594"/>
      <c r="E1109" s="1594"/>
      <c r="F1109" s="1594"/>
      <c r="G1109" s="1594">
        <v>735</v>
      </c>
    </row>
    <row r="1110" spans="1:7">
      <c r="A1110" t="s">
        <v>1359</v>
      </c>
      <c r="B1110" s="1594"/>
      <c r="C1110" s="1594"/>
      <c r="D1110" s="1594"/>
      <c r="E1110" s="1594"/>
      <c r="F1110" s="1594"/>
      <c r="G1110" s="1594"/>
    </row>
    <row r="1111" spans="1:7">
      <c r="A1111" t="s">
        <v>1395</v>
      </c>
      <c r="B1111" s="1594"/>
      <c r="C1111" s="1594"/>
      <c r="D1111" s="1594"/>
      <c r="E1111" s="1594"/>
      <c r="F1111" s="1594"/>
      <c r="G1111" s="1594"/>
    </row>
    <row r="1112" spans="1:7">
      <c r="A1112" t="s">
        <v>1442</v>
      </c>
      <c r="B1112" s="1594"/>
      <c r="C1112" s="1594"/>
      <c r="D1112" s="1594"/>
      <c r="E1112" s="1594">
        <v>396</v>
      </c>
      <c r="F1112" s="1594"/>
      <c r="G1112" s="1594">
        <v>396</v>
      </c>
    </row>
    <row r="1113" spans="1:7">
      <c r="A1113" t="s">
        <v>1397</v>
      </c>
      <c r="B1113" s="1594"/>
      <c r="C1113" s="1594"/>
      <c r="D1113" s="1594"/>
      <c r="E1113" s="1594"/>
      <c r="F1113" s="1594"/>
      <c r="G1113" s="1594"/>
    </row>
    <row r="1114" spans="1:7">
      <c r="A1114" t="s">
        <v>1162</v>
      </c>
      <c r="B1114" s="1594"/>
      <c r="C1114" s="1594"/>
      <c r="D1114" s="1594"/>
      <c r="E1114" s="1594"/>
      <c r="F1114" s="1594"/>
      <c r="G1114" s="1594"/>
    </row>
    <row r="1115" spans="1:7">
      <c r="A1115" t="s">
        <v>1403</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1439</v>
      </c>
      <c r="B1117" s="1594"/>
      <c r="C1117" s="1594"/>
      <c r="D1117" s="1594">
        <v>320</v>
      </c>
      <c r="E1117" s="1594">
        <v>652</v>
      </c>
      <c r="F1117" s="1594">
        <v>780</v>
      </c>
      <c r="G1117" s="1594">
        <v>1752</v>
      </c>
    </row>
    <row r="1118" spans="1:7">
      <c r="A1118" t="s">
        <v>1088</v>
      </c>
      <c r="B1118" s="1594"/>
      <c r="C1118" s="1594"/>
      <c r="D1118" s="1594">
        <v>163</v>
      </c>
      <c r="E1118" s="1594"/>
      <c r="F1118" s="1594"/>
      <c r="G1118" s="1594">
        <v>163</v>
      </c>
    </row>
    <row r="1119" spans="1:7">
      <c r="A1119" t="s">
        <v>1381</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1421</v>
      </c>
      <c r="B1121" s="1594"/>
      <c r="C1121" s="1594"/>
      <c r="D1121" s="1594">
        <v>1049</v>
      </c>
      <c r="E1121" s="1594"/>
      <c r="F1121" s="1594"/>
      <c r="G1121" s="1594">
        <v>1049</v>
      </c>
    </row>
    <row r="1122" spans="1:7">
      <c r="A1122" t="s">
        <v>1409</v>
      </c>
      <c r="B1122" s="1594">
        <v>29</v>
      </c>
      <c r="C1122" s="1594"/>
      <c r="D1122" s="1594"/>
      <c r="E1122" s="1594"/>
      <c r="F1122" s="1594"/>
      <c r="G1122" s="1594">
        <v>29</v>
      </c>
    </row>
    <row r="1123" spans="1:7">
      <c r="A1123" t="s">
        <v>1415</v>
      </c>
      <c r="B1123" s="1594"/>
      <c r="C1123" s="1594"/>
      <c r="D1123" s="1594"/>
      <c r="E1123" s="1594"/>
      <c r="F1123" s="1594">
        <v>1235</v>
      </c>
      <c r="G1123" s="1594">
        <v>1235</v>
      </c>
    </row>
    <row r="1124" spans="1:7">
      <c r="A1124" t="s">
        <v>1085</v>
      </c>
      <c r="B1124" s="1594"/>
      <c r="C1124" s="1594"/>
      <c r="D1124" s="1594"/>
      <c r="E1124" s="1594"/>
      <c r="F1124" s="1594"/>
      <c r="G1124" s="1594"/>
    </row>
    <row r="1125" spans="1:7">
      <c r="A1125" t="s">
        <v>1079</v>
      </c>
      <c r="B1125" s="1594">
        <v>689</v>
      </c>
      <c r="C1125" s="1594">
        <v>586</v>
      </c>
      <c r="D1125" s="1594">
        <v>199</v>
      </c>
      <c r="E1125" s="1594"/>
      <c r="F1125" s="1594"/>
      <c r="G1125" s="1594">
        <v>1474</v>
      </c>
    </row>
    <row r="1126" spans="1:7">
      <c r="A1126" t="s">
        <v>873</v>
      </c>
      <c r="B1126" s="1594"/>
      <c r="C1126" s="1594">
        <v>1164</v>
      </c>
      <c r="D1126" s="1594">
        <v>308</v>
      </c>
      <c r="E1126" s="1594">
        <v>892</v>
      </c>
      <c r="F1126" s="1594">
        <v>366</v>
      </c>
      <c r="G1126" s="1594">
        <v>2730</v>
      </c>
    </row>
    <row r="1127" spans="1:7">
      <c r="A1127" t="s">
        <v>1058</v>
      </c>
      <c r="B1127" s="1594">
        <v>1095</v>
      </c>
      <c r="C1127" s="1594">
        <v>1676</v>
      </c>
      <c r="D1127" s="1594">
        <v>1139</v>
      </c>
      <c r="E1127" s="1594"/>
      <c r="F1127" s="1594"/>
      <c r="G1127" s="1594">
        <v>3910</v>
      </c>
    </row>
    <row r="1128" spans="1:7">
      <c r="A1128" t="s">
        <v>1103</v>
      </c>
      <c r="B1128" s="1594">
        <v>1344</v>
      </c>
      <c r="C1128" s="1594">
        <v>1583</v>
      </c>
      <c r="D1128" s="1594">
        <v>1027</v>
      </c>
      <c r="E1128" s="1594">
        <v>1596</v>
      </c>
      <c r="F1128" s="1594"/>
      <c r="G1128" s="1594">
        <v>5550</v>
      </c>
    </row>
    <row r="1129" spans="1:7">
      <c r="A1129" t="s">
        <v>960</v>
      </c>
      <c r="B1129" s="1594"/>
      <c r="C1129" s="1594">
        <v>890</v>
      </c>
      <c r="D1129" s="1594">
        <v>1810</v>
      </c>
      <c r="E1129" s="1594">
        <v>967</v>
      </c>
      <c r="F1129" s="1594"/>
      <c r="G1129" s="1594">
        <v>3667</v>
      </c>
    </row>
    <row r="1130" spans="1:7">
      <c r="A1130" t="s">
        <v>880</v>
      </c>
      <c r="B1130" s="1594">
        <v>1511</v>
      </c>
      <c r="C1130" s="1594">
        <v>1887</v>
      </c>
      <c r="D1130" s="1594">
        <v>916</v>
      </c>
      <c r="E1130" s="1594">
        <v>1704</v>
      </c>
      <c r="F1130" s="1594">
        <v>974</v>
      </c>
      <c r="G1130" s="1594">
        <v>6992</v>
      </c>
    </row>
    <row r="1131" spans="1:7">
      <c r="A1131" t="s">
        <v>1412</v>
      </c>
      <c r="B1131" s="1594"/>
      <c r="C1131" s="1594">
        <v>1617</v>
      </c>
      <c r="D1131" s="1594">
        <v>1083</v>
      </c>
      <c r="E1131" s="1594">
        <v>1905</v>
      </c>
      <c r="F1131" s="1594">
        <v>2064</v>
      </c>
      <c r="G1131" s="1594">
        <v>6669</v>
      </c>
    </row>
    <row r="1132" spans="1:7">
      <c r="A1132" t="s">
        <v>1430</v>
      </c>
      <c r="B1132" s="1594"/>
      <c r="C1132" s="1594"/>
      <c r="D1132" s="1594">
        <v>95</v>
      </c>
      <c r="E1132" s="1594">
        <v>881</v>
      </c>
      <c r="F1132" s="1594"/>
      <c r="G1132" s="1594">
        <v>976</v>
      </c>
    </row>
    <row r="1133" spans="1:7">
      <c r="A1133" t="s">
        <v>1424</v>
      </c>
      <c r="B1133" s="1594"/>
      <c r="C1133" s="1594"/>
      <c r="D1133" s="1594"/>
      <c r="E1133" s="1594">
        <v>3028</v>
      </c>
      <c r="F1133" s="1594">
        <v>1683</v>
      </c>
      <c r="G1133" s="1594">
        <v>4711</v>
      </c>
    </row>
    <row r="1134" spans="1:7">
      <c r="A1134" t="s">
        <v>1212</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1439</v>
      </c>
      <c r="B1144" s="1594">
        <v>870</v>
      </c>
      <c r="C1144" s="1594"/>
      <c r="D1144" s="1594"/>
      <c r="E1144" s="1594"/>
      <c r="F1144" s="1594"/>
      <c r="G1144" s="1594">
        <v>870</v>
      </c>
    </row>
    <row r="1145" spans="1:7">
      <c r="A1145" t="s">
        <v>1381</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873</v>
      </c>
      <c r="B1147" s="1594">
        <v>154</v>
      </c>
      <c r="C1147" s="1594"/>
      <c r="D1147" s="1594"/>
      <c r="E1147" s="1594"/>
      <c r="F1147" s="1594"/>
      <c r="G1147" s="1594">
        <v>154</v>
      </c>
    </row>
    <row r="1148" spans="1:7">
      <c r="A1148" t="s">
        <v>1103</v>
      </c>
      <c r="B1148" s="1594">
        <v>342</v>
      </c>
      <c r="C1148" s="1594"/>
      <c r="D1148" s="1594"/>
      <c r="E1148" s="1594"/>
      <c r="F1148" s="1594"/>
      <c r="G1148" s="1594">
        <v>342</v>
      </c>
    </row>
    <row r="1149" spans="1:7">
      <c r="A1149" t="s">
        <v>1412</v>
      </c>
      <c r="B1149" s="1594"/>
      <c r="C1149" s="1594"/>
      <c r="D1149" s="1594"/>
      <c r="E1149" s="1594"/>
      <c r="F1149" s="1594"/>
      <c r="G1149" s="1594"/>
    </row>
    <row r="1150" spans="1:7">
      <c r="A1150" t="s">
        <v>1430</v>
      </c>
      <c r="B1150" s="1594">
        <v>3523</v>
      </c>
      <c r="C1150" s="1594">
        <v>2384</v>
      </c>
      <c r="D1150" s="1594"/>
      <c r="E1150" s="1594"/>
      <c r="F1150" s="1594"/>
      <c r="G1150" s="1594">
        <v>5907</v>
      </c>
    </row>
    <row r="1151" spans="1:7">
      <c r="A1151" t="s">
        <v>1424</v>
      </c>
      <c r="B1151" s="1594">
        <v>362</v>
      </c>
      <c r="C1151" s="1594"/>
      <c r="D1151" s="1594"/>
      <c r="E1151" s="1594"/>
      <c r="F1151" s="1594"/>
      <c r="G1151" s="1594">
        <v>362</v>
      </c>
    </row>
    <row r="1152" spans="1:7">
      <c r="A1152" t="s">
        <v>1212</v>
      </c>
      <c r="B1152" s="1594">
        <v>380</v>
      </c>
      <c r="C1152" s="1594"/>
      <c r="D1152" s="1594"/>
      <c r="E1152" s="1594"/>
      <c r="F1152" s="1594"/>
      <c r="G1152" s="1594">
        <v>380</v>
      </c>
    </row>
    <row r="1153" spans="1:7">
      <c r="A1153" t="s">
        <v>1215</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1391</v>
      </c>
      <c r="B1161" s="1594"/>
      <c r="C1161" s="1594"/>
      <c r="D1161" s="1594"/>
      <c r="E1161" s="1594"/>
      <c r="F1161" s="1594"/>
      <c r="G1161" s="1594"/>
    </row>
    <row r="1162" spans="1:7">
      <c r="A1162" t="s">
        <v>1384</v>
      </c>
      <c r="B1162" s="1594">
        <v>0</v>
      </c>
      <c r="C1162" s="1594"/>
      <c r="D1162" s="1594"/>
      <c r="E1162" s="1594"/>
      <c r="F1162" s="1594"/>
      <c r="G1162" s="1594">
        <v>0</v>
      </c>
    </row>
    <row r="1163" spans="1:7">
      <c r="A1163" t="s">
        <v>1385</v>
      </c>
      <c r="B1163" s="1594"/>
      <c r="C1163" s="1594">
        <v>0</v>
      </c>
      <c r="D1163" s="1594"/>
      <c r="E1163" s="1594"/>
      <c r="F1163" s="1594"/>
      <c r="G1163" s="1594">
        <v>0</v>
      </c>
    </row>
    <row r="1164" spans="1:7">
      <c r="A1164" t="s">
        <v>1388</v>
      </c>
      <c r="B1164" s="1594">
        <v>0</v>
      </c>
      <c r="C1164" s="1594"/>
      <c r="D1164" s="1594"/>
      <c r="E1164" s="1594"/>
      <c r="F1164" s="1594"/>
      <c r="G1164" s="1594">
        <v>0</v>
      </c>
    </row>
    <row r="1165" spans="1:7">
      <c r="A1165" t="s">
        <v>1171</v>
      </c>
      <c r="B1165" s="1594"/>
      <c r="C1165" s="1594"/>
      <c r="D1165" s="1594"/>
      <c r="E1165" s="1594"/>
      <c r="F1165" s="1594"/>
      <c r="G1165" s="1594"/>
    </row>
    <row r="1166" spans="1:7">
      <c r="A1166" t="s">
        <v>1381</v>
      </c>
      <c r="B1166" s="1594">
        <v>738</v>
      </c>
      <c r="C1166" s="1594">
        <v>466</v>
      </c>
      <c r="D1166" s="1594"/>
      <c r="E1166" s="1594"/>
      <c r="F1166" s="1594"/>
      <c r="G1166" s="1594">
        <v>1204</v>
      </c>
    </row>
    <row r="1167" spans="1:7">
      <c r="A1167" t="s">
        <v>1421</v>
      </c>
      <c r="B1167" s="1594">
        <v>0</v>
      </c>
      <c r="C1167" s="1594"/>
      <c r="D1167" s="1594"/>
      <c r="E1167" s="1594"/>
      <c r="F1167" s="1594"/>
      <c r="G1167" s="1594">
        <v>0</v>
      </c>
    </row>
    <row r="1168" spans="1:7">
      <c r="A1168" t="s">
        <v>873</v>
      </c>
      <c r="B1168" s="1594"/>
      <c r="C1168" s="1594"/>
      <c r="D1168" s="1594">
        <v>173</v>
      </c>
      <c r="E1168" s="1594"/>
      <c r="F1168" s="1594"/>
      <c r="G1168" s="1594">
        <v>173</v>
      </c>
    </row>
    <row r="1169" spans="1:7">
      <c r="A1169" t="s">
        <v>1424</v>
      </c>
      <c r="B1169" s="1594">
        <v>1297</v>
      </c>
      <c r="C1169" s="1594"/>
      <c r="D1169" s="1594"/>
      <c r="E1169" s="1594"/>
      <c r="F1169" s="1594"/>
      <c r="G1169" s="1594">
        <v>1297</v>
      </c>
    </row>
    <row r="1170" spans="1:7">
      <c r="A1170" t="s">
        <v>1212</v>
      </c>
      <c r="B1170" s="1594">
        <v>100</v>
      </c>
      <c r="C1170" s="1594"/>
      <c r="D1170" s="1594"/>
      <c r="E1170" s="1594"/>
      <c r="F1170" s="1594"/>
      <c r="G1170" s="1594">
        <v>100</v>
      </c>
    </row>
    <row r="1171" spans="1:7">
      <c r="A1171" t="s">
        <v>1427</v>
      </c>
      <c r="B1171" s="1594">
        <v>2583</v>
      </c>
      <c r="C1171" s="1594">
        <v>3099</v>
      </c>
      <c r="D1171" s="1594"/>
      <c r="E1171" s="1594"/>
      <c r="F1171" s="1594"/>
      <c r="G1171" s="1594">
        <v>5682</v>
      </c>
    </row>
    <row r="1172" spans="1:7">
      <c r="A1172" t="s">
        <v>1174</v>
      </c>
      <c r="B1172" s="1594">
        <v>1188</v>
      </c>
      <c r="C1172" s="1594">
        <v>0</v>
      </c>
      <c r="D1172" s="1594"/>
      <c r="E1172" s="1594"/>
      <c r="F1172" s="1594"/>
      <c r="G1172" s="1594">
        <v>1188</v>
      </c>
    </row>
    <row r="1173" spans="1:7">
      <c r="A1173" t="s">
        <v>1177</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997</v>
      </c>
      <c r="B1181" s="1594"/>
      <c r="C1181" s="1594"/>
      <c r="D1181" s="1594"/>
      <c r="E1181" s="1594"/>
      <c r="F1181" s="1594">
        <v>0</v>
      </c>
      <c r="G1181" s="1594">
        <v>0</v>
      </c>
    </row>
    <row r="1182" spans="1:7">
      <c r="A1182" t="s">
        <v>1362</v>
      </c>
      <c r="B1182" s="1594"/>
      <c r="C1182" s="1594">
        <v>0</v>
      </c>
      <c r="D1182" s="1594"/>
      <c r="E1182" s="1594"/>
      <c r="F1182" s="1594"/>
      <c r="G1182" s="1594">
        <v>0</v>
      </c>
    </row>
    <row r="1183" spans="1:7">
      <c r="A1183" t="s">
        <v>1406</v>
      </c>
      <c r="B1183" s="1594"/>
      <c r="C1183" s="1594"/>
      <c r="D1183" s="1594"/>
      <c r="E1183" s="1594"/>
      <c r="F1183" s="1594"/>
      <c r="G1183" s="1594"/>
    </row>
    <row r="1184" spans="1:7">
      <c r="A1184" t="s">
        <v>1381</v>
      </c>
      <c r="B1184" s="1594">
        <v>3728</v>
      </c>
      <c r="C1184" s="1594">
        <v>1789</v>
      </c>
      <c r="D1184" s="1594"/>
      <c r="E1184" s="1594"/>
      <c r="F1184" s="1594"/>
      <c r="G1184" s="1594">
        <v>5517</v>
      </c>
    </row>
    <row r="1185" spans="1:7">
      <c r="A1185" t="s">
        <v>1418</v>
      </c>
      <c r="B1185" s="1594"/>
      <c r="C1185" s="1594"/>
      <c r="D1185" s="1594">
        <v>0</v>
      </c>
      <c r="E1185" s="1594"/>
      <c r="F1185" s="1594"/>
      <c r="G1185" s="1594">
        <v>0</v>
      </c>
    </row>
    <row r="1186" spans="1:7">
      <c r="A1186" t="s">
        <v>1415</v>
      </c>
      <c r="B1186" s="1594"/>
      <c r="C1186" s="1594"/>
      <c r="D1186" s="1594"/>
      <c r="E1186" s="1594"/>
      <c r="F1186" s="1594"/>
      <c r="G1186" s="1594"/>
    </row>
    <row r="1187" spans="1:7">
      <c r="A1187" t="s">
        <v>1412</v>
      </c>
      <c r="B1187" s="1594"/>
      <c r="C1187" s="1594"/>
      <c r="D1187" s="1594">
        <v>0</v>
      </c>
      <c r="E1187" s="1594"/>
      <c r="F1187" s="1594">
        <v>104</v>
      </c>
      <c r="G1187" s="1594">
        <v>104</v>
      </c>
    </row>
    <row r="1188" spans="1:7">
      <c r="A1188" t="s">
        <v>1427</v>
      </c>
      <c r="B1188" s="1594">
        <v>568</v>
      </c>
      <c r="C1188" s="1594"/>
      <c r="D1188" s="1594"/>
      <c r="E1188" s="1594"/>
      <c r="F1188" s="1594"/>
      <c r="G1188" s="1594">
        <v>568</v>
      </c>
    </row>
    <row r="1189" spans="1:7">
      <c r="A1189" t="s">
        <v>974</v>
      </c>
      <c r="B1189" s="1594">
        <v>1105</v>
      </c>
      <c r="C1189" s="1594">
        <v>942</v>
      </c>
      <c r="D1189" s="1594">
        <v>2151</v>
      </c>
      <c r="E1189" s="1594">
        <v>1926</v>
      </c>
      <c r="F1189" s="1594">
        <v>1000</v>
      </c>
      <c r="G1189" s="1594">
        <v>7124</v>
      </c>
    </row>
    <row r="1190" spans="1:7">
      <c r="A1190" t="s">
        <v>1197</v>
      </c>
      <c r="B1190" s="1594">
        <v>1353</v>
      </c>
      <c r="C1190" s="1594">
        <v>1153</v>
      </c>
      <c r="D1190" s="1594"/>
      <c r="E1190" s="1594"/>
      <c r="F1190" s="1594"/>
      <c r="G1190" s="1594">
        <v>2506</v>
      </c>
    </row>
    <row r="1191" spans="1:7">
      <c r="A1191" t="s">
        <v>1433</v>
      </c>
      <c r="B1191" s="1594"/>
      <c r="C1191" s="1594">
        <v>2362</v>
      </c>
      <c r="D1191" s="1594">
        <v>3079</v>
      </c>
      <c r="E1191" s="1594"/>
      <c r="F1191" s="1594"/>
      <c r="G1191" s="1594">
        <v>5441</v>
      </c>
    </row>
    <row r="1192" spans="1:7">
      <c r="A1192" t="s">
        <v>1110</v>
      </c>
      <c r="B1192" s="1594"/>
      <c r="C1192" s="1594">
        <v>1534</v>
      </c>
      <c r="D1192" s="1594">
        <v>180</v>
      </c>
      <c r="E1192" s="1594"/>
      <c r="F1192" s="1594"/>
      <c r="G1192" s="1594">
        <v>1714</v>
      </c>
    </row>
    <row r="1193" spans="1:7">
      <c r="A1193" t="s">
        <v>1138</v>
      </c>
      <c r="B1193" s="1594"/>
      <c r="C1193" s="1594"/>
      <c r="D1193" s="1594">
        <v>1687</v>
      </c>
      <c r="E1193" s="1594">
        <v>1053</v>
      </c>
      <c r="F1193" s="1594"/>
      <c r="G1193" s="1594">
        <v>2740</v>
      </c>
    </row>
    <row r="1194" spans="1:7">
      <c r="A1194" t="s">
        <v>1141</v>
      </c>
      <c r="B1194" s="1594"/>
      <c r="C1194" s="1594"/>
      <c r="D1194" s="1594">
        <v>1056</v>
      </c>
      <c r="E1194" s="1594"/>
      <c r="F1194" s="1594"/>
      <c r="G1194" s="1594">
        <v>1056</v>
      </c>
    </row>
    <row r="1195" spans="1:7">
      <c r="A1195" t="s">
        <v>1436</v>
      </c>
      <c r="B1195" s="1594"/>
      <c r="C1195" s="1594"/>
      <c r="D1195" s="1594"/>
      <c r="E1195" s="1594">
        <v>2367</v>
      </c>
      <c r="F1195" s="1594">
        <v>447</v>
      </c>
      <c r="G1195" s="1594">
        <v>2814</v>
      </c>
    </row>
    <row r="1196" spans="1:7">
      <c r="A1196" t="s">
        <v>1008</v>
      </c>
      <c r="B1196" s="1594"/>
      <c r="C1196" s="1594"/>
      <c r="D1196" s="1594"/>
      <c r="E1196" s="1594"/>
      <c r="F1196" s="1594">
        <v>0</v>
      </c>
      <c r="G1196" s="1594">
        <v>0</v>
      </c>
    </row>
    <row r="1197" spans="1:7">
      <c r="A1197" t="s">
        <v>870</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1447</v>
      </c>
      <c r="B1208" s="1594"/>
      <c r="C1208" s="1594"/>
      <c r="D1208" s="1594"/>
      <c r="E1208" s="1594"/>
      <c r="F1208" s="1594"/>
      <c r="G1208" s="1594"/>
    </row>
    <row r="1209" spans="1:7">
      <c r="A1209" t="s">
        <v>1011</v>
      </c>
      <c r="B1209" s="1594"/>
      <c r="C1209" s="1594"/>
      <c r="D1209" s="1594"/>
      <c r="E1209" s="1594"/>
      <c r="F1209" s="1594"/>
      <c r="G1209" s="1594"/>
    </row>
    <row r="1210" spans="1:7">
      <c r="A1210" t="s">
        <v>1415</v>
      </c>
      <c r="B1210" s="1594"/>
      <c r="C1210" s="1594"/>
      <c r="D1210" s="1594"/>
      <c r="E1210" s="1594"/>
      <c r="F1210" s="1594"/>
      <c r="G1210" s="1594"/>
    </row>
    <row r="1211" spans="1:7">
      <c r="A1211" t="s">
        <v>974</v>
      </c>
      <c r="B1211" s="1594">
        <v>1812</v>
      </c>
      <c r="C1211" s="1594">
        <v>1838</v>
      </c>
      <c r="D1211" s="1594"/>
      <c r="E1211" s="1594">
        <v>0</v>
      </c>
      <c r="F1211" s="1594"/>
      <c r="G1211" s="1594">
        <v>3650</v>
      </c>
    </row>
    <row r="1212" spans="1:7">
      <c r="A1212" t="s">
        <v>1197</v>
      </c>
      <c r="B1212" s="1594">
        <v>1314</v>
      </c>
      <c r="C1212" s="1594"/>
      <c r="D1212" s="1594"/>
      <c r="E1212" s="1594"/>
      <c r="F1212" s="1594"/>
      <c r="G1212" s="1594">
        <v>1314</v>
      </c>
    </row>
    <row r="1213" spans="1:7">
      <c r="A1213" t="s">
        <v>1110</v>
      </c>
      <c r="B1213" s="1594"/>
      <c r="C1213" s="1594"/>
      <c r="D1213" s="1594">
        <v>0</v>
      </c>
      <c r="E1213" s="1594"/>
      <c r="F1213" s="1594"/>
      <c r="G1213" s="1594">
        <v>0</v>
      </c>
    </row>
    <row r="1214" spans="1:7">
      <c r="A1214" t="s">
        <v>1138</v>
      </c>
      <c r="B1214" s="1594">
        <v>0</v>
      </c>
      <c r="C1214" s="1594"/>
      <c r="D1214" s="1594"/>
      <c r="E1214" s="1594"/>
      <c r="F1214" s="1594"/>
      <c r="G1214" s="1594">
        <v>0</v>
      </c>
    </row>
    <row r="1215" spans="1:7">
      <c r="A1215" t="s">
        <v>1141</v>
      </c>
      <c r="B1215" s="1594">
        <v>1356</v>
      </c>
      <c r="C1215" s="1594">
        <v>1435</v>
      </c>
      <c r="D1215" s="1594">
        <v>1295</v>
      </c>
      <c r="E1215" s="1594"/>
      <c r="F1215" s="1594"/>
      <c r="G1215" s="1594">
        <v>4086</v>
      </c>
    </row>
    <row r="1216" spans="1:7">
      <c r="A1216" t="s">
        <v>1436</v>
      </c>
      <c r="B1216" s="1594">
        <v>858</v>
      </c>
      <c r="C1216" s="1594"/>
      <c r="D1216" s="1594"/>
      <c r="E1216" s="1594"/>
      <c r="F1216" s="1594"/>
      <c r="G1216" s="1594">
        <v>858</v>
      </c>
    </row>
    <row r="1217" spans="1:7">
      <c r="A1217" t="s">
        <v>870</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1338</v>
      </c>
      <c r="B1219" s="1594">
        <v>4915</v>
      </c>
      <c r="C1219" s="1594">
        <v>914</v>
      </c>
      <c r="D1219" s="1594">
        <v>0</v>
      </c>
      <c r="E1219" s="1594"/>
      <c r="F1219" s="1594"/>
      <c r="G1219" s="1594">
        <v>5829</v>
      </c>
    </row>
    <row r="1220" spans="1:7">
      <c r="A1220" t="s">
        <v>1335</v>
      </c>
      <c r="B1220" s="1594">
        <v>813</v>
      </c>
      <c r="C1220" s="1594">
        <v>1491</v>
      </c>
      <c r="D1220" s="1594">
        <v>1062</v>
      </c>
      <c r="E1220" s="1594">
        <v>527</v>
      </c>
      <c r="F1220" s="1594"/>
      <c r="G1220" s="1594">
        <v>3893</v>
      </c>
    </row>
    <row r="1221" spans="1:7">
      <c r="A1221" t="s">
        <v>1240</v>
      </c>
      <c r="B1221" s="1594"/>
      <c r="C1221" s="1594"/>
      <c r="D1221" s="1594"/>
      <c r="E1221" s="1594"/>
      <c r="F1221" s="1594"/>
      <c r="G1221" s="1594"/>
    </row>
    <row r="1222" spans="1:7">
      <c r="A1222" t="s">
        <v>1183</v>
      </c>
      <c r="B1222" s="1594"/>
      <c r="C1222" s="1594"/>
      <c r="D1222" s="1594"/>
      <c r="E1222" s="1594"/>
      <c r="F1222" s="1594"/>
      <c r="G1222" s="1594"/>
    </row>
    <row r="1223" spans="1:7">
      <c r="A1223" t="s">
        <v>1340</v>
      </c>
      <c r="B1223" s="1594"/>
      <c r="C1223" s="1594">
        <v>6092</v>
      </c>
      <c r="D1223" s="1594">
        <v>0</v>
      </c>
      <c r="E1223" s="1594">
        <v>0</v>
      </c>
      <c r="F1223" s="1594"/>
      <c r="G1223" s="1594">
        <v>6092</v>
      </c>
    </row>
    <row r="1224" spans="1:7">
      <c r="A1224" t="s">
        <v>1342</v>
      </c>
      <c r="B1224" s="1594"/>
      <c r="C1224" s="1594">
        <v>822</v>
      </c>
      <c r="D1224" s="1594">
        <v>2611</v>
      </c>
      <c r="E1224" s="1594"/>
      <c r="F1224" s="1594"/>
      <c r="G1224" s="1594">
        <v>3433</v>
      </c>
    </row>
    <row r="1225" spans="1:7">
      <c r="A1225" t="s">
        <v>1346</v>
      </c>
      <c r="B1225" s="1594"/>
      <c r="C1225" s="1594"/>
      <c r="D1225" s="1594">
        <v>544</v>
      </c>
      <c r="E1225" s="1594">
        <v>2832</v>
      </c>
      <c r="F1225" s="1594">
        <v>457</v>
      </c>
      <c r="G1225" s="1594">
        <v>3833</v>
      </c>
    </row>
    <row r="1226" spans="1:7">
      <c r="A1226" t="s">
        <v>1344</v>
      </c>
      <c r="B1226" s="1594"/>
      <c r="C1226" s="1594"/>
      <c r="D1226" s="1594">
        <v>1728</v>
      </c>
      <c r="E1226" s="1594"/>
      <c r="F1226" s="1594">
        <v>3082</v>
      </c>
      <c r="G1226" s="1594">
        <v>4810</v>
      </c>
    </row>
    <row r="1227" spans="1:7">
      <c r="A1227" t="s">
        <v>1348</v>
      </c>
      <c r="B1227" s="1594"/>
      <c r="C1227" s="1594"/>
      <c r="D1227" s="1594"/>
      <c r="E1227" s="1594">
        <v>1562</v>
      </c>
      <c r="F1227" s="1594">
        <v>673</v>
      </c>
      <c r="G1227" s="1594">
        <v>2235</v>
      </c>
    </row>
    <row r="1228" spans="1:7">
      <c r="A1228" t="s">
        <v>1350</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1365</v>
      </c>
      <c r="B1239" s="1594"/>
      <c r="C1239" s="1594">
        <v>2209</v>
      </c>
      <c r="D1239" s="1594"/>
      <c r="E1239" s="1594"/>
      <c r="F1239" s="1594"/>
      <c r="G1239" s="1594">
        <v>2209</v>
      </c>
    </row>
    <row r="1240" spans="1:7">
      <c r="A1240" t="s">
        <v>1412</v>
      </c>
      <c r="B1240" s="1594"/>
      <c r="C1240" s="1594"/>
      <c r="D1240" s="1594"/>
      <c r="E1240" s="1594"/>
      <c r="F1240" s="1594"/>
      <c r="G1240" s="1594"/>
    </row>
    <row r="1241" spans="1:7">
      <c r="A1241" t="s">
        <v>1197</v>
      </c>
      <c r="B1241" s="1594"/>
      <c r="C1241" s="1594"/>
      <c r="D1241" s="1594"/>
      <c r="E1241" s="1594"/>
      <c r="F1241" s="1594"/>
      <c r="G1241" s="1594"/>
    </row>
    <row r="1242" spans="1:7">
      <c r="A1242" t="s">
        <v>1141</v>
      </c>
      <c r="B1242" s="1594"/>
      <c r="C1242" s="1594">
        <v>0</v>
      </c>
      <c r="D1242" s="1594"/>
      <c r="E1242" s="1594"/>
      <c r="F1242" s="1594"/>
      <c r="G1242" s="1594">
        <v>0</v>
      </c>
    </row>
    <row r="1243" spans="1:7">
      <c r="A1243" t="s">
        <v>1436</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1335</v>
      </c>
      <c r="B1245" s="1594"/>
      <c r="C1245" s="1594"/>
      <c r="D1245" s="1594"/>
      <c r="E1245" s="1594">
        <v>1776</v>
      </c>
      <c r="F1245" s="1594"/>
      <c r="G1245" s="1594">
        <v>1776</v>
      </c>
    </row>
    <row r="1246" spans="1:7">
      <c r="A1246" t="s">
        <v>1346</v>
      </c>
      <c r="B1246" s="1594"/>
      <c r="C1246" s="1594">
        <v>506</v>
      </c>
      <c r="D1246" s="1594"/>
      <c r="E1246" s="1594"/>
      <c r="F1246" s="1594"/>
      <c r="G1246" s="1594">
        <v>506</v>
      </c>
    </row>
    <row r="1247" spans="1:7">
      <c r="A1247" t="s">
        <v>1348</v>
      </c>
      <c r="B1247" s="1594"/>
      <c r="C1247" s="1594"/>
      <c r="D1247" s="1594">
        <v>2265</v>
      </c>
      <c r="E1247" s="1594"/>
      <c r="F1247" s="1594">
        <v>2651</v>
      </c>
      <c r="G1247" s="1594">
        <v>4916</v>
      </c>
    </row>
    <row r="1248" spans="1:7">
      <c r="A1248" t="s">
        <v>1350</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1352</v>
      </c>
      <c r="B1253" s="1594"/>
      <c r="C1253" s="1594">
        <v>1277</v>
      </c>
      <c r="D1253" s="1594"/>
      <c r="E1253" s="1594"/>
      <c r="F1253" s="1594"/>
      <c r="G1253" s="1594">
        <v>1277</v>
      </c>
    </row>
    <row r="1254" spans="1:7">
      <c r="A1254" t="s">
        <v>1147</v>
      </c>
      <c r="B1254" s="1594"/>
      <c r="C1254" s="1594"/>
      <c r="D1254" s="1594">
        <v>686</v>
      </c>
      <c r="E1254" s="1594">
        <v>736</v>
      </c>
      <c r="F1254" s="1594"/>
      <c r="G1254" s="1594">
        <v>1422</v>
      </c>
    </row>
    <row r="1255" spans="1:7">
      <c r="A1255" t="s">
        <v>1144</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944</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1430</v>
      </c>
      <c r="B1265" s="1594"/>
      <c r="C1265" s="1594"/>
      <c r="D1265" s="1594"/>
      <c r="E1265" s="1594"/>
      <c r="F1265" s="1594"/>
      <c r="G1265" s="1594"/>
    </row>
    <row r="1266" spans="1:7">
      <c r="A1266" t="s">
        <v>1424</v>
      </c>
      <c r="B1266" s="1594"/>
      <c r="C1266" s="1594"/>
      <c r="D1266" s="1594"/>
      <c r="E1266" s="1594"/>
      <c r="F1266" s="1594"/>
      <c r="G1266" s="1594"/>
    </row>
    <row r="1267" spans="1:7">
      <c r="A1267" t="s">
        <v>1427</v>
      </c>
      <c r="B1267" s="1594"/>
      <c r="C1267" s="1594"/>
      <c r="D1267" s="1594"/>
      <c r="E1267" s="1594"/>
      <c r="F1267" s="1594"/>
      <c r="G1267" s="1594"/>
    </row>
    <row r="1268" spans="1:7">
      <c r="A1268" t="s">
        <v>974</v>
      </c>
      <c r="B1268" s="1594"/>
      <c r="C1268" s="1594"/>
      <c r="D1268" s="1594">
        <v>149</v>
      </c>
      <c r="E1268" s="1594"/>
      <c r="F1268" s="1594"/>
      <c r="G1268" s="1594">
        <v>149</v>
      </c>
    </row>
    <row r="1269" spans="1:7">
      <c r="A1269" t="s">
        <v>1197</v>
      </c>
      <c r="B1269" s="1594"/>
      <c r="C1269" s="1594"/>
      <c r="D1269" s="1594"/>
      <c r="E1269" s="1594"/>
      <c r="F1269" s="1594"/>
      <c r="G1269" s="1594"/>
    </row>
    <row r="1270" spans="1:7">
      <c r="A1270" t="s">
        <v>1433</v>
      </c>
      <c r="B1270" s="1594"/>
      <c r="C1270" s="1594"/>
      <c r="D1270" s="1594"/>
      <c r="E1270" s="1594"/>
      <c r="F1270" s="1594"/>
      <c r="G1270" s="1594"/>
    </row>
    <row r="1271" spans="1:7">
      <c r="A1271" t="s">
        <v>1138</v>
      </c>
      <c r="B1271" s="1594"/>
      <c r="C1271" s="1594"/>
      <c r="D1271" s="1594"/>
      <c r="E1271" s="1594"/>
      <c r="F1271" s="1594"/>
      <c r="G1271" s="1594"/>
    </row>
    <row r="1272" spans="1:7">
      <c r="A1272" t="s">
        <v>1436</v>
      </c>
      <c r="B1272" s="1594"/>
      <c r="C1272" s="1594"/>
      <c r="D1272" s="1594"/>
      <c r="E1272" s="1594"/>
      <c r="F1272" s="1594"/>
      <c r="G1272" s="1594"/>
    </row>
    <row r="1273" spans="1:7">
      <c r="A1273" t="s">
        <v>1338</v>
      </c>
      <c r="B1273" s="1594"/>
      <c r="C1273" s="1594"/>
      <c r="D1273" s="1594"/>
      <c r="E1273" s="1594"/>
      <c r="F1273" s="1594"/>
      <c r="G1273" s="1594"/>
    </row>
    <row r="1274" spans="1:7">
      <c r="A1274" t="s">
        <v>1335</v>
      </c>
      <c r="B1274" s="1594"/>
      <c r="C1274" s="1594"/>
      <c r="D1274" s="1594"/>
      <c r="E1274" s="1594"/>
      <c r="F1274" s="1594"/>
      <c r="G1274" s="1594"/>
    </row>
    <row r="1275" spans="1:7">
      <c r="A1275" t="s">
        <v>1340</v>
      </c>
      <c r="B1275" s="1594"/>
      <c r="C1275" s="1594"/>
      <c r="D1275" s="1594"/>
      <c r="E1275" s="1594"/>
      <c r="F1275" s="1594"/>
      <c r="G1275" s="1594"/>
    </row>
    <row r="1276" spans="1:7">
      <c r="A1276" t="s">
        <v>1342</v>
      </c>
      <c r="B1276" s="1594">
        <v>1908</v>
      </c>
      <c r="C1276" s="1594"/>
      <c r="D1276" s="1594"/>
      <c r="E1276" s="1594"/>
      <c r="F1276" s="1594"/>
      <c r="G1276" s="1594">
        <v>1908</v>
      </c>
    </row>
    <row r="1277" spans="1:7">
      <c r="A1277" t="s">
        <v>1346</v>
      </c>
      <c r="B1277" s="1594"/>
      <c r="C1277" s="1594"/>
      <c r="D1277" s="1594"/>
      <c r="E1277" s="1594"/>
      <c r="F1277" s="1594"/>
      <c r="G1277" s="1594"/>
    </row>
    <row r="1278" spans="1:7">
      <c r="A1278" t="s">
        <v>1344</v>
      </c>
      <c r="B1278" s="1594"/>
      <c r="C1278" s="1594"/>
      <c r="D1278" s="1594"/>
      <c r="E1278" s="1594"/>
      <c r="F1278" s="1594"/>
      <c r="G1278" s="1594"/>
    </row>
    <row r="1279" spans="1:7">
      <c r="A1279" t="s">
        <v>1348</v>
      </c>
      <c r="B1279" s="1594"/>
      <c r="C1279" s="1594"/>
      <c r="D1279" s="1594"/>
      <c r="E1279" s="1594"/>
      <c r="F1279" s="1594"/>
      <c r="G1279" s="1594"/>
    </row>
    <row r="1280" spans="1:7">
      <c r="A1280" t="s">
        <v>1350</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1352</v>
      </c>
      <c r="B1284" s="1594"/>
      <c r="C1284" s="1594"/>
      <c r="D1284" s="1594"/>
      <c r="E1284" s="1594"/>
      <c r="F1284" s="1594"/>
      <c r="G1284" s="1594"/>
    </row>
    <row r="1285" spans="1:7">
      <c r="A1285" t="s">
        <v>1147</v>
      </c>
      <c r="B1285" s="1594">
        <v>835</v>
      </c>
      <c r="C1285" s="1594">
        <v>858</v>
      </c>
      <c r="D1285" s="1594">
        <v>976</v>
      </c>
      <c r="E1285" s="1594"/>
      <c r="F1285" s="1594"/>
      <c r="G1285" s="1594">
        <v>2669</v>
      </c>
    </row>
    <row r="1286" spans="1:7">
      <c r="A1286" t="s">
        <v>1144</v>
      </c>
      <c r="B1286" s="1594">
        <v>1590</v>
      </c>
      <c r="C1286" s="1594">
        <v>1230</v>
      </c>
      <c r="D1286" s="1594">
        <v>1015</v>
      </c>
      <c r="E1286" s="1594"/>
      <c r="F1286" s="1594"/>
      <c r="G1286" s="1594">
        <v>3835</v>
      </c>
    </row>
    <row r="1287" spans="1:7">
      <c r="A1287" t="s">
        <v>944</v>
      </c>
      <c r="B1287" s="1594">
        <v>1530</v>
      </c>
      <c r="C1287" s="1594">
        <v>388</v>
      </c>
      <c r="D1287" s="1594"/>
      <c r="E1287" s="1594">
        <v>470</v>
      </c>
      <c r="F1287" s="1594"/>
      <c r="G1287" s="1594">
        <v>2388</v>
      </c>
    </row>
    <row r="1288" spans="1:7">
      <c r="A1288" t="s">
        <v>1150</v>
      </c>
      <c r="B1288" s="1594"/>
      <c r="C1288" s="1594">
        <v>1758</v>
      </c>
      <c r="D1288" s="1594">
        <v>1363</v>
      </c>
      <c r="E1288" s="1594"/>
      <c r="F1288" s="1594"/>
      <c r="G1288" s="1594">
        <v>3121</v>
      </c>
    </row>
    <row r="1289" spans="1:7">
      <c r="A1289" t="s">
        <v>1006</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937</v>
      </c>
      <c r="B1298" s="1594"/>
      <c r="C1298" s="1594"/>
      <c r="D1298" s="1594"/>
      <c r="E1298" s="1594"/>
      <c r="F1298" s="1594"/>
      <c r="G1298" s="1594"/>
    </row>
    <row r="1299" spans="1:7">
      <c r="A1299" t="s">
        <v>1415</v>
      </c>
      <c r="B1299" s="1594"/>
      <c r="C1299" s="1594"/>
      <c r="D1299" s="1594"/>
      <c r="E1299" s="1594">
        <v>253</v>
      </c>
      <c r="F1299" s="1594"/>
      <c r="G1299" s="1594">
        <v>253</v>
      </c>
    </row>
    <row r="1300" spans="1:7">
      <c r="A1300" t="s">
        <v>974</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1147</v>
      </c>
      <c r="B1305" s="1594">
        <v>505</v>
      </c>
      <c r="C1305" s="1594"/>
      <c r="D1305" s="1594"/>
      <c r="E1305" s="1594"/>
      <c r="F1305" s="1594"/>
      <c r="G1305" s="1594">
        <v>505</v>
      </c>
    </row>
    <row r="1306" spans="1:7">
      <c r="A1306" t="s">
        <v>1144</v>
      </c>
      <c r="B1306" s="1594"/>
      <c r="C1306" s="1594"/>
      <c r="D1306" s="1594"/>
      <c r="E1306" s="1594"/>
      <c r="F1306" s="1594"/>
      <c r="G1306" s="1594"/>
    </row>
    <row r="1307" spans="1:7">
      <c r="A1307" t="s">
        <v>1150</v>
      </c>
      <c r="B1307" s="1594"/>
      <c r="C1307" s="1594"/>
      <c r="D1307" s="1594"/>
      <c r="E1307" s="1594"/>
      <c r="F1307" s="1594"/>
      <c r="G1307" s="1594"/>
    </row>
    <row r="1308" spans="1:7">
      <c r="A1308" t="s">
        <v>1006</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1153</v>
      </c>
      <c r="B1310" s="1594"/>
      <c r="C1310" s="1594">
        <v>1250</v>
      </c>
      <c r="D1310" s="1594">
        <v>518</v>
      </c>
      <c r="E1310" s="1594">
        <v>990</v>
      </c>
      <c r="F1310" s="1594"/>
      <c r="G1310" s="1594">
        <v>2758</v>
      </c>
    </row>
    <row r="1311" spans="1:7">
      <c r="A1311" t="s">
        <v>1032</v>
      </c>
      <c r="B1311" s="1594"/>
      <c r="C1311" s="1594">
        <v>251</v>
      </c>
      <c r="D1311" s="1594"/>
      <c r="E1311" s="1594">
        <v>298</v>
      </c>
      <c r="F1311" s="1594"/>
      <c r="G1311" s="1594">
        <v>549</v>
      </c>
    </row>
    <row r="1312" spans="1:7">
      <c r="A1312" t="s">
        <v>1047</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974</v>
      </c>
      <c r="B1321" s="1594"/>
      <c r="C1321" s="1594"/>
      <c r="D1321" s="1594"/>
      <c r="E1321" s="1594"/>
      <c r="F1321" s="1594"/>
      <c r="G1321" s="1594"/>
    </row>
    <row r="1322" spans="1:7">
      <c r="A1322" t="s">
        <v>1006</v>
      </c>
      <c r="B1322" s="1594"/>
      <c r="C1322" s="1594"/>
      <c r="D1322" s="1594"/>
      <c r="E1322" s="1594">
        <v>30</v>
      </c>
      <c r="F1322" s="1594"/>
      <c r="G1322" s="1594">
        <v>30</v>
      </c>
    </row>
    <row r="1323" spans="1:7">
      <c r="A1323" t="s">
        <v>1153</v>
      </c>
      <c r="B1323" s="1594"/>
      <c r="C1323" s="1594"/>
      <c r="D1323" s="1594"/>
      <c r="E1323" s="1594"/>
      <c r="F1323" s="1594">
        <v>342</v>
      </c>
      <c r="G1323" s="1594">
        <v>342</v>
      </c>
    </row>
    <row r="1324" spans="1:7">
      <c r="A1324" t="s">
        <v>1032</v>
      </c>
      <c r="B1324" s="1594"/>
      <c r="C1324" s="1594"/>
      <c r="D1324" s="1594">
        <v>150</v>
      </c>
      <c r="E1324" s="1594"/>
      <c r="F1324" s="1594"/>
      <c r="G1324" s="1594">
        <v>150</v>
      </c>
    </row>
    <row r="1325" spans="1:7">
      <c r="A1325" t="s">
        <v>1047</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971</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1008</v>
      </c>
      <c r="B1339" s="1594"/>
      <c r="C1339" s="1594">
        <v>1340</v>
      </c>
      <c r="D1339" s="1594">
        <v>1529</v>
      </c>
      <c r="E1339" s="1594">
        <v>1168</v>
      </c>
      <c r="F1339" s="1594">
        <v>1008</v>
      </c>
      <c r="G1339" s="1594">
        <v>5045</v>
      </c>
    </row>
    <row r="1340" spans="1:7">
      <c r="A1340" t="s">
        <v>1047</v>
      </c>
      <c r="B1340" s="1594">
        <v>669</v>
      </c>
      <c r="C1340" s="1594">
        <v>467</v>
      </c>
      <c r="D1340" s="1594">
        <v>1133</v>
      </c>
      <c r="E1340" s="1594">
        <v>448</v>
      </c>
      <c r="F1340" s="1594"/>
      <c r="G1340" s="1594">
        <v>2717</v>
      </c>
    </row>
    <row r="1341" spans="1:7">
      <c r="A1341" t="s">
        <v>1037</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1041</v>
      </c>
      <c r="B1343" s="1594"/>
      <c r="C1343" s="1594"/>
      <c r="D1343" s="1594"/>
      <c r="E1343" s="1594">
        <v>538</v>
      </c>
      <c r="F1343" s="1594"/>
      <c r="G1343" s="1594">
        <v>538</v>
      </c>
    </row>
    <row r="1344" spans="1:7">
      <c r="A1344" t="s">
        <v>927</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1008</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1047</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1037</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1041</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960</v>
      </c>
      <c r="B1367" s="1594"/>
      <c r="C1367" s="1594">
        <v>179</v>
      </c>
      <c r="D1367" s="1594"/>
      <c r="E1367" s="1594"/>
      <c r="F1367" s="1594"/>
      <c r="G1367" s="1594">
        <v>179</v>
      </c>
    </row>
    <row r="1368" spans="1:7">
      <c r="A1368" t="s">
        <v>1008</v>
      </c>
      <c r="B1368" s="1594"/>
      <c r="C1368" s="1594"/>
      <c r="D1368" s="1594"/>
      <c r="E1368" s="1594"/>
      <c r="F1368" s="1594"/>
      <c r="G1368" s="1594"/>
    </row>
    <row r="1369" spans="1:7">
      <c r="A1369" t="s">
        <v>1047</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1041</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1051</v>
      </c>
      <c r="B1373" s="1594">
        <v>611</v>
      </c>
      <c r="C1373" s="1594">
        <v>1612</v>
      </c>
      <c r="D1373" s="1594"/>
      <c r="E1373" s="1594"/>
      <c r="F1373" s="1594"/>
      <c r="G1373" s="1594">
        <v>2223</v>
      </c>
    </row>
    <row r="1374" spans="1:7">
      <c r="A1374" t="s">
        <v>963</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1051</v>
      </c>
      <c r="B1382" s="1594">
        <v>1561</v>
      </c>
      <c r="C1382" s="1594"/>
      <c r="D1382" s="1594"/>
      <c r="E1382" s="1594"/>
      <c r="F1382" s="1594"/>
      <c r="G1382" s="1594">
        <v>1561</v>
      </c>
    </row>
    <row r="1383" spans="1:7">
      <c r="A1383" t="s">
        <v>963</v>
      </c>
      <c r="B1383" s="1594">
        <v>570</v>
      </c>
      <c r="C1383" s="1594"/>
      <c r="D1383" s="1594"/>
      <c r="E1383" s="1594"/>
      <c r="F1383" s="1594"/>
      <c r="G1383" s="1594">
        <v>570</v>
      </c>
    </row>
    <row r="1384" spans="1:7">
      <c r="A1384" t="s">
        <v>991</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1044</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960</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1051</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963</v>
      </c>
      <c r="B1399" s="1594">
        <v>307</v>
      </c>
      <c r="C1399" s="1594">
        <v>872</v>
      </c>
      <c r="D1399" s="1594">
        <v>312</v>
      </c>
      <c r="E1399" s="1594">
        <v>287</v>
      </c>
      <c r="F1399" s="1594"/>
      <c r="G1399" s="1594">
        <v>1778</v>
      </c>
    </row>
    <row r="1400" spans="1:7">
      <c r="A1400" t="s">
        <v>991</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1044</v>
      </c>
      <c r="B1402" s="1594">
        <v>1581</v>
      </c>
      <c r="C1402" s="1594"/>
      <c r="D1402" s="1594"/>
      <c r="E1402" s="1594"/>
      <c r="F1402" s="1594"/>
      <c r="G1402" s="1594">
        <v>1581</v>
      </c>
    </row>
    <row r="1403" spans="1:7">
      <c r="A1403" t="s">
        <v>922</v>
      </c>
      <c r="B1403" s="1594">
        <v>1163</v>
      </c>
      <c r="C1403" s="1594"/>
      <c r="D1403" s="1594"/>
      <c r="E1403" s="1594"/>
      <c r="F1403" s="1594"/>
      <c r="G1403" s="1594">
        <v>1163</v>
      </c>
    </row>
    <row r="1404" spans="1:7">
      <c r="A1404" t="s">
        <v>1135</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1001</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1259</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937</v>
      </c>
      <c r="B1417" s="1594"/>
      <c r="C1417" s="1594"/>
      <c r="D1417" s="1594"/>
      <c r="E1417" s="1594">
        <v>438</v>
      </c>
      <c r="F1417" s="1594"/>
      <c r="G1417" s="1594">
        <v>438</v>
      </c>
    </row>
    <row r="1418" spans="1:7">
      <c r="A1418" t="s">
        <v>960</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963</v>
      </c>
      <c r="B1420" s="1594"/>
      <c r="C1420" s="1594"/>
      <c r="D1420" s="1594"/>
      <c r="E1420" s="1594"/>
      <c r="F1420" s="1594"/>
      <c r="G1420" s="1594"/>
    </row>
    <row r="1421" spans="1:7">
      <c r="A1421" t="s">
        <v>991</v>
      </c>
      <c r="B1421" s="1594"/>
      <c r="C1421" s="1594"/>
      <c r="D1421" s="1594"/>
      <c r="E1421" s="1594"/>
      <c r="F1421" s="1594"/>
      <c r="G1421" s="1594"/>
    </row>
    <row r="1422" spans="1:7">
      <c r="A1422" t="s">
        <v>1259</v>
      </c>
      <c r="B1422" s="1594"/>
      <c r="C1422" s="1594"/>
      <c r="D1422" s="1594">
        <v>2020</v>
      </c>
      <c r="E1422" s="1594">
        <v>1855</v>
      </c>
      <c r="F1422" s="1594">
        <v>1609</v>
      </c>
      <c r="G1422" s="1594">
        <v>5484</v>
      </c>
    </row>
    <row r="1423" spans="1:7">
      <c r="A1423" t="s">
        <v>950</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1189</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1256</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1259</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966</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1259</v>
      </c>
      <c r="B1452" s="1594"/>
      <c r="C1452" s="1594"/>
      <c r="D1452" s="1594"/>
      <c r="E1452" s="1594"/>
      <c r="F1452" s="1594"/>
      <c r="G1452" s="1594"/>
    </row>
    <row r="1453" spans="1:7">
      <c r="A1453" t="s">
        <v>1272</v>
      </c>
      <c r="B1453" s="1594"/>
      <c r="C1453" s="1594"/>
      <c r="D1453" s="1594"/>
      <c r="E1453" s="1594"/>
      <c r="F1453" s="1594"/>
      <c r="G1453" s="1594"/>
    </row>
    <row r="1454" spans="1:7">
      <c r="A1454" t="s">
        <v>1256</v>
      </c>
      <c r="B1454" s="1594"/>
      <c r="C1454" s="1594"/>
      <c r="D1454" s="1594"/>
      <c r="E1454" s="1594"/>
      <c r="F1454" s="1594"/>
      <c r="G1454" s="1594"/>
    </row>
    <row r="1455" spans="1:7">
      <c r="A1455" t="s">
        <v>1278</v>
      </c>
      <c r="B1455" s="1594"/>
      <c r="C1455" s="1594"/>
      <c r="D1455" s="1594"/>
      <c r="E1455" s="1594"/>
      <c r="F1455" s="1594"/>
      <c r="G1455" s="1594"/>
    </row>
    <row r="1456" spans="1:7">
      <c r="A1456" t="s">
        <v>966</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968</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993</v>
      </c>
      <c r="B1464" s="1594"/>
      <c r="C1464" s="1594"/>
      <c r="D1464" s="1594">
        <v>1036</v>
      </c>
      <c r="E1464" s="1594"/>
      <c r="F1464" s="1594"/>
      <c r="G1464" s="1594">
        <v>1036</v>
      </c>
    </row>
    <row r="1465" spans="1:7">
      <c r="A1465" t="s">
        <v>995</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1259</v>
      </c>
      <c r="B1472" s="1594"/>
      <c r="C1472" s="1594"/>
      <c r="D1472" s="1594"/>
      <c r="E1472" s="1594"/>
      <c r="F1472" s="1594"/>
      <c r="G1472" s="1594"/>
    </row>
    <row r="1473" spans="1:7">
      <c r="A1473" t="s">
        <v>966</v>
      </c>
      <c r="B1473" s="1594"/>
      <c r="C1473" s="1594"/>
      <c r="D1473" s="1594"/>
      <c r="E1473" s="1594"/>
      <c r="F1473" s="1594"/>
      <c r="G1473" s="1594"/>
    </row>
    <row r="1474" spans="1:7">
      <c r="A1474" t="s">
        <v>968</v>
      </c>
      <c r="B1474" s="1594"/>
      <c r="C1474" s="1594"/>
      <c r="D1474" s="1594"/>
      <c r="E1474" s="1594"/>
      <c r="F1474" s="1594"/>
      <c r="G1474" s="1594"/>
    </row>
    <row r="1475" spans="1:7">
      <c r="A1475" t="s">
        <v>1270</v>
      </c>
      <c r="B1475" s="1594"/>
      <c r="C1475" s="1594"/>
      <c r="D1475" s="1594"/>
      <c r="E1475" s="1594"/>
      <c r="F1475" s="1594"/>
      <c r="G1475" s="1594"/>
    </row>
    <row r="1476" spans="1:7">
      <c r="A1476" t="s">
        <v>1513</v>
      </c>
      <c r="B1476" s="1594"/>
      <c r="C1476" s="1594"/>
      <c r="D1476" s="1594"/>
      <c r="E1476" s="1594"/>
      <c r="F1476" s="1594"/>
      <c r="G1476" s="1594"/>
    </row>
    <row r="1477" spans="1:7">
      <c r="A1477" t="s">
        <v>995</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993</v>
      </c>
      <c r="B1487" s="1594"/>
      <c r="C1487" s="1594"/>
      <c r="D1487" s="1594"/>
      <c r="E1487" s="1594"/>
      <c r="F1487" s="1594"/>
      <c r="G1487" s="1594"/>
    </row>
    <row r="1488" spans="1:7">
      <c r="A1488" t="s">
        <v>995</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1264</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1206</v>
      </c>
      <c r="B1495" s="1594"/>
      <c r="C1495" s="1594"/>
      <c r="D1495" s="1594">
        <v>390</v>
      </c>
      <c r="E1495" s="1594"/>
      <c r="F1495" s="1594">
        <v>8</v>
      </c>
      <c r="G1495" s="1594">
        <v>398</v>
      </c>
    </row>
    <row r="1496" spans="1:7">
      <c r="A1496" t="s">
        <v>1209</v>
      </c>
      <c r="B1496" s="1594"/>
      <c r="C1496" s="1594"/>
      <c r="D1496" s="1594">
        <v>454</v>
      </c>
      <c r="E1496" s="1594">
        <v>285</v>
      </c>
      <c r="F1496" s="1594">
        <v>33</v>
      </c>
      <c r="G1496" s="1594">
        <v>772</v>
      </c>
    </row>
    <row r="1497" spans="1:7">
      <c r="A1497" t="s">
        <v>899</v>
      </c>
      <c r="B1497" s="1594"/>
      <c r="C1497" s="1594"/>
      <c r="D1497" s="1594">
        <v>544</v>
      </c>
      <c r="E1497" s="1594">
        <v>723</v>
      </c>
      <c r="F1497" s="1594">
        <v>563</v>
      </c>
      <c r="G1497" s="1594">
        <v>1830</v>
      </c>
    </row>
    <row r="1498" spans="1:7">
      <c r="A1498" t="s">
        <v>897</v>
      </c>
      <c r="B1498" s="1594"/>
      <c r="C1498" s="1594">
        <v>3749</v>
      </c>
      <c r="D1498" s="1594"/>
      <c r="E1498" s="1594"/>
      <c r="F1498" s="1594"/>
      <c r="G1498" s="1594">
        <v>3749</v>
      </c>
    </row>
    <row r="1499" spans="1:7">
      <c r="A1499" t="s">
        <v>983</v>
      </c>
      <c r="B1499" s="1594"/>
      <c r="C1499" s="1594"/>
      <c r="D1499" s="1594"/>
      <c r="E1499" s="1594"/>
      <c r="F1499" s="1594">
        <v>1587</v>
      </c>
      <c r="G1499" s="1594">
        <v>1587</v>
      </c>
    </row>
    <row r="1500" spans="1:7">
      <c r="A1500" t="s">
        <v>883</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1206</v>
      </c>
      <c r="B1511" s="1594">
        <v>615</v>
      </c>
      <c r="C1511" s="1594">
        <v>349</v>
      </c>
      <c r="D1511" s="1594"/>
      <c r="E1511" s="1594"/>
      <c r="F1511" s="1594"/>
      <c r="G1511" s="1594">
        <v>964</v>
      </c>
    </row>
    <row r="1512" spans="1:7">
      <c r="A1512" t="s">
        <v>1209</v>
      </c>
      <c r="B1512" s="1594">
        <v>327</v>
      </c>
      <c r="C1512" s="1594">
        <v>269</v>
      </c>
      <c r="D1512" s="1594">
        <v>515</v>
      </c>
      <c r="E1512" s="1594">
        <v>451</v>
      </c>
      <c r="F1512" s="1594"/>
      <c r="G1512" s="1594">
        <v>1562</v>
      </c>
    </row>
    <row r="1513" spans="1:7">
      <c r="A1513" t="s">
        <v>899</v>
      </c>
      <c r="B1513" s="1594">
        <v>1246</v>
      </c>
      <c r="C1513" s="1594"/>
      <c r="D1513" s="1594"/>
      <c r="E1513" s="1594"/>
      <c r="F1513" s="1594"/>
      <c r="G1513" s="1594">
        <v>1246</v>
      </c>
    </row>
    <row r="1514" spans="1:7">
      <c r="A1514" t="s">
        <v>983</v>
      </c>
      <c r="B1514" s="1594">
        <v>1339</v>
      </c>
      <c r="C1514" s="1594">
        <v>857</v>
      </c>
      <c r="D1514" s="1594">
        <v>32</v>
      </c>
      <c r="E1514" s="1594"/>
      <c r="F1514" s="1594"/>
      <c r="G1514" s="1594">
        <v>2228</v>
      </c>
    </row>
    <row r="1515" spans="1:7">
      <c r="A1515" t="s">
        <v>883</v>
      </c>
      <c r="B1515" s="1594"/>
      <c r="C1515" s="1594"/>
      <c r="D1515" s="1594"/>
      <c r="E1515" s="1594">
        <v>2018</v>
      </c>
      <c r="F1515" s="1594">
        <v>1563</v>
      </c>
      <c r="G1515" s="1594">
        <v>3581</v>
      </c>
    </row>
    <row r="1516" spans="1:7">
      <c r="A1516" t="s">
        <v>895</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980</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1454</v>
      </c>
      <c r="B1526" s="1594"/>
      <c r="C1526" s="1594"/>
      <c r="D1526" s="1594"/>
      <c r="E1526" s="1594">
        <v>513</v>
      </c>
      <c r="F1526" s="1594"/>
      <c r="G1526" s="1594">
        <v>513</v>
      </c>
    </row>
    <row r="1527" spans="1:7">
      <c r="A1527" t="s">
        <v>995</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899</v>
      </c>
      <c r="B1530" s="1594"/>
      <c r="C1530" s="1594"/>
      <c r="D1530" s="1594"/>
      <c r="E1530" s="1594"/>
      <c r="F1530" s="1594">
        <v>630</v>
      </c>
      <c r="G1530" s="1594">
        <v>630</v>
      </c>
    </row>
    <row r="1531" spans="1:7">
      <c r="A1531" t="s">
        <v>897</v>
      </c>
      <c r="B1531" s="1594"/>
      <c r="C1531" s="1594"/>
      <c r="D1531" s="1594">
        <v>43</v>
      </c>
      <c r="E1531" s="1594">
        <v>8</v>
      </c>
      <c r="F1531" s="1594"/>
      <c r="G1531" s="1594">
        <v>51</v>
      </c>
    </row>
    <row r="1532" spans="1:7">
      <c r="A1532" t="s">
        <v>883</v>
      </c>
      <c r="B1532" s="1594">
        <v>699</v>
      </c>
      <c r="C1532" s="1594">
        <v>463</v>
      </c>
      <c r="D1532" s="1594">
        <v>561</v>
      </c>
      <c r="E1532" s="1594">
        <v>129</v>
      </c>
      <c r="F1532" s="1594"/>
      <c r="G1532" s="1594">
        <v>1852</v>
      </c>
    </row>
    <row r="1533" spans="1:7">
      <c r="A1533" t="s">
        <v>895</v>
      </c>
      <c r="B1533" s="1594">
        <v>847</v>
      </c>
      <c r="C1533" s="1594">
        <v>555</v>
      </c>
      <c r="D1533" s="1594">
        <v>831</v>
      </c>
      <c r="E1533" s="1594"/>
      <c r="F1533" s="1594"/>
      <c r="G1533" s="1594">
        <v>2233</v>
      </c>
    </row>
    <row r="1534" spans="1:7">
      <c r="A1534" t="s">
        <v>980</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977</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1454</v>
      </c>
      <c r="B1547" s="1594"/>
      <c r="C1547" s="1594"/>
      <c r="D1547" s="1594">
        <v>427</v>
      </c>
      <c r="E1547" s="1594"/>
      <c r="F1547" s="1594"/>
      <c r="G1547" s="1594">
        <v>427</v>
      </c>
    </row>
    <row r="1548" spans="1:7">
      <c r="A1548" t="s">
        <v>927</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1264</v>
      </c>
      <c r="B1551" s="1594"/>
      <c r="C1551" s="1594"/>
      <c r="D1551" s="1594"/>
      <c r="E1551" s="1594">
        <v>110</v>
      </c>
      <c r="F1551" s="1594"/>
      <c r="G1551" s="1594">
        <v>110</v>
      </c>
    </row>
    <row r="1552" spans="1:7">
      <c r="A1552" t="s">
        <v>899</v>
      </c>
      <c r="B1552" s="1594">
        <v>114</v>
      </c>
      <c r="C1552" s="1594"/>
      <c r="D1552" s="1594"/>
      <c r="E1552" s="1594"/>
      <c r="F1552" s="1594"/>
      <c r="G1552" s="1594">
        <v>114</v>
      </c>
    </row>
    <row r="1553" spans="1:7">
      <c r="A1553" t="s">
        <v>895</v>
      </c>
      <c r="B1553" s="1594">
        <v>217</v>
      </c>
      <c r="C1553" s="1594"/>
      <c r="D1553" s="1594"/>
      <c r="E1553" s="1594"/>
      <c r="F1553" s="1594"/>
      <c r="G1553" s="1594">
        <v>217</v>
      </c>
    </row>
    <row r="1554" spans="1:7">
      <c r="A1554" t="s">
        <v>980</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977</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885</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986</v>
      </c>
      <c r="B1564" s="1594"/>
      <c r="C1564" s="1594"/>
      <c r="D1564" s="1594">
        <v>1245</v>
      </c>
      <c r="E1564" s="1594">
        <v>1150</v>
      </c>
      <c r="F1564" s="1594">
        <v>1240</v>
      </c>
      <c r="G1564" s="1594">
        <v>3635</v>
      </c>
    </row>
    <row r="1565" spans="1:7">
      <c r="A1565" t="s">
        <v>1266</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927</v>
      </c>
      <c r="B1574" s="1594"/>
      <c r="C1574" s="1594">
        <v>245</v>
      </c>
      <c r="D1574" s="1594"/>
      <c r="E1574" s="1594"/>
      <c r="F1574" s="1594"/>
      <c r="G1574" s="1594">
        <v>245</v>
      </c>
    </row>
    <row r="1575" spans="1:7">
      <c r="A1575" t="s">
        <v>1189</v>
      </c>
      <c r="B1575" s="1594"/>
      <c r="C1575" s="1594"/>
      <c r="D1575" s="1594"/>
      <c r="E1575" s="1594"/>
      <c r="F1575" s="1594"/>
      <c r="G1575" s="1594"/>
    </row>
    <row r="1576" spans="1:7">
      <c r="A1576" t="s">
        <v>899</v>
      </c>
      <c r="B1576" s="1594"/>
      <c r="C1576" s="1594"/>
      <c r="D1576" s="1594"/>
      <c r="E1576" s="1594"/>
      <c r="F1576" s="1594">
        <v>241</v>
      </c>
      <c r="G1576" s="1594">
        <v>241</v>
      </c>
    </row>
    <row r="1577" spans="1:7">
      <c r="A1577" t="s">
        <v>897</v>
      </c>
      <c r="B1577" s="1594"/>
      <c r="C1577" s="1594"/>
      <c r="D1577" s="1594"/>
      <c r="E1577" s="1594"/>
      <c r="F1577" s="1594"/>
      <c r="G1577" s="1594"/>
    </row>
    <row r="1578" spans="1:7">
      <c r="A1578" t="s">
        <v>977</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885</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986</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1459</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989</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899</v>
      </c>
      <c r="B1616" s="1594"/>
      <c r="C1616" s="1594">
        <v>18</v>
      </c>
      <c r="D1616" s="1594">
        <v>57</v>
      </c>
      <c r="E1616" s="1594">
        <v>248</v>
      </c>
      <c r="F1616" s="1594"/>
      <c r="G1616" s="1594">
        <v>323</v>
      </c>
    </row>
    <row r="1617" spans="1:7">
      <c r="A1617" t="s">
        <v>897</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902</v>
      </c>
      <c r="B1622" s="1594">
        <v>270</v>
      </c>
      <c r="C1622" s="1594">
        <v>490</v>
      </c>
      <c r="D1622" s="1594"/>
      <c r="E1622" s="1594"/>
      <c r="F1622" s="1594">
        <v>270</v>
      </c>
      <c r="G1622" s="1594">
        <v>1030</v>
      </c>
    </row>
    <row r="1623" spans="1:7">
      <c r="A1623" t="s">
        <v>1459</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989</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900</v>
      </c>
      <c r="B1634" s="1594">
        <v>1433</v>
      </c>
      <c r="C1634" s="1594">
        <v>2630</v>
      </c>
      <c r="D1634" s="1594">
        <v>1848</v>
      </c>
      <c r="E1634" s="1594"/>
      <c r="F1634" s="1594"/>
      <c r="G1634" s="1594">
        <v>5911</v>
      </c>
    </row>
    <row r="1635" spans="1:7">
      <c r="A1635" t="s">
        <v>1263</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886</v>
      </c>
      <c r="B1637" s="1594"/>
      <c r="C1637" s="1594"/>
      <c r="D1637" s="1594"/>
      <c r="E1637" s="1594">
        <v>2715</v>
      </c>
      <c r="F1637" s="1594">
        <v>1377</v>
      </c>
      <c r="G1637" s="1594">
        <v>4092</v>
      </c>
    </row>
    <row r="1638" spans="1:7">
      <c r="A1638" t="s">
        <v>888</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899</v>
      </c>
      <c r="B1645" s="1594"/>
      <c r="C1645" s="1594">
        <v>14</v>
      </c>
      <c r="D1645" s="1594"/>
      <c r="E1645" s="1594"/>
      <c r="F1645" s="1594"/>
      <c r="G1645" s="1594">
        <v>14</v>
      </c>
    </row>
    <row r="1646" spans="1:7">
      <c r="A1646" t="s">
        <v>897</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902</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989</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886</v>
      </c>
      <c r="B1660" s="1594">
        <v>675</v>
      </c>
      <c r="C1660" s="1594">
        <v>668</v>
      </c>
      <c r="D1660" s="1594">
        <v>44</v>
      </c>
      <c r="E1660" s="1594">
        <v>256</v>
      </c>
      <c r="F1660" s="1594">
        <v>42</v>
      </c>
      <c r="G1660" s="1594">
        <v>1685</v>
      </c>
    </row>
    <row r="1661" spans="1:7">
      <c r="A1661" t="s">
        <v>888</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889</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889</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887</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983</v>
      </c>
      <c r="B1720" s="1594"/>
      <c r="C1720" s="1594"/>
      <c r="D1720" s="1594"/>
      <c r="E1720" s="1594"/>
    </row>
    <row r="1721" spans="1:7">
      <c r="A1721" t="s">
        <v>980</v>
      </c>
      <c r="B1721" s="1594"/>
      <c r="C1721" s="1594"/>
      <c r="D1721" s="1594"/>
      <c r="E1721" s="1594"/>
    </row>
    <row r="1722" spans="1:7">
      <c r="A1722" t="s">
        <v>986</v>
      </c>
      <c r="B1722" s="1594"/>
      <c r="C1722" s="1594"/>
      <c r="D1722" s="1594"/>
      <c r="E1722" s="1594"/>
    </row>
    <row r="1723" spans="1:7">
      <c r="A1723" t="s">
        <v>810</v>
      </c>
      <c r="B1723" s="1594"/>
      <c r="C1723" s="1594"/>
      <c r="D1723" s="1594"/>
      <c r="E1723" s="1594"/>
    </row>
    <row r="1724" spans="1:7">
      <c r="A1724" t="s">
        <v>1459</v>
      </c>
      <c r="B1724" s="1594"/>
      <c r="C1724" s="1594"/>
      <c r="D1724" s="1594"/>
      <c r="E1724" s="1594"/>
    </row>
    <row r="1725" spans="1:7">
      <c r="A1725" t="s">
        <v>553</v>
      </c>
      <c r="B1725" s="1594">
        <v>171</v>
      </c>
      <c r="C1725" s="1594"/>
      <c r="D1725" s="1594"/>
      <c r="E1725" s="1594">
        <v>171</v>
      </c>
    </row>
    <row r="1726" spans="1:7">
      <c r="A1726" t="s">
        <v>566</v>
      </c>
      <c r="B1726" s="1594">
        <v>214</v>
      </c>
      <c r="C1726" s="1594">
        <v>1276</v>
      </c>
      <c r="D1726" s="1594"/>
      <c r="E1726" s="1594">
        <v>1490</v>
      </c>
    </row>
    <row r="1727" spans="1:7">
      <c r="A1727" t="s">
        <v>700</v>
      </c>
      <c r="B1727" s="1594">
        <v>511</v>
      </c>
      <c r="C1727" s="1594"/>
      <c r="D1727" s="1594"/>
      <c r="E1727" s="1594">
        <v>511</v>
      </c>
    </row>
    <row r="1728" spans="1:7">
      <c r="A1728" t="s">
        <v>695</v>
      </c>
      <c r="B1728" s="1594"/>
      <c r="C1728" s="1594"/>
      <c r="D1728" s="1594"/>
      <c r="E1728" s="1594"/>
    </row>
    <row r="1729" spans="1:5">
      <c r="A1729" t="s">
        <v>599</v>
      </c>
      <c r="B1729" s="1594">
        <v>87</v>
      </c>
      <c r="C1729" s="1594"/>
      <c r="D1729" s="1594"/>
      <c r="E1729" s="1594">
        <v>87</v>
      </c>
    </row>
    <row r="1730" spans="1:5">
      <c r="A1730" t="s">
        <v>889</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c r="E1735" s="1594"/>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887</v>
      </c>
      <c r="B1740" s="1594"/>
      <c r="C1740" s="1594">
        <v>193</v>
      </c>
      <c r="D1740" s="1594"/>
      <c r="E1740" s="1594">
        <v>193</v>
      </c>
    </row>
    <row r="1741" spans="1:5">
      <c r="A1741" t="s">
        <v>569</v>
      </c>
      <c r="B1741" s="1594">
        <v>825</v>
      </c>
      <c r="C1741" s="1594">
        <v>950</v>
      </c>
      <c r="D1741" s="1594"/>
      <c r="E1741" s="1594">
        <v>1775</v>
      </c>
    </row>
    <row r="1742" spans="1:5">
      <c r="A1742" t="s">
        <v>607</v>
      </c>
      <c r="B1742" s="1594">
        <v>281</v>
      </c>
      <c r="C1742" s="1594">
        <v>115</v>
      </c>
      <c r="D1742" s="1594"/>
      <c r="E1742" s="1594">
        <v>396</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c r="E1746" s="1594">
        <v>6167</v>
      </c>
    </row>
    <row r="1747" spans="1:5">
      <c r="A1747" t="s">
        <v>604</v>
      </c>
      <c r="B1747" s="1594"/>
      <c r="C1747" s="1594"/>
      <c r="D1747" s="1594"/>
      <c r="E1747" s="1594"/>
    </row>
    <row r="1748" spans="1:5">
      <c r="A1748" t="s">
        <v>657</v>
      </c>
      <c r="B1748" s="1594">
        <v>859</v>
      </c>
      <c r="C1748" s="1594">
        <v>971</v>
      </c>
      <c r="D1748" s="1594"/>
      <c r="E1748" s="1594">
        <v>1830</v>
      </c>
    </row>
    <row r="1749" spans="1:5">
      <c r="A1749" t="s">
        <v>702</v>
      </c>
      <c r="B1749" s="1594"/>
      <c r="C1749" s="1594">
        <v>949</v>
      </c>
      <c r="D1749" s="1594"/>
      <c r="E1749" s="1594">
        <v>949</v>
      </c>
    </row>
    <row r="1750" spans="1:5">
      <c r="A1750" t="s">
        <v>650</v>
      </c>
      <c r="B1750" s="1594">
        <v>648</v>
      </c>
      <c r="C1750" s="1594">
        <v>1155</v>
      </c>
      <c r="D1750" s="1594"/>
      <c r="E1750" s="1594">
        <v>1803</v>
      </c>
    </row>
    <row r="1751" spans="1:5">
      <c r="A1751" t="s">
        <v>580</v>
      </c>
      <c r="B1751" s="1594">
        <v>335</v>
      </c>
      <c r="C1751" s="1594">
        <v>558</v>
      </c>
      <c r="D1751" s="1594"/>
      <c r="E1751" s="1594">
        <v>893</v>
      </c>
    </row>
    <row r="1752" spans="1:5">
      <c r="A1752" t="s">
        <v>603</v>
      </c>
      <c r="B1752" s="1594">
        <v>500</v>
      </c>
      <c r="C1752" s="1594">
        <v>559</v>
      </c>
      <c r="D1752" s="1594"/>
      <c r="E1752" s="1594">
        <v>1059</v>
      </c>
    </row>
    <row r="1753" spans="1:5">
      <c r="A1753" t="s">
        <v>609</v>
      </c>
      <c r="B1753" s="1594">
        <v>620</v>
      </c>
      <c r="C1753" s="1594"/>
      <c r="D1753" s="1594"/>
      <c r="E1753" s="1594">
        <v>620</v>
      </c>
    </row>
    <row r="1754" spans="1:5">
      <c r="A1754" t="s">
        <v>625</v>
      </c>
      <c r="B1754" s="1594">
        <v>1115</v>
      </c>
      <c r="C1754" s="1594">
        <v>891</v>
      </c>
      <c r="D1754" s="1594"/>
      <c r="E1754" s="1594">
        <v>2006</v>
      </c>
    </row>
    <row r="1755" spans="1:5">
      <c r="A1755" t="s">
        <v>572</v>
      </c>
      <c r="B1755" s="1594">
        <v>876</v>
      </c>
      <c r="C1755" s="1594">
        <v>890</v>
      </c>
      <c r="D1755" s="1594"/>
      <c r="E1755" s="1594">
        <v>1766</v>
      </c>
    </row>
    <row r="1756" spans="1:5">
      <c r="A1756" t="s">
        <v>567</v>
      </c>
      <c r="B1756" s="1594"/>
      <c r="C1756" s="1594"/>
      <c r="D1756" s="1594"/>
      <c r="E1756" s="1594"/>
    </row>
    <row r="1757" spans="1:5">
      <c r="A1757" t="s">
        <v>472</v>
      </c>
      <c r="B1757" s="1594">
        <v>15233</v>
      </c>
      <c r="C1757" s="1594">
        <v>16303</v>
      </c>
      <c r="D1757" s="1594">
        <v>7470</v>
      </c>
      <c r="E1757" s="1594">
        <v>39006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tabSelected="1" workbookViewId="0">
      <pane ySplit="1" topLeftCell="A3428" activePane="bottomLeft" state="frozen"/>
      <selection pane="bottomLeft" activeCell="E3453" sqref="E345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1298</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1325</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1284</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1298</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1298</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1298</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1061</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1298</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1284</v>
      </c>
      <c r="C41" s="86">
        <v>45708</v>
      </c>
      <c r="D41" s="51">
        <v>1400</v>
      </c>
      <c r="E41" s="51"/>
      <c r="F41" s="52"/>
      <c r="G41" t="str">
        <f t="shared" si="0"/>
        <v>February</v>
      </c>
    </row>
    <row r="42" spans="1:7">
      <c r="A42" s="51" t="s">
        <v>292</v>
      </c>
      <c r="B42" s="87" t="s">
        <v>1284</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1298</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1061</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1284</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1284</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1311</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1298</v>
      </c>
      <c r="C60" s="86">
        <v>45713</v>
      </c>
      <c r="D60" s="51"/>
      <c r="E60" s="51"/>
      <c r="F60" s="52"/>
      <c r="G60" t="str">
        <f t="shared" si="0"/>
        <v>February</v>
      </c>
    </row>
    <row r="61" spans="1:7">
      <c r="A61" s="51" t="s">
        <v>347</v>
      </c>
      <c r="B61" s="87" t="s">
        <v>1284</v>
      </c>
      <c r="C61" s="86">
        <v>45713</v>
      </c>
      <c r="D61" s="51"/>
      <c r="E61" s="51"/>
      <c r="F61" s="52"/>
      <c r="G61" t="str">
        <f t="shared" si="0"/>
        <v>February</v>
      </c>
    </row>
    <row r="62" spans="1:7">
      <c r="A62" s="829" t="s">
        <v>382</v>
      </c>
      <c r="B62" s="832" t="s">
        <v>1298</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1298</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1284</v>
      </c>
      <c r="C77" s="86">
        <v>45713</v>
      </c>
      <c r="D77" s="51"/>
      <c r="E77" s="51"/>
      <c r="F77" s="52"/>
      <c r="G77" t="str">
        <f t="shared" si="1"/>
        <v>February</v>
      </c>
    </row>
    <row r="78" spans="1:7">
      <c r="A78" s="51" t="s">
        <v>292</v>
      </c>
      <c r="B78" s="87" t="s">
        <v>1284</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1298</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1284</v>
      </c>
      <c r="C86" s="86">
        <v>45714</v>
      </c>
      <c r="D86" s="51"/>
      <c r="E86" s="51"/>
      <c r="F86" s="52"/>
      <c r="G86" t="str">
        <f t="shared" si="1"/>
        <v>February</v>
      </c>
    </row>
    <row r="87" spans="1:7">
      <c r="A87" s="829" t="s">
        <v>382</v>
      </c>
      <c r="B87" s="832" t="s">
        <v>1298</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1298</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1284</v>
      </c>
      <c r="C102" s="86">
        <v>45714</v>
      </c>
      <c r="D102" s="51"/>
      <c r="E102" s="51"/>
      <c r="F102" s="52"/>
      <c r="G102" t="str">
        <f t="shared" si="1"/>
        <v>February</v>
      </c>
    </row>
    <row r="103" spans="1:7">
      <c r="A103" s="51" t="s">
        <v>292</v>
      </c>
      <c r="B103" s="87" t="s">
        <v>1284</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1311</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1293</v>
      </c>
      <c r="C112" s="86">
        <v>45714</v>
      </c>
      <c r="D112" s="51">
        <v>399</v>
      </c>
      <c r="E112" s="51"/>
      <c r="F112" s="52" t="s">
        <v>1663</v>
      </c>
      <c r="G112" t="str">
        <f t="shared" si="1"/>
        <v>February</v>
      </c>
    </row>
    <row r="113" spans="1:7">
      <c r="A113" s="51" t="s">
        <v>404</v>
      </c>
      <c r="B113" s="142" t="s">
        <v>1304</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1298</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1284</v>
      </c>
      <c r="C117" s="56">
        <v>45715</v>
      </c>
      <c r="D117" s="52">
        <v>437</v>
      </c>
      <c r="E117" s="52"/>
      <c r="F117" s="52" t="s">
        <v>1665</v>
      </c>
      <c r="G117" t="str">
        <f t="shared" si="1"/>
        <v>February</v>
      </c>
    </row>
    <row r="118" spans="1:7">
      <c r="A118" s="829" t="s">
        <v>382</v>
      </c>
      <c r="B118" s="832" t="s">
        <v>1298</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1061</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1298</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1284</v>
      </c>
      <c r="C133" s="56">
        <v>45715</v>
      </c>
      <c r="D133" s="52"/>
      <c r="E133" s="52"/>
      <c r="F133" s="68" t="s">
        <v>1667</v>
      </c>
      <c r="G133" t="str">
        <f t="shared" si="2"/>
        <v>February</v>
      </c>
    </row>
    <row r="134" spans="1:7">
      <c r="A134" s="51" t="s">
        <v>292</v>
      </c>
      <c r="B134" s="87" t="s">
        <v>1284</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1311</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1293</v>
      </c>
      <c r="C143" s="56">
        <v>45715</v>
      </c>
      <c r="D143" s="52">
        <v>335</v>
      </c>
      <c r="E143" s="52"/>
      <c r="F143" s="68" t="s">
        <v>1648</v>
      </c>
      <c r="G143" t="str">
        <f t="shared" si="2"/>
        <v>February</v>
      </c>
    </row>
    <row r="144" spans="1:7">
      <c r="A144" s="51" t="s">
        <v>404</v>
      </c>
      <c r="B144" s="142" t="s">
        <v>1304</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1298</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1284</v>
      </c>
      <c r="C148" s="56">
        <v>45716</v>
      </c>
      <c r="D148" s="57" t="s">
        <v>1667</v>
      </c>
      <c r="E148" s="57"/>
      <c r="F148" s="52"/>
      <c r="G148" t="str">
        <f t="shared" si="2"/>
        <v>February</v>
      </c>
    </row>
    <row r="149" spans="1:7">
      <c r="A149" s="829" t="s">
        <v>382</v>
      </c>
      <c r="B149" s="832" t="s">
        <v>1298</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1244</v>
      </c>
      <c r="B151" s="857" t="s">
        <v>1054</v>
      </c>
      <c r="C151" s="56">
        <v>45716</v>
      </c>
      <c r="D151" s="57" t="s">
        <v>1667</v>
      </c>
      <c r="E151" s="57"/>
      <c r="F151" s="52"/>
      <c r="G151" t="str">
        <f t="shared" si="2"/>
        <v>February</v>
      </c>
    </row>
    <row r="152" spans="1:7">
      <c r="A152" s="829" t="s">
        <v>175</v>
      </c>
      <c r="B152" s="832" t="s">
        <v>1054</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1061</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1298</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1284</v>
      </c>
      <c r="C164" s="56">
        <v>45716</v>
      </c>
      <c r="D164" s="57">
        <v>886</v>
      </c>
      <c r="E164" s="57"/>
      <c r="F164" s="52" t="s">
        <v>1653</v>
      </c>
      <c r="G164" t="str">
        <f t="shared" si="2"/>
        <v>February</v>
      </c>
    </row>
    <row r="165" spans="1:7">
      <c r="A165" s="51" t="s">
        <v>292</v>
      </c>
      <c r="B165" s="87" t="s">
        <v>1284</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1311</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1293</v>
      </c>
      <c r="C174" s="56">
        <v>45716</v>
      </c>
      <c r="D174" s="83">
        <v>1339</v>
      </c>
      <c r="E174" s="83"/>
      <c r="F174" s="46" t="s">
        <v>1671</v>
      </c>
      <c r="G174" t="str">
        <f t="shared" si="2"/>
        <v>February</v>
      </c>
    </row>
    <row r="175" spans="1:7">
      <c r="A175" s="51" t="s">
        <v>404</v>
      </c>
      <c r="B175" s="142" t="s">
        <v>1304</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1298</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1284</v>
      </c>
      <c r="C179" s="56">
        <v>45719</v>
      </c>
      <c r="D179" s="57" t="s">
        <v>1667</v>
      </c>
      <c r="E179" s="57"/>
      <c r="F179" s="52"/>
      <c r="G179" t="str">
        <f t="shared" si="2"/>
        <v>March</v>
      </c>
    </row>
    <row r="180" spans="1:7">
      <c r="A180" s="829" t="s">
        <v>382</v>
      </c>
      <c r="B180" s="832" t="s">
        <v>1298</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1244</v>
      </c>
      <c r="B182" s="857" t="s">
        <v>1054</v>
      </c>
      <c r="C182" s="56">
        <v>45719</v>
      </c>
      <c r="D182" s="57" t="s">
        <v>1667</v>
      </c>
      <c r="E182" s="57"/>
      <c r="F182" s="52"/>
      <c r="G182" t="str">
        <f t="shared" si="2"/>
        <v>March</v>
      </c>
    </row>
    <row r="183" spans="1:7">
      <c r="A183" s="829" t="s">
        <v>175</v>
      </c>
      <c r="B183" s="832" t="s">
        <v>1054</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1061</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1298</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1284</v>
      </c>
      <c r="C195" s="56">
        <v>45719</v>
      </c>
      <c r="D195" s="57">
        <v>134</v>
      </c>
      <c r="E195" s="57"/>
      <c r="F195" s="52"/>
      <c r="G195" t="str">
        <f t="shared" ref="G195:G258" si="3">TEXT(C195,"mmmm")</f>
        <v>March</v>
      </c>
    </row>
    <row r="196" spans="1:7">
      <c r="A196" s="51" t="s">
        <v>292</v>
      </c>
      <c r="B196" s="87" t="s">
        <v>1284</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1311</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1293</v>
      </c>
      <c r="C205" s="56">
        <v>45719</v>
      </c>
      <c r="D205" s="83">
        <v>1292</v>
      </c>
      <c r="E205" s="83"/>
      <c r="F205" s="46" t="s">
        <v>1653</v>
      </c>
      <c r="G205" t="str">
        <f t="shared" si="3"/>
        <v>March</v>
      </c>
    </row>
    <row r="206" spans="1:7">
      <c r="A206" s="51" t="s">
        <v>404</v>
      </c>
      <c r="B206" s="142" t="s">
        <v>1304</v>
      </c>
      <c r="C206" s="56">
        <v>45719</v>
      </c>
      <c r="D206" s="57" t="s">
        <v>1667</v>
      </c>
      <c r="E206" s="57"/>
      <c r="F206" s="52"/>
      <c r="G206" t="str">
        <f t="shared" si="3"/>
        <v>March</v>
      </c>
    </row>
    <row r="207" spans="1:7">
      <c r="A207" s="51" t="s">
        <v>402</v>
      </c>
      <c r="B207" s="142" t="s">
        <v>1304</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1311</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1061</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1284</v>
      </c>
      <c r="C216" s="56">
        <v>45720</v>
      </c>
      <c r="D216" s="57">
        <v>408</v>
      </c>
      <c r="E216" s="57"/>
      <c r="F216" s="52" t="s">
        <v>1660</v>
      </c>
      <c r="G216" t="str">
        <f t="shared" si="3"/>
        <v>March</v>
      </c>
    </row>
    <row r="217" spans="1:8">
      <c r="A217" s="51" t="s">
        <v>292</v>
      </c>
      <c r="B217" s="87" t="s">
        <v>1284</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1293</v>
      </c>
      <c r="C219" s="56">
        <v>45720</v>
      </c>
      <c r="D219" s="83">
        <v>1022</v>
      </c>
      <c r="E219" s="83"/>
      <c r="F219" s="46" t="s">
        <v>1653</v>
      </c>
      <c r="G219" t="str">
        <f t="shared" si="3"/>
        <v>March</v>
      </c>
    </row>
    <row r="220" spans="1:8">
      <c r="A220" s="51" t="s">
        <v>404</v>
      </c>
      <c r="B220" s="142" t="s">
        <v>1304</v>
      </c>
      <c r="C220" s="56">
        <v>45720</v>
      </c>
      <c r="D220" s="57" t="s">
        <v>1667</v>
      </c>
      <c r="E220" s="57"/>
      <c r="F220" s="52"/>
      <c r="G220" t="str">
        <f t="shared" si="3"/>
        <v>March</v>
      </c>
    </row>
    <row r="221" spans="1:8">
      <c r="A221" s="51" t="s">
        <v>402</v>
      </c>
      <c r="B221" s="142" t="s">
        <v>1304</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1311</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1298</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1284</v>
      </c>
      <c r="C228" s="56">
        <v>45721</v>
      </c>
      <c r="D228" s="57">
        <v>0</v>
      </c>
      <c r="E228" s="57"/>
      <c r="F228" s="52"/>
      <c r="G228" t="str">
        <f t="shared" si="3"/>
        <v>March</v>
      </c>
    </row>
    <row r="229" spans="1:7">
      <c r="A229" s="829" t="s">
        <v>382</v>
      </c>
      <c r="B229" s="832" t="s">
        <v>1298</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1298</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1284</v>
      </c>
      <c r="C244" s="56">
        <v>45721</v>
      </c>
      <c r="D244" s="57">
        <v>452</v>
      </c>
      <c r="E244" s="57"/>
      <c r="F244" s="46" t="s">
        <v>1679</v>
      </c>
      <c r="G244" t="str">
        <f t="shared" si="3"/>
        <v>March</v>
      </c>
    </row>
    <row r="245" spans="1:7">
      <c r="A245" s="51" t="s">
        <v>292</v>
      </c>
      <c r="B245" s="87" t="s">
        <v>1284</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1311</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1293</v>
      </c>
      <c r="C254" s="56">
        <v>45721</v>
      </c>
      <c r="D254" s="83">
        <v>1246</v>
      </c>
      <c r="E254" s="83"/>
      <c r="F254" s="67" t="s">
        <v>1682</v>
      </c>
      <c r="G254" t="str">
        <f t="shared" si="3"/>
        <v>March</v>
      </c>
    </row>
    <row r="255" spans="1:7">
      <c r="A255" s="51" t="s">
        <v>404</v>
      </c>
      <c r="B255" s="142" t="s">
        <v>1304</v>
      </c>
      <c r="C255" s="56">
        <v>45721</v>
      </c>
      <c r="D255" s="57">
        <v>0</v>
      </c>
      <c r="E255" s="57"/>
      <c r="F255" s="52"/>
      <c r="G255" t="str">
        <f t="shared" si="3"/>
        <v>March</v>
      </c>
    </row>
    <row r="256" spans="1:7">
      <c r="A256" s="51" t="s">
        <v>402</v>
      </c>
      <c r="B256" s="142" t="s">
        <v>1304</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1311</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1298</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1284</v>
      </c>
      <c r="C265" s="56">
        <v>45722</v>
      </c>
      <c r="D265" s="68">
        <v>0</v>
      </c>
      <c r="E265" s="68"/>
      <c r="F265" s="52"/>
      <c r="G265" t="str">
        <f t="shared" si="4"/>
        <v>March</v>
      </c>
    </row>
    <row r="266" spans="1:7">
      <c r="A266" s="829" t="s">
        <v>382</v>
      </c>
      <c r="B266" s="832" t="s">
        <v>1298</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1298</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1284</v>
      </c>
      <c r="C281" s="56">
        <v>45722</v>
      </c>
      <c r="D281" s="68">
        <v>0</v>
      </c>
      <c r="E281" s="68"/>
      <c r="F281" s="52"/>
      <c r="G281" t="str">
        <f t="shared" si="4"/>
        <v>March</v>
      </c>
    </row>
    <row r="282" spans="1:7">
      <c r="A282" s="51" t="s">
        <v>292</v>
      </c>
      <c r="B282" s="87" t="s">
        <v>1284</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1311</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1293</v>
      </c>
      <c r="C291" s="56">
        <v>45722</v>
      </c>
      <c r="D291" s="68">
        <v>0</v>
      </c>
      <c r="E291" s="68"/>
      <c r="F291" s="52"/>
      <c r="G291" t="str">
        <f t="shared" si="4"/>
        <v>March</v>
      </c>
    </row>
    <row r="292" spans="1:7">
      <c r="A292" s="51" t="s">
        <v>404</v>
      </c>
      <c r="B292" s="142" t="s">
        <v>1304</v>
      </c>
      <c r="C292" s="56">
        <v>45722</v>
      </c>
      <c r="D292" s="68">
        <v>0</v>
      </c>
      <c r="E292" s="68"/>
      <c r="F292" s="52"/>
      <c r="G292" t="str">
        <f t="shared" si="4"/>
        <v>March</v>
      </c>
    </row>
    <row r="293" spans="1:7">
      <c r="A293" s="51" t="s">
        <v>402</v>
      </c>
      <c r="B293" s="142" t="s">
        <v>1304</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1311</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1284</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1304</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1298</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1284</v>
      </c>
      <c r="C305" s="23">
        <v>45723</v>
      </c>
      <c r="D305" s="68">
        <v>0</v>
      </c>
      <c r="E305" s="68"/>
      <c r="G305" t="str">
        <f t="shared" si="4"/>
        <v>March</v>
      </c>
    </row>
    <row r="306" spans="1:7">
      <c r="A306" s="829" t="s">
        <v>382</v>
      </c>
      <c r="B306" s="832" t="s">
        <v>1298</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1298</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1284</v>
      </c>
      <c r="C321" s="23">
        <v>45723</v>
      </c>
      <c r="D321" s="68">
        <v>875</v>
      </c>
      <c r="E321" s="68"/>
      <c r="F321" s="68" t="s">
        <v>1691</v>
      </c>
      <c r="G321" t="str">
        <f t="shared" si="4"/>
        <v>March</v>
      </c>
    </row>
    <row r="322" spans="1:7">
      <c r="A322" s="51" t="s">
        <v>292</v>
      </c>
      <c r="B322" s="87" t="s">
        <v>1284</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1311</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1293</v>
      </c>
      <c r="C331" s="23">
        <v>45723</v>
      </c>
      <c r="D331" s="68">
        <v>288</v>
      </c>
      <c r="E331" s="68"/>
      <c r="F331" s="68" t="s">
        <v>1693</v>
      </c>
      <c r="G331" t="str">
        <f t="shared" si="5"/>
        <v>March</v>
      </c>
    </row>
    <row r="332" spans="1:7">
      <c r="A332" s="51" t="s">
        <v>404</v>
      </c>
      <c r="B332" s="142" t="s">
        <v>1304</v>
      </c>
      <c r="C332" s="23">
        <v>45723</v>
      </c>
      <c r="D332" s="68">
        <v>0</v>
      </c>
      <c r="E332" s="68"/>
      <c r="G332" t="str">
        <f t="shared" si="5"/>
        <v>March</v>
      </c>
    </row>
    <row r="333" spans="1:7">
      <c r="A333" s="51" t="s">
        <v>402</v>
      </c>
      <c r="B333" s="142" t="s">
        <v>1304</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1311</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1284</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1304</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1298</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1284</v>
      </c>
      <c r="C346" s="23">
        <v>45726</v>
      </c>
      <c r="D346" s="68">
        <v>0</v>
      </c>
      <c r="E346" s="68"/>
      <c r="G346" t="str">
        <f t="shared" si="5"/>
        <v>March</v>
      </c>
    </row>
    <row r="347" spans="1:7">
      <c r="A347" s="829" t="s">
        <v>382</v>
      </c>
      <c r="B347" s="832" t="s">
        <v>1298</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1298</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1284</v>
      </c>
      <c r="C362" s="23">
        <v>45726</v>
      </c>
      <c r="D362" s="68">
        <v>0</v>
      </c>
      <c r="E362" s="68"/>
      <c r="G362" t="str">
        <f t="shared" si="5"/>
        <v>March</v>
      </c>
    </row>
    <row r="363" spans="1:7">
      <c r="A363" s="51" t="s">
        <v>292</v>
      </c>
      <c r="B363" s="87" t="s">
        <v>1284</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1311</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1293</v>
      </c>
      <c r="C372" s="23">
        <v>45726</v>
      </c>
      <c r="D372" s="68">
        <v>0</v>
      </c>
      <c r="E372" s="68"/>
      <c r="G372" t="str">
        <f t="shared" si="5"/>
        <v>March</v>
      </c>
    </row>
    <row r="373" spans="1:7">
      <c r="A373" s="51" t="s">
        <v>404</v>
      </c>
      <c r="B373" s="142" t="s">
        <v>1304</v>
      </c>
      <c r="C373" s="23">
        <v>45726</v>
      </c>
      <c r="D373" s="68">
        <v>0</v>
      </c>
      <c r="E373" s="68"/>
      <c r="G373" t="str">
        <f t="shared" si="5"/>
        <v>March</v>
      </c>
    </row>
    <row r="374" spans="1:7">
      <c r="A374" s="51" t="s">
        <v>402</v>
      </c>
      <c r="B374" s="142" t="s">
        <v>1304</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1311</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1284</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1304</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1298</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1284</v>
      </c>
      <c r="C387" s="23">
        <v>45727</v>
      </c>
      <c r="D387" s="57">
        <v>0</v>
      </c>
      <c r="E387" s="57"/>
      <c r="G387" t="str">
        <f t="shared" ref="G387:G450" si="6">TEXT(C387,"mmmm")</f>
        <v>March</v>
      </c>
    </row>
    <row r="388" spans="1:7">
      <c r="A388" s="829" t="s">
        <v>382</v>
      </c>
      <c r="B388" s="832" t="s">
        <v>1298</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1298</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1284</v>
      </c>
      <c r="C403" s="23">
        <v>45727</v>
      </c>
      <c r="D403" s="57">
        <v>199</v>
      </c>
      <c r="E403" s="57"/>
      <c r="F403" s="46" t="s">
        <v>1648</v>
      </c>
      <c r="G403" t="str">
        <f t="shared" si="6"/>
        <v>March</v>
      </c>
    </row>
    <row r="404" spans="1:7">
      <c r="A404" s="51" t="s">
        <v>292</v>
      </c>
      <c r="B404" s="87" t="s">
        <v>1284</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1311</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1293</v>
      </c>
      <c r="C413" s="23">
        <v>45727</v>
      </c>
      <c r="D413" s="57">
        <v>0</v>
      </c>
      <c r="E413" s="57"/>
      <c r="G413" t="str">
        <f t="shared" si="6"/>
        <v>March</v>
      </c>
    </row>
    <row r="414" spans="1:7">
      <c r="A414" s="51" t="s">
        <v>404</v>
      </c>
      <c r="B414" s="142" t="s">
        <v>1304</v>
      </c>
      <c r="C414" s="23">
        <v>45727</v>
      </c>
      <c r="D414" s="57">
        <v>0</v>
      </c>
      <c r="E414" s="57"/>
      <c r="G414" t="str">
        <f t="shared" si="6"/>
        <v>March</v>
      </c>
    </row>
    <row r="415" spans="1:7">
      <c r="A415" s="51" t="s">
        <v>402</v>
      </c>
      <c r="B415" s="142" t="s">
        <v>1304</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1311</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1284</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1304</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1284</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1304</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1298</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1284</v>
      </c>
      <c r="C433" s="23">
        <v>45728</v>
      </c>
      <c r="D433" s="57" t="s">
        <v>1667</v>
      </c>
      <c r="E433" s="57"/>
      <c r="G433" t="str">
        <f t="shared" si="6"/>
        <v>March</v>
      </c>
    </row>
    <row r="434" spans="1:7">
      <c r="A434" s="829" t="s">
        <v>382</v>
      </c>
      <c r="B434" s="832" t="s">
        <v>1298</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1244</v>
      </c>
      <c r="B436" s="857" t="s">
        <v>1054</v>
      </c>
      <c r="C436" s="23">
        <v>45728</v>
      </c>
      <c r="D436" s="57" t="s">
        <v>1701</v>
      </c>
      <c r="E436" s="57"/>
      <c r="G436" t="str">
        <f t="shared" si="6"/>
        <v>March</v>
      </c>
    </row>
    <row r="437" spans="1:7">
      <c r="A437" s="829" t="s">
        <v>175</v>
      </c>
      <c r="B437" s="832" t="s">
        <v>1054</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1061</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1298</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1284</v>
      </c>
      <c r="C449" s="23">
        <v>45728</v>
      </c>
      <c r="D449" s="57" t="s">
        <v>1667</v>
      </c>
      <c r="E449" s="57"/>
      <c r="G449" t="str">
        <f t="shared" si="6"/>
        <v>March</v>
      </c>
    </row>
    <row r="450" spans="1:7">
      <c r="A450" s="51" t="s">
        <v>292</v>
      </c>
      <c r="B450" s="87" t="s">
        <v>1284</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1311</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1293</v>
      </c>
      <c r="C459" s="23">
        <v>45728</v>
      </c>
      <c r="D459" s="57" t="s">
        <v>1667</v>
      </c>
      <c r="E459" s="57"/>
      <c r="G459" t="str">
        <f t="shared" si="7"/>
        <v>March</v>
      </c>
    </row>
    <row r="460" spans="1:7">
      <c r="A460" s="51" t="s">
        <v>404</v>
      </c>
      <c r="B460" s="142" t="s">
        <v>1304</v>
      </c>
      <c r="C460" s="23">
        <v>45728</v>
      </c>
      <c r="D460" s="57" t="s">
        <v>1667</v>
      </c>
      <c r="E460" s="57"/>
      <c r="G460" t="str">
        <f t="shared" si="7"/>
        <v>March</v>
      </c>
    </row>
    <row r="461" spans="1:7">
      <c r="A461" s="51" t="s">
        <v>402</v>
      </c>
      <c r="B461" s="142" t="s">
        <v>1304</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1311</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1284</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1304</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1284</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1304</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1311</v>
      </c>
      <c r="C477" s="23">
        <v>45728</v>
      </c>
      <c r="D477" s="83">
        <v>2760</v>
      </c>
      <c r="E477" s="83"/>
      <c r="F477" s="46" t="s">
        <v>1651</v>
      </c>
      <c r="G477" t="str">
        <f t="shared" si="7"/>
        <v>March</v>
      </c>
    </row>
    <row r="478" spans="1:7">
      <c r="A478" s="52" t="s">
        <v>355</v>
      </c>
      <c r="B478" s="175" t="s">
        <v>1061</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1298</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1284</v>
      </c>
      <c r="C483" s="23">
        <v>45729</v>
      </c>
      <c r="D483" s="57"/>
      <c r="E483" s="57"/>
      <c r="G483" t="str">
        <f t="shared" si="7"/>
        <v>March</v>
      </c>
    </row>
    <row r="484" spans="1:7">
      <c r="A484" s="829" t="s">
        <v>382</v>
      </c>
      <c r="B484" s="832" t="s">
        <v>1298</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1298</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1284</v>
      </c>
      <c r="C499" s="23">
        <v>45729</v>
      </c>
      <c r="D499" s="57" t="s">
        <v>1667</v>
      </c>
      <c r="E499" s="57"/>
      <c r="G499" t="str">
        <f t="shared" si="7"/>
        <v>March</v>
      </c>
    </row>
    <row r="500" spans="1:7">
      <c r="A500" s="51" t="s">
        <v>292</v>
      </c>
      <c r="B500" s="87" t="s">
        <v>1284</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1311</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1293</v>
      </c>
      <c r="C509" s="23">
        <v>45729</v>
      </c>
      <c r="D509" s="57" t="s">
        <v>1667</v>
      </c>
      <c r="E509" s="57"/>
      <c r="G509" t="str">
        <f t="shared" si="7"/>
        <v>March</v>
      </c>
    </row>
    <row r="510" spans="1:7">
      <c r="A510" s="51" t="s">
        <v>404</v>
      </c>
      <c r="B510" s="142" t="s">
        <v>1304</v>
      </c>
      <c r="C510" s="23">
        <v>45729</v>
      </c>
      <c r="D510" s="57" t="s">
        <v>1667</v>
      </c>
      <c r="E510" s="57"/>
      <c r="G510" t="str">
        <f t="shared" si="7"/>
        <v>March</v>
      </c>
    </row>
    <row r="511" spans="1:7">
      <c r="A511" s="51" t="s">
        <v>402</v>
      </c>
      <c r="B511" s="142" t="s">
        <v>1304</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1311</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1284</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1304</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1284</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1304</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1311</v>
      </c>
      <c r="C527" s="23">
        <v>45729</v>
      </c>
      <c r="D527" s="57">
        <v>945</v>
      </c>
      <c r="E527" s="57"/>
      <c r="G527" t="str">
        <f t="shared" si="8"/>
        <v>March</v>
      </c>
    </row>
    <row r="528" spans="1:7">
      <c r="A528" s="52" t="s">
        <v>355</v>
      </c>
      <c r="B528" s="175" t="s">
        <v>1061</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1298</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1284</v>
      </c>
      <c r="C534" s="23">
        <v>45730</v>
      </c>
      <c r="D534" s="57"/>
      <c r="E534" s="57"/>
      <c r="F534" s="57" t="s">
        <v>1667</v>
      </c>
      <c r="G534" t="str">
        <f t="shared" si="8"/>
        <v>March</v>
      </c>
    </row>
    <row r="535" spans="1:7">
      <c r="A535" s="829" t="s">
        <v>382</v>
      </c>
      <c r="B535" s="832" t="s">
        <v>1298</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1244</v>
      </c>
      <c r="B537" s="857" t="s">
        <v>1054</v>
      </c>
      <c r="C537" s="23">
        <v>45730</v>
      </c>
      <c r="D537" s="57"/>
      <c r="E537" s="57"/>
      <c r="F537" s="57" t="s">
        <v>1667</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1061</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1298</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1284</v>
      </c>
      <c r="C550" s="23">
        <v>45730</v>
      </c>
      <c r="D550" s="57"/>
      <c r="E550" s="57"/>
      <c r="F550" s="57" t="s">
        <v>1667</v>
      </c>
      <c r="G550" t="str">
        <f t="shared" si="8"/>
        <v>March</v>
      </c>
    </row>
    <row r="551" spans="1:7">
      <c r="A551" s="51" t="s">
        <v>292</v>
      </c>
      <c r="B551" s="87" t="s">
        <v>1284</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1311</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1293</v>
      </c>
      <c r="C560" s="23">
        <v>45730</v>
      </c>
      <c r="D560" s="57" t="s">
        <v>1667</v>
      </c>
      <c r="E560" s="57"/>
      <c r="F560" s="57"/>
      <c r="G560" t="str">
        <f t="shared" si="8"/>
        <v>March</v>
      </c>
    </row>
    <row r="561" spans="1:7">
      <c r="A561" s="51" t="s">
        <v>404</v>
      </c>
      <c r="B561" s="142" t="s">
        <v>1304</v>
      </c>
      <c r="C561" s="23">
        <v>45730</v>
      </c>
      <c r="D561" s="57" t="s">
        <v>1667</v>
      </c>
      <c r="E561" s="57"/>
      <c r="F561" s="57"/>
      <c r="G561" t="str">
        <f t="shared" si="8"/>
        <v>March</v>
      </c>
    </row>
    <row r="562" spans="1:7">
      <c r="A562" s="51" t="s">
        <v>402</v>
      </c>
      <c r="B562" s="142" t="s">
        <v>1304</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1311</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1284</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1304</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1284</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1304</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1311</v>
      </c>
      <c r="C578" s="23">
        <v>45730</v>
      </c>
      <c r="D578" s="83">
        <v>1073</v>
      </c>
      <c r="E578" s="83"/>
      <c r="F578" s="83"/>
      <c r="G578" t="str">
        <f t="shared" si="8"/>
        <v>March</v>
      </c>
    </row>
    <row r="579" spans="1:7">
      <c r="A579" s="52" t="s">
        <v>355</v>
      </c>
      <c r="B579" s="175" t="s">
        <v>1061</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1298</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1298</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1284</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1304</v>
      </c>
      <c r="C596" s="23">
        <v>45733</v>
      </c>
      <c r="E596" s="11"/>
      <c r="F596" s="57" t="s">
        <v>1667</v>
      </c>
      <c r="G596" t="str">
        <f t="shared" si="9"/>
        <v>March</v>
      </c>
    </row>
    <row r="597" spans="1:7">
      <c r="A597" s="51" t="s">
        <v>402</v>
      </c>
      <c r="B597" s="142" t="s">
        <v>1304</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1311</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1304</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1284</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1311</v>
      </c>
      <c r="C611" s="23">
        <v>45733</v>
      </c>
      <c r="D611" s="83">
        <v>2387</v>
      </c>
      <c r="E611" s="83"/>
      <c r="F611" s="83"/>
      <c r="G611" t="str">
        <f t="shared" si="9"/>
        <v>March</v>
      </c>
    </row>
    <row r="612" spans="1:7">
      <c r="A612" s="52" t="s">
        <v>355</v>
      </c>
      <c r="B612" s="175" t="s">
        <v>1061</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1284</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1298</v>
      </c>
      <c r="C619" s="23">
        <v>45734</v>
      </c>
      <c r="E619" s="11"/>
      <c r="F619" s="68" t="s">
        <v>1700</v>
      </c>
      <c r="G619" t="str">
        <f t="shared" si="9"/>
        <v>March</v>
      </c>
    </row>
    <row r="620" spans="1:7">
      <c r="A620" s="51" t="s">
        <v>402</v>
      </c>
      <c r="B620" s="142" t="s">
        <v>1304</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1311</v>
      </c>
      <c r="C624" s="23">
        <v>45734</v>
      </c>
      <c r="D624" s="11">
        <v>841</v>
      </c>
      <c r="E624" s="11"/>
      <c r="F624" s="11" t="s">
        <v>1726</v>
      </c>
      <c r="G624" t="str">
        <f t="shared" si="9"/>
        <v>March</v>
      </c>
    </row>
    <row r="625" spans="1:7">
      <c r="A625" s="52" t="s">
        <v>355</v>
      </c>
      <c r="B625" s="175" t="s">
        <v>1061</v>
      </c>
      <c r="C625" s="238">
        <v>45734</v>
      </c>
      <c r="D625" s="11">
        <v>65</v>
      </c>
      <c r="E625" s="11"/>
      <c r="F625" s="11" t="s">
        <v>1727</v>
      </c>
      <c r="G625" t="str">
        <f t="shared" si="9"/>
        <v>March</v>
      </c>
    </row>
    <row r="626" spans="1:7">
      <c r="A626" s="889" t="s">
        <v>275</v>
      </c>
      <c r="B626" s="269" t="s">
        <v>1284</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1304</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1311</v>
      </c>
      <c r="C635" s="23">
        <v>45735</v>
      </c>
      <c r="D635" s="57">
        <v>18</v>
      </c>
      <c r="E635" s="11"/>
      <c r="F635" s="46" t="s">
        <v>1733</v>
      </c>
      <c r="G635" t="str">
        <f t="shared" si="9"/>
        <v>March</v>
      </c>
    </row>
    <row r="636" spans="1:7">
      <c r="A636" s="142" t="s">
        <v>279</v>
      </c>
      <c r="B636" s="87" t="s">
        <v>1284</v>
      </c>
      <c r="C636" s="23">
        <v>45735</v>
      </c>
      <c r="D636" s="57">
        <v>728</v>
      </c>
      <c r="E636" s="11"/>
      <c r="F636" s="46" t="s">
        <v>1734</v>
      </c>
      <c r="G636" t="str">
        <f t="shared" si="9"/>
        <v>March</v>
      </c>
    </row>
    <row r="637" spans="1:7">
      <c r="A637" s="142" t="s">
        <v>275</v>
      </c>
      <c r="B637" s="87" t="s">
        <v>1284</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1061</v>
      </c>
      <c r="C639" s="238">
        <v>45735</v>
      </c>
      <c r="D639" s="83">
        <v>1373</v>
      </c>
      <c r="E639" s="11"/>
      <c r="F639" s="46" t="s">
        <v>1736</v>
      </c>
      <c r="G639" t="str">
        <f t="shared" si="9"/>
        <v>March</v>
      </c>
    </row>
    <row r="640" spans="1:7">
      <c r="A640" s="862" t="s">
        <v>1571</v>
      </c>
      <c r="B640" s="857" t="s">
        <v>1304</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1311</v>
      </c>
      <c r="C642" s="23">
        <v>45736</v>
      </c>
      <c r="D642" s="57" t="s">
        <v>1667</v>
      </c>
      <c r="E642" s="11"/>
      <c r="G642" t="str">
        <f t="shared" si="9"/>
        <v>March</v>
      </c>
    </row>
    <row r="643" spans="1:7">
      <c r="A643" s="142" t="s">
        <v>279</v>
      </c>
      <c r="B643" s="87" t="s">
        <v>1284</v>
      </c>
      <c r="C643" s="23">
        <v>45736</v>
      </c>
      <c r="D643" s="57">
        <v>700</v>
      </c>
      <c r="E643" s="11"/>
      <c r="F643" s="46" t="s">
        <v>1737</v>
      </c>
      <c r="G643" t="str">
        <f t="shared" ref="G643:G706" si="10">TEXT(C643,"mmmm")</f>
        <v>March</v>
      </c>
    </row>
    <row r="644" spans="1:7">
      <c r="A644" s="142" t="s">
        <v>275</v>
      </c>
      <c r="B644" s="87" t="s">
        <v>1284</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1061</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1304</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1311</v>
      </c>
      <c r="C653" s="23">
        <v>45736</v>
      </c>
      <c r="D653" s="57" t="s">
        <v>1667</v>
      </c>
      <c r="E653" s="11"/>
      <c r="G653" t="str">
        <f t="shared" si="10"/>
        <v>March</v>
      </c>
    </row>
    <row r="654" spans="1:7">
      <c r="A654" s="142" t="s">
        <v>279</v>
      </c>
      <c r="B654" s="87" t="s">
        <v>1284</v>
      </c>
      <c r="C654" s="23">
        <v>45736</v>
      </c>
      <c r="D654" s="57">
        <v>700</v>
      </c>
      <c r="E654" s="11"/>
      <c r="F654" s="46" t="s">
        <v>1737</v>
      </c>
      <c r="G654" t="str">
        <f t="shared" si="10"/>
        <v>March</v>
      </c>
    </row>
    <row r="655" spans="1:7">
      <c r="A655" s="142" t="s">
        <v>275</v>
      </c>
      <c r="B655" s="87" t="s">
        <v>1284</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1061</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1304</v>
      </c>
      <c r="C662" s="23">
        <v>45737</v>
      </c>
      <c r="D662" s="57"/>
      <c r="E662" s="11"/>
      <c r="F662" s="57" t="s">
        <v>1742</v>
      </c>
      <c r="G662" t="str">
        <f t="shared" si="10"/>
        <v>March</v>
      </c>
    </row>
    <row r="663" spans="1:7">
      <c r="A663" s="142" t="s">
        <v>429</v>
      </c>
      <c r="B663" s="46" t="s">
        <v>1311</v>
      </c>
      <c r="C663" s="23">
        <v>45737</v>
      </c>
      <c r="D663" s="57"/>
      <c r="E663" s="11"/>
      <c r="F663" s="57" t="s">
        <v>1743</v>
      </c>
      <c r="G663" t="str">
        <f t="shared" si="10"/>
        <v>March</v>
      </c>
    </row>
    <row r="664" spans="1:7">
      <c r="A664" s="142" t="s">
        <v>279</v>
      </c>
      <c r="B664" s="87" t="s">
        <v>1284</v>
      </c>
      <c r="C664" s="23">
        <v>45737</v>
      </c>
      <c r="D664" s="57">
        <v>709</v>
      </c>
      <c r="E664" s="11"/>
      <c r="F664" s="46" t="s">
        <v>1744</v>
      </c>
      <c r="G664" t="str">
        <f t="shared" si="10"/>
        <v>March</v>
      </c>
    </row>
    <row r="665" spans="1:7">
      <c r="A665" s="835" t="s">
        <v>275</v>
      </c>
      <c r="B665" s="244" t="s">
        <v>1284</v>
      </c>
      <c r="C665" s="23">
        <v>45737</v>
      </c>
      <c r="D665" s="57">
        <v>399</v>
      </c>
      <c r="E665" s="11"/>
      <c r="F665" s="46" t="s">
        <v>1745</v>
      </c>
      <c r="G665" t="str">
        <f t="shared" si="10"/>
        <v>March</v>
      </c>
    </row>
    <row r="666" spans="1:7">
      <c r="A666" s="142" t="s">
        <v>366</v>
      </c>
      <c r="B666" s="175" t="s">
        <v>1061</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1061</v>
      </c>
      <c r="C670" s="238">
        <v>45737</v>
      </c>
      <c r="D670" s="57">
        <v>583</v>
      </c>
      <c r="E670" s="11"/>
      <c r="F670" s="46" t="s">
        <v>1748</v>
      </c>
      <c r="G670" t="str">
        <f t="shared" si="10"/>
        <v>March</v>
      </c>
    </row>
    <row r="671" spans="1:7">
      <c r="A671" s="862" t="s">
        <v>319</v>
      </c>
      <c r="B671" s="782" t="s">
        <v>1304</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1061</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1304</v>
      </c>
      <c r="C679" s="23">
        <v>45740</v>
      </c>
      <c r="D679" s="75"/>
      <c r="E679" s="11"/>
      <c r="F679" s="75" t="s">
        <v>1755</v>
      </c>
      <c r="G679" t="str">
        <f t="shared" si="10"/>
        <v>March</v>
      </c>
    </row>
    <row r="680" spans="1:7">
      <c r="A680" s="234" t="s">
        <v>279</v>
      </c>
      <c r="B680" s="244" t="s">
        <v>1284</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1284</v>
      </c>
      <c r="C682" s="23">
        <v>45740</v>
      </c>
      <c r="D682" s="75"/>
      <c r="E682" s="11"/>
      <c r="F682" s="75" t="s">
        <v>1689</v>
      </c>
      <c r="G682" t="str">
        <f t="shared" si="10"/>
        <v>March</v>
      </c>
    </row>
    <row r="683" spans="1:7">
      <c r="A683" s="244" t="s">
        <v>1573</v>
      </c>
      <c r="B683" s="244" t="s">
        <v>1284</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1061</v>
      </c>
      <c r="C686" s="238">
        <v>45741</v>
      </c>
      <c r="D686" s="75">
        <v>575</v>
      </c>
      <c r="E686" s="11"/>
      <c r="G686" t="str">
        <f t="shared" si="10"/>
        <v>March</v>
      </c>
    </row>
    <row r="687" spans="1:7">
      <c r="A687" s="269" t="s">
        <v>1573</v>
      </c>
      <c r="B687" s="269" t="s">
        <v>1284</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1304</v>
      </c>
      <c r="C692" s="23">
        <v>45741</v>
      </c>
      <c r="D692" s="75" t="s">
        <v>1667</v>
      </c>
      <c r="E692" s="11"/>
      <c r="G692" t="str">
        <f t="shared" si="10"/>
        <v>March</v>
      </c>
    </row>
    <row r="693" spans="1:7">
      <c r="A693" s="75" t="s">
        <v>427</v>
      </c>
      <c r="B693" s="90" t="s">
        <v>1304</v>
      </c>
      <c r="C693" s="23">
        <v>45741</v>
      </c>
      <c r="D693" s="75" t="s">
        <v>1667</v>
      </c>
      <c r="E693" s="11"/>
      <c r="G693" t="str">
        <f t="shared" si="10"/>
        <v>March</v>
      </c>
    </row>
    <row r="694" spans="1:7">
      <c r="A694" s="75" t="s">
        <v>279</v>
      </c>
      <c r="B694" s="87" t="s">
        <v>1284</v>
      </c>
      <c r="C694" s="23">
        <v>45741</v>
      </c>
      <c r="D694" s="75">
        <v>630</v>
      </c>
      <c r="E694" s="11" t="s">
        <v>1766</v>
      </c>
      <c r="F694" s="46" t="s">
        <v>1765</v>
      </c>
      <c r="G694" t="str">
        <f t="shared" si="10"/>
        <v>March</v>
      </c>
    </row>
    <row r="695" spans="1:7">
      <c r="A695" s="234" t="s">
        <v>429</v>
      </c>
      <c r="B695" s="234" t="s">
        <v>1311</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1284</v>
      </c>
      <c r="C697" s="23">
        <v>45741</v>
      </c>
      <c r="D697" s="75"/>
      <c r="E697" s="11"/>
      <c r="F697" s="75" t="s">
        <v>1689</v>
      </c>
      <c r="G697" t="str">
        <f t="shared" si="10"/>
        <v>March</v>
      </c>
    </row>
    <row r="698" spans="1:7">
      <c r="A698" s="75" t="s">
        <v>277</v>
      </c>
      <c r="B698" s="87" t="s">
        <v>1284</v>
      </c>
      <c r="C698" s="23">
        <v>45741</v>
      </c>
      <c r="D698" s="76">
        <v>1065</v>
      </c>
      <c r="E698" s="75" t="s">
        <v>1756</v>
      </c>
      <c r="F698" s="46" t="s">
        <v>1768</v>
      </c>
      <c r="G698" t="str">
        <f t="shared" si="10"/>
        <v>March</v>
      </c>
    </row>
    <row r="699" spans="1:7">
      <c r="A699" s="75" t="s">
        <v>285</v>
      </c>
      <c r="B699" s="75" t="s">
        <v>1293</v>
      </c>
      <c r="C699" s="23">
        <v>45741</v>
      </c>
      <c r="D699" s="75"/>
      <c r="E699" s="11"/>
      <c r="F699" s="75" t="s">
        <v>1769</v>
      </c>
      <c r="G699" t="str">
        <f t="shared" si="10"/>
        <v>March</v>
      </c>
    </row>
    <row r="700" spans="1:7">
      <c r="A700" s="234" t="s">
        <v>364</v>
      </c>
      <c r="B700" s="244" t="s">
        <v>1284</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1293</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953</v>
      </c>
      <c r="C708" s="23">
        <v>45741</v>
      </c>
      <c r="D708" s="11">
        <v>1333</v>
      </c>
      <c r="E708" s="11"/>
      <c r="G708" t="str">
        <f t="shared" si="11"/>
        <v>March</v>
      </c>
    </row>
    <row r="709" spans="1:7">
      <c r="A709" s="75" t="s">
        <v>353</v>
      </c>
      <c r="B709" s="175" t="s">
        <v>1061</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1304</v>
      </c>
      <c r="C715" s="23">
        <v>45742</v>
      </c>
      <c r="D715" s="142" t="s">
        <v>1667</v>
      </c>
      <c r="E715" s="11"/>
      <c r="G715" t="str">
        <f t="shared" si="11"/>
        <v>March</v>
      </c>
    </row>
    <row r="716" spans="1:7">
      <c r="A716" s="75" t="s">
        <v>427</v>
      </c>
      <c r="B716" s="90" t="s">
        <v>1304</v>
      </c>
      <c r="C716" s="23">
        <v>45742</v>
      </c>
      <c r="D716" s="142" t="s">
        <v>1667</v>
      </c>
      <c r="E716" s="11"/>
      <c r="G716" t="str">
        <f t="shared" si="11"/>
        <v>March</v>
      </c>
    </row>
    <row r="717" spans="1:7">
      <c r="A717" s="75" t="s">
        <v>279</v>
      </c>
      <c r="B717" s="87" t="s">
        <v>1284</v>
      </c>
      <c r="C717" s="23">
        <v>45742</v>
      </c>
      <c r="D717" s="142">
        <v>894</v>
      </c>
      <c r="E717" s="11" t="s">
        <v>1767</v>
      </c>
      <c r="F717" s="46" t="s">
        <v>1651</v>
      </c>
      <c r="G717" t="str">
        <f t="shared" si="11"/>
        <v>March</v>
      </c>
    </row>
    <row r="718" spans="1:7">
      <c r="A718" s="234" t="s">
        <v>429</v>
      </c>
      <c r="B718" s="835" t="s">
        <v>1311</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1284</v>
      </c>
      <c r="C720" s="23">
        <v>45742</v>
      </c>
      <c r="D720" s="142">
        <v>825</v>
      </c>
      <c r="E720" s="11" t="s">
        <v>1776</v>
      </c>
      <c r="F720" s="46" t="s">
        <v>1653</v>
      </c>
      <c r="G720" t="str">
        <f t="shared" si="11"/>
        <v>March</v>
      </c>
    </row>
    <row r="721" spans="1:7">
      <c r="A721" s="75" t="s">
        <v>285</v>
      </c>
      <c r="B721" s="75" t="s">
        <v>1293</v>
      </c>
      <c r="C721" s="23">
        <v>45742</v>
      </c>
      <c r="D721" s="142">
        <v>159</v>
      </c>
      <c r="E721" s="11" t="s">
        <v>1767</v>
      </c>
      <c r="F721" s="46" t="s">
        <v>1683</v>
      </c>
      <c r="G721" t="str">
        <f t="shared" si="11"/>
        <v>March</v>
      </c>
    </row>
    <row r="722" spans="1:7">
      <c r="A722" s="75" t="s">
        <v>364</v>
      </c>
      <c r="B722" s="87" t="s">
        <v>1284</v>
      </c>
      <c r="C722" s="23">
        <v>45742</v>
      </c>
      <c r="D722" s="142"/>
      <c r="E722" s="11"/>
      <c r="F722" s="142" t="s">
        <v>1689</v>
      </c>
      <c r="G722" t="str">
        <f t="shared" si="11"/>
        <v>March</v>
      </c>
    </row>
    <row r="723" spans="1:7">
      <c r="A723" s="234" t="s">
        <v>267</v>
      </c>
      <c r="B723" s="234" t="s">
        <v>1293</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953</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1293</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1304</v>
      </c>
      <c r="C733" s="23">
        <v>45743</v>
      </c>
      <c r="D733" s="142">
        <v>137</v>
      </c>
      <c r="E733" s="11" t="s">
        <v>1783</v>
      </c>
      <c r="F733" s="67" t="s">
        <v>1784</v>
      </c>
      <c r="G733" t="str">
        <f t="shared" si="11"/>
        <v>March</v>
      </c>
    </row>
    <row r="734" spans="1:7">
      <c r="A734" s="75" t="s">
        <v>427</v>
      </c>
      <c r="B734" s="90" t="s">
        <v>1304</v>
      </c>
      <c r="C734" s="23">
        <v>45743</v>
      </c>
      <c r="D734" s="142" t="s">
        <v>1667</v>
      </c>
      <c r="E734" s="11"/>
      <c r="G734" t="str">
        <f t="shared" si="11"/>
        <v>March</v>
      </c>
    </row>
    <row r="735" spans="1:7">
      <c r="A735" s="75" t="s">
        <v>420</v>
      </c>
      <c r="B735" s="87" t="s">
        <v>1284</v>
      </c>
      <c r="C735" s="23">
        <v>45743</v>
      </c>
      <c r="D735" s="142">
        <v>310</v>
      </c>
      <c r="E735" s="11"/>
      <c r="G735" t="str">
        <f t="shared" si="11"/>
        <v>March</v>
      </c>
    </row>
    <row r="736" spans="1:7">
      <c r="A736" s="234" t="s">
        <v>429</v>
      </c>
      <c r="B736" s="234" t="s">
        <v>1311</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1284</v>
      </c>
      <c r="C738" s="23">
        <v>45743</v>
      </c>
      <c r="D738" s="142">
        <v>705</v>
      </c>
      <c r="E738" s="46" t="s">
        <v>1756</v>
      </c>
      <c r="G738" t="str">
        <f t="shared" si="11"/>
        <v>March</v>
      </c>
      <c r="H738" s="97"/>
      <c r="I738" s="97"/>
      <c r="J738" s="97"/>
      <c r="K738" s="97"/>
      <c r="L738" s="97"/>
      <c r="M738" s="97"/>
    </row>
    <row r="739" spans="1:13">
      <c r="A739" s="75" t="s">
        <v>285</v>
      </c>
      <c r="B739" s="75" t="s">
        <v>1293</v>
      </c>
      <c r="C739" s="23">
        <v>45743</v>
      </c>
      <c r="D739" s="142">
        <v>416</v>
      </c>
      <c r="E739" s="46" t="s">
        <v>1785</v>
      </c>
      <c r="F739" s="46" t="s">
        <v>1781</v>
      </c>
      <c r="G739" t="str">
        <f t="shared" si="11"/>
        <v>March</v>
      </c>
      <c r="H739" s="97"/>
      <c r="I739" s="182"/>
      <c r="J739" s="182"/>
      <c r="K739" s="97"/>
      <c r="L739" s="97"/>
      <c r="M739" s="97"/>
    </row>
    <row r="740" spans="1:13">
      <c r="A740" s="75" t="s">
        <v>364</v>
      </c>
      <c r="B740" s="87" t="s">
        <v>1284</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1293</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1304</v>
      </c>
      <c r="C751" s="23">
        <v>45744</v>
      </c>
      <c r="D751" s="142"/>
      <c r="E751" s="11"/>
      <c r="F751" s="142" t="s">
        <v>1790</v>
      </c>
      <c r="G751" t="str">
        <f t="shared" si="11"/>
        <v>March</v>
      </c>
      <c r="H751" s="97"/>
      <c r="I751" s="97"/>
      <c r="J751" s="97"/>
      <c r="K751" s="97"/>
      <c r="L751" s="97"/>
      <c r="M751" s="97"/>
    </row>
    <row r="752" spans="1:13">
      <c r="A752" s="75" t="s">
        <v>427</v>
      </c>
      <c r="B752" s="90" t="s">
        <v>1304</v>
      </c>
      <c r="C752" s="23">
        <v>45744</v>
      </c>
      <c r="D752" s="142"/>
      <c r="E752" s="11"/>
      <c r="F752" s="142" t="s">
        <v>1667</v>
      </c>
      <c r="G752" t="str">
        <f t="shared" si="11"/>
        <v>March</v>
      </c>
      <c r="H752" s="97"/>
      <c r="I752" s="97"/>
      <c r="J752" s="97"/>
      <c r="K752" s="97"/>
      <c r="L752" s="97"/>
      <c r="M752" s="97"/>
    </row>
    <row r="753" spans="1:13">
      <c r="A753" s="234" t="s">
        <v>429</v>
      </c>
      <c r="B753" s="234" t="s">
        <v>1311</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1293</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953</v>
      </c>
      <c r="C760" s="23">
        <v>45744</v>
      </c>
      <c r="D760" s="142">
        <v>161</v>
      </c>
      <c r="E760" s="11" t="s">
        <v>1685</v>
      </c>
      <c r="F760" s="11" t="s">
        <v>1793</v>
      </c>
      <c r="G760" t="str">
        <f t="shared" si="11"/>
        <v>March</v>
      </c>
    </row>
    <row r="761" spans="1:13">
      <c r="A761" s="68" t="s">
        <v>117</v>
      </c>
      <c r="B761" s="75" t="s">
        <v>953</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1284</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1304</v>
      </c>
      <c r="C767" s="23">
        <v>45747</v>
      </c>
      <c r="D767" s="142">
        <v>644</v>
      </c>
      <c r="E767" s="11"/>
      <c r="F767" s="46" t="s">
        <v>1798</v>
      </c>
      <c r="G767" t="str">
        <f t="shared" si="11"/>
        <v>March</v>
      </c>
    </row>
    <row r="768" spans="1:13">
      <c r="A768" s="234" t="s">
        <v>521</v>
      </c>
      <c r="B768" s="585" t="s">
        <v>1304</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1293</v>
      </c>
      <c r="C770" s="23">
        <v>45747</v>
      </c>
      <c r="D770" s="142">
        <v>0</v>
      </c>
      <c r="E770" s="11"/>
      <c r="F770" s="142" t="s">
        <v>1800</v>
      </c>
      <c r="G770" t="str">
        <f t="shared" si="11"/>
        <v>March</v>
      </c>
      <c r="H770" s="182"/>
      <c r="I770" s="182"/>
      <c r="J770" s="182"/>
      <c r="K770" s="97"/>
    </row>
    <row r="771" spans="1:11">
      <c r="A771" s="75" t="s">
        <v>349</v>
      </c>
      <c r="B771" s="87" t="s">
        <v>1284</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953</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953</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1284</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1304</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1284</v>
      </c>
      <c r="C786" s="23">
        <v>45748</v>
      </c>
      <c r="D786" s="75"/>
      <c r="E786" s="11"/>
      <c r="F786" s="75" t="s">
        <v>104</v>
      </c>
      <c r="G786" t="str">
        <f t="shared" si="12"/>
        <v>April</v>
      </c>
      <c r="H786" s="97"/>
      <c r="I786" s="97"/>
      <c r="J786" s="97"/>
      <c r="K786" s="97"/>
    </row>
    <row r="787" spans="1:11">
      <c r="A787" s="234" t="s">
        <v>306</v>
      </c>
      <c r="B787" s="234" t="s">
        <v>953</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1284</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1304</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1284</v>
      </c>
      <c r="C800" s="23">
        <v>45749</v>
      </c>
      <c r="D800" s="75">
        <v>0</v>
      </c>
      <c r="E800" s="11"/>
      <c r="F800" s="75" t="s">
        <v>104</v>
      </c>
      <c r="G800" t="str">
        <f t="shared" si="12"/>
        <v>April</v>
      </c>
      <c r="H800" s="182"/>
      <c r="I800" s="182"/>
      <c r="J800" s="97"/>
      <c r="K800" s="97"/>
    </row>
    <row r="801" spans="1:11">
      <c r="A801" s="234" t="s">
        <v>306</v>
      </c>
      <c r="B801" s="234" t="s">
        <v>953</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1284</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1304</v>
      </c>
      <c r="C811" s="23">
        <v>45750</v>
      </c>
      <c r="D811" s="88">
        <v>1328</v>
      </c>
      <c r="E811" s="11"/>
      <c r="F811" s="11" t="s">
        <v>1809</v>
      </c>
      <c r="G811" t="str">
        <f t="shared" si="12"/>
        <v>April</v>
      </c>
    </row>
    <row r="812" spans="1:11">
      <c r="A812" s="75" t="s">
        <v>412</v>
      </c>
      <c r="B812" s="175" t="s">
        <v>1061</v>
      </c>
      <c r="C812" s="238">
        <v>45750</v>
      </c>
      <c r="D812" s="11">
        <v>313</v>
      </c>
      <c r="E812" s="11"/>
      <c r="F812" s="11" t="s">
        <v>1810</v>
      </c>
      <c r="G812" t="str">
        <f t="shared" si="12"/>
        <v>April</v>
      </c>
    </row>
    <row r="813" spans="1:11">
      <c r="A813" s="232" t="s">
        <v>306</v>
      </c>
      <c r="B813" s="232" t="s">
        <v>953</v>
      </c>
      <c r="C813" s="23">
        <v>45750</v>
      </c>
      <c r="D813" s="11">
        <v>344</v>
      </c>
      <c r="E813" s="11"/>
      <c r="F813" s="11" t="s">
        <v>1811</v>
      </c>
      <c r="G813" t="str">
        <f t="shared" si="12"/>
        <v>April</v>
      </c>
    </row>
    <row r="814" spans="1:11">
      <c r="A814" s="234" t="s">
        <v>378</v>
      </c>
      <c r="B814" s="234" t="s">
        <v>953</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1061</v>
      </c>
      <c r="C822" s="238">
        <v>45751</v>
      </c>
      <c r="D822" s="11">
        <v>635</v>
      </c>
      <c r="E822" s="11"/>
      <c r="F822" s="11" t="s">
        <v>1815</v>
      </c>
      <c r="G822" t="str">
        <f t="shared" si="12"/>
        <v>April</v>
      </c>
    </row>
    <row r="823" spans="1:7">
      <c r="A823" s="232" t="s">
        <v>279</v>
      </c>
      <c r="B823" s="269" t="s">
        <v>1284</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1304</v>
      </c>
      <c r="C827" s="23">
        <v>45751</v>
      </c>
      <c r="D827" s="11">
        <v>397</v>
      </c>
      <c r="E827" s="11"/>
      <c r="F827" s="11" t="s">
        <v>1818</v>
      </c>
      <c r="G827" t="str">
        <f t="shared" si="12"/>
        <v>April</v>
      </c>
    </row>
    <row r="828" spans="1:7">
      <c r="A828" s="234" t="s">
        <v>376</v>
      </c>
      <c r="B828" s="234" t="s">
        <v>953</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953</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1284</v>
      </c>
      <c r="C838" s="23">
        <v>45754</v>
      </c>
      <c r="D838" s="75">
        <v>132</v>
      </c>
      <c r="E838" s="11"/>
      <c r="G838" t="str">
        <f t="shared" si="13"/>
        <v>April</v>
      </c>
    </row>
    <row r="839" spans="1:7">
      <c r="A839" s="75" t="s">
        <v>427</v>
      </c>
      <c r="B839" s="87" t="s">
        <v>1284</v>
      </c>
      <c r="C839" s="23">
        <v>45754</v>
      </c>
      <c r="D839" s="75">
        <v>370</v>
      </c>
      <c r="E839" s="11"/>
      <c r="G839" t="str">
        <f t="shared" si="13"/>
        <v>April</v>
      </c>
    </row>
    <row r="840" spans="1:7">
      <c r="A840" s="234" t="s">
        <v>392</v>
      </c>
      <c r="B840" s="234" t="s">
        <v>1311</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1311</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953</v>
      </c>
      <c r="C847" s="23">
        <v>45755</v>
      </c>
      <c r="D847" s="88">
        <v>1871</v>
      </c>
      <c r="E847" s="11"/>
      <c r="F847" s="11" t="s">
        <v>1825</v>
      </c>
      <c r="G847" t="str">
        <f t="shared" si="13"/>
        <v>April</v>
      </c>
    </row>
    <row r="848" spans="1:7">
      <c r="A848" s="75" t="s">
        <v>392</v>
      </c>
      <c r="B848" s="75" t="s">
        <v>1311</v>
      </c>
      <c r="C848" s="23">
        <v>45755</v>
      </c>
      <c r="D848" s="11">
        <v>343</v>
      </c>
      <c r="E848" s="11"/>
      <c r="G848" t="str">
        <f t="shared" si="13"/>
        <v>April</v>
      </c>
    </row>
    <row r="849" spans="1:7">
      <c r="A849" s="234" t="s">
        <v>429</v>
      </c>
      <c r="B849" s="585" t="s">
        <v>1304</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953</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1284</v>
      </c>
      <c r="C860" s="23">
        <v>45756</v>
      </c>
      <c r="D860" s="88">
        <v>1376</v>
      </c>
      <c r="E860" s="11"/>
      <c r="F860" s="11" t="s">
        <v>1828</v>
      </c>
      <c r="G860" t="str">
        <f t="shared" si="13"/>
        <v>April</v>
      </c>
    </row>
    <row r="861" spans="1:7">
      <c r="A861" s="234" t="s">
        <v>314</v>
      </c>
      <c r="B861" s="234" t="s">
        <v>1293</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953</v>
      </c>
      <c r="C869" s="23">
        <v>45757</v>
      </c>
      <c r="E869" s="11"/>
      <c r="F869" s="75" t="s">
        <v>104</v>
      </c>
      <c r="G869" t="str">
        <f t="shared" si="13"/>
        <v>April</v>
      </c>
    </row>
    <row r="870" spans="1:7">
      <c r="A870" s="177" t="s">
        <v>378</v>
      </c>
      <c r="B870" s="75" t="s">
        <v>953</v>
      </c>
      <c r="C870" s="23">
        <v>45757</v>
      </c>
      <c r="E870" s="11"/>
      <c r="F870" s="75" t="s">
        <v>104</v>
      </c>
      <c r="G870" t="str">
        <f t="shared" si="13"/>
        <v>April</v>
      </c>
    </row>
    <row r="871" spans="1:7">
      <c r="A871" s="75" t="s">
        <v>321</v>
      </c>
      <c r="B871" s="87" t="s">
        <v>1284</v>
      </c>
      <c r="C871" s="23">
        <v>45757</v>
      </c>
      <c r="D871" s="11">
        <v>875</v>
      </c>
      <c r="E871" s="11"/>
      <c r="F871" s="11" t="s">
        <v>1829</v>
      </c>
      <c r="G871" t="str">
        <f t="shared" si="13"/>
        <v>April</v>
      </c>
    </row>
    <row r="872" spans="1:7">
      <c r="A872" s="234" t="s">
        <v>343</v>
      </c>
      <c r="B872" s="234" t="s">
        <v>1293</v>
      </c>
      <c r="C872" s="23">
        <v>45757</v>
      </c>
      <c r="D872" s="11">
        <v>711</v>
      </c>
      <c r="E872" s="11"/>
      <c r="F872" s="11" t="s">
        <v>1830</v>
      </c>
      <c r="G872" t="str">
        <f t="shared" si="13"/>
        <v>April</v>
      </c>
    </row>
    <row r="873" spans="1:7">
      <c r="A873" s="75" t="s">
        <v>314</v>
      </c>
      <c r="B873" s="175" t="s">
        <v>1061</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1293</v>
      </c>
      <c r="C877" s="23">
        <v>45758</v>
      </c>
      <c r="D877" s="11">
        <v>431</v>
      </c>
      <c r="E877" s="11"/>
      <c r="G877" t="str">
        <f t="shared" si="13"/>
        <v>April</v>
      </c>
    </row>
    <row r="878" spans="1:7">
      <c r="A878" s="234" t="s">
        <v>321</v>
      </c>
      <c r="B878" s="244" t="s">
        <v>1284</v>
      </c>
      <c r="C878" s="23">
        <v>45758</v>
      </c>
      <c r="D878" s="88">
        <v>1301</v>
      </c>
      <c r="E878" s="11"/>
      <c r="F878" s="11" t="s">
        <v>1833</v>
      </c>
      <c r="G878" t="str">
        <f t="shared" si="13"/>
        <v>April</v>
      </c>
    </row>
    <row r="879" spans="1:7">
      <c r="A879" s="75" t="s">
        <v>343</v>
      </c>
      <c r="B879" s="175" t="s">
        <v>1061</v>
      </c>
      <c r="C879" s="238">
        <v>45758</v>
      </c>
      <c r="D879" s="11">
        <v>695</v>
      </c>
      <c r="E879" s="11"/>
      <c r="F879" s="11" t="s">
        <v>1834</v>
      </c>
      <c r="G879" t="str">
        <f t="shared" si="13"/>
        <v>April</v>
      </c>
    </row>
    <row r="880" spans="1:7">
      <c r="A880" s="232" t="s">
        <v>376</v>
      </c>
      <c r="B880" s="232" t="s">
        <v>953</v>
      </c>
      <c r="C880" s="23">
        <v>45758</v>
      </c>
      <c r="E880" s="11"/>
      <c r="F880" s="75" t="s">
        <v>104</v>
      </c>
      <c r="G880" t="str">
        <f t="shared" si="13"/>
        <v>April</v>
      </c>
    </row>
    <row r="881" spans="1:7">
      <c r="A881" s="75" t="s">
        <v>306</v>
      </c>
      <c r="B881" s="75" t="s">
        <v>953</v>
      </c>
      <c r="C881" s="23">
        <v>45758</v>
      </c>
      <c r="E881" s="11"/>
      <c r="F881" s="75" t="s">
        <v>104</v>
      </c>
      <c r="G881" t="str">
        <f t="shared" si="13"/>
        <v>April</v>
      </c>
    </row>
    <row r="882" spans="1:7">
      <c r="A882" s="75" t="s">
        <v>269</v>
      </c>
      <c r="B882" s="75" t="s">
        <v>931</v>
      </c>
      <c r="C882" s="23">
        <v>45758</v>
      </c>
      <c r="E882" s="11"/>
      <c r="F882" s="75" t="s">
        <v>1835</v>
      </c>
      <c r="G882" t="str">
        <f t="shared" si="13"/>
        <v>April</v>
      </c>
    </row>
    <row r="883" spans="1:7">
      <c r="A883" s="75" t="s">
        <v>406</v>
      </c>
      <c r="B883" s="75" t="s">
        <v>931</v>
      </c>
      <c r="C883" s="23">
        <v>45758</v>
      </c>
      <c r="E883" s="11"/>
      <c r="F883" s="75" t="s">
        <v>1836</v>
      </c>
      <c r="G883" t="str">
        <f t="shared" si="13"/>
        <v>April</v>
      </c>
    </row>
    <row r="884" spans="1:7">
      <c r="A884" s="234" t="s">
        <v>267</v>
      </c>
      <c r="B884" s="244" t="s">
        <v>1284</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1293</v>
      </c>
      <c r="C888" s="23">
        <v>45761</v>
      </c>
      <c r="D888" s="11">
        <v>276</v>
      </c>
      <c r="E888" s="11"/>
      <c r="F888" s="75"/>
      <c r="G888" t="str">
        <f t="shared" si="13"/>
        <v>April</v>
      </c>
    </row>
    <row r="889" spans="1:7">
      <c r="A889" s="75" t="s">
        <v>321</v>
      </c>
      <c r="B889" s="87" t="s">
        <v>1284</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1841</v>
      </c>
      <c r="G892" t="str">
        <f t="shared" si="13"/>
        <v>April</v>
      </c>
    </row>
    <row r="893" spans="1:7">
      <c r="A893" s="232" t="s">
        <v>345</v>
      </c>
      <c r="B893" s="232" t="s">
        <v>1293</v>
      </c>
      <c r="C893" s="23">
        <v>45761</v>
      </c>
      <c r="D893" s="11">
        <v>547</v>
      </c>
      <c r="E893" s="11"/>
      <c r="G893" t="str">
        <f t="shared" si="13"/>
        <v>April</v>
      </c>
    </row>
    <row r="894" spans="1:7">
      <c r="A894" s="75" t="s">
        <v>269</v>
      </c>
      <c r="B894" s="75" t="s">
        <v>931</v>
      </c>
      <c r="C894" s="23">
        <v>45761</v>
      </c>
      <c r="E894" s="11"/>
      <c r="G894" t="str">
        <f t="shared" si="13"/>
        <v>April</v>
      </c>
    </row>
    <row r="895" spans="1:7">
      <c r="A895" s="234" t="s">
        <v>406</v>
      </c>
      <c r="B895" s="234" t="s">
        <v>931</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1293</v>
      </c>
      <c r="C898" s="23">
        <v>45762</v>
      </c>
      <c r="D898" s="11">
        <v>779</v>
      </c>
      <c r="E898" s="11"/>
      <c r="F898" s="11" t="s">
        <v>1665</v>
      </c>
      <c r="G898" t="str">
        <f t="shared" si="13"/>
        <v>April</v>
      </c>
    </row>
    <row r="899" spans="1:7">
      <c r="A899" s="75" t="s">
        <v>321</v>
      </c>
      <c r="B899" s="87" t="s">
        <v>1284</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1061</v>
      </c>
      <c r="C902" s="238">
        <v>45762</v>
      </c>
      <c r="D902" s="88">
        <v>1929</v>
      </c>
      <c r="E902" s="11"/>
      <c r="F902" s="11" t="s">
        <v>1846</v>
      </c>
      <c r="G902" t="str">
        <f t="shared" si="14"/>
        <v>April</v>
      </c>
    </row>
    <row r="903" spans="1:7">
      <c r="A903" s="233" t="s">
        <v>345</v>
      </c>
      <c r="B903" s="233" t="s">
        <v>1293</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931</v>
      </c>
      <c r="C905" s="23">
        <v>45762</v>
      </c>
      <c r="E905" s="11"/>
      <c r="F905" s="75" t="s">
        <v>1847</v>
      </c>
      <c r="G905" t="str">
        <f t="shared" si="14"/>
        <v>April</v>
      </c>
    </row>
    <row r="906" spans="1:7">
      <c r="A906" s="75" t="s">
        <v>406</v>
      </c>
      <c r="B906" s="75" t="s">
        <v>931</v>
      </c>
      <c r="C906" s="23">
        <v>45762</v>
      </c>
      <c r="E906" s="11"/>
      <c r="F906" s="75" t="s">
        <v>1847</v>
      </c>
      <c r="G906" t="str">
        <f t="shared" si="14"/>
        <v>April</v>
      </c>
    </row>
    <row r="907" spans="1:7">
      <c r="A907" s="234" t="s">
        <v>361</v>
      </c>
      <c r="B907" s="234" t="s">
        <v>931</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953</v>
      </c>
      <c r="C910" s="23">
        <v>45762</v>
      </c>
      <c r="D910" s="88">
        <v>1538</v>
      </c>
      <c r="E910" s="11"/>
      <c r="F910" s="11" t="s">
        <v>1848</v>
      </c>
      <c r="G910" t="str">
        <f t="shared" si="14"/>
        <v>April</v>
      </c>
    </row>
    <row r="911" spans="1:7">
      <c r="A911" s="75" t="s">
        <v>302</v>
      </c>
      <c r="B911" s="87" t="s">
        <v>1284</v>
      </c>
      <c r="C911" s="23">
        <v>45763</v>
      </c>
      <c r="E911" s="11"/>
      <c r="F911" s="75" t="s">
        <v>1849</v>
      </c>
      <c r="G911" t="str">
        <f t="shared" si="14"/>
        <v>April</v>
      </c>
    </row>
    <row r="912" spans="1:7">
      <c r="A912" s="75" t="s">
        <v>310</v>
      </c>
      <c r="B912" s="75" t="s">
        <v>953</v>
      </c>
      <c r="C912" s="23">
        <v>45763</v>
      </c>
      <c r="D912" s="88">
        <v>2713</v>
      </c>
      <c r="E912" s="11"/>
      <c r="F912" s="11" t="s">
        <v>1850</v>
      </c>
      <c r="G912" t="str">
        <f t="shared" si="14"/>
        <v>April</v>
      </c>
    </row>
    <row r="913" spans="1:7">
      <c r="A913" s="75" t="s">
        <v>314</v>
      </c>
      <c r="B913" s="75" t="s">
        <v>1293</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1061</v>
      </c>
      <c r="C916" s="238">
        <v>45763</v>
      </c>
      <c r="D916" s="11">
        <v>876</v>
      </c>
      <c r="E916" s="11"/>
      <c r="F916" s="33" t="s">
        <v>1854</v>
      </c>
      <c r="G916" t="str">
        <f t="shared" si="14"/>
        <v>April</v>
      </c>
    </row>
    <row r="917" spans="1:7">
      <c r="A917" s="233" t="s">
        <v>345</v>
      </c>
      <c r="B917" s="233" t="s">
        <v>1293</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1061</v>
      </c>
      <c r="C919" s="238">
        <v>45763</v>
      </c>
      <c r="D919" s="11">
        <v>173</v>
      </c>
      <c r="E919" s="11"/>
      <c r="G919" t="str">
        <f t="shared" si="14"/>
        <v>April</v>
      </c>
    </row>
    <row r="920" spans="1:7">
      <c r="A920" s="232" t="s">
        <v>349</v>
      </c>
      <c r="B920" s="232" t="s">
        <v>931</v>
      </c>
      <c r="C920" s="23">
        <v>45763</v>
      </c>
      <c r="E920" s="11"/>
      <c r="F920" s="75" t="s">
        <v>104</v>
      </c>
      <c r="G920" t="str">
        <f t="shared" si="14"/>
        <v>April</v>
      </c>
    </row>
    <row r="921" spans="1:7">
      <c r="A921" s="234" t="s">
        <v>361</v>
      </c>
      <c r="B921" s="234" t="s">
        <v>931</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953</v>
      </c>
      <c r="C925" s="23">
        <v>45764</v>
      </c>
      <c r="D925" s="11">
        <v>862</v>
      </c>
      <c r="E925" s="11"/>
      <c r="F925" s="11" t="s">
        <v>1856</v>
      </c>
      <c r="G925" t="str">
        <f t="shared" si="14"/>
        <v>April</v>
      </c>
    </row>
    <row r="926" spans="1:7">
      <c r="A926" s="232" t="s">
        <v>314</v>
      </c>
      <c r="B926" s="232" t="s">
        <v>1293</v>
      </c>
      <c r="C926" s="23">
        <v>45764</v>
      </c>
      <c r="D926" s="11">
        <v>338</v>
      </c>
      <c r="E926" s="11"/>
      <c r="F926" s="11" t="s">
        <v>1857</v>
      </c>
      <c r="G926" t="str">
        <f t="shared" si="14"/>
        <v>April</v>
      </c>
    </row>
    <row r="927" spans="1:7">
      <c r="A927" s="232" t="s">
        <v>321</v>
      </c>
      <c r="B927" s="87" t="s">
        <v>1284</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1061</v>
      </c>
      <c r="C930" s="238">
        <v>45764</v>
      </c>
      <c r="D930" s="11">
        <v>651</v>
      </c>
      <c r="E930" s="11"/>
      <c r="F930" s="11" t="s">
        <v>1860</v>
      </c>
      <c r="G930" t="str">
        <f t="shared" si="14"/>
        <v>April</v>
      </c>
    </row>
    <row r="931" spans="1:7">
      <c r="A931" s="233" t="s">
        <v>345</v>
      </c>
      <c r="B931" s="233" t="s">
        <v>1293</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1061</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953</v>
      </c>
      <c r="C937" s="23">
        <v>45765</v>
      </c>
      <c r="D937" s="88">
        <v>1507</v>
      </c>
      <c r="E937" s="11"/>
      <c r="F937" s="33" t="s">
        <v>1862</v>
      </c>
      <c r="G937" t="str">
        <f t="shared" si="14"/>
        <v>April</v>
      </c>
    </row>
    <row r="938" spans="1:7">
      <c r="A938" s="232" t="s">
        <v>314</v>
      </c>
      <c r="B938" s="232" t="s">
        <v>1293</v>
      </c>
      <c r="C938" s="23">
        <v>45765</v>
      </c>
      <c r="D938" s="11">
        <v>26</v>
      </c>
      <c r="E938" s="11"/>
      <c r="F938" s="11" t="s">
        <v>1863</v>
      </c>
      <c r="G938" t="str">
        <f t="shared" si="14"/>
        <v>April</v>
      </c>
    </row>
    <row r="939" spans="1:7">
      <c r="A939" s="232" t="s">
        <v>321</v>
      </c>
      <c r="B939" s="87" t="s">
        <v>1284</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1284</v>
      </c>
      <c r="C942" s="23">
        <v>45765</v>
      </c>
      <c r="D942" s="94">
        <v>706</v>
      </c>
      <c r="E942" s="11"/>
      <c r="F942" s="11" t="s">
        <v>1683</v>
      </c>
      <c r="G942" t="str">
        <f t="shared" si="14"/>
        <v>April</v>
      </c>
    </row>
    <row r="943" spans="1:7">
      <c r="A943" s="233" t="s">
        <v>345</v>
      </c>
      <c r="B943" s="233" t="s">
        <v>1293</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931</v>
      </c>
      <c r="C946" s="23">
        <v>45765</v>
      </c>
      <c r="E946" s="11"/>
      <c r="F946" s="234" t="s">
        <v>1869</v>
      </c>
      <c r="G946" t="str">
        <f t="shared" si="14"/>
        <v>April</v>
      </c>
    </row>
    <row r="947" spans="1:7">
      <c r="A947" s="239" t="s">
        <v>361</v>
      </c>
      <c r="B947" s="239" t="s">
        <v>931</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1304</v>
      </c>
      <c r="C950" s="23">
        <v>45768</v>
      </c>
      <c r="E950" s="11"/>
      <c r="F950" s="75" t="s">
        <v>1872</v>
      </c>
      <c r="G950" t="str">
        <f t="shared" ref="G950:G983" si="15">TEXT(C950,"mmmm")</f>
        <v>April</v>
      </c>
    </row>
    <row r="951" spans="1:7">
      <c r="A951" s="233" t="s">
        <v>314</v>
      </c>
      <c r="B951" s="233" t="s">
        <v>1293</v>
      </c>
      <c r="C951" s="261">
        <v>45768</v>
      </c>
      <c r="E951" s="11"/>
      <c r="F951" s="75" t="s">
        <v>1873</v>
      </c>
      <c r="G951" t="str">
        <f t="shared" si="15"/>
        <v>April</v>
      </c>
    </row>
    <row r="952" spans="1:7">
      <c r="A952" s="75" t="s">
        <v>323</v>
      </c>
      <c r="B952" s="87" t="s">
        <v>1284</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1061</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1061</v>
      </c>
      <c r="C957" s="238">
        <v>45768</v>
      </c>
      <c r="F957" s="75" t="s">
        <v>1666</v>
      </c>
      <c r="G957" t="str">
        <f t="shared" si="15"/>
        <v>April</v>
      </c>
    </row>
    <row r="958" spans="1:7">
      <c r="A958" s="232" t="s">
        <v>345</v>
      </c>
      <c r="B958" s="232" t="s">
        <v>1293</v>
      </c>
      <c r="C958" s="23">
        <v>45768</v>
      </c>
      <c r="E958" s="11"/>
      <c r="F958" s="102" t="s">
        <v>1842</v>
      </c>
      <c r="G958" t="str">
        <f t="shared" si="15"/>
        <v>April</v>
      </c>
    </row>
    <row r="959" spans="1:7">
      <c r="A959" s="239" t="s">
        <v>349</v>
      </c>
      <c r="B959" s="75" t="s">
        <v>931</v>
      </c>
      <c r="C959" s="23">
        <v>45768</v>
      </c>
      <c r="E959" s="11"/>
      <c r="F959" s="239" t="s">
        <v>1869</v>
      </c>
      <c r="G959" t="str">
        <f t="shared" si="15"/>
        <v>April</v>
      </c>
    </row>
    <row r="960" spans="1:7">
      <c r="A960" s="555" t="s">
        <v>406</v>
      </c>
      <c r="B960" s="234" t="s">
        <v>931</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1304</v>
      </c>
      <c r="C962" s="247">
        <v>45769</v>
      </c>
      <c r="D962" s="102"/>
      <c r="E962" s="181"/>
      <c r="F962" s="102"/>
      <c r="G962" t="str">
        <f t="shared" si="15"/>
        <v>April</v>
      </c>
    </row>
    <row r="963" spans="1:7">
      <c r="A963" s="233" t="s">
        <v>314</v>
      </c>
      <c r="B963" s="233" t="s">
        <v>1293</v>
      </c>
      <c r="C963" s="1496">
        <v>45769</v>
      </c>
      <c r="F963" s="75" t="s">
        <v>1877</v>
      </c>
      <c r="G963" t="str">
        <f t="shared" si="15"/>
        <v>April</v>
      </c>
    </row>
    <row r="964" spans="1:7">
      <c r="A964" s="75" t="s">
        <v>323</v>
      </c>
      <c r="B964" s="87" t="s">
        <v>1284</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1061</v>
      </c>
      <c r="C966" s="247">
        <v>45769</v>
      </c>
      <c r="D966" s="11">
        <v>951</v>
      </c>
      <c r="F966" s="11" t="s">
        <v>1880</v>
      </c>
      <c r="G966" t="str">
        <f t="shared" si="15"/>
        <v>April</v>
      </c>
    </row>
    <row r="967" spans="1:7">
      <c r="A967" s="232" t="s">
        <v>339</v>
      </c>
      <c r="B967" s="232" t="s">
        <v>953</v>
      </c>
      <c r="C967" s="247">
        <v>45769</v>
      </c>
      <c r="D967" s="88">
        <v>1864</v>
      </c>
      <c r="F967" s="11" t="s">
        <v>1881</v>
      </c>
      <c r="G967" t="str">
        <f t="shared" si="15"/>
        <v>April</v>
      </c>
    </row>
    <row r="968" spans="1:7">
      <c r="A968" s="233" t="s">
        <v>345</v>
      </c>
      <c r="B968" s="233" t="s">
        <v>1293</v>
      </c>
      <c r="C968" s="247">
        <v>45769</v>
      </c>
      <c r="F968" s="102" t="s">
        <v>1842</v>
      </c>
      <c r="G968" t="str">
        <f t="shared" si="15"/>
        <v>April</v>
      </c>
    </row>
    <row r="969" spans="1:7">
      <c r="A969" s="75" t="s">
        <v>366</v>
      </c>
      <c r="B969" s="175" t="s">
        <v>1061</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1304</v>
      </c>
      <c r="C976" s="23">
        <v>45770</v>
      </c>
      <c r="D976" s="88">
        <v>2348</v>
      </c>
      <c r="F976" s="11" t="s">
        <v>1887</v>
      </c>
      <c r="G976" t="str">
        <f t="shared" si="15"/>
        <v>April</v>
      </c>
    </row>
    <row r="977" spans="1:7">
      <c r="A977" s="233" t="s">
        <v>314</v>
      </c>
      <c r="B977" s="233" t="s">
        <v>1293</v>
      </c>
      <c r="C977" s="261">
        <v>45770</v>
      </c>
      <c r="F977" s="87" t="s">
        <v>1689</v>
      </c>
      <c r="G977" t="str">
        <f t="shared" si="15"/>
        <v>April</v>
      </c>
    </row>
    <row r="978" spans="1:7">
      <c r="A978" s="75" t="s">
        <v>323</v>
      </c>
      <c r="B978" s="87" t="s">
        <v>1284</v>
      </c>
      <c r="C978" s="23">
        <v>45770</v>
      </c>
      <c r="D978" s="94">
        <v>314</v>
      </c>
      <c r="F978" s="11" t="s">
        <v>1641</v>
      </c>
      <c r="G978" t="str">
        <f t="shared" si="15"/>
        <v>April</v>
      </c>
    </row>
    <row r="979" spans="1:7">
      <c r="A979" s="232" t="s">
        <v>329</v>
      </c>
      <c r="B979" s="232" t="s">
        <v>953</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1061</v>
      </c>
      <c r="C981" s="238">
        <v>45770</v>
      </c>
      <c r="D981" s="88">
        <v>1598</v>
      </c>
      <c r="G981" t="str">
        <f t="shared" si="15"/>
        <v>April</v>
      </c>
    </row>
    <row r="982" spans="1:7">
      <c r="A982" s="233" t="s">
        <v>339</v>
      </c>
      <c r="B982" s="233" t="s">
        <v>953</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1304</v>
      </c>
      <c r="C988" s="261">
        <v>45771</v>
      </c>
      <c r="D988" s="88">
        <v>1378</v>
      </c>
      <c r="F988" s="11" t="s">
        <v>1894</v>
      </c>
      <c r="G988" t="str">
        <f t="shared" ref="G988:G1052" si="16">TEXT(C988,"mmmm")</f>
        <v>April</v>
      </c>
    </row>
    <row r="989" spans="1:7">
      <c r="A989" s="75" t="s">
        <v>323</v>
      </c>
      <c r="B989" s="87" t="s">
        <v>1284</v>
      </c>
      <c r="C989" s="23">
        <v>45771</v>
      </c>
      <c r="D989" s="94">
        <v>662</v>
      </c>
      <c r="F989" s="11" t="s">
        <v>1895</v>
      </c>
      <c r="G989" t="str">
        <f t="shared" si="16"/>
        <v>April</v>
      </c>
    </row>
    <row r="990" spans="1:7">
      <c r="A990" s="232" t="s">
        <v>329</v>
      </c>
      <c r="B990" s="232" t="s">
        <v>953</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1061</v>
      </c>
      <c r="C993" s="238">
        <v>45771</v>
      </c>
      <c r="D993" s="88">
        <v>1671</v>
      </c>
      <c r="F993" s="33" t="s">
        <v>1898</v>
      </c>
      <c r="G993" t="str">
        <f t="shared" si="16"/>
        <v>April</v>
      </c>
    </row>
    <row r="994" spans="1:7">
      <c r="A994" s="232" t="s">
        <v>339</v>
      </c>
      <c r="B994" s="232" t="s">
        <v>953</v>
      </c>
      <c r="C994" s="23">
        <v>45771</v>
      </c>
      <c r="D994" s="88">
        <v>1095</v>
      </c>
      <c r="F994" s="33" t="s">
        <v>1899</v>
      </c>
      <c r="G994" t="str">
        <f t="shared" si="16"/>
        <v>April</v>
      </c>
    </row>
    <row r="995" spans="1:7">
      <c r="A995" s="233" t="s">
        <v>345</v>
      </c>
      <c r="B995" s="233" t="s">
        <v>1293</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1304</v>
      </c>
      <c r="C1001" s="261">
        <v>45772</v>
      </c>
      <c r="D1001" s="11">
        <v>726</v>
      </c>
      <c r="F1001" s="11" t="s">
        <v>1904</v>
      </c>
      <c r="G1001" t="str">
        <f t="shared" si="16"/>
        <v>April</v>
      </c>
    </row>
    <row r="1002" spans="1:7">
      <c r="A1002" s="68" t="s">
        <v>323</v>
      </c>
      <c r="B1002" s="87" t="s">
        <v>1284</v>
      </c>
      <c r="C1002" s="23">
        <v>45772</v>
      </c>
      <c r="D1002" s="94">
        <v>728</v>
      </c>
      <c r="F1002" s="11" t="s">
        <v>1905</v>
      </c>
      <c r="G1002" t="str">
        <f t="shared" si="16"/>
        <v>April</v>
      </c>
    </row>
    <row r="1003" spans="1:7">
      <c r="A1003" s="251" t="s">
        <v>327</v>
      </c>
      <c r="B1003" s="232" t="s">
        <v>1304</v>
      </c>
      <c r="C1003" s="268">
        <v>45772</v>
      </c>
      <c r="D1003" s="88">
        <v>1108</v>
      </c>
      <c r="F1003" s="11" t="s">
        <v>1906</v>
      </c>
      <c r="G1003" t="str">
        <f t="shared" si="16"/>
        <v>April</v>
      </c>
    </row>
    <row r="1004" spans="1:7">
      <c r="A1004" s="251" t="s">
        <v>329</v>
      </c>
      <c r="B1004" s="232" t="s">
        <v>953</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1061</v>
      </c>
      <c r="C1006" s="238">
        <v>45772</v>
      </c>
      <c r="D1006" s="11">
        <v>385</v>
      </c>
      <c r="F1006" s="11" t="s">
        <v>1665</v>
      </c>
      <c r="G1006" t="str">
        <f t="shared" si="16"/>
        <v>April</v>
      </c>
    </row>
    <row r="1007" spans="1:7">
      <c r="A1007" s="252" t="s">
        <v>339</v>
      </c>
      <c r="B1007" s="233" t="s">
        <v>953</v>
      </c>
      <c r="C1007" s="23">
        <v>45772</v>
      </c>
      <c r="F1007" s="239" t="s">
        <v>1907</v>
      </c>
      <c r="G1007" t="str">
        <f t="shared" si="16"/>
        <v>April</v>
      </c>
    </row>
    <row r="1008" spans="1:7">
      <c r="A1008" s="68" t="s">
        <v>343</v>
      </c>
      <c r="B1008" s="175" t="s">
        <v>1061</v>
      </c>
      <c r="C1008" s="238">
        <v>45772</v>
      </c>
      <c r="F1008" s="75" t="s">
        <v>104</v>
      </c>
      <c r="G1008" t="str">
        <f t="shared" si="16"/>
        <v>April</v>
      </c>
    </row>
    <row r="1009" spans="1:7">
      <c r="A1009" s="252" t="s">
        <v>345</v>
      </c>
      <c r="B1009" s="233" t="s">
        <v>1293</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1304</v>
      </c>
      <c r="C1013" s="261">
        <v>45775</v>
      </c>
      <c r="D1013" s="88">
        <v>1602</v>
      </c>
      <c r="F1013" s="11" t="s">
        <v>1911</v>
      </c>
      <c r="G1013" t="str">
        <f t="shared" si="16"/>
        <v>April</v>
      </c>
    </row>
    <row r="1014" spans="1:7">
      <c r="A1014" s="68" t="s">
        <v>323</v>
      </c>
      <c r="B1014" s="87" t="s">
        <v>1284</v>
      </c>
      <c r="C1014" s="23">
        <v>45775</v>
      </c>
      <c r="D1014" s="94">
        <v>961</v>
      </c>
      <c r="F1014" s="11" t="s">
        <v>1912</v>
      </c>
      <c r="G1014" t="str">
        <f t="shared" si="16"/>
        <v>April</v>
      </c>
    </row>
    <row r="1015" spans="1:7">
      <c r="A1015" s="252" t="s">
        <v>327</v>
      </c>
      <c r="B1015" s="233" t="s">
        <v>1304</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1061</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1304</v>
      </c>
      <c r="C1022" s="261">
        <v>45776</v>
      </c>
      <c r="F1022" s="75" t="s">
        <v>1916</v>
      </c>
      <c r="G1022" t="str">
        <f t="shared" si="16"/>
        <v>April</v>
      </c>
    </row>
    <row r="1023" spans="1:7">
      <c r="A1023" s="68" t="s">
        <v>323</v>
      </c>
      <c r="B1023" s="87" t="s">
        <v>1284</v>
      </c>
      <c r="C1023" s="23">
        <v>45776</v>
      </c>
      <c r="D1023" s="94">
        <v>370</v>
      </c>
      <c r="F1023" s="11" t="s">
        <v>1917</v>
      </c>
      <c r="G1023" t="str">
        <f t="shared" si="16"/>
        <v>April</v>
      </c>
    </row>
    <row r="1024" spans="1:7">
      <c r="A1024" s="252" t="s">
        <v>327</v>
      </c>
      <c r="B1024" s="233" t="s">
        <v>1304</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1061</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1293</v>
      </c>
      <c r="C1032" s="23">
        <v>45777</v>
      </c>
      <c r="F1032" s="75" t="s">
        <v>104</v>
      </c>
      <c r="G1032" t="str">
        <f t="shared" si="16"/>
        <v>April</v>
      </c>
    </row>
    <row r="1033" spans="1:7">
      <c r="A1033" s="252" t="s">
        <v>327</v>
      </c>
      <c r="B1033" s="234" t="s">
        <v>1304</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1061</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1284</v>
      </c>
      <c r="C1037" s="23">
        <v>45777</v>
      </c>
      <c r="D1037" s="94">
        <v>594</v>
      </c>
      <c r="F1037" s="11" t="s">
        <v>1926</v>
      </c>
      <c r="G1037" t="str">
        <f t="shared" si="16"/>
        <v>April</v>
      </c>
    </row>
    <row r="1038" spans="1:7">
      <c r="A1038" s="252" t="s">
        <v>427</v>
      </c>
      <c r="B1038" s="233" t="s">
        <v>1304</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1293</v>
      </c>
      <c r="C1042" s="23">
        <v>45778</v>
      </c>
      <c r="E1042" s="11"/>
      <c r="F1042" s="75" t="s">
        <v>104</v>
      </c>
      <c r="G1042" t="str">
        <f t="shared" si="16"/>
        <v>May</v>
      </c>
    </row>
    <row r="1043" spans="1:7">
      <c r="A1043" s="68" t="s">
        <v>312</v>
      </c>
      <c r="B1043" s="75" t="s">
        <v>1304</v>
      </c>
      <c r="C1043" s="23">
        <v>45778</v>
      </c>
      <c r="E1043" s="11"/>
      <c r="F1043" s="75" t="s">
        <v>1927</v>
      </c>
    </row>
    <row r="1044" spans="1:7">
      <c r="A1044" s="615" t="s">
        <v>327</v>
      </c>
      <c r="B1044" s="234" t="s">
        <v>1304</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1061</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1304</v>
      </c>
      <c r="C1048" s="23">
        <v>45778</v>
      </c>
      <c r="E1048" s="11"/>
      <c r="F1048" s="75" t="s">
        <v>1927</v>
      </c>
      <c r="G1048" t="str">
        <f t="shared" si="16"/>
        <v>May</v>
      </c>
    </row>
    <row r="1049" spans="1:7">
      <c r="A1049" s="615" t="s">
        <v>427</v>
      </c>
      <c r="B1049" s="234" t="s">
        <v>1304</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1304</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1304</v>
      </c>
      <c r="C1055" s="268">
        <v>45779</v>
      </c>
      <c r="F1055" s="239" t="s">
        <v>1927</v>
      </c>
      <c r="G1055" t="str">
        <f t="shared" si="17"/>
        <v>May</v>
      </c>
    </row>
    <row r="1056" spans="1:7">
      <c r="A1056" s="615" t="s">
        <v>412</v>
      </c>
      <c r="B1056" s="834" t="s">
        <v>1061</v>
      </c>
      <c r="C1056" s="1496">
        <v>45779</v>
      </c>
      <c r="D1056" s="88">
        <v>1367</v>
      </c>
      <c r="F1056" s="11" t="s">
        <v>1936</v>
      </c>
      <c r="G1056" t="str">
        <f t="shared" si="17"/>
        <v>May</v>
      </c>
    </row>
    <row r="1057" spans="1:7">
      <c r="A1057" s="75" t="s">
        <v>321</v>
      </c>
      <c r="B1057" s="87" t="s">
        <v>1284</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1304</v>
      </c>
      <c r="C1061" s="23">
        <v>45782</v>
      </c>
      <c r="D1061" s="11">
        <v>640</v>
      </c>
      <c r="F1061" s="11" t="s">
        <v>1938</v>
      </c>
      <c r="G1061" t="str">
        <f t="shared" si="17"/>
        <v>May</v>
      </c>
    </row>
    <row r="1062" spans="1:7">
      <c r="A1062" s="252" t="s">
        <v>520</v>
      </c>
      <c r="B1062" s="234" t="s">
        <v>1304</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1284</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1304</v>
      </c>
      <c r="C1072" s="23">
        <v>45783</v>
      </c>
      <c r="D1072" s="11">
        <v>165</v>
      </c>
    </row>
    <row r="1073" spans="1:7">
      <c r="A1073" s="251" t="s">
        <v>410</v>
      </c>
      <c r="B1073" s="75" t="s">
        <v>1304</v>
      </c>
      <c r="C1073" s="23">
        <v>45783</v>
      </c>
      <c r="D1073" s="11">
        <v>490</v>
      </c>
      <c r="F1073" s="11" t="s">
        <v>1946</v>
      </c>
      <c r="G1073" t="str">
        <f t="shared" si="18"/>
        <v>May</v>
      </c>
    </row>
    <row r="1074" spans="1:7">
      <c r="A1074" s="252" t="s">
        <v>520</v>
      </c>
      <c r="B1074" s="234" t="s">
        <v>1304</v>
      </c>
      <c r="C1074" s="23">
        <v>45783</v>
      </c>
      <c r="F1074" s="239" t="s">
        <v>1947</v>
      </c>
      <c r="G1074" t="str">
        <f t="shared" si="18"/>
        <v>May</v>
      </c>
    </row>
    <row r="1075" spans="1:7">
      <c r="A1075" s="68" t="s">
        <v>412</v>
      </c>
      <c r="B1075" s="175" t="s">
        <v>1061</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1304</v>
      </c>
      <c r="C1084" s="23">
        <v>45784</v>
      </c>
      <c r="D1084" s="11">
        <v>127</v>
      </c>
      <c r="F1084" s="11" t="s">
        <v>1953</v>
      </c>
      <c r="G1084" t="str">
        <f>TEXT(C1084,"mmmm")</f>
        <v>May</v>
      </c>
    </row>
    <row r="1085" spans="1:7">
      <c r="A1085" s="251" t="s">
        <v>396</v>
      </c>
      <c r="B1085" s="75" t="s">
        <v>1304</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1061</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1284</v>
      </c>
      <c r="C1094" s="23">
        <v>45785</v>
      </c>
      <c r="D1094" s="94">
        <v>468</v>
      </c>
      <c r="G1094" t="str">
        <f t="shared" si="19"/>
        <v>May</v>
      </c>
    </row>
    <row r="1095" spans="1:7">
      <c r="A1095" s="252" t="s">
        <v>396</v>
      </c>
      <c r="B1095" s="233" t="s">
        <v>1304</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1304</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1061</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1284</v>
      </c>
      <c r="C1106" s="23">
        <v>45786</v>
      </c>
      <c r="D1106" s="94">
        <v>940</v>
      </c>
      <c r="G1106" t="str">
        <f t="shared" si="20"/>
        <v>May</v>
      </c>
    </row>
    <row r="1107" spans="1:7">
      <c r="A1107" s="252" t="s">
        <v>396</v>
      </c>
      <c r="B1107" s="233" t="s">
        <v>1304</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1304</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1284</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1284</v>
      </c>
      <c r="C1127" s="23">
        <v>45792</v>
      </c>
      <c r="D1127" s="94"/>
      <c r="F1127" s="275" t="s">
        <v>1927</v>
      </c>
      <c r="G1127" t="str">
        <f t="shared" si="21"/>
        <v>May</v>
      </c>
    </row>
    <row r="1128" spans="1:7">
      <c r="A1128" s="251" t="s">
        <v>384</v>
      </c>
      <c r="B1128" s="858" t="s">
        <v>1061</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1284</v>
      </c>
      <c r="C1135" s="23">
        <v>45793</v>
      </c>
      <c r="D1135" s="94">
        <v>887</v>
      </c>
      <c r="F1135" s="11" t="s">
        <v>1843</v>
      </c>
      <c r="G1135" t="str">
        <f t="shared" si="21"/>
        <v>May</v>
      </c>
    </row>
    <row r="1136" spans="1:7">
      <c r="A1136" s="251" t="s">
        <v>384</v>
      </c>
      <c r="B1136" s="858" t="s">
        <v>1061</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1061</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1061</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1061</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1061</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1061</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1061</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1061</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1061</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1061</v>
      </c>
      <c r="C1216" s="238">
        <v>45812</v>
      </c>
      <c r="D1216" s="11">
        <v>83</v>
      </c>
      <c r="G1216" t="s">
        <v>2007</v>
      </c>
    </row>
    <row r="1217" spans="1:7">
      <c r="A1217" s="75" t="s">
        <v>392</v>
      </c>
      <c r="B1217" s="175" t="s">
        <v>1061</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1061</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1061</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1061</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1061</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1061</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1061</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1061</v>
      </c>
      <c r="C1289" s="238">
        <v>45834</v>
      </c>
      <c r="F1289" s="244" t="s">
        <v>2033</v>
      </c>
      <c r="G1289" t="s">
        <v>2007</v>
      </c>
    </row>
    <row r="1290" spans="1:7">
      <c r="A1290" s="75" t="s">
        <v>267</v>
      </c>
      <c r="B1290" s="175" t="s">
        <v>1061</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933</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1061</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933</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933</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933</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933</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933</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933</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1061</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933</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1061</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933</v>
      </c>
      <c r="C1361" s="23">
        <v>45860</v>
      </c>
      <c r="D1361" s="11">
        <v>318</v>
      </c>
      <c r="G1361" t="s">
        <v>2040</v>
      </c>
    </row>
    <row r="1362" spans="1:7">
      <c r="A1362" s="295" t="s">
        <v>1594</v>
      </c>
      <c r="B1362" s="585" t="s">
        <v>933</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1061</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933</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1061</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933</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933</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1061</v>
      </c>
      <c r="C1391" s="238">
        <v>45866</v>
      </c>
      <c r="D1391" s="88">
        <v>1181</v>
      </c>
      <c r="G1391" t="s">
        <v>2040</v>
      </c>
    </row>
    <row r="1392" spans="1:7">
      <c r="A1392" s="868" t="s">
        <v>115</v>
      </c>
      <c r="B1392" s="866" t="s">
        <v>933</v>
      </c>
      <c r="C1392" s="23">
        <v>45866</v>
      </c>
      <c r="D1392" s="11">
        <v>345</v>
      </c>
      <c r="G1392" t="s">
        <v>2040</v>
      </c>
    </row>
    <row r="1393" spans="1:7">
      <c r="A1393" s="477" t="s">
        <v>157</v>
      </c>
      <c r="B1393" s="175" t="s">
        <v>1061</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1061</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933</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1061</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933</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933</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933</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933</v>
      </c>
      <c r="C1418" s="23">
        <v>45875</v>
      </c>
      <c r="D1418" s="11">
        <v>840</v>
      </c>
      <c r="G1418" t="s">
        <v>2077</v>
      </c>
    </row>
    <row r="1419" spans="1:7">
      <c r="A1419" s="75" t="s">
        <v>108</v>
      </c>
      <c r="B1419" s="419" t="s">
        <v>933</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933</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933</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933</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933</v>
      </c>
      <c r="C1435" s="23">
        <v>45881</v>
      </c>
      <c r="D1435" s="11">
        <v>319</v>
      </c>
      <c r="G1435" t="s">
        <v>2077</v>
      </c>
    </row>
    <row r="1436" spans="1:7">
      <c r="A1436" s="420" t="s">
        <v>140</v>
      </c>
      <c r="B1436" s="239" t="s">
        <v>933</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933</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933</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933</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933</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933</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933</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1061</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933</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1061</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933</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1061</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933</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1061</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933</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1061</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933</v>
      </c>
      <c r="C1505" s="23">
        <v>45895</v>
      </c>
      <c r="F1505" s="11" t="s">
        <v>1787</v>
      </c>
      <c r="G1505" t="s">
        <v>2077</v>
      </c>
    </row>
    <row r="1506" spans="1:7">
      <c r="A1506" s="346" t="s">
        <v>214</v>
      </c>
      <c r="B1506" s="175" t="s">
        <v>1061</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933</v>
      </c>
      <c r="C1512" s="23">
        <v>45896</v>
      </c>
      <c r="D1512" s="11">
        <v>358</v>
      </c>
      <c r="F1512" s="11" t="s">
        <v>2105</v>
      </c>
      <c r="G1512" t="s">
        <v>2077</v>
      </c>
    </row>
    <row r="1513" spans="1:7">
      <c r="A1513" s="844" t="s">
        <v>115</v>
      </c>
      <c r="B1513" s="234" t="s">
        <v>933</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933</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933</v>
      </c>
      <c r="C1520" s="23">
        <v>45897</v>
      </c>
      <c r="F1520" s="239" t="s">
        <v>1842</v>
      </c>
      <c r="G1520" t="s">
        <v>2077</v>
      </c>
    </row>
    <row r="1521" spans="1:7">
      <c r="A1521" s="841" t="s">
        <v>115</v>
      </c>
      <c r="B1521" s="272" t="s">
        <v>933</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1061</v>
      </c>
      <c r="C1523" s="238">
        <v>45898</v>
      </c>
      <c r="D1523" s="88">
        <v>1131</v>
      </c>
      <c r="G1523" t="s">
        <v>2077</v>
      </c>
    </row>
    <row r="1524" spans="1:7">
      <c r="A1524" s="891" t="s">
        <v>115</v>
      </c>
      <c r="B1524" s="555" t="s">
        <v>933</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933</v>
      </c>
      <c r="C1526" s="23">
        <v>45898</v>
      </c>
      <c r="E1526" s="249">
        <v>8378</v>
      </c>
      <c r="F1526" s="11" t="s">
        <v>2111</v>
      </c>
      <c r="G1526" t="s">
        <v>2077</v>
      </c>
    </row>
    <row r="1527" spans="1:7" ht="15.75">
      <c r="A1527" s="75" t="s">
        <v>1157</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933</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1157</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1061</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933</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1157</v>
      </c>
      <c r="B1543" s="102" t="s">
        <v>56</v>
      </c>
      <c r="C1543" s="23">
        <v>45904</v>
      </c>
      <c r="D1543" s="88">
        <v>1549</v>
      </c>
      <c r="F1543" s="11" t="s">
        <v>2125</v>
      </c>
      <c r="G1543" t="s">
        <v>2113</v>
      </c>
    </row>
    <row r="1544" spans="1:7">
      <c r="A1544" s="551" t="s">
        <v>1060</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1060</v>
      </c>
      <c r="B1552" s="175" t="s">
        <v>1061</v>
      </c>
      <c r="C1552" s="238">
        <v>45908</v>
      </c>
      <c r="D1552" s="11">
        <v>254</v>
      </c>
      <c r="F1552" s="11" t="s">
        <v>2130</v>
      </c>
      <c r="G1552" t="s">
        <v>2113</v>
      </c>
    </row>
    <row r="1553" spans="1:7">
      <c r="A1553" s="878" t="s">
        <v>1596</v>
      </c>
      <c r="B1553" s="873" t="s">
        <v>56</v>
      </c>
      <c r="C1553" s="23">
        <v>45908</v>
      </c>
      <c r="D1553" s="88">
        <v>2498</v>
      </c>
      <c r="G1553" t="s">
        <v>2113</v>
      </c>
    </row>
    <row r="1554" spans="1:7">
      <c r="A1554" s="81" t="s">
        <v>1157</v>
      </c>
      <c r="B1554" s="845" t="s">
        <v>56</v>
      </c>
      <c r="C1554" s="23">
        <v>45908</v>
      </c>
      <c r="D1554" s="11">
        <v>918</v>
      </c>
      <c r="F1554" s="11" t="s">
        <v>2131</v>
      </c>
      <c r="G1554" t="s">
        <v>2113</v>
      </c>
    </row>
    <row r="1555" spans="1:7">
      <c r="A1555" s="346" t="s">
        <v>1060</v>
      </c>
      <c r="B1555" s="175" t="s">
        <v>1061</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1060</v>
      </c>
      <c r="B1559" s="175" t="s">
        <v>1061</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1101</v>
      </c>
      <c r="B1562" s="873" t="s">
        <v>56</v>
      </c>
      <c r="C1562" s="23">
        <v>45910</v>
      </c>
      <c r="D1562" s="11">
        <v>740</v>
      </c>
      <c r="F1562" s="11" t="s">
        <v>2135</v>
      </c>
      <c r="G1562" t="s">
        <v>2113</v>
      </c>
    </row>
    <row r="1563" spans="1:7">
      <c r="A1563" s="485" t="s">
        <v>919</v>
      </c>
      <c r="B1563" s="625" t="s">
        <v>920</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1061</v>
      </c>
      <c r="C1566" s="238">
        <v>45911</v>
      </c>
      <c r="D1566" s="11">
        <v>279</v>
      </c>
      <c r="F1566" s="11" t="s">
        <v>2136</v>
      </c>
      <c r="G1566" t="s">
        <v>2113</v>
      </c>
    </row>
    <row r="1567" spans="1:7">
      <c r="A1567" s="37" t="s">
        <v>519</v>
      </c>
      <c r="B1567" s="175" t="s">
        <v>1061</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919</v>
      </c>
      <c r="B1570" s="840" t="s">
        <v>920</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919</v>
      </c>
      <c r="B1574" s="840" t="s">
        <v>920</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1101</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919</v>
      </c>
      <c r="B1579" s="840" t="s">
        <v>920</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1101</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1065</v>
      </c>
      <c r="B1584" s="875" t="s">
        <v>56</v>
      </c>
      <c r="C1584" s="23">
        <v>45916</v>
      </c>
      <c r="D1584" s="88">
        <v>1808</v>
      </c>
      <c r="F1584" s="552"/>
      <c r="G1584" t="s">
        <v>2113</v>
      </c>
    </row>
    <row r="1585" spans="1:7">
      <c r="A1585" s="615" t="s">
        <v>919</v>
      </c>
      <c r="B1585" s="295" t="s">
        <v>920</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1101</v>
      </c>
      <c r="B1590" s="557" t="s">
        <v>56</v>
      </c>
      <c r="C1590" s="23">
        <v>45917</v>
      </c>
      <c r="D1590" s="88">
        <v>1250</v>
      </c>
      <c r="F1590" s="552" t="s">
        <v>2141</v>
      </c>
      <c r="G1590" t="s">
        <v>2113</v>
      </c>
    </row>
    <row r="1591" spans="1:7">
      <c r="A1591" s="75" t="s">
        <v>1060</v>
      </c>
      <c r="B1591" s="175" t="s">
        <v>1061</v>
      </c>
      <c r="C1591" s="238">
        <v>45917</v>
      </c>
      <c r="D1591" s="11">
        <v>250</v>
      </c>
      <c r="F1591" s="552" t="s">
        <v>2142</v>
      </c>
      <c r="G1591" t="s">
        <v>2113</v>
      </c>
    </row>
    <row r="1592" spans="1:7">
      <c r="A1592" s="232" t="s">
        <v>1065</v>
      </c>
      <c r="B1592" s="556" t="s">
        <v>56</v>
      </c>
      <c r="C1592" s="23">
        <v>45917</v>
      </c>
      <c r="F1592" s="552" t="s">
        <v>2143</v>
      </c>
      <c r="G1592" t="s">
        <v>2113</v>
      </c>
    </row>
    <row r="1593" spans="1:7">
      <c r="A1593" s="68" t="s">
        <v>919</v>
      </c>
      <c r="B1593" s="75" t="s">
        <v>920</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1101</v>
      </c>
      <c r="B1599" s="875" t="s">
        <v>56</v>
      </c>
      <c r="C1599" s="23">
        <v>45918</v>
      </c>
      <c r="D1599" s="11">
        <v>361</v>
      </c>
      <c r="F1599" s="552" t="s">
        <v>2146</v>
      </c>
      <c r="G1599" t="s">
        <v>2113</v>
      </c>
    </row>
    <row r="1600" spans="1:7">
      <c r="A1600" s="27" t="s">
        <v>1065</v>
      </c>
      <c r="B1600" s="505" t="s">
        <v>56</v>
      </c>
      <c r="C1600" s="23">
        <v>45918</v>
      </c>
      <c r="D1600" s="88">
        <v>1204</v>
      </c>
      <c r="F1600" s="552" t="s">
        <v>2147</v>
      </c>
      <c r="G1600" t="s">
        <v>2113</v>
      </c>
    </row>
    <row r="1601" spans="1:7">
      <c r="A1601" s="27" t="s">
        <v>1067</v>
      </c>
      <c r="B1601" s="505" t="s">
        <v>56</v>
      </c>
      <c r="C1601" s="23">
        <v>45918</v>
      </c>
      <c r="D1601" s="88">
        <v>562</v>
      </c>
      <c r="F1601" s="552"/>
      <c r="G1601" t="s">
        <v>2113</v>
      </c>
    </row>
    <row r="1602" spans="1:7">
      <c r="A1602" s="27" t="s">
        <v>1093</v>
      </c>
      <c r="B1602" s="505" t="s">
        <v>56</v>
      </c>
      <c r="C1602" s="23">
        <v>45918</v>
      </c>
      <c r="D1602" s="88">
        <v>754</v>
      </c>
      <c r="F1602" s="552" t="s">
        <v>2148</v>
      </c>
      <c r="G1602" t="s">
        <v>2113</v>
      </c>
    </row>
    <row r="1603" spans="1:7">
      <c r="A1603" s="68" t="s">
        <v>919</v>
      </c>
      <c r="B1603" s="177" t="s">
        <v>920</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919</v>
      </c>
      <c r="B1608" s="316" t="s">
        <v>920</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1241</v>
      </c>
      <c r="C1612" s="23">
        <v>45922</v>
      </c>
      <c r="D1612" s="11">
        <v>329</v>
      </c>
      <c r="F1612" s="552"/>
      <c r="G1612" t="s">
        <v>2113</v>
      </c>
    </row>
    <row r="1613" spans="1:7">
      <c r="A1613" s="232" t="s">
        <v>1067</v>
      </c>
      <c r="B1613" s="556" t="s">
        <v>56</v>
      </c>
      <c r="C1613" s="23">
        <v>45922</v>
      </c>
      <c r="D1613" s="11">
        <v>978</v>
      </c>
      <c r="F1613" s="552" t="s">
        <v>2151</v>
      </c>
      <c r="G1613" t="s">
        <v>2113</v>
      </c>
    </row>
    <row r="1614" spans="1:7">
      <c r="A1614" s="233" t="s">
        <v>1093</v>
      </c>
      <c r="B1614" s="557" t="s">
        <v>56</v>
      </c>
      <c r="C1614" s="23">
        <v>45922</v>
      </c>
      <c r="D1614" s="11">
        <v>1285</v>
      </c>
      <c r="F1614" s="552" t="s">
        <v>2152</v>
      </c>
      <c r="G1614" t="s">
        <v>2113</v>
      </c>
    </row>
    <row r="1615" spans="1:7" ht="15.75">
      <c r="A1615" s="75" t="s">
        <v>1191</v>
      </c>
      <c r="B1615" s="174" t="s">
        <v>1565</v>
      </c>
      <c r="C1615" s="238">
        <v>45922</v>
      </c>
      <c r="D1615" s="11">
        <v>335</v>
      </c>
      <c r="F1615" s="552" t="s">
        <v>2000</v>
      </c>
      <c r="G1615" t="s">
        <v>2113</v>
      </c>
    </row>
    <row r="1616" spans="1:7">
      <c r="A1616" s="251" t="s">
        <v>919</v>
      </c>
      <c r="B1616" s="232" t="s">
        <v>920</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1241</v>
      </c>
      <c r="C1621" s="23">
        <v>45923</v>
      </c>
      <c r="D1621" s="11">
        <v>427</v>
      </c>
      <c r="F1621" s="27"/>
      <c r="G1621" t="s">
        <v>2113</v>
      </c>
    </row>
    <row r="1622" spans="1:7">
      <c r="A1622" s="27" t="s">
        <v>1067</v>
      </c>
      <c r="B1622" s="560" t="s">
        <v>56</v>
      </c>
      <c r="C1622" s="23">
        <v>45923</v>
      </c>
      <c r="D1622" s="11">
        <v>675</v>
      </c>
      <c r="F1622" s="27"/>
      <c r="G1622" t="s">
        <v>2113</v>
      </c>
    </row>
    <row r="1623" spans="1:7">
      <c r="A1623" s="81" t="s">
        <v>1076</v>
      </c>
      <c r="B1623" s="846" t="s">
        <v>56</v>
      </c>
      <c r="C1623" s="23">
        <v>45923</v>
      </c>
      <c r="D1623" s="88">
        <v>1231</v>
      </c>
      <c r="F1623" s="27" t="s">
        <v>2156</v>
      </c>
      <c r="G1623" t="s">
        <v>2113</v>
      </c>
    </row>
    <row r="1624" spans="1:7" ht="15.75">
      <c r="A1624" s="672" t="s">
        <v>1191</v>
      </c>
      <c r="B1624" s="174" t="s">
        <v>1565</v>
      </c>
      <c r="C1624" s="238">
        <v>45923</v>
      </c>
      <c r="E1624" s="73">
        <v>335</v>
      </c>
      <c r="F1624" s="27" t="s">
        <v>2157</v>
      </c>
      <c r="G1624" t="s">
        <v>2113</v>
      </c>
    </row>
    <row r="1625" spans="1:7">
      <c r="A1625" s="251" t="s">
        <v>919</v>
      </c>
      <c r="B1625" s="316" t="s">
        <v>920</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1241</v>
      </c>
      <c r="C1630" s="23">
        <v>45924</v>
      </c>
      <c r="D1630" s="11">
        <v>537</v>
      </c>
      <c r="F1630" s="27"/>
      <c r="G1630" t="s">
        <v>2113</v>
      </c>
    </row>
    <row r="1631" spans="1:7">
      <c r="A1631" s="81" t="s">
        <v>1082</v>
      </c>
      <c r="B1631" s="561" t="s">
        <v>56</v>
      </c>
      <c r="C1631" s="261">
        <v>45924</v>
      </c>
      <c r="D1631" s="88">
        <v>1205</v>
      </c>
      <c r="F1631" s="27" t="s">
        <v>2159</v>
      </c>
      <c r="G1631" t="s">
        <v>2113</v>
      </c>
    </row>
    <row r="1632" spans="1:7">
      <c r="A1632" s="81" t="s">
        <v>1076</v>
      </c>
      <c r="B1632" s="330" t="s">
        <v>56</v>
      </c>
      <c r="C1632" s="23">
        <v>45924</v>
      </c>
      <c r="D1632" s="562">
        <v>1538</v>
      </c>
      <c r="F1632" s="27" t="s">
        <v>2160</v>
      </c>
      <c r="G1632" t="s">
        <v>2113</v>
      </c>
    </row>
    <row r="1633" spans="1:7" ht="15.75">
      <c r="A1633" s="672" t="s">
        <v>1024</v>
      </c>
      <c r="B1633" s="174" t="s">
        <v>1565</v>
      </c>
      <c r="C1633" s="238">
        <v>45924</v>
      </c>
      <c r="D1633" s="94">
        <v>240</v>
      </c>
      <c r="F1633" s="27"/>
      <c r="G1633" t="s">
        <v>2113</v>
      </c>
    </row>
    <row r="1634" spans="1:7">
      <c r="A1634" s="1159" t="s">
        <v>1101</v>
      </c>
      <c r="B1634" s="347" t="s">
        <v>56</v>
      </c>
      <c r="C1634" s="23">
        <v>45924</v>
      </c>
      <c r="D1634" s="94"/>
      <c r="F1634" s="262" t="s">
        <v>2161</v>
      </c>
      <c r="G1634" t="s">
        <v>2113</v>
      </c>
    </row>
    <row r="1635" spans="1:7">
      <c r="A1635" s="27" t="s">
        <v>1067</v>
      </c>
      <c r="B1635" s="560" t="s">
        <v>56</v>
      </c>
      <c r="C1635" s="23">
        <v>45924</v>
      </c>
      <c r="D1635" s="94">
        <v>170</v>
      </c>
      <c r="F1635" s="75" t="s">
        <v>2162</v>
      </c>
      <c r="G1635" t="s">
        <v>2113</v>
      </c>
    </row>
    <row r="1636" spans="1:7">
      <c r="A1636" s="251" t="s">
        <v>919</v>
      </c>
      <c r="B1636" s="316" t="s">
        <v>920</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1101</v>
      </c>
      <c r="B1641" s="174" t="s">
        <v>1565</v>
      </c>
      <c r="C1641" s="238">
        <v>45924</v>
      </c>
      <c r="E1641" s="249">
        <v>1837</v>
      </c>
      <c r="F1641" s="27" t="s">
        <v>2164</v>
      </c>
      <c r="G1641" t="s">
        <v>2113</v>
      </c>
    </row>
    <row r="1642" spans="1:7" ht="15.75">
      <c r="A1642" s="75" t="s">
        <v>1065</v>
      </c>
      <c r="B1642" s="174" t="s">
        <v>1565</v>
      </c>
      <c r="C1642" s="238">
        <v>45924</v>
      </c>
      <c r="E1642" s="73">
        <v>731</v>
      </c>
      <c r="F1642" s="27" t="s">
        <v>2164</v>
      </c>
      <c r="G1642" t="s">
        <v>2113</v>
      </c>
    </row>
    <row r="1643" spans="1:7" ht="15.75">
      <c r="A1643" s="75" t="s">
        <v>1067</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1241</v>
      </c>
      <c r="C1646" s="23">
        <v>45925</v>
      </c>
      <c r="D1646" s="11">
        <v>646</v>
      </c>
      <c r="F1646" s="27" t="s">
        <v>1796</v>
      </c>
      <c r="G1646" t="s">
        <v>2113</v>
      </c>
    </row>
    <row r="1647" spans="1:7">
      <c r="A1647" s="27" t="s">
        <v>1082</v>
      </c>
      <c r="B1647" s="560" t="s">
        <v>56</v>
      </c>
      <c r="C1647" s="23">
        <v>45925</v>
      </c>
      <c r="D1647" s="88">
        <v>1000</v>
      </c>
      <c r="F1647" s="4"/>
      <c r="G1647" t="s">
        <v>2113</v>
      </c>
    </row>
    <row r="1648" spans="1:7">
      <c r="A1648" s="81" t="s">
        <v>1076</v>
      </c>
      <c r="B1648" s="846" t="s">
        <v>56</v>
      </c>
      <c r="C1648" s="23">
        <v>45925</v>
      </c>
      <c r="D1648" s="88">
        <v>1377</v>
      </c>
      <c r="F1648" s="27" t="s">
        <v>2165</v>
      </c>
      <c r="G1648" t="s">
        <v>2113</v>
      </c>
    </row>
    <row r="1649" spans="1:7" ht="15.75">
      <c r="A1649" s="672" t="s">
        <v>1024</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919</v>
      </c>
      <c r="B1651" s="177" t="s">
        <v>920</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1241</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920</v>
      </c>
      <c r="C1657" s="23">
        <v>45926</v>
      </c>
      <c r="D1657" s="11">
        <v>300</v>
      </c>
      <c r="G1657" t="s">
        <v>2113</v>
      </c>
    </row>
    <row r="1658" spans="1:7">
      <c r="A1658" s="232" t="s">
        <v>1601</v>
      </c>
      <c r="B1658" s="556" t="s">
        <v>476</v>
      </c>
      <c r="C1658" s="23">
        <v>45926</v>
      </c>
      <c r="D1658" s="11">
        <v>364</v>
      </c>
      <c r="G1658" t="s">
        <v>2113</v>
      </c>
    </row>
    <row r="1659" spans="1:7">
      <c r="A1659" s="68" t="s">
        <v>919</v>
      </c>
      <c r="B1659" s="75" t="s">
        <v>920</v>
      </c>
      <c r="C1659" s="23">
        <v>45926</v>
      </c>
      <c r="D1659" s="11">
        <v>552</v>
      </c>
      <c r="G1659" t="s">
        <v>2113</v>
      </c>
    </row>
    <row r="1660" spans="1:7">
      <c r="A1660" s="868" t="s">
        <v>957</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1024</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1076</v>
      </c>
      <c r="B1667" s="555" t="s">
        <v>56</v>
      </c>
      <c r="C1667" s="23">
        <v>45929</v>
      </c>
      <c r="D1667" s="11">
        <v>600</v>
      </c>
      <c r="F1667" s="11" t="s">
        <v>2170</v>
      </c>
      <c r="G1667" t="s">
        <v>2113</v>
      </c>
    </row>
    <row r="1668" spans="1:7">
      <c r="A1668" s="239" t="s">
        <v>1082</v>
      </c>
      <c r="B1668" s="239" t="s">
        <v>56</v>
      </c>
      <c r="C1668" s="23">
        <v>45929</v>
      </c>
      <c r="D1668" s="88">
        <v>1002</v>
      </c>
      <c r="F1668" s="11" t="s">
        <v>2171</v>
      </c>
      <c r="G1668" t="s">
        <v>2113</v>
      </c>
    </row>
    <row r="1669" spans="1:7">
      <c r="A1669" s="68" t="s">
        <v>919</v>
      </c>
      <c r="B1669" s="75" t="s">
        <v>920</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957</v>
      </c>
      <c r="B1673" s="1217" t="s">
        <v>54</v>
      </c>
      <c r="C1673" s="23">
        <v>45929</v>
      </c>
      <c r="D1673" s="11">
        <v>454</v>
      </c>
      <c r="G1673" t="s">
        <v>2113</v>
      </c>
    </row>
    <row r="1674" spans="1:7">
      <c r="A1674" s="262" t="s">
        <v>1082</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1317</v>
      </c>
      <c r="B1676" s="865" t="s">
        <v>52</v>
      </c>
      <c r="C1676" s="23">
        <v>45930</v>
      </c>
      <c r="D1676" s="88">
        <v>1253</v>
      </c>
      <c r="G1676" t="s">
        <v>2113</v>
      </c>
    </row>
    <row r="1677" spans="1:7">
      <c r="A1677" s="1160" t="s">
        <v>1071</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1093</v>
      </c>
      <c r="B1680" s="174" t="s">
        <v>1565</v>
      </c>
      <c r="C1680" s="238">
        <v>45930</v>
      </c>
      <c r="E1680" s="73">
        <v>536</v>
      </c>
      <c r="G1680" t="s">
        <v>2113</v>
      </c>
    </row>
    <row r="1681" spans="1:7" ht="15.75">
      <c r="A1681" s="27" t="s">
        <v>1076</v>
      </c>
      <c r="B1681" s="174" t="s">
        <v>1565</v>
      </c>
      <c r="C1681" s="238">
        <v>45930</v>
      </c>
      <c r="E1681" s="73">
        <v>886</v>
      </c>
      <c r="G1681" t="s">
        <v>2113</v>
      </c>
    </row>
    <row r="1682" spans="1:7">
      <c r="A1682" s="252" t="s">
        <v>919</v>
      </c>
      <c r="B1682" s="233" t="s">
        <v>920</v>
      </c>
      <c r="C1682" s="23">
        <v>45930</v>
      </c>
      <c r="D1682" s="88">
        <v>1016</v>
      </c>
      <c r="G1682" t="s">
        <v>2113</v>
      </c>
    </row>
    <row r="1683" spans="1:7" ht="15.75">
      <c r="A1683" s="27" t="s">
        <v>1071</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957</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1317</v>
      </c>
      <c r="B1688" s="865" t="s">
        <v>52</v>
      </c>
      <c r="C1688" s="23">
        <v>45931</v>
      </c>
      <c r="D1688" s="88">
        <v>1351</v>
      </c>
      <c r="G1688" t="s">
        <v>2175</v>
      </c>
    </row>
    <row r="1689" spans="1:7">
      <c r="A1689" s="246" t="s">
        <v>1071</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1117</v>
      </c>
      <c r="B1692" s="555" t="s">
        <v>56</v>
      </c>
      <c r="C1692" s="23">
        <v>45931</v>
      </c>
      <c r="D1692" s="88">
        <v>1118</v>
      </c>
      <c r="G1692" t="s">
        <v>2175</v>
      </c>
    </row>
    <row r="1693" spans="1:7">
      <c r="A1693" s="68" t="s">
        <v>919</v>
      </c>
      <c r="B1693" s="75" t="s">
        <v>920</v>
      </c>
      <c r="C1693" s="23">
        <v>45931</v>
      </c>
      <c r="D1693" s="11">
        <v>312</v>
      </c>
      <c r="G1693" t="s">
        <v>2175</v>
      </c>
    </row>
    <row r="1694" spans="1:7">
      <c r="A1694" s="420" t="s">
        <v>108</v>
      </c>
      <c r="B1694" s="1217" t="s">
        <v>54</v>
      </c>
      <c r="C1694" s="23">
        <v>45931</v>
      </c>
      <c r="D1694" s="11">
        <v>753</v>
      </c>
      <c r="G1694" t="s">
        <v>2175</v>
      </c>
    </row>
    <row r="1695" spans="1:7">
      <c r="A1695" s="233" t="s">
        <v>957</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1317</v>
      </c>
      <c r="B1697" s="865" t="s">
        <v>52</v>
      </c>
      <c r="C1697" s="23">
        <v>45932</v>
      </c>
      <c r="D1697" s="11">
        <v>443</v>
      </c>
      <c r="F1697" s="11" t="s">
        <v>2177</v>
      </c>
      <c r="G1697" t="s">
        <v>2175</v>
      </c>
    </row>
    <row r="1698" spans="1:7">
      <c r="A1698" s="246" t="s">
        <v>1113</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1117</v>
      </c>
      <c r="B1701" s="555" t="s">
        <v>56</v>
      </c>
      <c r="C1701" s="23">
        <v>45932</v>
      </c>
      <c r="D1701" s="88">
        <v>1472</v>
      </c>
      <c r="F1701" s="11" t="s">
        <v>2134</v>
      </c>
      <c r="G1701" t="s">
        <v>2175</v>
      </c>
    </row>
    <row r="1702" spans="1:7">
      <c r="A1702" s="246" t="s">
        <v>1071</v>
      </c>
      <c r="B1702" s="75" t="s">
        <v>56</v>
      </c>
      <c r="C1702" s="23">
        <v>45932</v>
      </c>
      <c r="D1702" s="88">
        <v>1479</v>
      </c>
      <c r="F1702" s="11" t="s">
        <v>2180</v>
      </c>
      <c r="G1702" t="s">
        <v>2175</v>
      </c>
    </row>
    <row r="1703" spans="1:7">
      <c r="A1703" s="615" t="s">
        <v>919</v>
      </c>
      <c r="B1703" s="234" t="s">
        <v>920</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957</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1317</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919</v>
      </c>
      <c r="B1713" s="234" t="s">
        <v>920</v>
      </c>
      <c r="C1713" s="23">
        <v>45933</v>
      </c>
      <c r="D1713" s="11">
        <v>617</v>
      </c>
      <c r="G1713" t="s">
        <v>2175</v>
      </c>
    </row>
    <row r="1714" spans="1:7" ht="15.75">
      <c r="A1714" s="75" t="s">
        <v>1600</v>
      </c>
      <c r="B1714" s="174" t="s">
        <v>1565</v>
      </c>
      <c r="C1714" s="238">
        <v>45933</v>
      </c>
      <c r="D1714" s="11">
        <v>486</v>
      </c>
      <c r="G1714" t="s">
        <v>2175</v>
      </c>
    </row>
    <row r="1715" spans="1:7">
      <c r="A1715" s="233" t="s">
        <v>957</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1317</v>
      </c>
      <c r="B1719" s="865" t="s">
        <v>52</v>
      </c>
      <c r="C1719" s="23">
        <v>45936</v>
      </c>
      <c r="D1719" s="11">
        <v>192</v>
      </c>
      <c r="F1719" s="11" t="s">
        <v>2185</v>
      </c>
      <c r="G1719" t="s">
        <v>2175</v>
      </c>
    </row>
    <row r="1720" spans="1:7">
      <c r="A1720" s="262" t="s">
        <v>1113</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1117</v>
      </c>
      <c r="B1723" s="75" t="s">
        <v>56</v>
      </c>
      <c r="C1723" s="23">
        <v>45936</v>
      </c>
      <c r="D1723" s="88">
        <v>1174</v>
      </c>
      <c r="G1723" t="s">
        <v>2175</v>
      </c>
    </row>
    <row r="1724" spans="1:7">
      <c r="A1724" s="68" t="s">
        <v>919</v>
      </c>
      <c r="B1724" s="75" t="s">
        <v>920</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957</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1113</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1117</v>
      </c>
      <c r="B1733" s="75" t="s">
        <v>56</v>
      </c>
      <c r="C1733" s="238">
        <v>45937</v>
      </c>
      <c r="D1733" s="88">
        <v>1597</v>
      </c>
      <c r="F1733" s="11" t="s">
        <v>2188</v>
      </c>
      <c r="G1733" t="s">
        <v>2175</v>
      </c>
    </row>
    <row r="1734" spans="1:7">
      <c r="A1734" s="68" t="s">
        <v>919</v>
      </c>
      <c r="B1734" s="75" t="s">
        <v>920</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957</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1317</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1117</v>
      </c>
      <c r="B1743" s="75" t="s">
        <v>56</v>
      </c>
      <c r="C1743" s="23">
        <v>45938</v>
      </c>
      <c r="D1743" s="11">
        <v>308</v>
      </c>
      <c r="F1743" s="11" t="s">
        <v>2191</v>
      </c>
      <c r="G1743" t="s">
        <v>2175</v>
      </c>
    </row>
    <row r="1744" spans="1:7">
      <c r="A1744" s="233" t="s">
        <v>1082</v>
      </c>
      <c r="B1744" s="234" t="s">
        <v>56</v>
      </c>
      <c r="C1744" s="23">
        <v>45938</v>
      </c>
      <c r="D1744" s="11">
        <v>334</v>
      </c>
      <c r="F1744" s="11" t="s">
        <v>2130</v>
      </c>
      <c r="G1744" t="s">
        <v>2175</v>
      </c>
    </row>
    <row r="1745" spans="1:7" ht="15.75">
      <c r="A1745" s="75" t="s">
        <v>1026</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957</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1117</v>
      </c>
      <c r="B1753" s="330" t="s">
        <v>56</v>
      </c>
      <c r="C1753" s="23">
        <v>45939</v>
      </c>
      <c r="F1753" s="477" t="s">
        <v>104</v>
      </c>
      <c r="G1753" t="s">
        <v>2175</v>
      </c>
    </row>
    <row r="1754" spans="1:7" ht="15.75">
      <c r="A1754" s="27" t="s">
        <v>1026</v>
      </c>
      <c r="B1754" s="174" t="s">
        <v>1565</v>
      </c>
      <c r="C1754" s="238">
        <v>45939</v>
      </c>
      <c r="F1754" s="11" t="s">
        <v>2055</v>
      </c>
      <c r="G1754" t="s">
        <v>2175</v>
      </c>
    </row>
    <row r="1755" spans="1:7">
      <c r="A1755" s="252" t="s">
        <v>919</v>
      </c>
      <c r="B1755" s="840" t="s">
        <v>920</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957</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1117</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1113</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1447</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1123</v>
      </c>
      <c r="B1773" s="233" t="s">
        <v>56</v>
      </c>
      <c r="C1773" s="23">
        <v>45943</v>
      </c>
      <c r="D1773" s="88">
        <v>1768</v>
      </c>
      <c r="G1773" t="s">
        <v>2175</v>
      </c>
    </row>
    <row r="1774" spans="1:7" ht="15.75">
      <c r="A1774" s="75" t="s">
        <v>1113</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930</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1221</v>
      </c>
      <c r="B1780" s="174" t="s">
        <v>1565</v>
      </c>
      <c r="C1780" s="238">
        <v>45944</v>
      </c>
      <c r="F1780" s="262" t="s">
        <v>2198</v>
      </c>
      <c r="G1780" t="s">
        <v>2175</v>
      </c>
    </row>
    <row r="1781" spans="1:7">
      <c r="A1781" s="272" t="s">
        <v>621</v>
      </c>
      <c r="B1781" s="233" t="s">
        <v>56</v>
      </c>
      <c r="C1781" s="23">
        <v>45944</v>
      </c>
      <c r="D1781" s="11">
        <v>150</v>
      </c>
      <c r="G1781" t="s">
        <v>2175</v>
      </c>
    </row>
    <row r="1782" spans="1:7">
      <c r="A1782" s="75" t="s">
        <v>1123</v>
      </c>
      <c r="B1782" s="75" t="s">
        <v>56</v>
      </c>
      <c r="C1782" s="238">
        <v>45944</v>
      </c>
      <c r="D1782" s="11">
        <v>510</v>
      </c>
      <c r="F1782" s="11" t="s">
        <v>2199</v>
      </c>
      <c r="G1782" t="s">
        <v>2175</v>
      </c>
    </row>
    <row r="1783" spans="1:7">
      <c r="A1783" s="75" t="s">
        <v>1127</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943</v>
      </c>
      <c r="B1786" s="1217" t="s">
        <v>54</v>
      </c>
      <c r="C1786" s="23">
        <v>45944</v>
      </c>
      <c r="D1786" s="11">
        <v>927</v>
      </c>
      <c r="F1786" s="11" t="s">
        <v>2182</v>
      </c>
      <c r="G1786" t="s">
        <v>2175</v>
      </c>
    </row>
    <row r="1787" spans="1:7" ht="15.75">
      <c r="A1787" s="177" t="s">
        <v>930</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1221</v>
      </c>
      <c r="B1790" s="174" t="s">
        <v>1565</v>
      </c>
      <c r="C1790" s="238">
        <v>45945</v>
      </c>
      <c r="D1790" s="11">
        <v>240</v>
      </c>
      <c r="E1790" s="73">
        <v>270</v>
      </c>
      <c r="F1790" s="11" t="s">
        <v>2203</v>
      </c>
      <c r="G1790" t="s">
        <v>2175</v>
      </c>
    </row>
    <row r="1791" spans="1:7">
      <c r="A1791" s="243" t="s">
        <v>1127</v>
      </c>
      <c r="B1791" s="243" t="s">
        <v>56</v>
      </c>
      <c r="C1791" s="23">
        <v>45945</v>
      </c>
      <c r="D1791" s="88">
        <v>1312</v>
      </c>
      <c r="F1791" s="11" t="s">
        <v>2204</v>
      </c>
      <c r="G1791" t="s">
        <v>2175</v>
      </c>
    </row>
    <row r="1792" spans="1:7">
      <c r="A1792" s="243" t="s">
        <v>1115</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919</v>
      </c>
      <c r="B1794" s="174" t="s">
        <v>1565</v>
      </c>
      <c r="C1794" s="238">
        <v>45945</v>
      </c>
      <c r="D1794" s="11">
        <v>986</v>
      </c>
      <c r="G1794" t="s">
        <v>2175</v>
      </c>
    </row>
    <row r="1795" spans="1:7">
      <c r="A1795" s="233" t="s">
        <v>949</v>
      </c>
      <c r="B1795" s="272" t="s">
        <v>2207</v>
      </c>
      <c r="C1795" s="23">
        <v>45945</v>
      </c>
      <c r="D1795" s="88">
        <v>1457</v>
      </c>
      <c r="F1795" s="11" t="s">
        <v>2208</v>
      </c>
      <c r="G1795" t="s">
        <v>2175</v>
      </c>
    </row>
    <row r="1796" spans="1:7">
      <c r="A1796" s="262" t="s">
        <v>943</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1127</v>
      </c>
      <c r="B1800" s="75" t="s">
        <v>56</v>
      </c>
      <c r="C1800" s="238">
        <v>45946</v>
      </c>
      <c r="D1800" s="11">
        <v>359</v>
      </c>
      <c r="F1800" s="11" t="s">
        <v>2211</v>
      </c>
      <c r="G1800" t="s">
        <v>2175</v>
      </c>
    </row>
    <row r="1801" spans="1:7">
      <c r="A1801" s="235" t="s">
        <v>1115</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949</v>
      </c>
      <c r="B1805" s="232" t="s">
        <v>2207</v>
      </c>
      <c r="C1805" s="238">
        <v>45946</v>
      </c>
      <c r="D1805" s="88">
        <v>1142</v>
      </c>
      <c r="F1805" s="11" t="s">
        <v>2213</v>
      </c>
      <c r="G1805" t="s">
        <v>2175</v>
      </c>
    </row>
    <row r="1806" spans="1:7">
      <c r="A1806" s="233" t="s">
        <v>943</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1117</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949</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1115</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949</v>
      </c>
      <c r="B1820" s="243" t="s">
        <v>2207</v>
      </c>
      <c r="C1820" s="23">
        <v>45950</v>
      </c>
      <c r="D1820" s="88">
        <v>1186</v>
      </c>
      <c r="F1820" s="11" t="s">
        <v>2058</v>
      </c>
      <c r="G1820" t="s">
        <v>2175</v>
      </c>
    </row>
    <row r="1821" spans="1:7">
      <c r="A1821" s="555" t="s">
        <v>943</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1127</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1121</v>
      </c>
      <c r="B1826" s="622" t="s">
        <v>56</v>
      </c>
      <c r="C1826" s="23">
        <v>45951</v>
      </c>
      <c r="D1826" s="88">
        <v>1007</v>
      </c>
      <c r="F1826" s="11" t="s">
        <v>2223</v>
      </c>
      <c r="G1826" t="s">
        <v>2175</v>
      </c>
    </row>
    <row r="1827" spans="1:7">
      <c r="A1827" s="250" t="s">
        <v>1155</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949</v>
      </c>
      <c r="B1829" s="250" t="s">
        <v>2207</v>
      </c>
      <c r="C1829" s="23">
        <v>45951</v>
      </c>
      <c r="D1829" s="88">
        <v>1564</v>
      </c>
      <c r="F1829" s="11" t="s">
        <v>2225</v>
      </c>
      <c r="G1829" t="s">
        <v>2175</v>
      </c>
    </row>
    <row r="1830" spans="1:7">
      <c r="A1830" s="11" t="s">
        <v>943</v>
      </c>
      <c r="B1830" s="1217" t="s">
        <v>54</v>
      </c>
      <c r="C1830" s="23">
        <v>45951</v>
      </c>
      <c r="D1830" s="11">
        <v>527</v>
      </c>
      <c r="F1830" s="11" t="s">
        <v>2214</v>
      </c>
      <c r="G1830" t="s">
        <v>2175</v>
      </c>
    </row>
    <row r="1831" spans="1:7">
      <c r="A1831" s="448" t="s">
        <v>999</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1155</v>
      </c>
      <c r="B1835" s="75" t="s">
        <v>56</v>
      </c>
      <c r="C1835" s="23">
        <v>45952</v>
      </c>
      <c r="D1835" s="88">
        <v>1604</v>
      </c>
      <c r="F1835" s="11" t="s">
        <v>2228</v>
      </c>
      <c r="G1835" t="s">
        <v>2175</v>
      </c>
    </row>
    <row r="1836" spans="1:7">
      <c r="A1836" s="848" t="s">
        <v>1121</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949</v>
      </c>
      <c r="B1838" s="676" t="s">
        <v>2207</v>
      </c>
      <c r="C1838" s="23">
        <v>45952</v>
      </c>
      <c r="D1838" s="88">
        <v>1012</v>
      </c>
      <c r="F1838" s="11" t="s">
        <v>2231</v>
      </c>
      <c r="G1838" t="s">
        <v>2175</v>
      </c>
    </row>
    <row r="1839" spans="1:7">
      <c r="A1839" s="11" t="s">
        <v>943</v>
      </c>
      <c r="B1839" s="1217" t="s">
        <v>54</v>
      </c>
      <c r="C1839" s="23">
        <v>45952</v>
      </c>
      <c r="D1839" s="11">
        <v>553</v>
      </c>
      <c r="G1839" t="s">
        <v>2175</v>
      </c>
    </row>
    <row r="1840" spans="1:7">
      <c r="A1840" s="81" t="s">
        <v>999</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1155</v>
      </c>
      <c r="B1846" s="75" t="s">
        <v>56</v>
      </c>
      <c r="C1846" s="23">
        <v>45953</v>
      </c>
      <c r="D1846" s="88">
        <v>1268</v>
      </c>
      <c r="F1846" s="11" t="s">
        <v>2235</v>
      </c>
      <c r="G1846" t="s">
        <v>2175</v>
      </c>
    </row>
    <row r="1847" spans="1:7">
      <c r="A1847" s="848" t="s">
        <v>1121</v>
      </c>
      <c r="B1847" s="330" t="s">
        <v>56</v>
      </c>
      <c r="C1847" s="23">
        <v>45953</v>
      </c>
      <c r="D1847" s="88">
        <v>1544</v>
      </c>
      <c r="F1847" s="11" t="s">
        <v>2236</v>
      </c>
      <c r="G1847" t="s">
        <v>2175</v>
      </c>
    </row>
    <row r="1848" spans="1:7" ht="15.75">
      <c r="A1848" s="11" t="s">
        <v>1026</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949</v>
      </c>
      <c r="B1850" s="676" t="s">
        <v>2207</v>
      </c>
      <c r="C1850" s="23">
        <v>45953</v>
      </c>
      <c r="D1850" s="11">
        <v>588</v>
      </c>
      <c r="F1850" s="11" t="s">
        <v>2237</v>
      </c>
      <c r="G1850" t="s">
        <v>2175</v>
      </c>
    </row>
    <row r="1851" spans="1:7">
      <c r="A1851" s="81" t="s">
        <v>999</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947</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1121</v>
      </c>
      <c r="B1866" s="75" t="s">
        <v>56</v>
      </c>
      <c r="C1866" s="23">
        <v>45957</v>
      </c>
      <c r="D1866" s="11">
        <v>587</v>
      </c>
      <c r="F1866" s="11" t="s">
        <v>2247</v>
      </c>
      <c r="G1866" t="s">
        <v>2175</v>
      </c>
    </row>
    <row r="1867" spans="1:7">
      <c r="A1867" s="626" t="s">
        <v>1155</v>
      </c>
      <c r="B1867" s="314" t="s">
        <v>56</v>
      </c>
      <c r="C1867" s="23">
        <v>45957</v>
      </c>
      <c r="D1867" s="88">
        <v>1310</v>
      </c>
      <c r="F1867" s="11" t="s">
        <v>2248</v>
      </c>
      <c r="G1867" t="s">
        <v>2175</v>
      </c>
    </row>
    <row r="1868" spans="1:7">
      <c r="A1868" s="250" t="s">
        <v>1026</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947</v>
      </c>
      <c r="B1870" s="676" t="s">
        <v>2207</v>
      </c>
      <c r="C1870" s="23">
        <v>45957</v>
      </c>
      <c r="D1870" s="88">
        <v>1323</v>
      </c>
      <c r="F1870" s="11" t="s">
        <v>2249</v>
      </c>
      <c r="G1870" t="s">
        <v>2175</v>
      </c>
    </row>
    <row r="1871" spans="1:7">
      <c r="A1871" s="49" t="s">
        <v>943</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1125</v>
      </c>
      <c r="B1879" s="75" t="s">
        <v>56</v>
      </c>
      <c r="C1879" s="23">
        <v>45958</v>
      </c>
      <c r="D1879" s="88">
        <v>1509</v>
      </c>
      <c r="F1879" s="11" t="s">
        <v>2253</v>
      </c>
      <c r="G1879" t="s">
        <v>2175</v>
      </c>
    </row>
    <row r="1880" spans="1:7">
      <c r="A1880" s="626" t="s">
        <v>1119</v>
      </c>
      <c r="B1880" s="314" t="s">
        <v>56</v>
      </c>
      <c r="C1880" s="23">
        <v>45958</v>
      </c>
      <c r="D1880" s="88">
        <v>1678</v>
      </c>
      <c r="F1880" s="11" t="s">
        <v>2254</v>
      </c>
      <c r="G1880" t="s">
        <v>2175</v>
      </c>
    </row>
    <row r="1881" spans="1:7">
      <c r="A1881" s="848" t="s">
        <v>1121</v>
      </c>
      <c r="B1881" s="330" t="s">
        <v>56</v>
      </c>
      <c r="C1881" s="23">
        <v>45958</v>
      </c>
      <c r="D1881" s="88">
        <v>115</v>
      </c>
      <c r="F1881" s="11" t="s">
        <v>2144</v>
      </c>
      <c r="G1881" t="s">
        <v>2175</v>
      </c>
    </row>
    <row r="1882" spans="1:7" ht="15.75">
      <c r="A1882" s="11" t="s">
        <v>1026</v>
      </c>
      <c r="B1882" s="174" t="s">
        <v>1565</v>
      </c>
      <c r="C1882" s="238">
        <v>45958</v>
      </c>
      <c r="D1882" s="11">
        <v>60</v>
      </c>
      <c r="E1882" s="73">
        <v>886</v>
      </c>
      <c r="F1882" s="11" t="s">
        <v>2255</v>
      </c>
      <c r="G1882" t="s">
        <v>2175</v>
      </c>
    </row>
    <row r="1883" spans="1:7">
      <c r="A1883" s="869" t="s">
        <v>947</v>
      </c>
      <c r="B1883" s="676" t="s">
        <v>2207</v>
      </c>
      <c r="C1883" s="23">
        <v>45958</v>
      </c>
      <c r="D1883" s="88">
        <v>1516</v>
      </c>
      <c r="F1883" s="11" t="s">
        <v>2256</v>
      </c>
      <c r="G1883" t="s">
        <v>2175</v>
      </c>
    </row>
    <row r="1884" spans="1:7">
      <c r="A1884" s="11" t="s">
        <v>943</v>
      </c>
      <c r="B1884" s="1217" t="s">
        <v>54</v>
      </c>
      <c r="C1884" s="23">
        <v>45958</v>
      </c>
      <c r="D1884" s="88">
        <v>1224</v>
      </c>
      <c r="G1884" t="s">
        <v>2175</v>
      </c>
    </row>
    <row r="1885" spans="1:7">
      <c r="A1885" s="49" t="s">
        <v>943</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1125</v>
      </c>
      <c r="B1893" s="246" t="s">
        <v>56</v>
      </c>
      <c r="C1893" s="23">
        <v>45959</v>
      </c>
      <c r="D1893" s="88">
        <v>1087</v>
      </c>
      <c r="F1893" s="11" t="s">
        <v>2262</v>
      </c>
      <c r="G1893" t="s">
        <v>2175</v>
      </c>
    </row>
    <row r="1894" spans="1:7">
      <c r="A1894" s="477" t="s">
        <v>947</v>
      </c>
      <c r="B1894" s="94" t="s">
        <v>2207</v>
      </c>
      <c r="C1894" s="23">
        <v>45959</v>
      </c>
      <c r="D1894" s="11">
        <v>790</v>
      </c>
      <c r="F1894" s="11" t="s">
        <v>2263</v>
      </c>
      <c r="G1894" t="s">
        <v>2175</v>
      </c>
    </row>
    <row r="1895" spans="1:7">
      <c r="A1895" s="11" t="s">
        <v>943</v>
      </c>
      <c r="B1895" s="1217" t="s">
        <v>54</v>
      </c>
      <c r="C1895" s="23">
        <v>45959</v>
      </c>
      <c r="D1895" s="11">
        <v>343</v>
      </c>
      <c r="G1895" t="s">
        <v>2175</v>
      </c>
    </row>
    <row r="1896" spans="1:7">
      <c r="A1896" s="81" t="s">
        <v>935</v>
      </c>
      <c r="B1896" s="1217" t="s">
        <v>54</v>
      </c>
      <c r="C1896" s="23">
        <v>45959</v>
      </c>
      <c r="D1896" s="88">
        <v>3179</v>
      </c>
      <c r="G1896" t="s">
        <v>2175</v>
      </c>
    </row>
    <row r="1897" spans="1:7" ht="15.75">
      <c r="A1897" s="75" t="s">
        <v>919</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1125</v>
      </c>
      <c r="B1904" s="246" t="s">
        <v>56</v>
      </c>
      <c r="C1904" s="23">
        <v>45960</v>
      </c>
      <c r="D1904" s="11">
        <v>777</v>
      </c>
      <c r="F1904" s="11" t="s">
        <v>2271</v>
      </c>
      <c r="G1904" t="s">
        <v>2175</v>
      </c>
    </row>
    <row r="1905" spans="1:7">
      <c r="A1905" s="11" t="s">
        <v>1119</v>
      </c>
      <c r="B1905" s="634" t="s">
        <v>56</v>
      </c>
      <c r="C1905" s="23">
        <v>45960</v>
      </c>
      <c r="D1905" s="11">
        <v>394</v>
      </c>
      <c r="E1905" s="249">
        <v>1275</v>
      </c>
      <c r="F1905" s="11" t="s">
        <v>2272</v>
      </c>
      <c r="G1905" t="s">
        <v>2175</v>
      </c>
    </row>
    <row r="1906" spans="1:7">
      <c r="A1906" s="849" t="s">
        <v>1217</v>
      </c>
      <c r="B1906" s="250" t="s">
        <v>56</v>
      </c>
      <c r="C1906" s="23">
        <v>45960</v>
      </c>
      <c r="D1906" s="11">
        <v>978</v>
      </c>
      <c r="G1906" t="s">
        <v>2175</v>
      </c>
    </row>
    <row r="1907" spans="1:7" ht="15.75">
      <c r="A1907" s="11" t="s">
        <v>1230</v>
      </c>
      <c r="B1907" s="174" t="s">
        <v>1565</v>
      </c>
      <c r="C1907" s="238">
        <v>45960</v>
      </c>
      <c r="D1907" s="11">
        <v>502</v>
      </c>
      <c r="E1907" s="134"/>
      <c r="F1907" s="49" t="s">
        <v>2000</v>
      </c>
      <c r="G1907" t="s">
        <v>2175</v>
      </c>
    </row>
    <row r="1908" spans="1:7" ht="15.75">
      <c r="A1908" s="11" t="s">
        <v>1121</v>
      </c>
      <c r="B1908" s="174" t="s">
        <v>1565</v>
      </c>
      <c r="C1908" s="238">
        <v>45960</v>
      </c>
      <c r="D1908" s="73"/>
      <c r="E1908" s="11">
        <v>669</v>
      </c>
      <c r="G1908" t="s">
        <v>2175</v>
      </c>
    </row>
    <row r="1909" spans="1:7">
      <c r="A1909" s="102" t="s">
        <v>1123</v>
      </c>
      <c r="B1909" s="102" t="s">
        <v>56</v>
      </c>
      <c r="C1909" s="23">
        <v>45960</v>
      </c>
      <c r="D1909" s="73"/>
      <c r="E1909" s="11"/>
      <c r="F1909" s="87" t="s">
        <v>2273</v>
      </c>
      <c r="G1909" t="s">
        <v>2175</v>
      </c>
    </row>
    <row r="1910" spans="1:7">
      <c r="A1910" s="11" t="s">
        <v>943</v>
      </c>
      <c r="B1910" s="1217" t="s">
        <v>54</v>
      </c>
      <c r="C1910" s="23">
        <v>45960</v>
      </c>
      <c r="E1910" s="181"/>
      <c r="F1910" s="75" t="s">
        <v>1666</v>
      </c>
      <c r="G1910" t="s">
        <v>2175</v>
      </c>
    </row>
    <row r="1911" spans="1:7">
      <c r="A1911" s="477" t="s">
        <v>947</v>
      </c>
      <c r="B1911" s="94" t="s">
        <v>2207</v>
      </c>
      <c r="C1911" s="23">
        <v>45960</v>
      </c>
      <c r="D1911" s="11">
        <v>930</v>
      </c>
      <c r="F1911" s="11" t="s">
        <v>2179</v>
      </c>
      <c r="G1911" t="s">
        <v>2175</v>
      </c>
    </row>
    <row r="1912" spans="1:7">
      <c r="A1912" s="295" t="s">
        <v>937</v>
      </c>
      <c r="B1912" s="585" t="s">
        <v>2274</v>
      </c>
      <c r="C1912" s="23">
        <v>45960</v>
      </c>
      <c r="D1912" s="11">
        <v>346</v>
      </c>
      <c r="G1912" t="s">
        <v>2175</v>
      </c>
    </row>
    <row r="1913" spans="1:7" ht="15.75">
      <c r="A1913" s="177" t="s">
        <v>919</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1125</v>
      </c>
      <c r="B1920" s="234" t="s">
        <v>56</v>
      </c>
      <c r="C1920" s="23">
        <v>45961</v>
      </c>
      <c r="F1920" s="27" t="s">
        <v>2278</v>
      </c>
      <c r="G1920" t="s">
        <v>2175</v>
      </c>
    </row>
    <row r="1921" spans="1:7" ht="15.75">
      <c r="A1921" s="11" t="s">
        <v>1125</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947</v>
      </c>
      <c r="B1923" s="676" t="s">
        <v>2207</v>
      </c>
      <c r="C1923" s="23">
        <v>45961</v>
      </c>
      <c r="D1923" s="11">
        <v>408</v>
      </c>
      <c r="F1923" s="11" t="s">
        <v>2279</v>
      </c>
      <c r="G1923" t="s">
        <v>2175</v>
      </c>
    </row>
    <row r="1924" spans="1:7">
      <c r="A1924" s="11" t="s">
        <v>937</v>
      </c>
      <c r="B1924" s="246" t="s">
        <v>2280</v>
      </c>
      <c r="C1924" s="23">
        <v>45961</v>
      </c>
      <c r="F1924" s="248" t="s">
        <v>1842</v>
      </c>
      <c r="G1924" t="s">
        <v>2175</v>
      </c>
    </row>
    <row r="1925" spans="1:7">
      <c r="A1925" s="295" t="s">
        <v>999</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1217</v>
      </c>
      <c r="B1928" s="273" t="s">
        <v>56</v>
      </c>
      <c r="C1928" s="23">
        <v>45964</v>
      </c>
      <c r="D1928" s="88">
        <v>1420</v>
      </c>
      <c r="F1928" s="11" t="s">
        <v>2005</v>
      </c>
      <c r="G1928" t="s">
        <v>2281</v>
      </c>
    </row>
    <row r="1929" spans="1:7">
      <c r="A1929" s="270" t="s">
        <v>1155</v>
      </c>
      <c r="B1929" s="273" t="s">
        <v>56</v>
      </c>
      <c r="C1929" s="23">
        <v>45964</v>
      </c>
      <c r="D1929" s="11">
        <v>701</v>
      </c>
      <c r="F1929" s="11" t="s">
        <v>2122</v>
      </c>
      <c r="G1929" t="s">
        <v>2281</v>
      </c>
    </row>
    <row r="1930" spans="1:7">
      <c r="A1930" s="75" t="s">
        <v>1133</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1230</v>
      </c>
      <c r="B1932" s="174" t="s">
        <v>1565</v>
      </c>
      <c r="C1932" s="238">
        <v>45964</v>
      </c>
      <c r="D1932" s="11">
        <v>259</v>
      </c>
      <c r="G1932" t="s">
        <v>2281</v>
      </c>
    </row>
    <row r="1933" spans="1:7">
      <c r="A1933" s="232" t="s">
        <v>999</v>
      </c>
      <c r="B1933" s="273" t="s">
        <v>2207</v>
      </c>
      <c r="C1933" s="23">
        <v>45964</v>
      </c>
      <c r="D1933" s="11">
        <v>463</v>
      </c>
      <c r="G1933" t="s">
        <v>2281</v>
      </c>
    </row>
    <row r="1934" spans="1:7">
      <c r="A1934" s="233" t="s">
        <v>935</v>
      </c>
      <c r="B1934" s="1217" t="s">
        <v>54</v>
      </c>
      <c r="C1934" s="23">
        <v>45964</v>
      </c>
      <c r="D1934" s="11">
        <v>882</v>
      </c>
      <c r="F1934" s="11" t="s">
        <v>2283</v>
      </c>
      <c r="G1934" t="s">
        <v>2281</v>
      </c>
    </row>
    <row r="1935" spans="1:7" ht="15.75">
      <c r="A1935" s="75" t="s">
        <v>919</v>
      </c>
      <c r="B1935" s="174" t="s">
        <v>1565</v>
      </c>
      <c r="C1935" s="238">
        <v>45964</v>
      </c>
      <c r="F1935" s="11" t="s">
        <v>2029</v>
      </c>
      <c r="G1935" t="s">
        <v>2281</v>
      </c>
    </row>
    <row r="1936" spans="1:7">
      <c r="A1936" s="232" t="s">
        <v>919</v>
      </c>
      <c r="B1936" s="273" t="s">
        <v>2284</v>
      </c>
      <c r="C1936" s="23">
        <v>45964</v>
      </c>
      <c r="E1936" s="249">
        <v>3846</v>
      </c>
      <c r="F1936" s="11" t="s">
        <v>2285</v>
      </c>
      <c r="G1936" t="s">
        <v>2281</v>
      </c>
    </row>
    <row r="1937" spans="1:7">
      <c r="A1937" s="234" t="s">
        <v>919</v>
      </c>
      <c r="B1937" s="272" t="s">
        <v>920</v>
      </c>
      <c r="C1937" s="23">
        <v>45964</v>
      </c>
      <c r="F1937" s="612" t="s">
        <v>2286</v>
      </c>
      <c r="G1937" t="s">
        <v>2281</v>
      </c>
    </row>
    <row r="1938" spans="1:7" ht="15.75">
      <c r="A1938" s="75" t="s">
        <v>1011</v>
      </c>
      <c r="B1938" s="174" t="s">
        <v>1565</v>
      </c>
      <c r="C1938" s="238">
        <v>45964</v>
      </c>
      <c r="D1938" s="11">
        <v>207</v>
      </c>
      <c r="G1938" t="s">
        <v>2281</v>
      </c>
    </row>
    <row r="1939" spans="1:7">
      <c r="A1939" s="233" t="s">
        <v>1359</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1332</v>
      </c>
      <c r="B1942" s="27" t="s">
        <v>58</v>
      </c>
      <c r="C1942" s="238">
        <v>45965</v>
      </c>
      <c r="D1942" s="11">
        <v>363</v>
      </c>
      <c r="G1942" t="s">
        <v>2281</v>
      </c>
    </row>
    <row r="1943" spans="1:7">
      <c r="A1943" s="448" t="s">
        <v>1332</v>
      </c>
      <c r="B1943" s="448" t="s">
        <v>52</v>
      </c>
      <c r="C1943" s="23">
        <v>45965</v>
      </c>
      <c r="D1943" s="11">
        <v>778</v>
      </c>
      <c r="G1943" t="s">
        <v>2281</v>
      </c>
    </row>
    <row r="1944" spans="1:7">
      <c r="A1944" s="81" t="s">
        <v>1332</v>
      </c>
      <c r="B1944" s="11" t="s">
        <v>476</v>
      </c>
      <c r="C1944" s="23">
        <v>45965</v>
      </c>
      <c r="D1944" s="11">
        <v>550</v>
      </c>
      <c r="G1944" t="s">
        <v>2281</v>
      </c>
    </row>
    <row r="1945" spans="1:7">
      <c r="A1945" s="626" t="s">
        <v>1133</v>
      </c>
      <c r="B1945" s="11" t="s">
        <v>56</v>
      </c>
      <c r="C1945" s="23">
        <v>45965</v>
      </c>
      <c r="D1945" s="88">
        <v>1120</v>
      </c>
      <c r="F1945" s="11" t="s">
        <v>2288</v>
      </c>
      <c r="G1945" t="s">
        <v>2281</v>
      </c>
    </row>
    <row r="1946" spans="1:7">
      <c r="A1946" s="75" t="s">
        <v>1217</v>
      </c>
      <c r="B1946" s="75" t="s">
        <v>56</v>
      </c>
      <c r="C1946" s="23">
        <v>45965</v>
      </c>
      <c r="D1946" s="11">
        <v>990</v>
      </c>
      <c r="F1946" s="11" t="s">
        <v>1706</v>
      </c>
      <c r="G1946" t="s">
        <v>2281</v>
      </c>
    </row>
    <row r="1947" spans="1:7">
      <c r="A1947" s="49" t="s">
        <v>1230</v>
      </c>
      <c r="B1947" s="1177" t="s">
        <v>463</v>
      </c>
      <c r="C1947" s="23">
        <v>45965</v>
      </c>
      <c r="D1947" s="11">
        <v>817</v>
      </c>
      <c r="G1947" t="s">
        <v>2281</v>
      </c>
    </row>
    <row r="1948" spans="1:7" ht="15.75">
      <c r="A1948" s="11" t="s">
        <v>1230</v>
      </c>
      <c r="B1948" s="174" t="s">
        <v>1565</v>
      </c>
      <c r="C1948" s="238">
        <v>45965</v>
      </c>
      <c r="D1948" s="11">
        <v>270</v>
      </c>
      <c r="G1948" t="s">
        <v>2281</v>
      </c>
    </row>
    <row r="1949" spans="1:7">
      <c r="A1949" s="869" t="s">
        <v>999</v>
      </c>
      <c r="B1949" s="102" t="s">
        <v>2207</v>
      </c>
      <c r="C1949" s="23">
        <v>45965</v>
      </c>
      <c r="D1949" s="11">
        <v>633</v>
      </c>
      <c r="G1949" t="s">
        <v>2281</v>
      </c>
    </row>
    <row r="1950" spans="1:7">
      <c r="A1950" s="11" t="s">
        <v>937</v>
      </c>
      <c r="B1950" s="75" t="s">
        <v>2280</v>
      </c>
      <c r="C1950" s="23">
        <v>45965</v>
      </c>
      <c r="D1950" s="11">
        <v>379</v>
      </c>
      <c r="F1950" s="11" t="s">
        <v>2289</v>
      </c>
      <c r="G1950" t="s">
        <v>2281</v>
      </c>
    </row>
    <row r="1951" spans="1:7">
      <c r="A1951" s="81" t="s">
        <v>935</v>
      </c>
      <c r="B1951" s="1217" t="s">
        <v>54</v>
      </c>
      <c r="C1951" s="23">
        <v>45965</v>
      </c>
      <c r="D1951" s="88">
        <v>1072</v>
      </c>
      <c r="F1951" s="11" t="s">
        <v>2290</v>
      </c>
      <c r="G1951" t="s">
        <v>2281</v>
      </c>
    </row>
    <row r="1952" spans="1:7">
      <c r="A1952" s="663" t="s">
        <v>949</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1359</v>
      </c>
      <c r="B1954" s="102" t="s">
        <v>56</v>
      </c>
      <c r="C1954" s="23">
        <v>45965</v>
      </c>
      <c r="D1954" s="249">
        <v>3910</v>
      </c>
      <c r="E1954" s="11"/>
      <c r="F1954" s="87" t="s">
        <v>2291</v>
      </c>
      <c r="G1954" t="s">
        <v>2281</v>
      </c>
    </row>
    <row r="1955" spans="1:7">
      <c r="A1955" s="295" t="s">
        <v>1365</v>
      </c>
      <c r="B1955" s="49" t="s">
        <v>56</v>
      </c>
      <c r="C1955" s="23">
        <v>45965</v>
      </c>
      <c r="D1955" s="73">
        <v>372</v>
      </c>
      <c r="E1955" s="11"/>
      <c r="F1955" s="87"/>
      <c r="G1955" t="s">
        <v>2281</v>
      </c>
    </row>
    <row r="1956" spans="1:7">
      <c r="A1956" s="75" t="s">
        <v>1332</v>
      </c>
      <c r="B1956" s="75" t="s">
        <v>58</v>
      </c>
      <c r="C1956" s="238">
        <v>45966</v>
      </c>
      <c r="D1956" s="88">
        <v>1113</v>
      </c>
      <c r="E1956" s="181"/>
      <c r="F1956" s="102"/>
      <c r="G1956" t="s">
        <v>2281</v>
      </c>
    </row>
    <row r="1957" spans="1:7">
      <c r="A1957" s="243" t="s">
        <v>1332</v>
      </c>
      <c r="B1957" s="243" t="s">
        <v>52</v>
      </c>
      <c r="C1957" s="23">
        <v>45966</v>
      </c>
      <c r="D1957" s="11">
        <v>885</v>
      </c>
      <c r="G1957" t="s">
        <v>2281</v>
      </c>
    </row>
    <row r="1958" spans="1:7">
      <c r="A1958" s="75" t="s">
        <v>1133</v>
      </c>
      <c r="B1958" s="75" t="s">
        <v>56</v>
      </c>
      <c r="C1958" s="23">
        <v>45966</v>
      </c>
      <c r="D1958" s="88">
        <v>1488</v>
      </c>
      <c r="F1958" s="11" t="s">
        <v>2292</v>
      </c>
      <c r="G1958" t="s">
        <v>2281</v>
      </c>
    </row>
    <row r="1959" spans="1:7">
      <c r="A1959" s="232" t="s">
        <v>1217</v>
      </c>
      <c r="B1959" s="232" t="s">
        <v>56</v>
      </c>
      <c r="C1959" s="23">
        <v>45966</v>
      </c>
      <c r="D1959" s="11">
        <v>549</v>
      </c>
      <c r="F1959" s="11" t="s">
        <v>1727</v>
      </c>
      <c r="G1959" t="s">
        <v>2281</v>
      </c>
    </row>
    <row r="1960" spans="1:7">
      <c r="A1960" s="233" t="s">
        <v>1230</v>
      </c>
      <c r="B1960" s="1177" t="s">
        <v>463</v>
      </c>
      <c r="C1960" s="23">
        <v>45966</v>
      </c>
      <c r="D1960" s="88">
        <v>1377</v>
      </c>
      <c r="G1960" t="s">
        <v>2281</v>
      </c>
    </row>
    <row r="1961" spans="1:7" ht="15.75">
      <c r="A1961" s="75" t="s">
        <v>1230</v>
      </c>
      <c r="B1961" s="174" t="s">
        <v>1565</v>
      </c>
      <c r="C1961" s="238">
        <v>45966</v>
      </c>
      <c r="D1961" s="11">
        <v>829</v>
      </c>
      <c r="G1961" t="s">
        <v>2281</v>
      </c>
    </row>
    <row r="1962" spans="1:7">
      <c r="A1962" s="232" t="s">
        <v>1233</v>
      </c>
      <c r="B1962" s="232" t="s">
        <v>56</v>
      </c>
      <c r="C1962" s="23">
        <v>45966</v>
      </c>
      <c r="D1962" s="88">
        <v>1031</v>
      </c>
      <c r="G1962" t="s">
        <v>2281</v>
      </c>
    </row>
    <row r="1963" spans="1:7">
      <c r="A1963" s="75" t="s">
        <v>999</v>
      </c>
      <c r="B1963" s="75" t="s">
        <v>2207</v>
      </c>
      <c r="C1963" s="23">
        <v>45966</v>
      </c>
      <c r="D1963" s="11">
        <v>625</v>
      </c>
      <c r="G1963" t="s">
        <v>2281</v>
      </c>
    </row>
    <row r="1964" spans="1:7">
      <c r="A1964" s="232" t="s">
        <v>937</v>
      </c>
      <c r="B1964" s="232" t="s">
        <v>2280</v>
      </c>
      <c r="C1964" s="23">
        <v>45966</v>
      </c>
      <c r="D1964" s="11">
        <v>208</v>
      </c>
      <c r="F1964" s="11" t="s">
        <v>1648</v>
      </c>
      <c r="G1964" t="s">
        <v>2281</v>
      </c>
    </row>
    <row r="1965" spans="1:7">
      <c r="A1965" s="233" t="s">
        <v>935</v>
      </c>
      <c r="B1965" s="1217" t="s">
        <v>54</v>
      </c>
      <c r="C1965" s="23">
        <v>45966</v>
      </c>
      <c r="D1965" s="88">
        <v>1034</v>
      </c>
      <c r="G1965" t="s">
        <v>2281</v>
      </c>
    </row>
    <row r="1966" spans="1:7" ht="15.75">
      <c r="A1966" s="75" t="s">
        <v>930</v>
      </c>
      <c r="B1966" s="174" t="s">
        <v>1565</v>
      </c>
      <c r="C1966" s="238">
        <v>45966</v>
      </c>
      <c r="D1966" s="11">
        <v>150</v>
      </c>
      <c r="G1966" t="s">
        <v>2281</v>
      </c>
    </row>
    <row r="1967" spans="1:7">
      <c r="A1967" s="316" t="s">
        <v>919</v>
      </c>
      <c r="B1967" s="273" t="s">
        <v>2284</v>
      </c>
      <c r="C1967" s="23">
        <v>45966</v>
      </c>
      <c r="E1967" s="644">
        <v>13112</v>
      </c>
      <c r="F1967" s="49" t="s">
        <v>2293</v>
      </c>
      <c r="G1967" t="s">
        <v>2281</v>
      </c>
    </row>
    <row r="1968" spans="1:7">
      <c r="A1968" s="177" t="s">
        <v>1359</v>
      </c>
      <c r="B1968" s="232" t="s">
        <v>56</v>
      </c>
      <c r="C1968" s="23">
        <v>45966</v>
      </c>
      <c r="D1968" s="73">
        <v>346</v>
      </c>
      <c r="E1968" s="88"/>
      <c r="F1968" s="11" t="s">
        <v>2000</v>
      </c>
      <c r="G1968" t="s">
        <v>2281</v>
      </c>
    </row>
    <row r="1969" spans="1:7">
      <c r="A1969" s="295" t="s">
        <v>1365</v>
      </c>
      <c r="B1969" s="232" t="s">
        <v>56</v>
      </c>
      <c r="C1969" s="23">
        <v>45966</v>
      </c>
      <c r="D1969" s="73">
        <v>656</v>
      </c>
      <c r="E1969" s="88"/>
      <c r="G1969" t="s">
        <v>2281</v>
      </c>
    </row>
    <row r="1970" spans="1:7">
      <c r="A1970" s="295" t="s">
        <v>1362</v>
      </c>
      <c r="B1970" s="232" t="s">
        <v>56</v>
      </c>
      <c r="C1970" s="23">
        <v>45966</v>
      </c>
      <c r="D1970" s="249">
        <v>2985</v>
      </c>
      <c r="E1970" s="88"/>
      <c r="F1970" s="11" t="s">
        <v>2294</v>
      </c>
      <c r="G1970" t="s">
        <v>2281</v>
      </c>
    </row>
    <row r="1971" spans="1:7">
      <c r="A1971" s="81" t="s">
        <v>1332</v>
      </c>
      <c r="B1971" s="81" t="s">
        <v>58</v>
      </c>
      <c r="C1971" s="23">
        <v>45967</v>
      </c>
      <c r="D1971" s="73"/>
      <c r="E1971" s="11"/>
      <c r="F1971" s="75" t="s">
        <v>2295</v>
      </c>
      <c r="G1971" t="s">
        <v>2281</v>
      </c>
    </row>
    <row r="1972" spans="1:7">
      <c r="A1972" s="81" t="s">
        <v>1332</v>
      </c>
      <c r="B1972" s="1217" t="s">
        <v>2296</v>
      </c>
      <c r="C1972" s="23">
        <v>45967</v>
      </c>
      <c r="D1972" s="11">
        <v>760</v>
      </c>
      <c r="E1972" s="181"/>
      <c r="F1972" s="102"/>
      <c r="G1972" t="s">
        <v>2281</v>
      </c>
    </row>
    <row r="1973" spans="1:7">
      <c r="A1973" s="626" t="s">
        <v>1133</v>
      </c>
      <c r="B1973" s="11" t="s">
        <v>56</v>
      </c>
      <c r="C1973" s="23">
        <v>45967</v>
      </c>
      <c r="D1973" s="11">
        <v>954</v>
      </c>
      <c r="F1973" s="11" t="s">
        <v>2297</v>
      </c>
      <c r="G1973" t="s">
        <v>2281</v>
      </c>
    </row>
    <row r="1974" spans="1:7">
      <c r="A1974" s="49" t="s">
        <v>1230</v>
      </c>
      <c r="B1974" s="1177" t="s">
        <v>463</v>
      </c>
      <c r="C1974" s="23">
        <v>45967</v>
      </c>
      <c r="D1974" s="11">
        <v>183</v>
      </c>
      <c r="G1974" t="s">
        <v>2281</v>
      </c>
    </row>
    <row r="1975" spans="1:7" ht="15.75">
      <c r="A1975" s="11" t="s">
        <v>1230</v>
      </c>
      <c r="B1975" s="174" t="s">
        <v>1565</v>
      </c>
      <c r="C1975" s="238">
        <v>45967</v>
      </c>
      <c r="D1975" s="11">
        <v>270</v>
      </c>
      <c r="G1975" t="s">
        <v>2281</v>
      </c>
    </row>
    <row r="1976" spans="1:7">
      <c r="A1976" s="869" t="s">
        <v>999</v>
      </c>
      <c r="B1976" s="273" t="s">
        <v>2284</v>
      </c>
      <c r="C1976" s="23">
        <v>45967</v>
      </c>
      <c r="E1976" s="249">
        <v>5200</v>
      </c>
      <c r="F1976" s="11" t="s">
        <v>2298</v>
      </c>
      <c r="G1976" t="s">
        <v>2281</v>
      </c>
    </row>
    <row r="1977" spans="1:7">
      <c r="A1977" s="11" t="s">
        <v>937</v>
      </c>
      <c r="B1977" s="75" t="s">
        <v>2280</v>
      </c>
      <c r="C1977" s="23">
        <v>45967</v>
      </c>
      <c r="F1977" s="308" t="s">
        <v>2299</v>
      </c>
      <c r="G1977" t="s">
        <v>2281</v>
      </c>
    </row>
    <row r="1978" spans="1:7">
      <c r="A1978" s="81" t="s">
        <v>935</v>
      </c>
      <c r="B1978" s="1217" t="s">
        <v>54</v>
      </c>
      <c r="C1978" s="23">
        <v>45967</v>
      </c>
      <c r="D1978" s="11">
        <v>209</v>
      </c>
      <c r="G1978" t="s">
        <v>2281</v>
      </c>
    </row>
    <row r="1979" spans="1:7">
      <c r="A1979" s="477" t="s">
        <v>997</v>
      </c>
      <c r="B1979" s="75" t="s">
        <v>2207</v>
      </c>
      <c r="C1979" s="23">
        <v>45967</v>
      </c>
      <c r="D1979" s="88">
        <v>1063</v>
      </c>
      <c r="G1979" t="s">
        <v>2281</v>
      </c>
    </row>
    <row r="1980" spans="1:7">
      <c r="A1980" s="551" t="s">
        <v>1362</v>
      </c>
      <c r="B1980" s="11" t="s">
        <v>56</v>
      </c>
      <c r="C1980" s="23">
        <v>45967</v>
      </c>
      <c r="D1980" s="88">
        <v>2373</v>
      </c>
      <c r="F1980" s="11" t="s">
        <v>2300</v>
      </c>
      <c r="G1980" t="s">
        <v>2281</v>
      </c>
    </row>
    <row r="1981" spans="1:7">
      <c r="A1981" s="234" t="s">
        <v>1332</v>
      </c>
      <c r="B1981" s="234" t="s">
        <v>58</v>
      </c>
      <c r="C1981" s="23">
        <v>45968</v>
      </c>
      <c r="D1981" s="11">
        <v>923</v>
      </c>
      <c r="G1981" t="s">
        <v>2281</v>
      </c>
    </row>
    <row r="1982" spans="1:7">
      <c r="A1982" s="75" t="s">
        <v>1332</v>
      </c>
      <c r="B1982" s="420" t="s">
        <v>2258</v>
      </c>
      <c r="C1982" s="23">
        <v>45968</v>
      </c>
      <c r="D1982" s="88">
        <v>3052</v>
      </c>
      <c r="G1982" t="s">
        <v>2281</v>
      </c>
    </row>
    <row r="1983" spans="1:7">
      <c r="A1983" s="75" t="s">
        <v>1539</v>
      </c>
      <c r="B1983" s="270" t="s">
        <v>62</v>
      </c>
      <c r="C1983" s="23">
        <v>45968</v>
      </c>
      <c r="D1983" s="11">
        <v>451</v>
      </c>
      <c r="G1983" t="s">
        <v>2281</v>
      </c>
    </row>
    <row r="1984" spans="1:7">
      <c r="A1984" s="233" t="s">
        <v>1230</v>
      </c>
      <c r="B1984" s="1177" t="s">
        <v>463</v>
      </c>
      <c r="C1984" s="23">
        <v>45968</v>
      </c>
      <c r="G1984" t="s">
        <v>2281</v>
      </c>
    </row>
    <row r="1985" spans="1:7" ht="15.75">
      <c r="A1985" s="75" t="s">
        <v>997</v>
      </c>
      <c r="B1985" s="174" t="s">
        <v>1565</v>
      </c>
      <c r="C1985" s="238">
        <v>45968</v>
      </c>
      <c r="D1985" s="11">
        <v>350</v>
      </c>
      <c r="G1985" t="s">
        <v>2281</v>
      </c>
    </row>
    <row r="1986" spans="1:7">
      <c r="A1986" s="232" t="s">
        <v>997</v>
      </c>
      <c r="B1986" s="232" t="s">
        <v>2207</v>
      </c>
      <c r="C1986" s="23">
        <v>45968</v>
      </c>
      <c r="D1986" s="11">
        <v>913</v>
      </c>
      <c r="F1986" s="11" t="s">
        <v>1727</v>
      </c>
      <c r="G1986" t="s">
        <v>2281</v>
      </c>
    </row>
    <row r="1987" spans="1:7">
      <c r="A1987" s="11" t="s">
        <v>937</v>
      </c>
      <c r="B1987" s="75" t="s">
        <v>2280</v>
      </c>
      <c r="C1987" s="23">
        <v>45968</v>
      </c>
      <c r="F1987" s="308" t="s">
        <v>2299</v>
      </c>
      <c r="G1987" t="s">
        <v>2281</v>
      </c>
    </row>
    <row r="1988" spans="1:7">
      <c r="A1988" s="177" t="s">
        <v>947</v>
      </c>
      <c r="B1988" s="75" t="s">
        <v>2207</v>
      </c>
      <c r="C1988" s="23">
        <v>45968</v>
      </c>
      <c r="F1988" s="239" t="s">
        <v>1945</v>
      </c>
      <c r="G1988" t="s">
        <v>2281</v>
      </c>
    </row>
    <row r="1989" spans="1:7">
      <c r="A1989" s="177" t="s">
        <v>957</v>
      </c>
      <c r="B1989" s="1217" t="s">
        <v>54</v>
      </c>
      <c r="C1989" s="23">
        <v>45968</v>
      </c>
      <c r="D1989" s="11">
        <v>569</v>
      </c>
      <c r="G1989" t="s">
        <v>2281</v>
      </c>
    </row>
    <row r="1990" spans="1:7">
      <c r="A1990" s="177" t="s">
        <v>1391</v>
      </c>
      <c r="B1990" s="11" t="s">
        <v>56</v>
      </c>
      <c r="C1990" s="23">
        <v>45968</v>
      </c>
      <c r="D1990" s="88">
        <v>2948</v>
      </c>
      <c r="G1990" t="s">
        <v>2281</v>
      </c>
    </row>
    <row r="1991" spans="1:7">
      <c r="A1991" s="619" t="s">
        <v>1537</v>
      </c>
      <c r="B1991" s="270" t="s">
        <v>62</v>
      </c>
      <c r="C1991" s="23">
        <v>45971</v>
      </c>
      <c r="D1991" s="88">
        <v>560</v>
      </c>
      <c r="G1991" t="s">
        <v>2281</v>
      </c>
    </row>
    <row r="1992" spans="1:7" ht="15.75">
      <c r="A1992" s="75" t="s">
        <v>1230</v>
      </c>
      <c r="B1992" s="174" t="s">
        <v>1565</v>
      </c>
      <c r="C1992" s="238">
        <v>45971</v>
      </c>
      <c r="D1992" s="11">
        <v>558</v>
      </c>
      <c r="G1992" t="s">
        <v>2281</v>
      </c>
    </row>
    <row r="1993" spans="1:7">
      <c r="A1993" s="243" t="s">
        <v>1230</v>
      </c>
      <c r="B1993" s="1177" t="s">
        <v>463</v>
      </c>
      <c r="C1993" s="23">
        <v>45971</v>
      </c>
      <c r="F1993" s="11" t="s">
        <v>2008</v>
      </c>
      <c r="G1993" t="s">
        <v>2281</v>
      </c>
    </row>
    <row r="1994" spans="1:7">
      <c r="A1994" s="243" t="s">
        <v>1233</v>
      </c>
      <c r="B1994" s="243" t="s">
        <v>56</v>
      </c>
      <c r="C1994" s="23">
        <v>45971</v>
      </c>
      <c r="D1994" s="88">
        <v>1351</v>
      </c>
      <c r="G1994" t="s">
        <v>2281</v>
      </c>
    </row>
    <row r="1995" spans="1:7">
      <c r="A1995" s="243" t="s">
        <v>1155</v>
      </c>
      <c r="B1995" s="243" t="s">
        <v>56</v>
      </c>
      <c r="C1995" s="23">
        <v>45971</v>
      </c>
      <c r="D1995" s="11">
        <v>138</v>
      </c>
      <c r="F1995" s="11" t="s">
        <v>2301</v>
      </c>
      <c r="G1995" t="s">
        <v>2281</v>
      </c>
    </row>
    <row r="1996" spans="1:7">
      <c r="A1996" s="243" t="s">
        <v>1217</v>
      </c>
      <c r="B1996" s="243" t="s">
        <v>56</v>
      </c>
      <c r="C1996" s="23">
        <v>45971</v>
      </c>
      <c r="D1996" s="11">
        <v>632</v>
      </c>
      <c r="F1996" s="11" t="s">
        <v>2029</v>
      </c>
      <c r="G1996" t="s">
        <v>2281</v>
      </c>
    </row>
    <row r="1997" spans="1:7">
      <c r="A1997" s="243" t="s">
        <v>1608</v>
      </c>
      <c r="B1997" s="243" t="s">
        <v>1241</v>
      </c>
      <c r="C1997" s="23">
        <v>45971</v>
      </c>
      <c r="D1997" s="11">
        <v>748</v>
      </c>
      <c r="G1997" t="s">
        <v>2281</v>
      </c>
    </row>
    <row r="1998" spans="1:7">
      <c r="A1998" s="75" t="s">
        <v>935</v>
      </c>
      <c r="B1998" s="1217" t="s">
        <v>54</v>
      </c>
      <c r="C1998" s="23">
        <v>45971</v>
      </c>
      <c r="D1998" s="11">
        <v>96</v>
      </c>
      <c r="G1998" t="s">
        <v>2281</v>
      </c>
    </row>
    <row r="1999" spans="1:7">
      <c r="A1999" s="232" t="s">
        <v>937</v>
      </c>
      <c r="B1999" s="273" t="s">
        <v>2280</v>
      </c>
      <c r="C1999" s="23">
        <v>45971</v>
      </c>
      <c r="D1999" s="11">
        <v>562</v>
      </c>
      <c r="G1999" t="s">
        <v>2281</v>
      </c>
    </row>
    <row r="2000" spans="1:7">
      <c r="A2000" s="75" t="s">
        <v>940</v>
      </c>
      <c r="B2000" s="1217" t="s">
        <v>54</v>
      </c>
      <c r="C2000" s="23">
        <v>45971</v>
      </c>
      <c r="D2000" s="11">
        <v>435</v>
      </c>
      <c r="F2000" s="11" t="s">
        <v>2302</v>
      </c>
      <c r="G2000" t="s">
        <v>2281</v>
      </c>
    </row>
    <row r="2001" spans="1:7">
      <c r="A2001" s="850" t="s">
        <v>1391</v>
      </c>
      <c r="B2001" s="262" t="s">
        <v>56</v>
      </c>
      <c r="C2001" s="23">
        <v>45971</v>
      </c>
      <c r="D2001" s="88">
        <v>4084</v>
      </c>
      <c r="G2001" t="s">
        <v>2281</v>
      </c>
    </row>
    <row r="2002" spans="1:7" ht="15.75">
      <c r="A2002" s="75" t="s">
        <v>1217</v>
      </c>
      <c r="B2002" s="174" t="s">
        <v>1565</v>
      </c>
      <c r="C2002" s="238">
        <v>45972</v>
      </c>
      <c r="E2002" s="249">
        <v>5569</v>
      </c>
      <c r="F2002" s="11" t="s">
        <v>2303</v>
      </c>
      <c r="G2002" t="s">
        <v>2281</v>
      </c>
    </row>
    <row r="2003" spans="1:7">
      <c r="A2003" s="233" t="s">
        <v>1608</v>
      </c>
      <c r="B2003" s="555" t="s">
        <v>1241</v>
      </c>
      <c r="C2003" s="23">
        <v>45972</v>
      </c>
      <c r="D2003" s="88">
        <v>1062</v>
      </c>
      <c r="F2003" s="11" t="s">
        <v>2304</v>
      </c>
      <c r="G2003" t="s">
        <v>2281</v>
      </c>
    </row>
    <row r="2004" spans="1:7" ht="15.75">
      <c r="A2004" s="75" t="s">
        <v>949</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1230</v>
      </c>
      <c r="B2007" s="174" t="s">
        <v>1565</v>
      </c>
      <c r="C2007" s="238">
        <v>45973</v>
      </c>
      <c r="F2007" s="239" t="s">
        <v>2005</v>
      </c>
      <c r="G2007" t="s">
        <v>2281</v>
      </c>
    </row>
    <row r="2008" spans="1:7">
      <c r="A2008" s="102" t="s">
        <v>1131</v>
      </c>
      <c r="B2008" s="102" t="s">
        <v>56</v>
      </c>
      <c r="C2008" s="23">
        <v>45973</v>
      </c>
      <c r="D2008" s="88">
        <v>1580</v>
      </c>
      <c r="F2008" s="11" t="s">
        <v>2134</v>
      </c>
      <c r="G2008" t="s">
        <v>2281</v>
      </c>
    </row>
    <row r="2009" spans="1:7">
      <c r="A2009" s="11" t="s">
        <v>1233</v>
      </c>
      <c r="B2009" s="49" t="s">
        <v>56</v>
      </c>
      <c r="C2009" s="23">
        <v>45973</v>
      </c>
      <c r="D2009" s="11">
        <v>890</v>
      </c>
      <c r="G2009" t="s">
        <v>2281</v>
      </c>
    </row>
    <row r="2010" spans="1:7">
      <c r="A2010" s="11" t="s">
        <v>1233</v>
      </c>
      <c r="B2010" s="1177" t="s">
        <v>463</v>
      </c>
      <c r="C2010" s="23">
        <v>45973</v>
      </c>
      <c r="F2010" s="11" t="s">
        <v>2000</v>
      </c>
      <c r="G2010" t="s">
        <v>2281</v>
      </c>
    </row>
    <row r="2011" spans="1:7">
      <c r="A2011" s="49" t="s">
        <v>1129</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1454</v>
      </c>
      <c r="B2013" s="174" t="s">
        <v>1565</v>
      </c>
      <c r="C2013" s="238">
        <v>45973</v>
      </c>
      <c r="D2013" s="11">
        <v>711</v>
      </c>
      <c r="F2013" s="11" t="s">
        <v>1694</v>
      </c>
      <c r="G2013" t="s">
        <v>2281</v>
      </c>
    </row>
    <row r="2014" spans="1:7">
      <c r="A2014" s="448" t="s">
        <v>947</v>
      </c>
      <c r="B2014" s="102" t="s">
        <v>2207</v>
      </c>
      <c r="C2014" s="23">
        <v>45973</v>
      </c>
      <c r="F2014" s="239" t="s">
        <v>2309</v>
      </c>
      <c r="G2014" t="s">
        <v>2281</v>
      </c>
    </row>
    <row r="2015" spans="1:7">
      <c r="A2015" s="477" t="s">
        <v>876</v>
      </c>
      <c r="B2015" s="11" t="s">
        <v>2207</v>
      </c>
      <c r="C2015" s="23">
        <v>45973</v>
      </c>
      <c r="D2015" s="88">
        <v>1486</v>
      </c>
      <c r="F2015" s="11" t="s">
        <v>2310</v>
      </c>
      <c r="G2015" t="s">
        <v>2281</v>
      </c>
    </row>
    <row r="2016" spans="1:7">
      <c r="A2016" s="477" t="s">
        <v>937</v>
      </c>
      <c r="B2016" s="11" t="s">
        <v>2274</v>
      </c>
      <c r="C2016" s="23">
        <v>45973</v>
      </c>
      <c r="D2016" s="11">
        <v>474</v>
      </c>
      <c r="G2016" t="s">
        <v>2281</v>
      </c>
    </row>
    <row r="2017" spans="1:7">
      <c r="A2017" s="11" t="s">
        <v>1391</v>
      </c>
      <c r="B2017" s="11" t="s">
        <v>56</v>
      </c>
      <c r="C2017" s="23">
        <v>45973</v>
      </c>
      <c r="D2017" s="11">
        <v>242</v>
      </c>
      <c r="G2017" t="s">
        <v>2281</v>
      </c>
    </row>
    <row r="2018" spans="1:7">
      <c r="A2018" s="11" t="s">
        <v>1384</v>
      </c>
      <c r="B2018" s="11" t="s">
        <v>56</v>
      </c>
      <c r="C2018" s="23">
        <v>45973</v>
      </c>
      <c r="D2018" s="88">
        <v>1264</v>
      </c>
      <c r="G2018" t="s">
        <v>2281</v>
      </c>
    </row>
    <row r="2019" spans="1:7">
      <c r="A2019" s="49" t="s">
        <v>1395</v>
      </c>
      <c r="B2019" s="49" t="s">
        <v>56</v>
      </c>
      <c r="C2019" s="23">
        <v>45973</v>
      </c>
      <c r="D2019" s="88">
        <v>3678</v>
      </c>
      <c r="G2019" t="s">
        <v>2281</v>
      </c>
    </row>
    <row r="2020" spans="1:7" ht="15.75">
      <c r="A2020" s="11" t="s">
        <v>1230</v>
      </c>
      <c r="B2020" s="174" t="s">
        <v>1565</v>
      </c>
      <c r="C2020" s="238">
        <v>45974</v>
      </c>
      <c r="F2020" s="11" t="s">
        <v>2066</v>
      </c>
      <c r="G2020" t="s">
        <v>2281</v>
      </c>
    </row>
    <row r="2021" spans="1:7">
      <c r="A2021" s="102" t="s">
        <v>1131</v>
      </c>
      <c r="B2021" s="102" t="s">
        <v>56</v>
      </c>
      <c r="C2021" s="23">
        <v>45974</v>
      </c>
      <c r="D2021" s="88">
        <v>1258</v>
      </c>
      <c r="F2021" s="11" t="s">
        <v>2311</v>
      </c>
      <c r="G2021" t="s">
        <v>2281</v>
      </c>
    </row>
    <row r="2022" spans="1:7">
      <c r="A2022" s="49" t="s">
        <v>1129</v>
      </c>
      <c r="B2022" s="49" t="s">
        <v>56</v>
      </c>
      <c r="C2022" s="23">
        <v>45974</v>
      </c>
      <c r="D2022" s="11">
        <v>814</v>
      </c>
      <c r="F2022" s="11" t="s">
        <v>2312</v>
      </c>
      <c r="G2022" t="s">
        <v>2281</v>
      </c>
    </row>
    <row r="2023" spans="1:7" ht="15.75">
      <c r="A2023" s="477" t="s">
        <v>1454</v>
      </c>
      <c r="B2023" s="174" t="s">
        <v>1565</v>
      </c>
      <c r="C2023" s="238">
        <v>45974</v>
      </c>
      <c r="D2023" s="11">
        <v>325</v>
      </c>
      <c r="G2023" t="s">
        <v>2281</v>
      </c>
    </row>
    <row r="2024" spans="1:7" ht="15.75">
      <c r="A2024" s="11" t="s">
        <v>1454</v>
      </c>
      <c r="B2024" s="174" t="s">
        <v>1565</v>
      </c>
      <c r="C2024" s="238">
        <v>45974</v>
      </c>
      <c r="F2024" s="11" t="s">
        <v>1727</v>
      </c>
      <c r="G2024" t="s">
        <v>2281</v>
      </c>
    </row>
    <row r="2025" spans="1:7">
      <c r="A2025" s="448" t="s">
        <v>937</v>
      </c>
      <c r="B2025" s="102" t="s">
        <v>2274</v>
      </c>
      <c r="C2025" s="23">
        <v>45974</v>
      </c>
      <c r="D2025" s="11">
        <v>606</v>
      </c>
      <c r="G2025" t="s">
        <v>2281</v>
      </c>
    </row>
    <row r="2026" spans="1:7">
      <c r="A2026" s="663" t="s">
        <v>940</v>
      </c>
      <c r="B2026" s="1217" t="s">
        <v>54</v>
      </c>
      <c r="C2026" s="23">
        <v>45974</v>
      </c>
      <c r="D2026" s="88">
        <v>1123</v>
      </c>
      <c r="F2026" s="11" t="s">
        <v>2313</v>
      </c>
      <c r="G2026" t="s">
        <v>2281</v>
      </c>
    </row>
    <row r="2027" spans="1:7">
      <c r="A2027" s="551" t="s">
        <v>876</v>
      </c>
      <c r="B2027" s="49" t="s">
        <v>2207</v>
      </c>
      <c r="C2027" s="23">
        <v>45974</v>
      </c>
      <c r="D2027" s="88">
        <v>2912</v>
      </c>
      <c r="G2027" t="s">
        <v>2281</v>
      </c>
    </row>
    <row r="2028" spans="1:7" ht="15.75">
      <c r="A2028" s="477" t="s">
        <v>1447</v>
      </c>
      <c r="B2028" s="174" t="s">
        <v>1565</v>
      </c>
      <c r="C2028" s="238">
        <v>45974</v>
      </c>
      <c r="F2028" s="11" t="s">
        <v>1727</v>
      </c>
      <c r="G2028" t="s">
        <v>2281</v>
      </c>
    </row>
    <row r="2029" spans="1:7">
      <c r="A2029" s="102" t="s">
        <v>1395</v>
      </c>
      <c r="B2029" s="102" t="s">
        <v>56</v>
      </c>
      <c r="C2029" s="23">
        <v>45974</v>
      </c>
      <c r="D2029" s="88">
        <v>3382</v>
      </c>
      <c r="G2029" t="s">
        <v>2281</v>
      </c>
    </row>
    <row r="2030" spans="1:7">
      <c r="A2030" s="11" t="s">
        <v>1384</v>
      </c>
      <c r="B2030" s="11" t="s">
        <v>56</v>
      </c>
      <c r="C2030" s="23">
        <v>45974</v>
      </c>
      <c r="D2030" s="88">
        <v>1281</v>
      </c>
      <c r="G2030" t="s">
        <v>2281</v>
      </c>
    </row>
    <row r="2031" spans="1:7">
      <c r="A2031" s="177" t="s">
        <v>1442</v>
      </c>
      <c r="B2031" s="11" t="s">
        <v>56</v>
      </c>
      <c r="C2031" s="23">
        <v>45974</v>
      </c>
      <c r="D2031" s="11">
        <v>424</v>
      </c>
      <c r="G2031" t="s">
        <v>2281</v>
      </c>
    </row>
    <row r="2032" spans="1:7">
      <c r="A2032" s="295" t="s">
        <v>1397</v>
      </c>
      <c r="B2032" s="49" t="s">
        <v>56</v>
      </c>
      <c r="C2032" s="23">
        <v>45974</v>
      </c>
      <c r="D2032" s="11">
        <v>598</v>
      </c>
      <c r="G2032" t="s">
        <v>2281</v>
      </c>
    </row>
    <row r="2033" spans="1:7" ht="15.75">
      <c r="A2033" s="75" t="s">
        <v>1230</v>
      </c>
      <c r="B2033" s="174" t="s">
        <v>1565</v>
      </c>
      <c r="C2033" s="238">
        <v>45975</v>
      </c>
      <c r="E2033" s="644">
        <v>5647</v>
      </c>
      <c r="F2033" s="234" t="s">
        <v>2314</v>
      </c>
      <c r="G2033" t="s">
        <v>2281</v>
      </c>
    </row>
    <row r="2034" spans="1:7" ht="15.75">
      <c r="A2034" s="75" t="s">
        <v>1155</v>
      </c>
      <c r="B2034" s="174" t="s">
        <v>1565</v>
      </c>
      <c r="C2034" s="238">
        <v>45975</v>
      </c>
      <c r="D2034" s="73"/>
      <c r="E2034" s="11">
        <v>565</v>
      </c>
      <c r="F2034" s="75"/>
      <c r="G2034" t="s">
        <v>2281</v>
      </c>
    </row>
    <row r="2035" spans="1:7">
      <c r="A2035" s="233" t="s">
        <v>1610</v>
      </c>
      <c r="B2035" s="233" t="s">
        <v>1241</v>
      </c>
      <c r="C2035" s="23">
        <v>45975</v>
      </c>
      <c r="D2035" s="11">
        <v>1505</v>
      </c>
      <c r="E2035" s="181"/>
      <c r="F2035" s="102" t="s">
        <v>2315</v>
      </c>
      <c r="G2035" t="s">
        <v>2281</v>
      </c>
    </row>
    <row r="2036" spans="1:7" ht="15.75">
      <c r="A2036" s="75" t="s">
        <v>1454</v>
      </c>
      <c r="B2036" s="174" t="s">
        <v>1565</v>
      </c>
      <c r="C2036" s="238">
        <v>45975</v>
      </c>
      <c r="D2036" s="11">
        <v>430</v>
      </c>
      <c r="G2036" t="s">
        <v>2281</v>
      </c>
    </row>
    <row r="2037" spans="1:7">
      <c r="A2037" s="233" t="s">
        <v>937</v>
      </c>
      <c r="B2037" s="102" t="s">
        <v>2274</v>
      </c>
      <c r="C2037" s="23">
        <v>45975</v>
      </c>
      <c r="D2037" s="11">
        <v>322</v>
      </c>
      <c r="G2037" t="s">
        <v>2281</v>
      </c>
    </row>
    <row r="2038" spans="1:7">
      <c r="A2038" s="262" t="s">
        <v>876</v>
      </c>
      <c r="B2038" s="555" t="s">
        <v>2207</v>
      </c>
      <c r="C2038" s="23">
        <v>45975</v>
      </c>
      <c r="D2038" s="88">
        <v>2125</v>
      </c>
      <c r="G2038" t="s">
        <v>2281</v>
      </c>
    </row>
    <row r="2039" spans="1:7" ht="15.75">
      <c r="A2039" s="75" t="s">
        <v>1230</v>
      </c>
      <c r="B2039" s="174" t="s">
        <v>1565</v>
      </c>
      <c r="C2039" s="238">
        <v>45978</v>
      </c>
      <c r="D2039" s="11">
        <v>127</v>
      </c>
      <c r="G2039" t="s">
        <v>2281</v>
      </c>
    </row>
    <row r="2040" spans="1:7" ht="15.75">
      <c r="A2040" s="75" t="s">
        <v>1230</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1162</v>
      </c>
      <c r="B2042" s="232" t="s">
        <v>56</v>
      </c>
      <c r="C2042" s="23">
        <v>45978</v>
      </c>
      <c r="D2042" s="88">
        <v>1471</v>
      </c>
      <c r="F2042" s="11" t="s">
        <v>1651</v>
      </c>
      <c r="G2042" t="s">
        <v>2281</v>
      </c>
    </row>
    <row r="2043" spans="1:7">
      <c r="A2043" s="233" t="s">
        <v>1610</v>
      </c>
      <c r="B2043" s="232" t="s">
        <v>1241</v>
      </c>
      <c r="C2043" s="23">
        <v>45978</v>
      </c>
      <c r="D2043" s="11">
        <v>907</v>
      </c>
      <c r="F2043" s="11" t="s">
        <v>1694</v>
      </c>
      <c r="G2043" t="s">
        <v>2281</v>
      </c>
    </row>
    <row r="2044" spans="1:7">
      <c r="A2044" s="75" t="s">
        <v>1159</v>
      </c>
      <c r="B2044" s="273" t="s">
        <v>56</v>
      </c>
      <c r="C2044" s="23">
        <v>45978</v>
      </c>
      <c r="D2044" s="11">
        <v>762</v>
      </c>
      <c r="G2044" t="s">
        <v>2281</v>
      </c>
    </row>
    <row r="2045" spans="1:7">
      <c r="A2045" s="234" t="s">
        <v>1129</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937</v>
      </c>
      <c r="B2048" s="102" t="s">
        <v>2274</v>
      </c>
      <c r="C2048" s="23">
        <v>45978</v>
      </c>
      <c r="D2048" s="11">
        <v>420</v>
      </c>
      <c r="G2048" t="s">
        <v>2281</v>
      </c>
    </row>
    <row r="2049" spans="1:7">
      <c r="A2049" s="232" t="s">
        <v>876</v>
      </c>
      <c r="B2049" s="232" t="s">
        <v>2207</v>
      </c>
      <c r="C2049" s="23">
        <v>45978</v>
      </c>
      <c r="D2049" s="88">
        <v>1449</v>
      </c>
      <c r="G2049" t="s">
        <v>2281</v>
      </c>
    </row>
    <row r="2050" spans="1:7">
      <c r="A2050" s="75" t="s">
        <v>1393</v>
      </c>
      <c r="B2050" s="75" t="s">
        <v>56</v>
      </c>
      <c r="C2050" s="23">
        <v>45978</v>
      </c>
      <c r="D2050" s="88">
        <v>5466</v>
      </c>
      <c r="G2050" t="s">
        <v>2281</v>
      </c>
    </row>
    <row r="2051" spans="1:7">
      <c r="A2051" s="232" t="s">
        <v>1384</v>
      </c>
      <c r="B2051" s="232" t="s">
        <v>56</v>
      </c>
      <c r="C2051" s="23">
        <v>45978</v>
      </c>
      <c r="D2051" s="88">
        <v>1662</v>
      </c>
      <c r="G2051" t="s">
        <v>2281</v>
      </c>
    </row>
    <row r="2052" spans="1:7">
      <c r="A2052" s="232" t="s">
        <v>1397</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1233</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1165</v>
      </c>
      <c r="B2057" s="11" t="s">
        <v>56</v>
      </c>
      <c r="C2057" s="23">
        <v>45979</v>
      </c>
      <c r="D2057" s="88">
        <v>1679</v>
      </c>
      <c r="F2057" s="11" t="s">
        <v>2319</v>
      </c>
      <c r="G2057" t="s">
        <v>2281</v>
      </c>
    </row>
    <row r="2058" spans="1:7">
      <c r="A2058" s="11" t="s">
        <v>1610</v>
      </c>
      <c r="B2058" s="11" t="s">
        <v>1241</v>
      </c>
      <c r="C2058" s="23">
        <v>45979</v>
      </c>
      <c r="F2058" s="11" t="s">
        <v>2320</v>
      </c>
      <c r="G2058" t="s">
        <v>2281</v>
      </c>
    </row>
    <row r="2059" spans="1:7">
      <c r="A2059" t="s">
        <v>1159</v>
      </c>
      <c r="B2059" s="49" t="s">
        <v>56</v>
      </c>
      <c r="C2059" s="23">
        <v>45979</v>
      </c>
      <c r="D2059" s="88">
        <v>1530</v>
      </c>
      <c r="F2059" s="11" t="s">
        <v>2321</v>
      </c>
      <c r="G2059" t="s">
        <v>2281</v>
      </c>
    </row>
    <row r="2060" spans="1:7" ht="15.75">
      <c r="A2060" s="477" t="s">
        <v>1451</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940</v>
      </c>
      <c r="B2062" s="1217" t="s">
        <v>54</v>
      </c>
      <c r="C2062" s="23">
        <v>45979</v>
      </c>
      <c r="D2062" s="88">
        <v>1917</v>
      </c>
      <c r="F2062" s="27"/>
      <c r="G2062" t="s">
        <v>2281</v>
      </c>
    </row>
    <row r="2063" spans="1:7">
      <c r="A2063" s="11" t="s">
        <v>878</v>
      </c>
      <c r="B2063" s="11" t="s">
        <v>2207</v>
      </c>
      <c r="C2063" s="23">
        <v>45979</v>
      </c>
      <c r="D2063" s="88">
        <v>2351</v>
      </c>
      <c r="F2063" s="27"/>
      <c r="G2063" t="s">
        <v>2281</v>
      </c>
    </row>
    <row r="2064" spans="1:7">
      <c r="A2064" s="27" t="s">
        <v>1384</v>
      </c>
      <c r="B2064" s="11" t="s">
        <v>56</v>
      </c>
      <c r="C2064" s="23">
        <v>45979</v>
      </c>
      <c r="D2064" s="88">
        <v>2684</v>
      </c>
      <c r="F2064" s="27"/>
      <c r="G2064" t="s">
        <v>2281</v>
      </c>
    </row>
    <row r="2065" spans="1:7">
      <c r="A2065" s="81" t="s">
        <v>1397</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1155</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1165</v>
      </c>
      <c r="B2069" s="232" t="s">
        <v>56</v>
      </c>
      <c r="C2069" s="23">
        <v>45980</v>
      </c>
      <c r="D2069" s="249">
        <v>1429</v>
      </c>
      <c r="E2069" s="11"/>
      <c r="F2069" s="27" t="s">
        <v>2325</v>
      </c>
      <c r="G2069" t="s">
        <v>2281</v>
      </c>
    </row>
    <row r="2070" spans="1:7">
      <c r="A2070" s="233" t="s">
        <v>1610</v>
      </c>
      <c r="B2070" s="232" t="s">
        <v>1241</v>
      </c>
      <c r="C2070" s="23">
        <v>45980</v>
      </c>
      <c r="D2070" s="73"/>
      <c r="E2070" s="11"/>
      <c r="F2070" s="27" t="s">
        <v>2278</v>
      </c>
      <c r="G2070" t="s">
        <v>2281</v>
      </c>
    </row>
    <row r="2071" spans="1:7">
      <c r="A2071" s="262" t="s">
        <v>1159</v>
      </c>
      <c r="B2071" s="281" t="s">
        <v>56</v>
      </c>
      <c r="C2071" s="23">
        <v>45980</v>
      </c>
      <c r="D2071" s="11">
        <v>954</v>
      </c>
      <c r="E2071" s="181"/>
      <c r="F2071" s="38" t="s">
        <v>2326</v>
      </c>
      <c r="G2071" t="s">
        <v>2281</v>
      </c>
    </row>
    <row r="2072" spans="1:7" ht="15.75">
      <c r="A2072" s="477" t="s">
        <v>1451</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878</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1159</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1165</v>
      </c>
      <c r="B2079" s="233" t="s">
        <v>56</v>
      </c>
      <c r="C2079" s="23">
        <v>45981</v>
      </c>
      <c r="D2079" s="88">
        <v>1624</v>
      </c>
      <c r="F2079" s="27" t="s">
        <v>2330</v>
      </c>
      <c r="G2079" t="s">
        <v>2281</v>
      </c>
    </row>
    <row r="2080" spans="1:7" ht="15.75">
      <c r="A2080" s="75" t="s">
        <v>1155</v>
      </c>
      <c r="B2080" s="174" t="s">
        <v>1565</v>
      </c>
      <c r="C2080" s="238">
        <v>45981</v>
      </c>
      <c r="E2080" s="73">
        <v>728</v>
      </c>
      <c r="F2080" s="27"/>
      <c r="G2080" t="s">
        <v>2281</v>
      </c>
    </row>
    <row r="2081" spans="1:7" ht="15.75">
      <c r="A2081" s="75" t="s">
        <v>1454</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940</v>
      </c>
      <c r="B2083" s="1217" t="s">
        <v>54</v>
      </c>
      <c r="C2083" s="23">
        <v>45981</v>
      </c>
      <c r="D2083" s="11">
        <v>272</v>
      </c>
      <c r="F2083" s="27"/>
      <c r="G2083" t="s">
        <v>2281</v>
      </c>
    </row>
    <row r="2084" spans="1:7">
      <c r="A2084" s="11" t="s">
        <v>876</v>
      </c>
      <c r="B2084" s="11" t="s">
        <v>2207</v>
      </c>
      <c r="C2084" s="23">
        <v>45982</v>
      </c>
      <c r="E2084" s="181"/>
      <c r="F2084" s="239" t="s">
        <v>2333</v>
      </c>
      <c r="G2084" t="s">
        <v>2281</v>
      </c>
    </row>
    <row r="2085" spans="1:7">
      <c r="A2085" s="232" t="s">
        <v>878</v>
      </c>
      <c r="B2085" s="232" t="s">
        <v>2207</v>
      </c>
      <c r="C2085" s="23">
        <v>45981</v>
      </c>
      <c r="D2085" s="88">
        <v>2139</v>
      </c>
      <c r="F2085" s="27"/>
      <c r="G2085" t="s">
        <v>2281</v>
      </c>
    </row>
    <row r="2086" spans="1:7">
      <c r="A2086" s="272" t="s">
        <v>1393</v>
      </c>
      <c r="B2086" s="281" t="s">
        <v>56</v>
      </c>
      <c r="C2086" s="23">
        <v>45981</v>
      </c>
      <c r="D2086" s="88">
        <v>2252</v>
      </c>
      <c r="F2086" s="27"/>
      <c r="G2086" t="s">
        <v>2281</v>
      </c>
    </row>
    <row r="2087" spans="1:7">
      <c r="A2087" s="246" t="s">
        <v>1397</v>
      </c>
      <c r="B2087" s="308" t="s">
        <v>56</v>
      </c>
      <c r="C2087" s="23">
        <v>45981</v>
      </c>
      <c r="D2087" s="673">
        <v>1027</v>
      </c>
      <c r="F2087" s="27"/>
      <c r="G2087" t="s">
        <v>2281</v>
      </c>
    </row>
    <row r="2088" spans="1:7">
      <c r="A2088" s="272" t="s">
        <v>1400</v>
      </c>
      <c r="B2088" s="281" t="s">
        <v>56</v>
      </c>
      <c r="C2088" s="23">
        <v>45981</v>
      </c>
      <c r="D2088" s="88">
        <v>1420</v>
      </c>
      <c r="F2088" s="27"/>
      <c r="G2088" t="s">
        <v>2281</v>
      </c>
    </row>
    <row r="2089" spans="1:7">
      <c r="A2089" s="246" t="s">
        <v>1403</v>
      </c>
      <c r="B2089" s="308" t="s">
        <v>56</v>
      </c>
      <c r="C2089" s="23">
        <v>45981</v>
      </c>
      <c r="D2089" s="88">
        <v>2376</v>
      </c>
      <c r="F2089" s="27"/>
      <c r="G2089" t="s">
        <v>2281</v>
      </c>
    </row>
    <row r="2090" spans="1:7">
      <c r="A2090" s="272" t="s">
        <v>1442</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1451</v>
      </c>
      <c r="B2094" s="174" t="s">
        <v>1565</v>
      </c>
      <c r="C2094" s="238">
        <v>45982</v>
      </c>
      <c r="D2094" s="73">
        <v>15</v>
      </c>
      <c r="E2094" s="88">
        <v>1159</v>
      </c>
      <c r="F2094" s="672" t="s">
        <v>2335</v>
      </c>
      <c r="G2094" t="s">
        <v>2281</v>
      </c>
    </row>
    <row r="2095" spans="1:7">
      <c r="A2095" s="102" t="s">
        <v>878</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1384</v>
      </c>
      <c r="B2097" s="98" t="s">
        <v>56</v>
      </c>
      <c r="C2097" s="23">
        <v>45982</v>
      </c>
      <c r="D2097" s="11">
        <v>51</v>
      </c>
      <c r="F2097" s="27"/>
      <c r="G2097" t="s">
        <v>2281</v>
      </c>
    </row>
    <row r="2098" spans="1:7">
      <c r="A2098" s="320" t="s">
        <v>1442</v>
      </c>
      <c r="B2098" s="106" t="s">
        <v>56</v>
      </c>
      <c r="C2098" s="23">
        <v>45982</v>
      </c>
      <c r="D2098" s="88">
        <v>3007</v>
      </c>
      <c r="F2098" s="27"/>
      <c r="G2098" t="s">
        <v>2281</v>
      </c>
    </row>
    <row r="2099" spans="1:7">
      <c r="A2099" s="320" t="s">
        <v>1397</v>
      </c>
      <c r="B2099" s="106" t="s">
        <v>56</v>
      </c>
      <c r="C2099" s="23">
        <v>45982</v>
      </c>
      <c r="D2099" s="11">
        <v>490</v>
      </c>
      <c r="F2099" s="27"/>
      <c r="G2099" t="s">
        <v>2281</v>
      </c>
    </row>
    <row r="2100" spans="1:7">
      <c r="A2100" s="320" t="s">
        <v>1400</v>
      </c>
      <c r="B2100" s="106" t="s">
        <v>56</v>
      </c>
      <c r="C2100" s="23">
        <v>45982</v>
      </c>
      <c r="D2100" s="88">
        <v>3043</v>
      </c>
      <c r="F2100" s="27"/>
      <c r="G2100" t="s">
        <v>2281</v>
      </c>
    </row>
    <row r="2101" spans="1:7">
      <c r="A2101" s="320" t="s">
        <v>1403</v>
      </c>
      <c r="B2101" s="106" t="s">
        <v>56</v>
      </c>
      <c r="C2101" s="23">
        <v>45982</v>
      </c>
      <c r="D2101" s="88">
        <v>1217</v>
      </c>
      <c r="F2101" s="27"/>
      <c r="G2101" t="s">
        <v>2281</v>
      </c>
    </row>
    <row r="2102" spans="1:7" ht="15.75">
      <c r="A2102" s="27" t="s">
        <v>1354</v>
      </c>
      <c r="B2102" s="174" t="s">
        <v>1565</v>
      </c>
      <c r="C2102" s="238">
        <v>45982</v>
      </c>
      <c r="E2102" s="249">
        <v>2257</v>
      </c>
      <c r="F2102" s="27" t="s">
        <v>2006</v>
      </c>
      <c r="G2102" t="s">
        <v>2281</v>
      </c>
    </row>
    <row r="2103" spans="1:7" ht="15.75">
      <c r="A2103" s="27" t="s">
        <v>1357</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1235</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1159</v>
      </c>
      <c r="B2111" s="676" t="s">
        <v>56</v>
      </c>
      <c r="C2111" s="23">
        <v>45985</v>
      </c>
      <c r="D2111" s="11">
        <v>805</v>
      </c>
      <c r="F2111" s="27" t="s">
        <v>2341</v>
      </c>
      <c r="G2111" t="s">
        <v>2281</v>
      </c>
    </row>
    <row r="2112" spans="1:7">
      <c r="A2112" s="11" t="s">
        <v>1162</v>
      </c>
      <c r="B2112" s="676" t="s">
        <v>56</v>
      </c>
      <c r="C2112" s="23">
        <v>45985</v>
      </c>
      <c r="D2112" s="11">
        <v>665</v>
      </c>
      <c r="F2112" s="27"/>
      <c r="G2112" t="s">
        <v>2281</v>
      </c>
    </row>
    <row r="2113" spans="1:7">
      <c r="A2113" s="49" t="s">
        <v>1165</v>
      </c>
      <c r="B2113" s="851" t="s">
        <v>56</v>
      </c>
      <c r="C2113" s="23">
        <v>45985</v>
      </c>
      <c r="D2113" s="11">
        <v>572</v>
      </c>
      <c r="F2113" s="27" t="s">
        <v>2342</v>
      </c>
      <c r="G2113" t="s">
        <v>2281</v>
      </c>
    </row>
    <row r="2114" spans="1:7" ht="15.75">
      <c r="A2114" s="11" t="s">
        <v>1194</v>
      </c>
      <c r="B2114" s="174" t="s">
        <v>1565</v>
      </c>
      <c r="C2114" s="238">
        <v>45985</v>
      </c>
      <c r="D2114" s="11">
        <v>286</v>
      </c>
      <c r="E2114" s="134"/>
      <c r="F2114" s="81"/>
      <c r="G2114" t="s">
        <v>2281</v>
      </c>
    </row>
    <row r="2115" spans="1:7" ht="15.75">
      <c r="A2115" s="11" t="s">
        <v>1129</v>
      </c>
      <c r="B2115" s="174" t="s">
        <v>1565</v>
      </c>
      <c r="C2115" s="238">
        <v>45985</v>
      </c>
      <c r="D2115" s="73"/>
      <c r="E2115" s="11">
        <v>734</v>
      </c>
      <c r="F2115" s="27"/>
      <c r="G2115" t="s">
        <v>2281</v>
      </c>
    </row>
    <row r="2116" spans="1:7" ht="15.75">
      <c r="A2116" s="11" t="s">
        <v>1131</v>
      </c>
      <c r="B2116" s="174" t="s">
        <v>1565</v>
      </c>
      <c r="C2116" s="238">
        <v>45985</v>
      </c>
      <c r="D2116" s="73"/>
      <c r="E2116" s="11">
        <v>719</v>
      </c>
      <c r="F2116" s="27"/>
      <c r="G2116" t="s">
        <v>2281</v>
      </c>
    </row>
    <row r="2117" spans="1:7">
      <c r="A2117" s="233" t="s">
        <v>940</v>
      </c>
      <c r="B2117" s="1217" t="s">
        <v>54</v>
      </c>
      <c r="C2117" s="23">
        <v>45985</v>
      </c>
      <c r="D2117" s="73">
        <v>900</v>
      </c>
      <c r="E2117" s="11"/>
      <c r="F2117" s="27" t="s">
        <v>2343</v>
      </c>
      <c r="G2117" t="s">
        <v>2281</v>
      </c>
    </row>
    <row r="2118" spans="1:7">
      <c r="A2118" s="348" t="s">
        <v>999</v>
      </c>
      <c r="B2118" s="295" t="s">
        <v>2207</v>
      </c>
      <c r="C2118" s="23">
        <v>45985</v>
      </c>
      <c r="D2118" s="73"/>
      <c r="E2118" s="11"/>
      <c r="F2118" s="1162" t="s">
        <v>2344</v>
      </c>
      <c r="G2118" t="s">
        <v>2281</v>
      </c>
    </row>
    <row r="2119" spans="1:7">
      <c r="A2119" s="346" t="s">
        <v>997</v>
      </c>
      <c r="B2119" s="177" t="s">
        <v>2207</v>
      </c>
      <c r="C2119" s="23">
        <v>45985</v>
      </c>
      <c r="D2119" s="73"/>
      <c r="E2119" s="11"/>
      <c r="F2119" s="1162" t="s">
        <v>2345</v>
      </c>
      <c r="G2119" t="s">
        <v>2281</v>
      </c>
    </row>
    <row r="2120" spans="1:7">
      <c r="A2120" s="11" t="s">
        <v>947</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1194</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1168</v>
      </c>
      <c r="B2128" s="11" t="s">
        <v>56</v>
      </c>
      <c r="C2128" s="23">
        <v>45986</v>
      </c>
      <c r="D2128" s="88">
        <v>1100</v>
      </c>
      <c r="G2128" t="s">
        <v>2281</v>
      </c>
    </row>
    <row r="2129" spans="1:7">
      <c r="A2129" s="11" t="s">
        <v>1162</v>
      </c>
      <c r="B2129" s="11" t="s">
        <v>56</v>
      </c>
      <c r="C2129" s="23">
        <v>45986</v>
      </c>
      <c r="D2129" s="88">
        <v>1360</v>
      </c>
      <c r="F2129" s="11" t="s">
        <v>2349</v>
      </c>
      <c r="G2129" t="s">
        <v>2281</v>
      </c>
    </row>
    <row r="2130" spans="1:7">
      <c r="A2130" s="11" t="s">
        <v>1614</v>
      </c>
      <c r="B2130" s="11" t="s">
        <v>1241</v>
      </c>
      <c r="C2130" s="23">
        <v>45986</v>
      </c>
      <c r="D2130" s="11">
        <v>486</v>
      </c>
      <c r="E2130" s="134"/>
      <c r="F2130" s="49"/>
      <c r="G2130" t="s">
        <v>2281</v>
      </c>
    </row>
    <row r="2131" spans="1:7">
      <c r="A2131" s="348" t="s">
        <v>999</v>
      </c>
      <c r="B2131" s="295" t="s">
        <v>2207</v>
      </c>
      <c r="C2131" s="23">
        <v>45986</v>
      </c>
      <c r="D2131" s="73"/>
      <c r="E2131" s="11"/>
      <c r="F2131" s="75" t="s">
        <v>2350</v>
      </c>
      <c r="G2131" t="s">
        <v>2281</v>
      </c>
    </row>
    <row r="2132" spans="1:7">
      <c r="A2132" s="346" t="s">
        <v>997</v>
      </c>
      <c r="B2132" s="177" t="s">
        <v>2207</v>
      </c>
      <c r="C2132" s="23">
        <v>45986</v>
      </c>
      <c r="D2132" s="73"/>
      <c r="E2132" s="11"/>
      <c r="F2132" s="75" t="s">
        <v>2350</v>
      </c>
      <c r="G2132" t="s">
        <v>2281</v>
      </c>
    </row>
    <row r="2133" spans="1:7">
      <c r="A2133" s="11" t="s">
        <v>947</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1385</v>
      </c>
      <c r="B2136" s="98" t="s">
        <v>56</v>
      </c>
      <c r="C2136" s="23">
        <v>45986</v>
      </c>
      <c r="D2136" s="88">
        <v>2382</v>
      </c>
      <c r="G2136" t="s">
        <v>2281</v>
      </c>
    </row>
    <row r="2137" spans="1:7">
      <c r="A2137" s="320" t="s">
        <v>1362</v>
      </c>
      <c r="B2137" s="106" t="s">
        <v>56</v>
      </c>
      <c r="C2137" s="23">
        <v>45986</v>
      </c>
      <c r="D2137" s="11">
        <v>996</v>
      </c>
      <c r="G2137" t="s">
        <v>2281</v>
      </c>
    </row>
    <row r="2138" spans="1:7">
      <c r="A2138" s="320" t="s">
        <v>1406</v>
      </c>
      <c r="B2138" s="106" t="s">
        <v>56</v>
      </c>
      <c r="C2138" s="23">
        <v>45986</v>
      </c>
      <c r="D2138" s="88">
        <v>3634</v>
      </c>
      <c r="G2138" t="s">
        <v>2281</v>
      </c>
    </row>
    <row r="2139" spans="1:7">
      <c r="A2139" s="27" t="s">
        <v>1403</v>
      </c>
      <c r="B2139" s="106" t="s">
        <v>56</v>
      </c>
      <c r="C2139" s="23">
        <v>45986</v>
      </c>
      <c r="D2139" s="88">
        <v>3311</v>
      </c>
      <c r="G2139" t="s">
        <v>2281</v>
      </c>
    </row>
    <row r="2140" spans="1:7">
      <c r="A2140" s="27" t="s">
        <v>1365</v>
      </c>
      <c r="B2140" s="106" t="s">
        <v>56</v>
      </c>
      <c r="C2140" s="23">
        <v>45986</v>
      </c>
      <c r="D2140" s="88">
        <v>1175</v>
      </c>
      <c r="G2140" t="s">
        <v>2281</v>
      </c>
    </row>
    <row r="2141" spans="1:7">
      <c r="A2141" s="177" t="s">
        <v>1400</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1194</v>
      </c>
      <c r="B2146" s="174" t="s">
        <v>1565</v>
      </c>
      <c r="C2146" s="238">
        <v>45987</v>
      </c>
      <c r="D2146" s="11">
        <v>331</v>
      </c>
      <c r="E2146" s="249">
        <v>1063</v>
      </c>
      <c r="F2146" s="11" t="s">
        <v>2351</v>
      </c>
      <c r="G2146" t="s">
        <v>2281</v>
      </c>
    </row>
    <row r="2147" spans="1:7">
      <c r="A2147" s="270" t="s">
        <v>1162</v>
      </c>
      <c r="B2147" s="232" t="s">
        <v>56</v>
      </c>
      <c r="C2147" s="23">
        <v>45987</v>
      </c>
      <c r="D2147" s="88">
        <v>1024</v>
      </c>
      <c r="F2147" s="11" t="s">
        <v>2352</v>
      </c>
      <c r="G2147" t="s">
        <v>2281</v>
      </c>
    </row>
    <row r="2148" spans="1:7">
      <c r="A2148" s="234" t="s">
        <v>1168</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1241</v>
      </c>
      <c r="C2150" s="23">
        <v>45987</v>
      </c>
      <c r="D2150" s="73"/>
      <c r="E2150" s="11"/>
      <c r="F2150" s="239" t="s">
        <v>2355</v>
      </c>
      <c r="G2150" t="s">
        <v>2281</v>
      </c>
    </row>
    <row r="2151" spans="1:7">
      <c r="A2151" s="234" t="s">
        <v>999</v>
      </c>
      <c r="B2151" s="234" t="s">
        <v>2207</v>
      </c>
      <c r="C2151" s="23">
        <v>45987</v>
      </c>
      <c r="D2151" s="73"/>
      <c r="E2151" s="11"/>
      <c r="F2151" s="75" t="s">
        <v>2350</v>
      </c>
      <c r="G2151" t="s">
        <v>2281</v>
      </c>
    </row>
    <row r="2152" spans="1:7">
      <c r="A2152" s="75" t="s">
        <v>997</v>
      </c>
      <c r="B2152" s="75" t="s">
        <v>2207</v>
      </c>
      <c r="C2152" s="23">
        <v>45987</v>
      </c>
      <c r="D2152" s="73"/>
      <c r="E2152" s="11"/>
      <c r="F2152" s="75" t="s">
        <v>2350</v>
      </c>
      <c r="G2152" t="s">
        <v>2281</v>
      </c>
    </row>
    <row r="2153" spans="1:7">
      <c r="A2153" s="233" t="s">
        <v>947</v>
      </c>
      <c r="B2153" s="233" t="s">
        <v>2207</v>
      </c>
      <c r="C2153" s="261">
        <v>45987</v>
      </c>
      <c r="D2153" s="73"/>
      <c r="E2153" s="11"/>
      <c r="F2153" s="75" t="s">
        <v>2350</v>
      </c>
      <c r="G2153" t="s">
        <v>2281</v>
      </c>
    </row>
    <row r="2154" spans="1:7">
      <c r="A2154" s="75" t="s">
        <v>935</v>
      </c>
      <c r="B2154" s="1217" t="s">
        <v>54</v>
      </c>
      <c r="C2154" s="23">
        <v>45987</v>
      </c>
      <c r="D2154" s="339"/>
      <c r="E2154" s="11"/>
      <c r="F2154" s="75" t="s">
        <v>2350</v>
      </c>
      <c r="G2154" t="s">
        <v>2281</v>
      </c>
    </row>
    <row r="2155" spans="1:7">
      <c r="A2155" s="75" t="s">
        <v>937</v>
      </c>
      <c r="B2155" s="75" t="s">
        <v>2274</v>
      </c>
      <c r="C2155" s="23">
        <v>45987</v>
      </c>
      <c r="D2155" s="94">
        <v>426</v>
      </c>
      <c r="E2155" s="181"/>
      <c r="F2155" s="102"/>
      <c r="G2155" t="s">
        <v>2281</v>
      </c>
    </row>
    <row r="2156" spans="1:7">
      <c r="A2156" s="75" t="s">
        <v>940</v>
      </c>
      <c r="B2156" s="1217" t="s">
        <v>54</v>
      </c>
      <c r="C2156" s="23">
        <v>45987</v>
      </c>
      <c r="D2156" s="339"/>
      <c r="E2156" s="11"/>
      <c r="F2156" s="75" t="s">
        <v>2350</v>
      </c>
      <c r="G2156" t="s">
        <v>2281</v>
      </c>
    </row>
    <row r="2157" spans="1:7">
      <c r="A2157" s="234" t="s">
        <v>1447</v>
      </c>
      <c r="B2157" s="273" t="s">
        <v>2284</v>
      </c>
      <c r="C2157" s="23">
        <v>45987</v>
      </c>
      <c r="D2157" s="94"/>
      <c r="E2157" s="677">
        <v>4668</v>
      </c>
      <c r="F2157" s="102" t="s">
        <v>2356</v>
      </c>
      <c r="G2157" t="s">
        <v>2281</v>
      </c>
    </row>
    <row r="2158" spans="1:7" ht="15.75">
      <c r="A2158" s="177" t="s">
        <v>1359</v>
      </c>
      <c r="B2158" s="174" t="s">
        <v>1565</v>
      </c>
      <c r="C2158" s="238">
        <v>45987</v>
      </c>
      <c r="E2158" s="73">
        <v>794</v>
      </c>
      <c r="G2158" t="s">
        <v>2281</v>
      </c>
    </row>
    <row r="2159" spans="1:7">
      <c r="A2159" s="233" t="s">
        <v>1365</v>
      </c>
      <c r="B2159" s="233" t="s">
        <v>56</v>
      </c>
      <c r="C2159" s="23">
        <v>45987</v>
      </c>
      <c r="D2159" s="94"/>
      <c r="E2159" s="249">
        <v>2338</v>
      </c>
      <c r="F2159" s="11" t="s">
        <v>2357</v>
      </c>
      <c r="G2159" t="s">
        <v>2281</v>
      </c>
    </row>
    <row r="2160" spans="1:7" ht="15.75">
      <c r="A2160" s="75" t="s">
        <v>1368</v>
      </c>
      <c r="B2160" s="174" t="s">
        <v>1565</v>
      </c>
      <c r="C2160" s="238">
        <v>45987</v>
      </c>
      <c r="E2160" s="73">
        <v>175</v>
      </c>
      <c r="G2160" t="s">
        <v>2281</v>
      </c>
    </row>
    <row r="2161" spans="1:7">
      <c r="A2161" s="233" t="s">
        <v>1368</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1370</v>
      </c>
      <c r="B2164" s="174" t="s">
        <v>1565</v>
      </c>
      <c r="C2164" s="238">
        <v>45987</v>
      </c>
      <c r="E2164" s="249">
        <v>1264</v>
      </c>
      <c r="G2164" t="s">
        <v>2281</v>
      </c>
    </row>
    <row r="2165" spans="1:7" ht="15.75">
      <c r="A2165" s="75" t="s">
        <v>1372</v>
      </c>
      <c r="B2165" s="174" t="s">
        <v>1565</v>
      </c>
      <c r="C2165" s="238">
        <v>45987</v>
      </c>
      <c r="E2165" s="249">
        <v>1520</v>
      </c>
      <c r="G2165" t="s">
        <v>2281</v>
      </c>
    </row>
    <row r="2166" spans="1:7" ht="15.75">
      <c r="A2166" s="75" t="s">
        <v>1374</v>
      </c>
      <c r="B2166" s="174" t="s">
        <v>1565</v>
      </c>
      <c r="C2166" s="238">
        <v>45987</v>
      </c>
      <c r="E2166" s="249">
        <v>1739</v>
      </c>
      <c r="G2166" t="s">
        <v>2281</v>
      </c>
    </row>
    <row r="2167" spans="1:7" ht="15.75">
      <c r="A2167" s="75" t="s">
        <v>1376</v>
      </c>
      <c r="B2167" s="174" t="s">
        <v>1565</v>
      </c>
      <c r="C2167" s="238">
        <v>45987</v>
      </c>
      <c r="E2167" s="249">
        <v>1584</v>
      </c>
      <c r="G2167" t="s">
        <v>2281</v>
      </c>
    </row>
    <row r="2168" spans="1:7" ht="15.75">
      <c r="A2168" s="75" t="s">
        <v>1378</v>
      </c>
      <c r="B2168" s="174" t="s">
        <v>1565</v>
      </c>
      <c r="C2168" s="238">
        <v>45987</v>
      </c>
      <c r="E2168" s="249">
        <v>1140</v>
      </c>
      <c r="G2168" t="s">
        <v>2281</v>
      </c>
    </row>
    <row r="2169" spans="1:7" ht="15.75">
      <c r="A2169" s="75" t="s">
        <v>1379</v>
      </c>
      <c r="B2169" s="174" t="s">
        <v>1565</v>
      </c>
      <c r="C2169" s="238">
        <v>45987</v>
      </c>
      <c r="E2169" s="73">
        <v>692</v>
      </c>
      <c r="G2169" t="s">
        <v>2281</v>
      </c>
    </row>
    <row r="2170" spans="1:7">
      <c r="A2170" s="883"/>
      <c r="B2170" s="884"/>
      <c r="C2170" s="23">
        <v>45988</v>
      </c>
      <c r="G2170" t="s">
        <v>2281</v>
      </c>
    </row>
    <row r="2171" spans="1:7" ht="15.75">
      <c r="A2171" s="177" t="s">
        <v>1159</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1332</v>
      </c>
      <c r="B2174" s="234" t="s">
        <v>58</v>
      </c>
      <c r="C2174" s="23">
        <v>45992</v>
      </c>
      <c r="D2174" s="11">
        <v>602</v>
      </c>
      <c r="F2174" s="11" t="s">
        <v>2362</v>
      </c>
      <c r="G2174" t="s">
        <v>2361</v>
      </c>
    </row>
    <row r="2175" spans="1:7">
      <c r="A2175" s="234" t="s">
        <v>1332</v>
      </c>
      <c r="B2175" s="234" t="s">
        <v>476</v>
      </c>
      <c r="C2175" s="23">
        <v>45992</v>
      </c>
      <c r="F2175" s="262" t="s">
        <v>2363</v>
      </c>
      <c r="G2175" t="s">
        <v>2361</v>
      </c>
    </row>
    <row r="2176" spans="1:7">
      <c r="A2176" s="75" t="s">
        <v>1162</v>
      </c>
      <c r="B2176" s="75" t="s">
        <v>56</v>
      </c>
      <c r="C2176" s="23">
        <v>45992</v>
      </c>
      <c r="D2176" s="88">
        <v>1610</v>
      </c>
      <c r="F2176" s="11" t="s">
        <v>2364</v>
      </c>
      <c r="G2176" t="s">
        <v>2361</v>
      </c>
    </row>
    <row r="2177" spans="1:7">
      <c r="A2177" s="270" t="s">
        <v>1168</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1241</v>
      </c>
      <c r="C2179" s="23">
        <v>45992</v>
      </c>
      <c r="D2179" s="11">
        <v>600</v>
      </c>
      <c r="G2179" t="s">
        <v>2361</v>
      </c>
    </row>
    <row r="2180" spans="1:7">
      <c r="A2180" s="75" t="s">
        <v>1488</v>
      </c>
      <c r="B2180" s="75" t="s">
        <v>2207</v>
      </c>
      <c r="C2180" s="23">
        <v>45992</v>
      </c>
      <c r="D2180" s="88">
        <v>2113</v>
      </c>
      <c r="F2180" s="11" t="s">
        <v>2366</v>
      </c>
      <c r="G2180" t="s">
        <v>2361</v>
      </c>
    </row>
    <row r="2181" spans="1:7">
      <c r="A2181" s="75" t="s">
        <v>1365</v>
      </c>
      <c r="B2181" s="308" t="s">
        <v>56</v>
      </c>
      <c r="C2181" s="23">
        <v>45992</v>
      </c>
      <c r="D2181" s="88">
        <v>1515</v>
      </c>
      <c r="F2181" s="11" t="s">
        <v>2029</v>
      </c>
      <c r="G2181" t="s">
        <v>2361</v>
      </c>
    </row>
    <row r="2182" spans="1:7">
      <c r="A2182" s="272" t="s">
        <v>1406</v>
      </c>
      <c r="B2182" s="281" t="s">
        <v>56</v>
      </c>
      <c r="C2182" s="23">
        <v>45992</v>
      </c>
      <c r="D2182" s="88">
        <v>3376</v>
      </c>
      <c r="G2182" t="s">
        <v>2361</v>
      </c>
    </row>
    <row r="2183" spans="1:7">
      <c r="A2183" s="245" t="s">
        <v>1385</v>
      </c>
      <c r="B2183" s="236" t="s">
        <v>56</v>
      </c>
      <c r="C2183" s="23">
        <v>45992</v>
      </c>
      <c r="D2183" s="88">
        <v>3084</v>
      </c>
      <c r="G2183" t="s">
        <v>2361</v>
      </c>
    </row>
    <row r="2184" spans="1:7">
      <c r="A2184" s="239" t="s">
        <v>1439</v>
      </c>
      <c r="B2184" s="239" t="s">
        <v>56</v>
      </c>
      <c r="C2184" s="23">
        <v>45992</v>
      </c>
      <c r="D2184" s="88">
        <v>1829</v>
      </c>
      <c r="G2184" t="s">
        <v>2361</v>
      </c>
    </row>
    <row r="2185" spans="1:7">
      <c r="A2185" s="177" t="s">
        <v>1388</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1332</v>
      </c>
      <c r="B2188" s="233" t="s">
        <v>58</v>
      </c>
      <c r="C2188" s="23">
        <v>45993</v>
      </c>
      <c r="D2188" s="11">
        <v>581</v>
      </c>
      <c r="G2188" t="s">
        <v>2361</v>
      </c>
    </row>
    <row r="2189" spans="1:7">
      <c r="A2189" s="239" t="s">
        <v>1332</v>
      </c>
      <c r="B2189" s="239" t="s">
        <v>476</v>
      </c>
      <c r="C2189" s="23">
        <v>45993</v>
      </c>
      <c r="D2189" s="11">
        <v>488</v>
      </c>
      <c r="F2189" s="11" t="s">
        <v>2368</v>
      </c>
      <c r="G2189" t="s">
        <v>2361</v>
      </c>
    </row>
    <row r="2190" spans="1:7">
      <c r="A2190" s="75" t="s">
        <v>1614</v>
      </c>
      <c r="B2190" s="75" t="s">
        <v>1241</v>
      </c>
      <c r="C2190" s="23">
        <v>45993</v>
      </c>
      <c r="D2190" s="11">
        <v>610</v>
      </c>
      <c r="F2190" s="11" t="s">
        <v>2369</v>
      </c>
      <c r="G2190" t="s">
        <v>2361</v>
      </c>
    </row>
    <row r="2191" spans="1:7">
      <c r="A2191" s="270" t="s">
        <v>1168</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1133</v>
      </c>
      <c r="B2193" s="174" t="s">
        <v>1565</v>
      </c>
      <c r="C2193" s="238">
        <v>45993</v>
      </c>
      <c r="D2193" s="11">
        <v>175</v>
      </c>
      <c r="G2193" t="s">
        <v>2361</v>
      </c>
    </row>
    <row r="2194" spans="1:7">
      <c r="A2194" s="243" t="s">
        <v>1388</v>
      </c>
      <c r="B2194" s="243" t="s">
        <v>56</v>
      </c>
      <c r="C2194" s="23">
        <v>45993</v>
      </c>
      <c r="D2194" s="88">
        <v>2916</v>
      </c>
      <c r="G2194" t="s">
        <v>2361</v>
      </c>
    </row>
    <row r="2195" spans="1:7">
      <c r="A2195" s="243" t="s">
        <v>1439</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1332</v>
      </c>
      <c r="B2198" s="233" t="s">
        <v>58</v>
      </c>
      <c r="C2198" s="23">
        <v>45994</v>
      </c>
      <c r="D2198" s="88">
        <v>1029</v>
      </c>
      <c r="F2198" s="11" t="s">
        <v>2373</v>
      </c>
      <c r="G2198" t="s">
        <v>2361</v>
      </c>
    </row>
    <row r="2199" spans="1:7">
      <c r="A2199" s="234" t="s">
        <v>1332</v>
      </c>
      <c r="B2199" s="234" t="s">
        <v>476</v>
      </c>
      <c r="C2199" s="23">
        <v>45994</v>
      </c>
      <c r="F2199" s="262" t="s">
        <v>2374</v>
      </c>
      <c r="G2199" t="s">
        <v>2361</v>
      </c>
    </row>
    <row r="2200" spans="1:7">
      <c r="A2200" s="239" t="s">
        <v>1332</v>
      </c>
      <c r="B2200" s="1217" t="s">
        <v>2296</v>
      </c>
      <c r="C2200" s="23">
        <v>45994</v>
      </c>
      <c r="D2200" s="11">
        <v>100</v>
      </c>
      <c r="G2200" t="s">
        <v>2361</v>
      </c>
    </row>
    <row r="2201" spans="1:7">
      <c r="A2201" s="234" t="s">
        <v>1614</v>
      </c>
      <c r="B2201" s="234" t="s">
        <v>1241</v>
      </c>
      <c r="C2201" s="23">
        <v>45994</v>
      </c>
      <c r="D2201" s="11">
        <v>974</v>
      </c>
      <c r="G2201" t="s">
        <v>2361</v>
      </c>
    </row>
    <row r="2202" spans="1:7">
      <c r="A2202" s="75" t="s">
        <v>1088</v>
      </c>
      <c r="B2202" s="175" t="s">
        <v>1061</v>
      </c>
      <c r="C2202" s="238">
        <v>45994</v>
      </c>
      <c r="D2202" s="11">
        <v>466</v>
      </c>
      <c r="F2202" s="11" t="s">
        <v>2375</v>
      </c>
      <c r="G2202" t="s">
        <v>2361</v>
      </c>
    </row>
    <row r="2203" spans="1:7">
      <c r="A2203" s="232" t="s">
        <v>1615</v>
      </c>
      <c r="B2203" s="1177" t="s">
        <v>463</v>
      </c>
      <c r="C2203" s="23">
        <v>45994</v>
      </c>
      <c r="D2203" s="11">
        <v>383</v>
      </c>
      <c r="G2203" t="s">
        <v>2361</v>
      </c>
    </row>
    <row r="2204" spans="1:7">
      <c r="A2204" s="75" t="s">
        <v>1107</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1388</v>
      </c>
      <c r="B2206" s="236" t="s">
        <v>56</v>
      </c>
      <c r="C2206" s="23">
        <v>45994</v>
      </c>
      <c r="D2206" s="88">
        <v>2430</v>
      </c>
      <c r="G2206" t="s">
        <v>2361</v>
      </c>
    </row>
    <row r="2207" spans="1:7">
      <c r="A2207" s="239" t="s">
        <v>1439</v>
      </c>
      <c r="B2207" s="239" t="s">
        <v>56</v>
      </c>
      <c r="C2207" s="23">
        <v>45994</v>
      </c>
      <c r="D2207" s="11">
        <v>694</v>
      </c>
      <c r="G2207" t="s">
        <v>2361</v>
      </c>
    </row>
    <row r="2208" spans="1:7">
      <c r="A2208" s="245" t="s">
        <v>1381</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1332</v>
      </c>
      <c r="B2210" s="234" t="s">
        <v>62</v>
      </c>
      <c r="C2210" s="23">
        <v>45995</v>
      </c>
      <c r="D2210" s="11">
        <v>285</v>
      </c>
      <c r="G2210" t="s">
        <v>2361</v>
      </c>
    </row>
    <row r="2211" spans="1:7">
      <c r="A2211" s="239" t="s">
        <v>1332</v>
      </c>
      <c r="B2211" s="239" t="s">
        <v>58</v>
      </c>
      <c r="C2211" s="23">
        <v>45995</v>
      </c>
      <c r="D2211" s="11">
        <v>756</v>
      </c>
      <c r="G2211" t="s">
        <v>2361</v>
      </c>
    </row>
    <row r="2212" spans="1:7">
      <c r="A2212" s="243" t="s">
        <v>1332</v>
      </c>
      <c r="B2212" s="243" t="s">
        <v>476</v>
      </c>
      <c r="C2212" s="23">
        <v>45995</v>
      </c>
      <c r="F2212" s="239" t="s">
        <v>2378</v>
      </c>
      <c r="G2212" t="s">
        <v>2361</v>
      </c>
    </row>
    <row r="2213" spans="1:7">
      <c r="A2213" s="234" t="s">
        <v>1171</v>
      </c>
      <c r="B2213" s="234" t="s">
        <v>56</v>
      </c>
      <c r="C2213" s="23">
        <v>45995</v>
      </c>
      <c r="D2213" s="88">
        <v>1431</v>
      </c>
      <c r="F2213" s="11" t="s">
        <v>2379</v>
      </c>
      <c r="G2213" t="s">
        <v>2361</v>
      </c>
    </row>
    <row r="2214" spans="1:7">
      <c r="A2214" s="75" t="s">
        <v>1088</v>
      </c>
      <c r="B2214" s="175" t="s">
        <v>1061</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1107</v>
      </c>
      <c r="B2216" s="555" t="s">
        <v>56</v>
      </c>
      <c r="C2216" s="23">
        <v>45995</v>
      </c>
      <c r="D2216" s="88">
        <v>1154</v>
      </c>
      <c r="F2216" s="11" t="s">
        <v>2382</v>
      </c>
      <c r="G2216" t="s">
        <v>2361</v>
      </c>
    </row>
    <row r="2217" spans="1:7">
      <c r="A2217" s="75" t="s">
        <v>1088</v>
      </c>
      <c r="B2217" s="175" t="s">
        <v>1061</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1365</v>
      </c>
      <c r="B2220" s="234" t="s">
        <v>56</v>
      </c>
      <c r="C2220" s="23">
        <v>45995</v>
      </c>
      <c r="E2220" s="73">
        <v>644</v>
      </c>
      <c r="F2220" s="11" t="s">
        <v>2384</v>
      </c>
      <c r="G2220" t="s">
        <v>2361</v>
      </c>
    </row>
    <row r="2221" spans="1:7" ht="15.75">
      <c r="A2221" s="75" t="s">
        <v>1393</v>
      </c>
      <c r="B2221" s="174" t="s">
        <v>1565</v>
      </c>
      <c r="C2221" s="238">
        <v>45995</v>
      </c>
      <c r="D2221" s="11">
        <v>64</v>
      </c>
      <c r="F2221" s="11" t="s">
        <v>2385</v>
      </c>
      <c r="G2221" t="s">
        <v>2361</v>
      </c>
    </row>
    <row r="2222" spans="1:7">
      <c r="A2222" s="316" t="s">
        <v>1400</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1332</v>
      </c>
      <c r="B2224" s="234" t="s">
        <v>62</v>
      </c>
      <c r="C2224" s="23">
        <v>45996</v>
      </c>
      <c r="D2224" s="11">
        <v>710</v>
      </c>
      <c r="G2224" t="s">
        <v>2361</v>
      </c>
    </row>
    <row r="2225" spans="1:7">
      <c r="A2225" s="234" t="s">
        <v>1332</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1241</v>
      </c>
      <c r="C2227" s="23">
        <v>45996</v>
      </c>
      <c r="D2227" s="11">
        <v>385</v>
      </c>
      <c r="F2227" s="11" t="s">
        <v>2388</v>
      </c>
      <c r="G2227" t="s">
        <v>2361</v>
      </c>
    </row>
    <row r="2228" spans="1:7" ht="15.75">
      <c r="A2228" s="75" t="s">
        <v>1159</v>
      </c>
      <c r="B2228" s="174" t="s">
        <v>1565</v>
      </c>
      <c r="C2228" s="238">
        <v>45996</v>
      </c>
      <c r="E2228" s="73">
        <v>446</v>
      </c>
      <c r="F2228" s="75"/>
      <c r="G2228" t="s">
        <v>2361</v>
      </c>
    </row>
    <row r="2229" spans="1:7" ht="15.75">
      <c r="A2229" s="75" t="s">
        <v>1168</v>
      </c>
      <c r="B2229" s="174" t="s">
        <v>1565</v>
      </c>
      <c r="C2229" s="238">
        <v>45996</v>
      </c>
      <c r="E2229" s="73">
        <v>422</v>
      </c>
      <c r="F2229" s="232"/>
      <c r="G2229" t="s">
        <v>2361</v>
      </c>
    </row>
    <row r="2230" spans="1:7" ht="15.75">
      <c r="A2230" s="75" t="s">
        <v>1168</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1395</v>
      </c>
      <c r="B2234" s="239" t="s">
        <v>56</v>
      </c>
      <c r="C2234" s="23">
        <v>45996</v>
      </c>
      <c r="F2234" s="239" t="s">
        <v>2390</v>
      </c>
      <c r="G2234" t="s">
        <v>2361</v>
      </c>
    </row>
    <row r="2235" spans="1:7">
      <c r="A2235" s="81" t="s">
        <v>1617</v>
      </c>
      <c r="B2235" s="81" t="s">
        <v>62</v>
      </c>
      <c r="C2235" s="23">
        <v>45999</v>
      </c>
      <c r="F2235" s="11" t="s">
        <v>1842</v>
      </c>
      <c r="G2235" t="s">
        <v>2361</v>
      </c>
    </row>
    <row r="2236" spans="1:7">
      <c r="A2236" s="81" t="s">
        <v>1332</v>
      </c>
      <c r="B2236" s="81" t="s">
        <v>62</v>
      </c>
      <c r="C2236" s="23">
        <v>45999</v>
      </c>
      <c r="F2236" s="239" t="s">
        <v>1842</v>
      </c>
      <c r="G2236" t="s">
        <v>2361</v>
      </c>
    </row>
    <row r="2237" spans="1:7">
      <c r="A2237" s="81" t="s">
        <v>1332</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1241</v>
      </c>
      <c r="C2239" s="23">
        <v>45999</v>
      </c>
      <c r="D2239" s="11">
        <v>640</v>
      </c>
      <c r="F2239" s="11" t="s">
        <v>2392</v>
      </c>
      <c r="G2239" t="s">
        <v>2361</v>
      </c>
    </row>
    <row r="2240" spans="1:7" ht="15.75">
      <c r="A2240" s="295" t="s">
        <v>1162</v>
      </c>
      <c r="B2240" s="830" t="s">
        <v>1565</v>
      </c>
      <c r="C2240" s="238">
        <v>45999</v>
      </c>
      <c r="F2240" s="239" t="s">
        <v>2393</v>
      </c>
      <c r="G2240" t="s">
        <v>2361</v>
      </c>
    </row>
    <row r="2241" spans="1:7">
      <c r="A2241" s="75" t="s">
        <v>1088</v>
      </c>
      <c r="B2241" s="175" t="s">
        <v>1061</v>
      </c>
      <c r="C2241" s="238">
        <v>45999</v>
      </c>
      <c r="D2241" s="88">
        <v>1172</v>
      </c>
      <c r="E2241" s="134"/>
      <c r="F2241" s="49" t="s">
        <v>2394</v>
      </c>
      <c r="G2241" t="s">
        <v>2361</v>
      </c>
    </row>
    <row r="2242" spans="1:7">
      <c r="A2242" s="316" t="s">
        <v>1171</v>
      </c>
      <c r="B2242" s="886" t="s">
        <v>56</v>
      </c>
      <c r="C2242" s="23">
        <v>45999</v>
      </c>
      <c r="D2242" s="249">
        <v>1583</v>
      </c>
      <c r="E2242" s="11"/>
      <c r="F2242" s="11" t="s">
        <v>2395</v>
      </c>
      <c r="G2242" t="s">
        <v>2361</v>
      </c>
    </row>
    <row r="2243" spans="1:7">
      <c r="A2243" s="295" t="s">
        <v>1107</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1418</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1332</v>
      </c>
      <c r="B2248" s="81" t="s">
        <v>62</v>
      </c>
      <c r="C2248" s="23">
        <v>46000</v>
      </c>
      <c r="F2248" s="239" t="s">
        <v>1842</v>
      </c>
      <c r="G2248" t="s">
        <v>2361</v>
      </c>
    </row>
    <row r="2249" spans="1:7">
      <c r="A2249" s="81" t="s">
        <v>1332</v>
      </c>
      <c r="B2249" s="81" t="s">
        <v>58</v>
      </c>
      <c r="C2249" s="23">
        <v>46000</v>
      </c>
      <c r="D2249" s="11">
        <v>442</v>
      </c>
      <c r="F2249" s="11" t="s">
        <v>2399</v>
      </c>
      <c r="G2249" t="s">
        <v>2361</v>
      </c>
    </row>
    <row r="2250" spans="1:7" ht="15.75">
      <c r="A2250" s="27" t="s">
        <v>1332</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1241</v>
      </c>
      <c r="C2252" s="23">
        <v>46000</v>
      </c>
      <c r="D2252" s="11">
        <v>541</v>
      </c>
      <c r="F2252" s="11" t="s">
        <v>2401</v>
      </c>
      <c r="G2252" t="s">
        <v>2361</v>
      </c>
    </row>
    <row r="2253" spans="1:7">
      <c r="A2253" s="295" t="s">
        <v>1171</v>
      </c>
      <c r="B2253" s="295" t="s">
        <v>56</v>
      </c>
      <c r="C2253" s="238">
        <v>46000</v>
      </c>
      <c r="D2253" s="88">
        <v>1325</v>
      </c>
      <c r="F2253" s="11" t="s">
        <v>2353</v>
      </c>
      <c r="G2253" t="s">
        <v>2361</v>
      </c>
    </row>
    <row r="2254" spans="1:7" ht="15.75">
      <c r="A2254" s="295" t="s">
        <v>1107</v>
      </c>
      <c r="B2254" s="830" t="s">
        <v>1565</v>
      </c>
      <c r="C2254" s="238">
        <v>46000</v>
      </c>
      <c r="E2254" s="73">
        <v>540</v>
      </c>
      <c r="G2254" t="s">
        <v>2361</v>
      </c>
    </row>
    <row r="2255" spans="1:7">
      <c r="A2255" s="75" t="s">
        <v>1085</v>
      </c>
      <c r="B2255" s="175" t="s">
        <v>1061</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1409</v>
      </c>
      <c r="B2258" s="106" t="s">
        <v>56</v>
      </c>
      <c r="C2258" s="23">
        <v>46000</v>
      </c>
      <c r="D2258" s="88">
        <v>1980</v>
      </c>
      <c r="F2258" s="11" t="s">
        <v>2404</v>
      </c>
      <c r="G2258" t="s">
        <v>2361</v>
      </c>
    </row>
    <row r="2259" spans="1:7">
      <c r="A2259" s="320" t="s">
        <v>1418</v>
      </c>
      <c r="B2259" s="106" t="s">
        <v>56</v>
      </c>
      <c r="C2259" s="23">
        <v>46000</v>
      </c>
      <c r="D2259" s="88">
        <v>3343</v>
      </c>
      <c r="G2259" t="s">
        <v>2361</v>
      </c>
    </row>
    <row r="2260" spans="1:7">
      <c r="A2260" s="94" t="s">
        <v>1362</v>
      </c>
      <c r="B2260" s="73" t="s">
        <v>56</v>
      </c>
      <c r="C2260" s="23">
        <v>46000</v>
      </c>
      <c r="D2260" s="88">
        <v>2203</v>
      </c>
      <c r="F2260" s="11" t="s">
        <v>1649</v>
      </c>
      <c r="G2260" t="s">
        <v>2361</v>
      </c>
    </row>
    <row r="2261" spans="1:7">
      <c r="A2261" s="621" t="s">
        <v>1415</v>
      </c>
      <c r="B2261" s="73" t="s">
        <v>56</v>
      </c>
      <c r="C2261" s="23">
        <v>46000</v>
      </c>
      <c r="D2261" s="88">
        <v>1111</v>
      </c>
      <c r="G2261" t="s">
        <v>2361</v>
      </c>
    </row>
    <row r="2262" spans="1:7">
      <c r="A2262" s="320" t="s">
        <v>1421</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1332</v>
      </c>
      <c r="B2264" s="234" t="s">
        <v>62</v>
      </c>
      <c r="C2264" s="23">
        <v>46001</v>
      </c>
      <c r="F2264" s="262" t="s">
        <v>1842</v>
      </c>
      <c r="G2264" t="s">
        <v>2361</v>
      </c>
    </row>
    <row r="2265" spans="1:7">
      <c r="A2265" s="262" t="s">
        <v>1332</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1241</v>
      </c>
      <c r="C2267" s="23">
        <v>46001</v>
      </c>
      <c r="D2267" s="11">
        <v>330</v>
      </c>
      <c r="F2267" s="11" t="s">
        <v>2214</v>
      </c>
      <c r="G2267" t="s">
        <v>2361</v>
      </c>
    </row>
    <row r="2268" spans="1:7">
      <c r="A2268" s="233" t="s">
        <v>1171</v>
      </c>
      <c r="B2268" s="281" t="s">
        <v>56</v>
      </c>
      <c r="C2268" s="23">
        <v>46001</v>
      </c>
      <c r="D2268" s="11">
        <v>621</v>
      </c>
      <c r="F2268" s="11" t="s">
        <v>2407</v>
      </c>
      <c r="G2268" t="s">
        <v>2361</v>
      </c>
    </row>
    <row r="2269" spans="1:7">
      <c r="A2269" s="75" t="s">
        <v>1085</v>
      </c>
      <c r="B2269" s="175" t="s">
        <v>1061</v>
      </c>
      <c r="C2269" s="238">
        <v>46001</v>
      </c>
      <c r="D2269" s="88">
        <v>1084</v>
      </c>
      <c r="F2269" s="11" t="s">
        <v>2408</v>
      </c>
      <c r="G2269" t="s">
        <v>2361</v>
      </c>
    </row>
    <row r="2270" spans="1:7" ht="15.75">
      <c r="A2270" s="232" t="s">
        <v>1162</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1409</v>
      </c>
      <c r="B2273" s="75" t="s">
        <v>56</v>
      </c>
      <c r="C2273" s="23">
        <v>46001</v>
      </c>
      <c r="D2273" s="88">
        <v>1251</v>
      </c>
      <c r="G2273" t="s">
        <v>2361</v>
      </c>
    </row>
    <row r="2274" spans="1:7">
      <c r="A2274" s="233" t="s">
        <v>1418</v>
      </c>
      <c r="B2274" s="232" t="s">
        <v>56</v>
      </c>
      <c r="C2274" s="23">
        <v>46001</v>
      </c>
      <c r="D2274" s="11">
        <v>931</v>
      </c>
      <c r="G2274" t="s">
        <v>2361</v>
      </c>
    </row>
    <row r="2275" spans="1:7">
      <c r="A2275" s="75" t="s">
        <v>1421</v>
      </c>
      <c r="B2275" s="273" t="s">
        <v>56</v>
      </c>
      <c r="C2275" s="23">
        <v>46001</v>
      </c>
      <c r="D2275" s="11">
        <v>522</v>
      </c>
      <c r="G2275" t="s">
        <v>2361</v>
      </c>
    </row>
    <row r="2276" spans="1:7">
      <c r="A2276" s="75" t="s">
        <v>1439</v>
      </c>
      <c r="B2276" s="420" t="s">
        <v>56</v>
      </c>
      <c r="C2276" s="23">
        <v>46001</v>
      </c>
      <c r="D2276" s="11">
        <v>91</v>
      </c>
      <c r="G2276" t="s">
        <v>2361</v>
      </c>
    </row>
    <row r="2277" spans="1:7">
      <c r="A2277" s="75" t="s">
        <v>1362</v>
      </c>
      <c r="B2277" s="272" t="s">
        <v>56</v>
      </c>
      <c r="C2277" s="23">
        <v>46001</v>
      </c>
      <c r="E2277" s="249">
        <v>3674</v>
      </c>
      <c r="F2277" s="11" t="s">
        <v>2411</v>
      </c>
      <c r="G2277" t="s">
        <v>2361</v>
      </c>
    </row>
    <row r="2278" spans="1:7">
      <c r="A2278" s="234" t="s">
        <v>1415</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1332</v>
      </c>
      <c r="B2281" s="81" t="s">
        <v>62</v>
      </c>
      <c r="C2281" s="23">
        <v>46002</v>
      </c>
      <c r="F2281" s="262" t="s">
        <v>1842</v>
      </c>
      <c r="G2281" t="s">
        <v>2361</v>
      </c>
    </row>
    <row r="2282" spans="1:7">
      <c r="A2282" s="81" t="s">
        <v>1332</v>
      </c>
      <c r="B2282" s="81" t="s">
        <v>58</v>
      </c>
      <c r="C2282" s="23">
        <v>46002</v>
      </c>
      <c r="F2282" s="239" t="s">
        <v>2414</v>
      </c>
      <c r="G2282" t="s">
        <v>2361</v>
      </c>
    </row>
    <row r="2283" spans="1:7">
      <c r="A2283" s="81" t="s">
        <v>1332</v>
      </c>
      <c r="B2283" s="106" t="s">
        <v>2258</v>
      </c>
      <c r="C2283" s="23">
        <v>46002</v>
      </c>
      <c r="F2283" s="239" t="s">
        <v>2415</v>
      </c>
      <c r="G2283" t="s">
        <v>2361</v>
      </c>
    </row>
    <row r="2284" spans="1:7">
      <c r="A2284" s="295" t="s">
        <v>1618</v>
      </c>
      <c r="B2284" s="681" t="s">
        <v>1241</v>
      </c>
      <c r="C2284" s="23">
        <v>46002</v>
      </c>
      <c r="D2284" s="11">
        <v>520</v>
      </c>
      <c r="G2284" t="s">
        <v>2361</v>
      </c>
    </row>
    <row r="2285" spans="1:7">
      <c r="A2285" s="682" t="s">
        <v>1079</v>
      </c>
      <c r="B2285" s="175" t="s">
        <v>1061</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1409</v>
      </c>
      <c r="B2287" s="27" t="s">
        <v>56</v>
      </c>
      <c r="C2287" s="23">
        <v>46002</v>
      </c>
      <c r="D2287" s="88">
        <v>3172</v>
      </c>
      <c r="G2287" t="s">
        <v>2361</v>
      </c>
    </row>
    <row r="2288" spans="1:7">
      <c r="A2288" s="672" t="s">
        <v>1397</v>
      </c>
      <c r="B2288" s="27" t="s">
        <v>56</v>
      </c>
      <c r="C2288" s="23">
        <v>46002</v>
      </c>
      <c r="D2288" s="11">
        <v>242</v>
      </c>
      <c r="F2288" s="11" t="s">
        <v>2418</v>
      </c>
      <c r="G2288" t="s">
        <v>2361</v>
      </c>
    </row>
    <row r="2289" spans="1:7">
      <c r="A2289" s="314" t="s">
        <v>1421</v>
      </c>
      <c r="B2289" s="11" t="s">
        <v>56</v>
      </c>
      <c r="C2289" s="23">
        <v>46002</v>
      </c>
      <c r="D2289" s="88">
        <v>1194</v>
      </c>
      <c r="G2289" t="s">
        <v>2361</v>
      </c>
    </row>
    <row r="2290" spans="1:7">
      <c r="A2290" s="1161" t="s">
        <v>1415</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1332</v>
      </c>
      <c r="B2293" s="234" t="s">
        <v>62</v>
      </c>
      <c r="C2293" s="23">
        <v>46003</v>
      </c>
      <c r="D2293" s="11">
        <v>706</v>
      </c>
      <c r="G2293" t="s">
        <v>2361</v>
      </c>
    </row>
    <row r="2294" spans="1:7">
      <c r="A2294" s="239" t="s">
        <v>1332</v>
      </c>
      <c r="B2294" s="239" t="s">
        <v>2258</v>
      </c>
      <c r="C2294" s="23">
        <v>46003</v>
      </c>
      <c r="F2294" s="239" t="s">
        <v>2420</v>
      </c>
      <c r="G2294" t="s">
        <v>2361</v>
      </c>
    </row>
    <row r="2295" spans="1:7">
      <c r="A2295" s="234" t="s">
        <v>1332</v>
      </c>
      <c r="B2295" s="234" t="s">
        <v>58</v>
      </c>
      <c r="C2295" s="23">
        <v>46003</v>
      </c>
      <c r="F2295" s="239" t="s">
        <v>2421</v>
      </c>
      <c r="G2295" t="s">
        <v>2361</v>
      </c>
    </row>
    <row r="2296" spans="1:7">
      <c r="A2296" s="262" t="s">
        <v>1618</v>
      </c>
      <c r="B2296" s="262" t="s">
        <v>1241</v>
      </c>
      <c r="C2296" s="23">
        <v>46003</v>
      </c>
      <c r="D2296" s="11">
        <v>550</v>
      </c>
      <c r="F2296" s="11" t="s">
        <v>2422</v>
      </c>
      <c r="G2296" t="s">
        <v>2361</v>
      </c>
    </row>
    <row r="2297" spans="1:7" ht="15.75">
      <c r="A2297" s="75" t="s">
        <v>873</v>
      </c>
      <c r="B2297" s="174" t="s">
        <v>1565</v>
      </c>
      <c r="C2297" s="238">
        <v>46003</v>
      </c>
      <c r="D2297" s="88">
        <v>1832</v>
      </c>
      <c r="F2297" s="11" t="s">
        <v>2423</v>
      </c>
      <c r="G2297" t="s">
        <v>2361</v>
      </c>
    </row>
    <row r="2298" spans="1:7">
      <c r="A2298" s="232" t="s">
        <v>1397</v>
      </c>
      <c r="B2298" s="232" t="s">
        <v>56</v>
      </c>
      <c r="C2298" s="23">
        <v>46003</v>
      </c>
      <c r="F2298" s="262" t="s">
        <v>2424</v>
      </c>
      <c r="G2298" t="s">
        <v>2361</v>
      </c>
    </row>
    <row r="2299" spans="1:7">
      <c r="A2299" s="233" t="s">
        <v>1421</v>
      </c>
      <c r="B2299" s="233" t="s">
        <v>56</v>
      </c>
      <c r="C2299" s="23">
        <v>46003</v>
      </c>
      <c r="D2299" s="88">
        <v>2811</v>
      </c>
      <c r="G2299" t="s">
        <v>2361</v>
      </c>
    </row>
    <row r="2300" spans="1:7">
      <c r="A2300" s="234" t="s">
        <v>1415</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1332</v>
      </c>
      <c r="B2303" s="81" t="s">
        <v>62</v>
      </c>
      <c r="C2303" s="23">
        <v>46006</v>
      </c>
      <c r="D2303" s="11">
        <v>735</v>
      </c>
      <c r="G2303" t="s">
        <v>2361</v>
      </c>
    </row>
    <row r="2304" spans="1:7">
      <c r="A2304" s="81" t="s">
        <v>1332</v>
      </c>
      <c r="B2304" s="81" t="s">
        <v>58</v>
      </c>
      <c r="C2304" s="23">
        <v>46006</v>
      </c>
      <c r="F2304" s="239" t="s">
        <v>1865</v>
      </c>
      <c r="G2304" t="s">
        <v>2361</v>
      </c>
    </row>
    <row r="2305" spans="1:7">
      <c r="A2305" s="295" t="s">
        <v>1618</v>
      </c>
      <c r="B2305" s="681" t="s">
        <v>1241</v>
      </c>
      <c r="C2305" s="23">
        <v>46006</v>
      </c>
      <c r="D2305" s="11">
        <v>752</v>
      </c>
      <c r="F2305" s="11" t="s">
        <v>2401</v>
      </c>
      <c r="G2305" t="s">
        <v>2361</v>
      </c>
    </row>
    <row r="2306" spans="1:7">
      <c r="A2306" s="682" t="s">
        <v>1079</v>
      </c>
      <c r="B2306" s="175" t="s">
        <v>1061</v>
      </c>
      <c r="C2306" s="238">
        <v>46006</v>
      </c>
      <c r="D2306" s="11">
        <v>689</v>
      </c>
      <c r="F2306" s="11" t="s">
        <v>2428</v>
      </c>
      <c r="G2306" t="s">
        <v>2361</v>
      </c>
    </row>
    <row r="2307" spans="1:7">
      <c r="A2307" s="270" t="s">
        <v>1058</v>
      </c>
      <c r="B2307" s="316" t="s">
        <v>56</v>
      </c>
      <c r="C2307" s="238">
        <v>46006</v>
      </c>
      <c r="D2307" s="88">
        <v>1095</v>
      </c>
      <c r="G2307" t="s">
        <v>2361</v>
      </c>
    </row>
    <row r="2308" spans="1:7">
      <c r="A2308" s="760" t="s">
        <v>1103</v>
      </c>
      <c r="B2308" s="11" t="s">
        <v>56</v>
      </c>
      <c r="C2308" s="238">
        <v>46006</v>
      </c>
      <c r="D2308" s="88">
        <v>1344</v>
      </c>
      <c r="F2308" s="11" t="s">
        <v>2429</v>
      </c>
      <c r="G2308" t="s">
        <v>2361</v>
      </c>
    </row>
    <row r="2309" spans="1:7">
      <c r="A2309" s="760" t="s">
        <v>1162</v>
      </c>
      <c r="B2309" s="11" t="s">
        <v>56</v>
      </c>
      <c r="C2309" s="238">
        <v>46006</v>
      </c>
      <c r="F2309" s="239" t="s">
        <v>1865</v>
      </c>
      <c r="G2309" t="s">
        <v>2361</v>
      </c>
    </row>
    <row r="2310" spans="1:7">
      <c r="A2310" s="81" t="s">
        <v>880</v>
      </c>
      <c r="B2310" s="11" t="s">
        <v>2207</v>
      </c>
      <c r="C2310" s="23">
        <v>46006</v>
      </c>
      <c r="D2310" s="88">
        <v>1511</v>
      </c>
      <c r="F2310" s="11" t="s">
        <v>2430</v>
      </c>
      <c r="G2310" t="s">
        <v>2361</v>
      </c>
    </row>
    <row r="2311" spans="1:7">
      <c r="A2311" s="672" t="s">
        <v>1409</v>
      </c>
      <c r="B2311" s="27" t="s">
        <v>56</v>
      </c>
      <c r="C2311" s="23">
        <v>46006</v>
      </c>
      <c r="D2311" s="11">
        <v>29</v>
      </c>
      <c r="E2311" s="134"/>
      <c r="F2311" s="49"/>
      <c r="G2311" t="s">
        <v>2361</v>
      </c>
    </row>
    <row r="2312" spans="1:7">
      <c r="A2312" s="672" t="s">
        <v>1359</v>
      </c>
      <c r="B2312" s="27" t="s">
        <v>56</v>
      </c>
      <c r="C2312" s="23">
        <v>46006</v>
      </c>
      <c r="D2312" s="73"/>
      <c r="E2312" s="11"/>
      <c r="F2312" s="75" t="s">
        <v>1865</v>
      </c>
      <c r="G2312" t="s">
        <v>2361</v>
      </c>
    </row>
    <row r="2313" spans="1:7">
      <c r="A2313" s="1161" t="s">
        <v>1403</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1332</v>
      </c>
      <c r="B2316" s="81" t="s">
        <v>62</v>
      </c>
      <c r="C2316" s="23">
        <v>46007</v>
      </c>
      <c r="F2316" s="239" t="s">
        <v>2433</v>
      </c>
      <c r="G2316" t="s">
        <v>2361</v>
      </c>
    </row>
    <row r="2317" spans="1:7">
      <c r="A2317" s="295" t="s">
        <v>1618</v>
      </c>
      <c r="B2317" s="681" t="s">
        <v>1241</v>
      </c>
      <c r="C2317" s="23">
        <v>46007</v>
      </c>
      <c r="D2317" s="88">
        <v>1249</v>
      </c>
      <c r="F2317" s="11" t="s">
        <v>2434</v>
      </c>
      <c r="G2317" t="s">
        <v>2361</v>
      </c>
    </row>
    <row r="2318" spans="1:7">
      <c r="A2318" s="177" t="s">
        <v>1079</v>
      </c>
      <c r="B2318" s="175" t="s">
        <v>1061</v>
      </c>
      <c r="C2318" s="238">
        <v>46007</v>
      </c>
      <c r="D2318" s="11">
        <v>586</v>
      </c>
      <c r="F2318" s="11" t="s">
        <v>2435</v>
      </c>
      <c r="G2318" t="s">
        <v>2361</v>
      </c>
    </row>
    <row r="2319" spans="1:7">
      <c r="A2319" s="270" t="s">
        <v>1058</v>
      </c>
      <c r="B2319" s="886" t="s">
        <v>56</v>
      </c>
      <c r="C2319" s="23">
        <v>46007</v>
      </c>
      <c r="D2319" s="88">
        <v>1676</v>
      </c>
      <c r="F2319" s="11" t="s">
        <v>2436</v>
      </c>
      <c r="G2319" t="s">
        <v>2361</v>
      </c>
    </row>
    <row r="2320" spans="1:7">
      <c r="A2320" s="177" t="s">
        <v>1103</v>
      </c>
      <c r="B2320" t="s">
        <v>56</v>
      </c>
      <c r="C2320" s="23">
        <v>46007</v>
      </c>
      <c r="D2320" s="88">
        <v>1583</v>
      </c>
      <c r="F2320" s="11" t="s">
        <v>2437</v>
      </c>
      <c r="G2320" t="s">
        <v>2361</v>
      </c>
    </row>
    <row r="2321" spans="1:7">
      <c r="A2321" s="348" t="s">
        <v>960</v>
      </c>
      <c r="B2321" s="1217" t="s">
        <v>54</v>
      </c>
      <c r="C2321" s="23">
        <v>46007</v>
      </c>
      <c r="D2321" s="11">
        <v>890</v>
      </c>
      <c r="F2321" s="11" t="s">
        <v>2438</v>
      </c>
      <c r="G2321" t="s">
        <v>2361</v>
      </c>
    </row>
    <row r="2322" spans="1:7" ht="15.75">
      <c r="A2322" s="11" t="s">
        <v>873</v>
      </c>
      <c r="B2322" s="174" t="s">
        <v>1565</v>
      </c>
      <c r="C2322" s="238">
        <v>46007</v>
      </c>
      <c r="D2322" s="88">
        <v>1164</v>
      </c>
      <c r="G2322" t="s">
        <v>2361</v>
      </c>
    </row>
    <row r="2323" spans="1:7">
      <c r="A2323" s="448" t="s">
        <v>880</v>
      </c>
      <c r="B2323" s="102" t="s">
        <v>2207</v>
      </c>
      <c r="C2323" s="23">
        <v>46007</v>
      </c>
      <c r="D2323" s="88">
        <v>1887</v>
      </c>
      <c r="F2323" s="11" t="s">
        <v>2439</v>
      </c>
      <c r="G2323" t="s">
        <v>2361</v>
      </c>
    </row>
    <row r="2324" spans="1:7">
      <c r="A2324" s="672" t="s">
        <v>1409</v>
      </c>
      <c r="B2324" s="27" t="s">
        <v>56</v>
      </c>
      <c r="C2324" s="23">
        <v>46007</v>
      </c>
      <c r="F2324" s="262" t="s">
        <v>2440</v>
      </c>
      <c r="G2324" t="s">
        <v>2361</v>
      </c>
    </row>
    <row r="2325" spans="1:7">
      <c r="A2325" s="27" t="s">
        <v>1412</v>
      </c>
      <c r="B2325" s="27" t="s">
        <v>56</v>
      </c>
      <c r="C2325" s="23">
        <v>46007</v>
      </c>
      <c r="D2325" s="88">
        <v>1617</v>
      </c>
      <c r="G2325" t="s">
        <v>2361</v>
      </c>
    </row>
    <row r="2326" spans="1:7">
      <c r="A2326" s="81" t="s">
        <v>1617</v>
      </c>
      <c r="B2326" s="81" t="s">
        <v>62</v>
      </c>
      <c r="C2326" s="23">
        <v>46008</v>
      </c>
      <c r="D2326" s="11">
        <v>743</v>
      </c>
      <c r="G2326" t="s">
        <v>2361</v>
      </c>
    </row>
    <row r="2327" spans="1:7">
      <c r="A2327" s="81" t="s">
        <v>1332</v>
      </c>
      <c r="B2327" s="81" t="s">
        <v>62</v>
      </c>
      <c r="C2327" s="23">
        <v>46008</v>
      </c>
      <c r="F2327" s="248" t="s">
        <v>2441</v>
      </c>
      <c r="G2327" t="s">
        <v>2361</v>
      </c>
    </row>
    <row r="2328" spans="1:7">
      <c r="A2328" s="81" t="s">
        <v>1617</v>
      </c>
      <c r="B2328" s="81" t="s">
        <v>58</v>
      </c>
      <c r="C2328" s="23">
        <v>46008</v>
      </c>
      <c r="D2328" s="11">
        <v>467</v>
      </c>
      <c r="G2328" t="s">
        <v>2361</v>
      </c>
    </row>
    <row r="2329" spans="1:7">
      <c r="A2329" s="81" t="s">
        <v>1332</v>
      </c>
      <c r="B2329" s="49" t="s">
        <v>476</v>
      </c>
      <c r="C2329" s="23">
        <v>46008</v>
      </c>
      <c r="F2329" s="613" t="s">
        <v>2442</v>
      </c>
      <c r="G2329" t="s">
        <v>2361</v>
      </c>
    </row>
    <row r="2330" spans="1:7">
      <c r="A2330" s="81" t="s">
        <v>1332</v>
      </c>
      <c r="B2330" s="81" t="s">
        <v>58</v>
      </c>
      <c r="C2330" s="23">
        <v>46008</v>
      </c>
      <c r="F2330" s="248" t="s">
        <v>2420</v>
      </c>
      <c r="G2330" t="s">
        <v>2361</v>
      </c>
    </row>
    <row r="2331" spans="1:7">
      <c r="A2331" s="295" t="s">
        <v>1618</v>
      </c>
      <c r="B2331" s="681" t="s">
        <v>1241</v>
      </c>
      <c r="C2331" s="23">
        <v>46008</v>
      </c>
      <c r="D2331" s="11">
        <v>235</v>
      </c>
      <c r="F2331" s="11" t="s">
        <v>2434</v>
      </c>
      <c r="G2331" t="s">
        <v>2361</v>
      </c>
    </row>
    <row r="2332" spans="1:7">
      <c r="A2332" s="177" t="s">
        <v>1079</v>
      </c>
      <c r="B2332" s="175" t="s">
        <v>1061</v>
      </c>
      <c r="C2332" s="238">
        <v>46008</v>
      </c>
      <c r="D2332" s="11">
        <v>199</v>
      </c>
      <c r="F2332" s="11" t="s">
        <v>2443</v>
      </c>
      <c r="G2332" t="s">
        <v>2361</v>
      </c>
    </row>
    <row r="2333" spans="1:7">
      <c r="A2333" s="270" t="s">
        <v>1058</v>
      </c>
      <c r="B2333" s="886" t="s">
        <v>56</v>
      </c>
      <c r="C2333" s="23">
        <v>46008</v>
      </c>
      <c r="D2333" s="88">
        <v>1139</v>
      </c>
      <c r="F2333" s="11" t="s">
        <v>2444</v>
      </c>
      <c r="G2333" t="s">
        <v>2361</v>
      </c>
    </row>
    <row r="2334" spans="1:7">
      <c r="A2334" s="295" t="s">
        <v>1103</v>
      </c>
      <c r="B2334" t="s">
        <v>56</v>
      </c>
      <c r="C2334" s="23">
        <v>46008</v>
      </c>
      <c r="D2334" s="88">
        <v>1027</v>
      </c>
      <c r="F2334" s="11" t="s">
        <v>2445</v>
      </c>
      <c r="G2334" t="s">
        <v>2361</v>
      </c>
    </row>
    <row r="2335" spans="1:7">
      <c r="A2335" s="177" t="s">
        <v>1088</v>
      </c>
      <c r="B2335" s="175" t="s">
        <v>1061</v>
      </c>
      <c r="C2335" s="238">
        <v>46008</v>
      </c>
      <c r="D2335" s="11">
        <v>163</v>
      </c>
      <c r="F2335" s="11" t="s">
        <v>2446</v>
      </c>
      <c r="G2335" t="s">
        <v>2361</v>
      </c>
    </row>
    <row r="2336" spans="1:7">
      <c r="A2336" s="839" t="s">
        <v>960</v>
      </c>
      <c r="B2336" s="1217" t="s">
        <v>54</v>
      </c>
      <c r="C2336" s="23">
        <v>46008</v>
      </c>
      <c r="D2336" s="88">
        <v>1810</v>
      </c>
      <c r="F2336" s="11" t="s">
        <v>2447</v>
      </c>
      <c r="G2336" t="s">
        <v>2361</v>
      </c>
    </row>
    <row r="2337" spans="1:7" ht="15.75">
      <c r="A2337" s="11" t="s">
        <v>873</v>
      </c>
      <c r="B2337" s="174" t="s">
        <v>1565</v>
      </c>
      <c r="C2337" s="238">
        <v>46008</v>
      </c>
      <c r="D2337" s="11">
        <v>308</v>
      </c>
      <c r="F2337" s="11" t="s">
        <v>2448</v>
      </c>
      <c r="G2337" t="s">
        <v>2361</v>
      </c>
    </row>
    <row r="2338" spans="1:7">
      <c r="A2338" s="448" t="s">
        <v>880</v>
      </c>
      <c r="B2338" s="102" t="s">
        <v>2207</v>
      </c>
      <c r="C2338" s="23">
        <v>46008</v>
      </c>
      <c r="D2338" s="11">
        <v>916</v>
      </c>
      <c r="F2338" s="11" t="s">
        <v>2449</v>
      </c>
      <c r="G2338" t="s">
        <v>2361</v>
      </c>
    </row>
    <row r="2339" spans="1:7">
      <c r="A2339" s="672" t="s">
        <v>1439</v>
      </c>
      <c r="B2339" s="27" t="s">
        <v>56</v>
      </c>
      <c r="C2339" s="23">
        <v>46008</v>
      </c>
      <c r="D2339" s="11">
        <v>320</v>
      </c>
      <c r="G2339" t="s">
        <v>2361</v>
      </c>
    </row>
    <row r="2340" spans="1:7">
      <c r="A2340" s="81" t="s">
        <v>1412</v>
      </c>
      <c r="B2340" s="81" t="s">
        <v>56</v>
      </c>
      <c r="C2340" s="23">
        <v>46008</v>
      </c>
      <c r="D2340" s="88">
        <v>1083</v>
      </c>
      <c r="G2340" t="s">
        <v>2361</v>
      </c>
    </row>
    <row r="2341" spans="1:7">
      <c r="A2341" s="81" t="s">
        <v>1397</v>
      </c>
      <c r="B2341" s="81" t="s">
        <v>56</v>
      </c>
      <c r="C2341" s="23">
        <v>46008</v>
      </c>
      <c r="F2341" s="239" t="s">
        <v>1656</v>
      </c>
      <c r="G2341" t="s">
        <v>2361</v>
      </c>
    </row>
    <row r="2342" spans="1:7">
      <c r="A2342" s="672" t="s">
        <v>1381</v>
      </c>
      <c r="B2342" s="27" t="s">
        <v>56</v>
      </c>
      <c r="C2342" s="23">
        <v>46008</v>
      </c>
      <c r="D2342" s="11">
        <v>372</v>
      </c>
      <c r="G2342" t="s">
        <v>2361</v>
      </c>
    </row>
    <row r="2343" spans="1:7">
      <c r="A2343" s="672" t="s">
        <v>1430</v>
      </c>
      <c r="B2343" s="27" t="s">
        <v>56</v>
      </c>
      <c r="C2343" s="23">
        <v>46008</v>
      </c>
      <c r="D2343" s="11">
        <v>95</v>
      </c>
      <c r="G2343" t="s">
        <v>2361</v>
      </c>
    </row>
    <row r="2344" spans="1:7">
      <c r="A2344" s="672" t="s">
        <v>1421</v>
      </c>
      <c r="B2344" s="27" t="s">
        <v>56</v>
      </c>
      <c r="C2344" s="23">
        <v>46008</v>
      </c>
      <c r="D2344" s="88">
        <v>1049</v>
      </c>
      <c r="G2344" t="s">
        <v>2361</v>
      </c>
    </row>
    <row r="2345" spans="1:7">
      <c r="A2345" s="81" t="s">
        <v>1395</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1332</v>
      </c>
      <c r="B2349" s="233" t="s">
        <v>476</v>
      </c>
      <c r="C2349" s="23">
        <v>46009</v>
      </c>
      <c r="D2349" s="73"/>
      <c r="E2349" s="11"/>
      <c r="F2349" s="87" t="s">
        <v>2350</v>
      </c>
      <c r="G2349" t="s">
        <v>2361</v>
      </c>
    </row>
    <row r="2350" spans="1:7">
      <c r="A2350" s="245" t="s">
        <v>1332</v>
      </c>
      <c r="B2350" s="75" t="s">
        <v>58</v>
      </c>
      <c r="C2350" s="23">
        <v>46009</v>
      </c>
      <c r="D2350" s="73"/>
      <c r="E2350" s="11"/>
      <c r="F2350" s="87" t="s">
        <v>2350</v>
      </c>
      <c r="G2350" t="s">
        <v>2361</v>
      </c>
    </row>
    <row r="2351" spans="1:7">
      <c r="A2351" s="245" t="s">
        <v>1332</v>
      </c>
      <c r="B2351" s="233" t="s">
        <v>62</v>
      </c>
      <c r="C2351" s="23">
        <v>46009</v>
      </c>
      <c r="D2351" s="73"/>
      <c r="E2351" s="11"/>
      <c r="F2351" s="87" t="s">
        <v>2350</v>
      </c>
      <c r="G2351" t="s">
        <v>2361</v>
      </c>
    </row>
    <row r="2352" spans="1:7">
      <c r="A2352" s="245" t="s">
        <v>1618</v>
      </c>
      <c r="B2352" s="236" t="s">
        <v>1241</v>
      </c>
      <c r="C2352" s="23">
        <v>46009</v>
      </c>
      <c r="D2352" s="11">
        <v>563</v>
      </c>
      <c r="E2352" s="181"/>
      <c r="F2352" s="102" t="s">
        <v>2422</v>
      </c>
      <c r="G2352" t="s">
        <v>2361</v>
      </c>
    </row>
    <row r="2353" spans="1:7">
      <c r="A2353" s="75" t="s">
        <v>1079</v>
      </c>
      <c r="B2353" s="175" t="s">
        <v>1061</v>
      </c>
      <c r="C2353" s="238">
        <v>46009</v>
      </c>
      <c r="F2353" s="232" t="s">
        <v>2278</v>
      </c>
      <c r="G2353" t="s">
        <v>2361</v>
      </c>
    </row>
    <row r="2354" spans="1:7">
      <c r="A2354" s="272" t="s">
        <v>1103</v>
      </c>
      <c r="B2354" s="270" t="s">
        <v>56</v>
      </c>
      <c r="C2354" s="23">
        <v>46009</v>
      </c>
      <c r="D2354" s="88">
        <v>1596</v>
      </c>
      <c r="F2354" s="11" t="s">
        <v>2451</v>
      </c>
      <c r="G2354" t="s">
        <v>2361</v>
      </c>
    </row>
    <row r="2355" spans="1:7">
      <c r="A2355" s="75" t="s">
        <v>1085</v>
      </c>
      <c r="B2355" s="175" t="s">
        <v>1061</v>
      </c>
      <c r="C2355" s="238">
        <v>46009</v>
      </c>
      <c r="F2355" s="232" t="s">
        <v>2278</v>
      </c>
      <c r="G2355" t="s">
        <v>2361</v>
      </c>
    </row>
    <row r="2356" spans="1:7">
      <c r="A2356" s="75" t="s">
        <v>1088</v>
      </c>
      <c r="B2356" s="175" t="s">
        <v>1061</v>
      </c>
      <c r="C2356" s="238">
        <v>46009</v>
      </c>
      <c r="F2356" s="232" t="s">
        <v>2278</v>
      </c>
      <c r="G2356" t="s">
        <v>2361</v>
      </c>
    </row>
    <row r="2357" spans="1:7">
      <c r="A2357" s="272" t="s">
        <v>1212</v>
      </c>
      <c r="B2357" s="270" t="s">
        <v>56</v>
      </c>
      <c r="C2357" s="23">
        <v>46009</v>
      </c>
      <c r="D2357" s="88">
        <v>1568</v>
      </c>
      <c r="G2357" t="s">
        <v>2361</v>
      </c>
    </row>
    <row r="2358" spans="1:7" ht="15.75">
      <c r="A2358" s="75" t="s">
        <v>873</v>
      </c>
      <c r="B2358" s="174" t="s">
        <v>1565</v>
      </c>
      <c r="C2358" s="238">
        <v>46009</v>
      </c>
      <c r="D2358" s="11">
        <v>892</v>
      </c>
      <c r="F2358" s="11" t="s">
        <v>2452</v>
      </c>
      <c r="G2358" t="s">
        <v>2361</v>
      </c>
    </row>
    <row r="2359" spans="1:7">
      <c r="A2359" s="233" t="s">
        <v>880</v>
      </c>
      <c r="B2359" s="233" t="s">
        <v>2207</v>
      </c>
      <c r="C2359" s="238">
        <v>46009</v>
      </c>
      <c r="D2359" s="88">
        <v>1704</v>
      </c>
      <c r="F2359" s="11" t="s">
        <v>2453</v>
      </c>
      <c r="G2359" t="s">
        <v>2361</v>
      </c>
    </row>
    <row r="2360" spans="1:7" ht="15.75">
      <c r="A2360" s="75" t="s">
        <v>960</v>
      </c>
      <c r="B2360" s="174" t="s">
        <v>1565</v>
      </c>
      <c r="C2360" s="238">
        <v>46009</v>
      </c>
      <c r="D2360" s="88">
        <v>967</v>
      </c>
      <c r="F2360" s="11" t="s">
        <v>2454</v>
      </c>
    </row>
    <row r="2361" spans="1:7">
      <c r="A2361" s="232" t="s">
        <v>1439</v>
      </c>
      <c r="B2361" s="232" t="s">
        <v>56</v>
      </c>
      <c r="C2361" s="238">
        <v>46009</v>
      </c>
      <c r="D2361" s="11">
        <v>652</v>
      </c>
      <c r="G2361" t="s">
        <v>2361</v>
      </c>
    </row>
    <row r="2362" spans="1:7">
      <c r="A2362" s="232" t="s">
        <v>1442</v>
      </c>
      <c r="B2362" s="232" t="s">
        <v>56</v>
      </c>
      <c r="C2362" s="23">
        <v>46009</v>
      </c>
      <c r="D2362" s="11">
        <v>396</v>
      </c>
      <c r="G2362" t="s">
        <v>2361</v>
      </c>
    </row>
    <row r="2363" spans="1:7">
      <c r="A2363" s="233" t="s">
        <v>1412</v>
      </c>
      <c r="B2363" s="233" t="s">
        <v>56</v>
      </c>
      <c r="C2363" s="23">
        <v>46009</v>
      </c>
      <c r="D2363" s="88">
        <v>1905</v>
      </c>
      <c r="G2363" t="s">
        <v>2361</v>
      </c>
    </row>
    <row r="2364" spans="1:7">
      <c r="A2364" s="234" t="s">
        <v>1430</v>
      </c>
      <c r="B2364" s="234" t="s">
        <v>56</v>
      </c>
      <c r="C2364" s="23">
        <v>46009</v>
      </c>
      <c r="D2364" s="11">
        <v>881</v>
      </c>
      <c r="G2364" t="s">
        <v>2361</v>
      </c>
    </row>
    <row r="2365" spans="1:7">
      <c r="A2365" s="75" t="s">
        <v>1424</v>
      </c>
      <c r="B2365" s="75" t="s">
        <v>56</v>
      </c>
      <c r="C2365" s="238">
        <v>46009</v>
      </c>
      <c r="D2365" s="88">
        <v>3028</v>
      </c>
      <c r="F2365" s="11" t="s">
        <v>2455</v>
      </c>
      <c r="G2365" t="s">
        <v>2361</v>
      </c>
    </row>
    <row r="2366" spans="1:7">
      <c r="A2366" s="295" t="s">
        <v>1395</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1332</v>
      </c>
      <c r="B2370" s="75" t="s">
        <v>476</v>
      </c>
      <c r="C2370" s="238">
        <v>46010</v>
      </c>
      <c r="D2370" s="73"/>
      <c r="E2370" s="11"/>
      <c r="F2370" s="87" t="s">
        <v>2350</v>
      </c>
      <c r="G2370" t="s">
        <v>2361</v>
      </c>
    </row>
    <row r="2371" spans="1:7">
      <c r="A2371" s="272" t="s">
        <v>1332</v>
      </c>
      <c r="B2371" s="232" t="s">
        <v>58</v>
      </c>
      <c r="C2371" s="23">
        <v>46010</v>
      </c>
      <c r="D2371" s="73"/>
      <c r="E2371" s="11"/>
      <c r="F2371" s="87" t="s">
        <v>2350</v>
      </c>
      <c r="G2371" t="s">
        <v>2361</v>
      </c>
    </row>
    <row r="2372" spans="1:7">
      <c r="A2372" s="245" t="s">
        <v>1332</v>
      </c>
      <c r="B2372" s="233" t="s">
        <v>62</v>
      </c>
      <c r="C2372" s="23">
        <v>46010</v>
      </c>
      <c r="D2372" s="73"/>
      <c r="E2372" s="11"/>
      <c r="F2372" s="87" t="s">
        <v>2350</v>
      </c>
      <c r="G2372" t="s">
        <v>2361</v>
      </c>
    </row>
    <row r="2373" spans="1:7">
      <c r="A2373" s="245" t="s">
        <v>1618</v>
      </c>
      <c r="B2373" s="236" t="s">
        <v>1241</v>
      </c>
      <c r="C2373" s="23">
        <v>46010</v>
      </c>
      <c r="D2373" s="11">
        <v>483</v>
      </c>
      <c r="E2373" s="181"/>
      <c r="F2373" s="102"/>
      <c r="G2373" t="s">
        <v>2361</v>
      </c>
    </row>
    <row r="2374" spans="1:7">
      <c r="A2374" s="75" t="s">
        <v>1079</v>
      </c>
      <c r="B2374" s="175" t="s">
        <v>1061</v>
      </c>
      <c r="C2374" s="238">
        <v>46010</v>
      </c>
      <c r="E2374" s="73">
        <v>765</v>
      </c>
      <c r="G2374" t="s">
        <v>2361</v>
      </c>
    </row>
    <row r="2375" spans="1:7">
      <c r="A2375" s="233" t="s">
        <v>1058</v>
      </c>
      <c r="B2375" s="233" t="s">
        <v>56</v>
      </c>
      <c r="C2375" s="238">
        <v>46010</v>
      </c>
      <c r="E2375" s="73">
        <v>883</v>
      </c>
      <c r="F2375" s="239" t="s">
        <v>2459</v>
      </c>
      <c r="G2375" t="s">
        <v>2361</v>
      </c>
    </row>
    <row r="2376" spans="1:7">
      <c r="A2376" s="75" t="s">
        <v>1085</v>
      </c>
      <c r="B2376" s="175" t="s">
        <v>1061</v>
      </c>
      <c r="C2376" s="238">
        <v>46010</v>
      </c>
      <c r="E2376" s="73">
        <v>765</v>
      </c>
      <c r="G2376" t="s">
        <v>2361</v>
      </c>
    </row>
    <row r="2377" spans="1:7">
      <c r="A2377" s="75" t="s">
        <v>1088</v>
      </c>
      <c r="B2377" s="175" t="s">
        <v>1061</v>
      </c>
      <c r="C2377" s="238">
        <v>46010</v>
      </c>
      <c r="E2377" s="73">
        <v>560</v>
      </c>
      <c r="G2377" t="s">
        <v>2361</v>
      </c>
    </row>
    <row r="2378" spans="1:7" ht="15.75">
      <c r="A2378" s="102" t="s">
        <v>873</v>
      </c>
      <c r="B2378" s="855" t="s">
        <v>1565</v>
      </c>
      <c r="C2378" s="238">
        <v>46010</v>
      </c>
      <c r="D2378" s="11">
        <v>366</v>
      </c>
      <c r="F2378" s="11" t="s">
        <v>2460</v>
      </c>
      <c r="G2378" t="s">
        <v>2361</v>
      </c>
    </row>
    <row r="2379" spans="1:7">
      <c r="A2379" s="448" t="s">
        <v>880</v>
      </c>
      <c r="B2379" s="102" t="s">
        <v>2207</v>
      </c>
      <c r="C2379" s="23">
        <v>46010</v>
      </c>
      <c r="D2379" s="11">
        <v>974</v>
      </c>
      <c r="F2379" s="11" t="s">
        <v>2461</v>
      </c>
      <c r="G2379" t="s">
        <v>2361</v>
      </c>
    </row>
    <row r="2380" spans="1:7">
      <c r="A2380" s="177" t="s">
        <v>1381</v>
      </c>
      <c r="B2380" s="1120" t="s">
        <v>56</v>
      </c>
      <c r="C2380" s="23">
        <v>46010</v>
      </c>
      <c r="D2380" s="11">
        <v>582</v>
      </c>
      <c r="G2380" t="s">
        <v>2361</v>
      </c>
    </row>
    <row r="2381" spans="1:7">
      <c r="A2381" s="177" t="s">
        <v>1412</v>
      </c>
      <c r="B2381" s="1120" t="s">
        <v>56</v>
      </c>
      <c r="C2381" s="23">
        <v>46010</v>
      </c>
      <c r="D2381" s="88">
        <v>2064</v>
      </c>
      <c r="G2381" t="s">
        <v>2361</v>
      </c>
    </row>
    <row r="2382" spans="1:7">
      <c r="A2382" s="177" t="s">
        <v>1424</v>
      </c>
      <c r="B2382" s="1120" t="s">
        <v>56</v>
      </c>
      <c r="C2382" s="23">
        <v>46010</v>
      </c>
      <c r="D2382" s="88">
        <v>1683</v>
      </c>
      <c r="G2382" t="s">
        <v>2361</v>
      </c>
    </row>
    <row r="2383" spans="1:7">
      <c r="A2383" s="177" t="s">
        <v>1415</v>
      </c>
      <c r="B2383" s="1120" t="s">
        <v>56</v>
      </c>
      <c r="C2383" s="23">
        <v>46010</v>
      </c>
      <c r="D2383" s="88">
        <v>1235</v>
      </c>
      <c r="G2383" t="s">
        <v>2361</v>
      </c>
    </row>
    <row r="2384" spans="1:7">
      <c r="A2384" s="177" t="s">
        <v>1409</v>
      </c>
      <c r="B2384" s="1120" t="s">
        <v>56</v>
      </c>
      <c r="C2384" s="23">
        <v>46010</v>
      </c>
      <c r="F2384" s="11" t="s">
        <v>2462</v>
      </c>
      <c r="G2384" t="s">
        <v>2361</v>
      </c>
    </row>
    <row r="2385" spans="1:7">
      <c r="A2385" s="177" t="s">
        <v>1439</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1241</v>
      </c>
      <c r="C2389" s="23">
        <v>46013</v>
      </c>
      <c r="E2389" s="181"/>
      <c r="F2389" s="239" t="s">
        <v>2464</v>
      </c>
      <c r="G2389" t="s">
        <v>2361</v>
      </c>
    </row>
    <row r="2390" spans="1:7">
      <c r="A2390" s="243" t="s">
        <v>1212</v>
      </c>
      <c r="B2390" s="243" t="s">
        <v>56</v>
      </c>
      <c r="C2390" s="23">
        <v>46013</v>
      </c>
      <c r="D2390" s="11">
        <v>380</v>
      </c>
      <c r="G2390" t="s">
        <v>2361</v>
      </c>
    </row>
    <row r="2391" spans="1:7">
      <c r="A2391" s="243" t="s">
        <v>1215</v>
      </c>
      <c r="B2391" s="243" t="s">
        <v>56</v>
      </c>
      <c r="C2391" s="23">
        <v>46013</v>
      </c>
      <c r="D2391" s="11">
        <v>523</v>
      </c>
      <c r="G2391" t="s">
        <v>2361</v>
      </c>
    </row>
    <row r="2392" spans="1:7">
      <c r="A2392" s="555" t="s">
        <v>1103</v>
      </c>
      <c r="B2392" s="555" t="s">
        <v>56</v>
      </c>
      <c r="C2392" s="23">
        <v>46013</v>
      </c>
      <c r="D2392" s="11">
        <v>342</v>
      </c>
      <c r="F2392" s="239" t="s">
        <v>2465</v>
      </c>
      <c r="G2392" t="s">
        <v>2361</v>
      </c>
    </row>
    <row r="2393" spans="1:7" ht="15.75">
      <c r="A2393" s="75" t="s">
        <v>873</v>
      </c>
      <c r="B2393" s="174" t="s">
        <v>1565</v>
      </c>
      <c r="C2393" s="238">
        <v>46013</v>
      </c>
      <c r="D2393" s="11">
        <v>154</v>
      </c>
      <c r="G2393" t="s">
        <v>2361</v>
      </c>
    </row>
    <row r="2394" spans="1:7">
      <c r="A2394" s="232" t="s">
        <v>1381</v>
      </c>
      <c r="B2394" s="232" t="s">
        <v>56</v>
      </c>
      <c r="C2394" s="23">
        <v>46013</v>
      </c>
      <c r="D2394" s="11">
        <v>551</v>
      </c>
      <c r="G2394" t="s">
        <v>2361</v>
      </c>
    </row>
    <row r="2395" spans="1:7">
      <c r="A2395" s="232" t="s">
        <v>1412</v>
      </c>
      <c r="B2395" s="232" t="s">
        <v>56</v>
      </c>
      <c r="C2395" s="23">
        <v>46013</v>
      </c>
      <c r="F2395" s="262" t="s">
        <v>2466</v>
      </c>
      <c r="G2395" t="s">
        <v>2361</v>
      </c>
    </row>
    <row r="2396" spans="1:7">
      <c r="A2396" s="232" t="s">
        <v>1424</v>
      </c>
      <c r="B2396" s="232" t="s">
        <v>56</v>
      </c>
      <c r="C2396" s="23">
        <v>46013</v>
      </c>
      <c r="D2396" s="11">
        <v>362</v>
      </c>
      <c r="G2396" t="s">
        <v>2361</v>
      </c>
    </row>
    <row r="2397" spans="1:7">
      <c r="A2397" s="233" t="s">
        <v>1430</v>
      </c>
      <c r="B2397" s="233" t="s">
        <v>56</v>
      </c>
      <c r="C2397" s="23">
        <v>46013</v>
      </c>
      <c r="D2397" s="88">
        <v>3523</v>
      </c>
      <c r="G2397" t="s">
        <v>2361</v>
      </c>
    </row>
    <row r="2398" spans="1:7">
      <c r="A2398" s="262" t="s">
        <v>1439</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1241</v>
      </c>
      <c r="C2400" s="23">
        <v>46014</v>
      </c>
      <c r="F2400" s="11" t="s">
        <v>2150</v>
      </c>
      <c r="G2400" t="s">
        <v>2361</v>
      </c>
    </row>
    <row r="2401" spans="1:7">
      <c r="A2401" s="75" t="s">
        <v>1212</v>
      </c>
      <c r="B2401" s="640" t="s">
        <v>56</v>
      </c>
      <c r="C2401" s="23">
        <v>46014</v>
      </c>
      <c r="F2401" s="262" t="s">
        <v>2024</v>
      </c>
      <c r="G2401" t="s">
        <v>2361</v>
      </c>
    </row>
    <row r="2402" spans="1:7">
      <c r="A2402" s="234" t="s">
        <v>1215</v>
      </c>
      <c r="B2402" s="270" t="s">
        <v>56</v>
      </c>
      <c r="C2402" s="23">
        <v>46014</v>
      </c>
      <c r="D2402" s="11">
        <v>405</v>
      </c>
      <c r="F2402" s="11" t="s">
        <v>1706</v>
      </c>
      <c r="G2402" t="s">
        <v>2361</v>
      </c>
    </row>
    <row r="2403" spans="1:7" ht="15.75">
      <c r="A2403" s="75" t="s">
        <v>1103</v>
      </c>
      <c r="B2403" s="174" t="s">
        <v>1565</v>
      </c>
      <c r="C2403" s="238">
        <v>46014</v>
      </c>
      <c r="E2403" s="73">
        <v>405</v>
      </c>
      <c r="G2403" t="s">
        <v>2361</v>
      </c>
    </row>
    <row r="2404" spans="1:7">
      <c r="A2404" s="316" t="s">
        <v>1439</v>
      </c>
      <c r="B2404" s="1164" t="s">
        <v>56</v>
      </c>
      <c r="C2404" s="23">
        <v>46014</v>
      </c>
      <c r="E2404" s="249">
        <v>14727</v>
      </c>
      <c r="F2404" s="346" t="s">
        <v>2467</v>
      </c>
      <c r="G2404" t="s">
        <v>2361</v>
      </c>
    </row>
    <row r="2405" spans="1:7">
      <c r="A2405" s="295" t="s">
        <v>1430</v>
      </c>
      <c r="B2405" s="1165" t="s">
        <v>56</v>
      </c>
      <c r="C2405" s="23">
        <v>46014</v>
      </c>
      <c r="D2405" s="88">
        <v>2384</v>
      </c>
      <c r="G2405" t="s">
        <v>2361</v>
      </c>
    </row>
    <row r="2406" spans="1:7" ht="15.75">
      <c r="A2406" s="75" t="s">
        <v>1212</v>
      </c>
      <c r="B2406" s="174" t="s">
        <v>1565</v>
      </c>
      <c r="C2406" s="238">
        <v>46015</v>
      </c>
      <c r="E2406" s="249">
        <v>2448</v>
      </c>
      <c r="F2406" s="11" t="s">
        <v>2468</v>
      </c>
      <c r="G2406" t="s">
        <v>2361</v>
      </c>
    </row>
    <row r="2407" spans="1:7" ht="15.75">
      <c r="A2407" s="75" t="s">
        <v>1215</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1174</v>
      </c>
      <c r="B2411" s="235" t="s">
        <v>56</v>
      </c>
      <c r="C2411" s="23">
        <v>46020</v>
      </c>
      <c r="D2411" s="88">
        <v>1188</v>
      </c>
      <c r="F2411" s="11" t="s">
        <v>2470</v>
      </c>
      <c r="G2411" t="s">
        <v>2361</v>
      </c>
    </row>
    <row r="2412" spans="1:7">
      <c r="A2412" s="272" t="s">
        <v>1177</v>
      </c>
      <c r="B2412" s="281" t="s">
        <v>56</v>
      </c>
      <c r="C2412" s="23">
        <v>46020</v>
      </c>
      <c r="D2412" s="11">
        <v>900</v>
      </c>
      <c r="F2412" s="11" t="s">
        <v>2471</v>
      </c>
      <c r="G2412" t="s">
        <v>2361</v>
      </c>
    </row>
    <row r="2413" spans="1:7" ht="15.75">
      <c r="A2413" s="75" t="s">
        <v>1212</v>
      </c>
      <c r="B2413" s="174" t="s">
        <v>1565</v>
      </c>
      <c r="C2413" s="238">
        <v>46020</v>
      </c>
      <c r="D2413" s="11">
        <v>100</v>
      </c>
      <c r="G2413" t="s">
        <v>2361</v>
      </c>
    </row>
    <row r="2414" spans="1:7">
      <c r="A2414" s="243" t="s">
        <v>1381</v>
      </c>
      <c r="B2414" s="243" t="s">
        <v>56</v>
      </c>
      <c r="C2414" s="23">
        <v>46020</v>
      </c>
      <c r="D2414" s="11">
        <v>738</v>
      </c>
      <c r="G2414" t="s">
        <v>2361</v>
      </c>
    </row>
    <row r="2415" spans="1:7">
      <c r="A2415" s="232" t="s">
        <v>1424</v>
      </c>
      <c r="B2415" s="232" t="s">
        <v>56</v>
      </c>
      <c r="C2415" s="23">
        <v>46020</v>
      </c>
      <c r="D2415" s="88">
        <v>1297</v>
      </c>
      <c r="G2415" t="s">
        <v>2361</v>
      </c>
    </row>
    <row r="2416" spans="1:7">
      <c r="A2416" s="232" t="s">
        <v>1427</v>
      </c>
      <c r="B2416" s="232" t="s">
        <v>56</v>
      </c>
      <c r="C2416" s="23">
        <v>46020</v>
      </c>
      <c r="D2416" s="88">
        <v>2583</v>
      </c>
      <c r="G2416" t="s">
        <v>2361</v>
      </c>
    </row>
    <row r="2417" spans="1:7">
      <c r="A2417" s="232" t="s">
        <v>1384</v>
      </c>
      <c r="B2417" s="232" t="s">
        <v>56</v>
      </c>
      <c r="C2417" s="23">
        <v>46020</v>
      </c>
      <c r="D2417" s="11">
        <v>0</v>
      </c>
      <c r="F2417" s="239" t="s">
        <v>2472</v>
      </c>
      <c r="G2417" t="s">
        <v>2361</v>
      </c>
    </row>
    <row r="2418" spans="1:7">
      <c r="A2418" s="232" t="s">
        <v>1388</v>
      </c>
      <c r="B2418" s="232" t="s">
        <v>56</v>
      </c>
      <c r="C2418" s="23">
        <v>46020</v>
      </c>
      <c r="D2418" s="11">
        <v>0</v>
      </c>
      <c r="F2418" s="239" t="s">
        <v>2472</v>
      </c>
      <c r="G2418" t="s">
        <v>2361</v>
      </c>
    </row>
    <row r="2419" spans="1:7">
      <c r="A2419" s="233" t="s">
        <v>1421</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1171</v>
      </c>
      <c r="B2421" s="174" t="s">
        <v>1565</v>
      </c>
      <c r="C2421" s="238">
        <v>46021</v>
      </c>
      <c r="E2421" s="73">
        <v>766</v>
      </c>
      <c r="F2421" s="75"/>
      <c r="G2421" t="s">
        <v>2361</v>
      </c>
    </row>
    <row r="2422" spans="1:7" ht="15.75">
      <c r="A2422" s="75" t="s">
        <v>1177</v>
      </c>
      <c r="B2422" s="174" t="s">
        <v>1565</v>
      </c>
      <c r="C2422" s="238">
        <v>46021</v>
      </c>
      <c r="E2422" s="73">
        <v>343</v>
      </c>
      <c r="F2422" s="232"/>
      <c r="G2422" t="s">
        <v>2361</v>
      </c>
    </row>
    <row r="2423" spans="1:7">
      <c r="A2423" s="243" t="s">
        <v>1174</v>
      </c>
      <c r="B2423" s="235" t="s">
        <v>56</v>
      </c>
      <c r="C2423" s="23">
        <v>46021</v>
      </c>
      <c r="D2423" s="11">
        <v>0</v>
      </c>
      <c r="F2423" s="239" t="s">
        <v>1865</v>
      </c>
      <c r="G2423" t="s">
        <v>2361</v>
      </c>
    </row>
    <row r="2424" spans="1:7">
      <c r="A2424" s="239" t="s">
        <v>1381</v>
      </c>
      <c r="B2424" s="239" t="s">
        <v>56</v>
      </c>
      <c r="C2424" s="23">
        <v>46021</v>
      </c>
      <c r="D2424" s="11">
        <v>466</v>
      </c>
      <c r="G2424" t="s">
        <v>2361</v>
      </c>
    </row>
    <row r="2425" spans="1:7">
      <c r="A2425" s="232" t="s">
        <v>1427</v>
      </c>
      <c r="B2425" s="232" t="s">
        <v>56</v>
      </c>
      <c r="C2425" s="23">
        <v>46021</v>
      </c>
      <c r="D2425" s="88">
        <v>3099</v>
      </c>
      <c r="G2425" t="s">
        <v>2361</v>
      </c>
    </row>
    <row r="2426" spans="1:7">
      <c r="A2426" s="233" t="s">
        <v>1385</v>
      </c>
      <c r="B2426" s="233" t="s">
        <v>56</v>
      </c>
      <c r="C2426" s="23">
        <v>46021</v>
      </c>
      <c r="D2426" s="11">
        <v>0</v>
      </c>
      <c r="F2426" s="239" t="s">
        <v>2472</v>
      </c>
      <c r="G2426" t="s">
        <v>2361</v>
      </c>
    </row>
    <row r="2427" spans="1:7" ht="15.75">
      <c r="A2427" s="75" t="s">
        <v>873</v>
      </c>
      <c r="B2427" s="174" t="s">
        <v>1565</v>
      </c>
      <c r="C2427" s="238">
        <v>46022</v>
      </c>
      <c r="D2427" s="11">
        <v>173</v>
      </c>
      <c r="G2427" t="s">
        <v>2361</v>
      </c>
    </row>
    <row r="2428" spans="1:7" ht="15.75">
      <c r="A2428" s="75" t="s">
        <v>1388</v>
      </c>
      <c r="B2428" s="174" t="s">
        <v>1565</v>
      </c>
      <c r="C2428" s="238">
        <v>46022</v>
      </c>
      <c r="D2428" s="88"/>
      <c r="E2428" s="88">
        <v>2728</v>
      </c>
      <c r="G2428" t="s">
        <v>2361</v>
      </c>
    </row>
    <row r="2429" spans="1:7" ht="15.75">
      <c r="A2429" s="75" t="s">
        <v>1391</v>
      </c>
      <c r="B2429" s="174" t="s">
        <v>1565</v>
      </c>
      <c r="C2429" s="238">
        <v>46022</v>
      </c>
      <c r="E2429" s="249">
        <v>1231</v>
      </c>
      <c r="G2429" t="s">
        <v>2361</v>
      </c>
    </row>
    <row r="2430" spans="1:7" ht="15.75">
      <c r="A2430" s="75" t="s">
        <v>1421</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1197</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974</v>
      </c>
      <c r="B2435" s="782" t="s">
        <v>52</v>
      </c>
      <c r="C2435" s="23">
        <v>46027</v>
      </c>
      <c r="D2435" s="88">
        <v>1105</v>
      </c>
      <c r="E2435" s="11"/>
      <c r="G2435" t="s">
        <v>2473</v>
      </c>
    </row>
    <row r="2436" spans="1:7">
      <c r="A2436" s="177" t="s">
        <v>1381</v>
      </c>
      <c r="B2436" s="90" t="s">
        <v>56</v>
      </c>
      <c r="C2436" s="23">
        <v>46027</v>
      </c>
      <c r="D2436" s="88">
        <v>3728</v>
      </c>
      <c r="E2436" s="11"/>
      <c r="G2436" t="s">
        <v>2473</v>
      </c>
    </row>
    <row r="2437" spans="1:7">
      <c r="A2437" s="177" t="s">
        <v>1427</v>
      </c>
      <c r="B2437" s="90" t="s">
        <v>56</v>
      </c>
      <c r="C2437" s="23">
        <v>46027</v>
      </c>
      <c r="D2437" s="88">
        <v>568</v>
      </c>
      <c r="E2437" s="11"/>
      <c r="G2437" t="s">
        <v>2473</v>
      </c>
    </row>
    <row r="2438" spans="1:7">
      <c r="A2438" s="177" t="s">
        <v>1362</v>
      </c>
      <c r="B2438" s="90" t="s">
        <v>56</v>
      </c>
      <c r="C2438" s="23">
        <v>46028</v>
      </c>
      <c r="D2438" s="11">
        <v>0</v>
      </c>
      <c r="E2438" s="11"/>
      <c r="F2438" s="11" t="s">
        <v>2474</v>
      </c>
      <c r="G2438" t="s">
        <v>2473</v>
      </c>
    </row>
    <row r="2439" spans="1:7">
      <c r="A2439" s="177" t="s">
        <v>1381</v>
      </c>
      <c r="B2439" s="90" t="s">
        <v>56</v>
      </c>
      <c r="C2439" s="23">
        <v>46028</v>
      </c>
      <c r="D2439" s="787">
        <v>1789</v>
      </c>
      <c r="E2439" s="11"/>
      <c r="G2439" t="s">
        <v>2473</v>
      </c>
    </row>
    <row r="2440" spans="1:7">
      <c r="A2440" s="177" t="s">
        <v>1433</v>
      </c>
      <c r="B2440" s="90" t="s">
        <v>56</v>
      </c>
      <c r="C2440" s="23">
        <v>46028</v>
      </c>
      <c r="D2440" s="787">
        <v>2362</v>
      </c>
      <c r="E2440" s="11"/>
      <c r="G2440" t="s">
        <v>2473</v>
      </c>
    </row>
    <row r="2441" spans="1:7">
      <c r="A2441" s="177" t="s">
        <v>1110</v>
      </c>
      <c r="B2441" s="90" t="s">
        <v>56</v>
      </c>
      <c r="C2441" s="23">
        <v>46028</v>
      </c>
      <c r="D2441" s="787">
        <v>1534</v>
      </c>
      <c r="E2441" s="11"/>
      <c r="F2441" s="11" t="s">
        <v>2475</v>
      </c>
      <c r="G2441" t="s">
        <v>2473</v>
      </c>
    </row>
    <row r="2442" spans="1:7">
      <c r="A2442" s="295" t="s">
        <v>974</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1197</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1412</v>
      </c>
      <c r="B2446" s="782" t="s">
        <v>56</v>
      </c>
      <c r="C2446" s="23">
        <v>46029</v>
      </c>
      <c r="D2446" s="37">
        <v>0</v>
      </c>
      <c r="E2446" s="11"/>
      <c r="F2446" s="239" t="s">
        <v>2476</v>
      </c>
      <c r="G2446" t="s">
        <v>2473</v>
      </c>
    </row>
    <row r="2447" spans="1:7">
      <c r="A2447" s="177" t="s">
        <v>1138</v>
      </c>
      <c r="B2447" s="90" t="s">
        <v>56</v>
      </c>
      <c r="C2447" s="23">
        <v>46029</v>
      </c>
      <c r="D2447" s="787">
        <v>1687</v>
      </c>
      <c r="E2447" s="11"/>
      <c r="G2447" t="s">
        <v>2473</v>
      </c>
    </row>
    <row r="2448" spans="1:7">
      <c r="A2448" s="177" t="s">
        <v>1141</v>
      </c>
      <c r="B2448" s="90" t="s">
        <v>56</v>
      </c>
      <c r="C2448" s="23">
        <v>46029</v>
      </c>
      <c r="D2448" s="787">
        <v>1056</v>
      </c>
      <c r="E2448" s="11"/>
      <c r="F2448" s="1136" t="s">
        <v>2477</v>
      </c>
      <c r="G2448" t="s">
        <v>2473</v>
      </c>
    </row>
    <row r="2449" spans="1:7">
      <c r="A2449" s="177" t="s">
        <v>1110</v>
      </c>
      <c r="B2449" s="90" t="s">
        <v>56</v>
      </c>
      <c r="C2449" s="23">
        <v>46029</v>
      </c>
      <c r="D2449" s="37">
        <v>180</v>
      </c>
      <c r="E2449" s="11"/>
      <c r="F2449" s="1136" t="s">
        <v>1648</v>
      </c>
      <c r="G2449" t="s">
        <v>2473</v>
      </c>
    </row>
    <row r="2450" spans="1:7">
      <c r="A2450" s="177" t="s">
        <v>974</v>
      </c>
      <c r="B2450" s="90" t="s">
        <v>52</v>
      </c>
      <c r="C2450" s="23">
        <v>46029</v>
      </c>
      <c r="D2450" s="787">
        <v>2151</v>
      </c>
      <c r="E2450" s="11"/>
      <c r="F2450" s="1136"/>
      <c r="G2450" t="s">
        <v>2473</v>
      </c>
    </row>
    <row r="2451" spans="1:7">
      <c r="A2451" s="177" t="s">
        <v>1433</v>
      </c>
      <c r="B2451" s="90" t="s">
        <v>56</v>
      </c>
      <c r="C2451" s="23">
        <v>46029</v>
      </c>
      <c r="D2451" s="787">
        <v>3079</v>
      </c>
      <c r="E2451" s="11"/>
      <c r="F2451" s="1136"/>
      <c r="G2451" t="s">
        <v>2473</v>
      </c>
    </row>
    <row r="2452" spans="1:7">
      <c r="A2452" s="295" t="s">
        <v>1418</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1138</v>
      </c>
      <c r="B2455" s="782" t="s">
        <v>56</v>
      </c>
      <c r="C2455" s="23">
        <v>46030</v>
      </c>
      <c r="D2455" s="787">
        <v>1053</v>
      </c>
      <c r="E2455" s="11"/>
      <c r="F2455" s="1136" t="s">
        <v>2479</v>
      </c>
      <c r="G2455" t="s">
        <v>2473</v>
      </c>
    </row>
    <row r="2456" spans="1:7">
      <c r="A2456" s="177" t="s">
        <v>974</v>
      </c>
      <c r="B2456" s="90" t="s">
        <v>52</v>
      </c>
      <c r="C2456" s="23">
        <v>46030</v>
      </c>
      <c r="D2456" s="787">
        <v>1926</v>
      </c>
      <c r="E2456" s="11"/>
      <c r="F2456" s="1136"/>
      <c r="G2456" t="s">
        <v>2473</v>
      </c>
    </row>
    <row r="2457" spans="1:7">
      <c r="A2457" s="177" t="s">
        <v>1436</v>
      </c>
      <c r="B2457" s="90" t="s">
        <v>56</v>
      </c>
      <c r="C2457" s="23">
        <v>46030</v>
      </c>
      <c r="D2457" s="787">
        <v>2367</v>
      </c>
      <c r="E2457" s="11"/>
      <c r="F2457" s="1136"/>
      <c r="G2457" t="s">
        <v>2473</v>
      </c>
    </row>
    <row r="2458" spans="1:7">
      <c r="A2458" s="177" t="s">
        <v>997</v>
      </c>
      <c r="B2458" s="90" t="s">
        <v>2480</v>
      </c>
      <c r="C2458" s="23">
        <v>46030</v>
      </c>
      <c r="D2458" s="787"/>
      <c r="E2458" s="787">
        <v>2706</v>
      </c>
      <c r="F2458" s="1136"/>
      <c r="G2458" t="s">
        <v>2473</v>
      </c>
    </row>
    <row r="2459" spans="1:7">
      <c r="A2459" s="177" t="s">
        <v>997</v>
      </c>
      <c r="B2459" s="90" t="s">
        <v>2480</v>
      </c>
      <c r="C2459" s="23">
        <v>46031</v>
      </c>
      <c r="D2459" s="37">
        <v>0</v>
      </c>
      <c r="E2459" s="37"/>
      <c r="F2459" s="789" t="s">
        <v>2481</v>
      </c>
      <c r="G2459" t="s">
        <v>2473</v>
      </c>
    </row>
    <row r="2460" spans="1:7">
      <c r="A2460" s="177" t="s">
        <v>1008</v>
      </c>
      <c r="B2460" s="90" t="s">
        <v>2480</v>
      </c>
      <c r="C2460" s="23">
        <v>46031</v>
      </c>
      <c r="D2460" s="37">
        <v>0</v>
      </c>
      <c r="E2460" s="37"/>
      <c r="F2460" s="1136" t="s">
        <v>1694</v>
      </c>
      <c r="G2460" t="s">
        <v>2473</v>
      </c>
    </row>
    <row r="2461" spans="1:7">
      <c r="A2461" s="177" t="s">
        <v>974</v>
      </c>
      <c r="B2461" s="90" t="s">
        <v>52</v>
      </c>
      <c r="C2461" s="23">
        <v>46031</v>
      </c>
      <c r="D2461" s="787">
        <v>1000</v>
      </c>
      <c r="E2461" s="37"/>
      <c r="F2461" s="789"/>
      <c r="G2461" t="s">
        <v>2473</v>
      </c>
    </row>
    <row r="2462" spans="1:7">
      <c r="A2462" s="177" t="s">
        <v>1412</v>
      </c>
      <c r="B2462" s="90" t="s">
        <v>56</v>
      </c>
      <c r="C2462" s="23">
        <v>46031</v>
      </c>
      <c r="D2462" s="787">
        <v>104</v>
      </c>
      <c r="E2462" s="37"/>
      <c r="F2462" s="789"/>
      <c r="G2462" t="s">
        <v>2473</v>
      </c>
    </row>
    <row r="2463" spans="1:7">
      <c r="A2463" s="177" t="s">
        <v>1415</v>
      </c>
      <c r="B2463" s="90" t="s">
        <v>56</v>
      </c>
      <c r="C2463" s="23">
        <v>46031</v>
      </c>
      <c r="D2463" s="37"/>
      <c r="E2463" s="787">
        <v>1056</v>
      </c>
      <c r="F2463" s="789"/>
      <c r="G2463" t="s">
        <v>2473</v>
      </c>
    </row>
    <row r="2464" spans="1:7">
      <c r="A2464" s="177" t="s">
        <v>1406</v>
      </c>
      <c r="B2464" s="90" t="s">
        <v>56</v>
      </c>
      <c r="C2464" s="23">
        <v>46031</v>
      </c>
      <c r="D2464" s="37"/>
      <c r="E2464" s="787">
        <v>1090</v>
      </c>
      <c r="F2464" s="1136"/>
      <c r="G2464" t="s">
        <v>2473</v>
      </c>
    </row>
    <row r="2465" spans="1:7">
      <c r="A2465" s="177" t="s">
        <v>1436</v>
      </c>
      <c r="B2465" s="90" t="s">
        <v>56</v>
      </c>
      <c r="C2465" s="23">
        <v>46031</v>
      </c>
      <c r="D2465" s="37">
        <v>447</v>
      </c>
      <c r="E2465" s="37"/>
      <c r="F2465" s="789"/>
      <c r="G2465" t="s">
        <v>2473</v>
      </c>
    </row>
    <row r="2466" spans="1:7">
      <c r="A2466" s="177" t="s">
        <v>870</v>
      </c>
      <c r="B2466" s="90" t="s">
        <v>52</v>
      </c>
      <c r="C2466" s="23">
        <v>46031</v>
      </c>
      <c r="D2466" s="787">
        <v>1319</v>
      </c>
      <c r="E2466" s="37"/>
      <c r="F2466" s="789" t="s">
        <v>2482</v>
      </c>
      <c r="G2466" t="s">
        <v>2473</v>
      </c>
    </row>
    <row r="2467" spans="1:7">
      <c r="A2467" s="177" t="s">
        <v>1138</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1011</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1436</v>
      </c>
      <c r="B2471" s="782" t="s">
        <v>56</v>
      </c>
      <c r="C2471" s="23">
        <v>46034</v>
      </c>
      <c r="D2471" s="37">
        <v>858</v>
      </c>
      <c r="E2471" s="37"/>
      <c r="F2471" s="789"/>
      <c r="G2471" t="s">
        <v>2473</v>
      </c>
    </row>
    <row r="2472" spans="1:7">
      <c r="A2472" s="177" t="s">
        <v>1338</v>
      </c>
      <c r="B2472" s="90" t="s">
        <v>56</v>
      </c>
      <c r="C2472" s="23">
        <v>46034</v>
      </c>
      <c r="D2472" s="787">
        <v>4915</v>
      </c>
      <c r="E2472" s="37"/>
      <c r="F2472" s="789"/>
      <c r="G2472" t="s">
        <v>2473</v>
      </c>
    </row>
    <row r="2473" spans="1:7">
      <c r="A2473" s="177" t="s">
        <v>1335</v>
      </c>
      <c r="B2473" s="90" t="s">
        <v>56</v>
      </c>
      <c r="C2473" s="23">
        <v>46034</v>
      </c>
      <c r="D2473" s="37">
        <v>813</v>
      </c>
      <c r="E2473" s="37"/>
      <c r="F2473" s="789"/>
      <c r="G2473" t="s">
        <v>2473</v>
      </c>
    </row>
    <row r="2474" spans="1:7">
      <c r="A2474" s="177" t="s">
        <v>1141</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974</v>
      </c>
      <c r="B2476" s="90" t="s">
        <v>52</v>
      </c>
      <c r="C2476" s="23">
        <v>46034</v>
      </c>
      <c r="D2476" s="787">
        <v>1812</v>
      </c>
      <c r="E2476" s="37"/>
      <c r="F2476" s="789"/>
      <c r="G2476" t="s">
        <v>2473</v>
      </c>
    </row>
    <row r="2477" spans="1:7">
      <c r="A2477" s="177" t="s">
        <v>1197</v>
      </c>
      <c r="B2477" s="90" t="s">
        <v>56</v>
      </c>
      <c r="C2477" s="23">
        <v>46034</v>
      </c>
      <c r="D2477" s="787">
        <v>1314</v>
      </c>
      <c r="E2477" s="37"/>
      <c r="F2477" s="789" t="s">
        <v>2065</v>
      </c>
      <c r="G2477" t="s">
        <v>2473</v>
      </c>
    </row>
    <row r="2478" spans="1:7">
      <c r="A2478" s="295" t="s">
        <v>870</v>
      </c>
      <c r="B2478" s="585" t="s">
        <v>52</v>
      </c>
      <c r="C2478" s="23">
        <v>46034</v>
      </c>
      <c r="D2478" s="37">
        <v>926</v>
      </c>
      <c r="E2478" s="37"/>
      <c r="F2478" s="789" t="s">
        <v>2484</v>
      </c>
      <c r="G2478" t="s">
        <v>2473</v>
      </c>
    </row>
    <row r="2479" spans="1:7" ht="15.75">
      <c r="A2479" s="177" t="s">
        <v>1240</v>
      </c>
      <c r="B2479" s="174" t="s">
        <v>1565</v>
      </c>
      <c r="C2479" s="238">
        <v>46035</v>
      </c>
      <c r="D2479" s="37"/>
      <c r="E2479" s="787">
        <v>2112</v>
      </c>
      <c r="F2479" s="789"/>
      <c r="G2479" t="s">
        <v>2473</v>
      </c>
    </row>
    <row r="2480" spans="1:7">
      <c r="A2480" s="316" t="s">
        <v>1183</v>
      </c>
      <c r="B2480" s="782" t="s">
        <v>56</v>
      </c>
      <c r="C2480" s="23">
        <v>46035</v>
      </c>
      <c r="D2480" s="37"/>
      <c r="E2480" s="787">
        <v>1208</v>
      </c>
      <c r="F2480" s="1136"/>
      <c r="G2480" t="s">
        <v>2473</v>
      </c>
    </row>
    <row r="2481" spans="1:7">
      <c r="A2481" s="177" t="s">
        <v>1338</v>
      </c>
      <c r="B2481" s="90" t="s">
        <v>56</v>
      </c>
      <c r="C2481" s="23">
        <v>46035</v>
      </c>
      <c r="D2481" s="37">
        <v>914</v>
      </c>
      <c r="E2481" s="37"/>
      <c r="F2481" s="789" t="s">
        <v>2485</v>
      </c>
      <c r="G2481" t="s">
        <v>2473</v>
      </c>
    </row>
    <row r="2482" spans="1:7">
      <c r="A2482" s="177" t="s">
        <v>1340</v>
      </c>
      <c r="B2482" s="90" t="s">
        <v>56</v>
      </c>
      <c r="C2482" s="23">
        <v>46035</v>
      </c>
      <c r="D2482" s="787">
        <v>6092</v>
      </c>
      <c r="E2482" s="37"/>
      <c r="F2482" s="789"/>
      <c r="G2482" t="s">
        <v>2473</v>
      </c>
    </row>
    <row r="2483" spans="1:7">
      <c r="A2483" s="177" t="s">
        <v>1335</v>
      </c>
      <c r="B2483" s="90" t="s">
        <v>56</v>
      </c>
      <c r="C2483" s="23">
        <v>46035</v>
      </c>
      <c r="D2483" s="787">
        <v>1491</v>
      </c>
      <c r="E2483" s="37"/>
      <c r="F2483" s="789"/>
      <c r="G2483" t="s">
        <v>2473</v>
      </c>
    </row>
    <row r="2484" spans="1:7">
      <c r="A2484" s="177" t="s">
        <v>1342</v>
      </c>
      <c r="B2484" s="90" t="s">
        <v>56</v>
      </c>
      <c r="C2484" s="23">
        <v>46035</v>
      </c>
      <c r="D2484" s="37">
        <v>822</v>
      </c>
      <c r="E2484" s="37"/>
      <c r="F2484" s="789"/>
      <c r="G2484" t="s">
        <v>2473</v>
      </c>
    </row>
    <row r="2485" spans="1:7">
      <c r="A2485" s="295" t="s">
        <v>1141</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974</v>
      </c>
      <c r="B2487" s="782" t="s">
        <v>52</v>
      </c>
      <c r="C2487" s="23">
        <v>46035</v>
      </c>
      <c r="D2487" s="787">
        <v>1838</v>
      </c>
      <c r="E2487" s="37"/>
      <c r="F2487" s="1136"/>
      <c r="G2487" t="s">
        <v>2473</v>
      </c>
    </row>
    <row r="2488" spans="1:7">
      <c r="A2488" s="177" t="s">
        <v>1447</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870</v>
      </c>
      <c r="B2490" s="585" t="s">
        <v>52</v>
      </c>
      <c r="C2490" s="23">
        <v>46035</v>
      </c>
      <c r="D2490" s="787">
        <v>1128</v>
      </c>
      <c r="E2490" s="37"/>
      <c r="F2490" s="789" t="s">
        <v>2488</v>
      </c>
      <c r="G2490" t="s">
        <v>2473</v>
      </c>
    </row>
    <row r="2491" spans="1:7" ht="15.75">
      <c r="A2491" s="177" t="s">
        <v>1110</v>
      </c>
      <c r="B2491" s="174" t="s">
        <v>1565</v>
      </c>
      <c r="C2491" s="238">
        <v>46035</v>
      </c>
      <c r="D2491" s="787"/>
      <c r="E2491" s="37">
        <v>576</v>
      </c>
      <c r="F2491" s="789"/>
      <c r="G2491" t="s">
        <v>2473</v>
      </c>
    </row>
    <row r="2492" spans="1:7">
      <c r="A2492" s="316" t="s">
        <v>1110</v>
      </c>
      <c r="B2492" s="782" t="s">
        <v>56</v>
      </c>
      <c r="C2492" s="23">
        <v>46036</v>
      </c>
      <c r="D2492" s="37">
        <v>0</v>
      </c>
      <c r="E2492" s="11"/>
      <c r="F2492" s="1166" t="s">
        <v>1865</v>
      </c>
      <c r="G2492" t="s">
        <v>2473</v>
      </c>
    </row>
    <row r="2493" spans="1:7">
      <c r="A2493" s="177" t="s">
        <v>1340</v>
      </c>
      <c r="B2493" s="90" t="s">
        <v>56</v>
      </c>
      <c r="C2493" s="23">
        <v>46036</v>
      </c>
      <c r="D2493" s="37">
        <v>0</v>
      </c>
      <c r="E2493" s="11"/>
      <c r="F2493" s="789" t="s">
        <v>2489</v>
      </c>
      <c r="G2493" t="s">
        <v>2473</v>
      </c>
    </row>
    <row r="2494" spans="1:7">
      <c r="A2494" s="177" t="s">
        <v>1335</v>
      </c>
      <c r="B2494" s="90" t="s">
        <v>56</v>
      </c>
      <c r="C2494" s="23">
        <v>46036</v>
      </c>
      <c r="D2494" s="787">
        <v>1062</v>
      </c>
      <c r="E2494" s="11"/>
      <c r="F2494" s="789"/>
      <c r="G2494" t="s">
        <v>2473</v>
      </c>
    </row>
    <row r="2495" spans="1:7">
      <c r="A2495" s="177" t="s">
        <v>1342</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870</v>
      </c>
      <c r="B2498" s="90" t="s">
        <v>52</v>
      </c>
      <c r="C2498" s="23">
        <v>46036</v>
      </c>
      <c r="D2498" s="787">
        <v>1082</v>
      </c>
      <c r="E2498" s="11"/>
      <c r="F2498" s="789" t="s">
        <v>2491</v>
      </c>
      <c r="G2498" t="s">
        <v>2473</v>
      </c>
    </row>
    <row r="2499" spans="1:7">
      <c r="A2499" s="177" t="s">
        <v>1141</v>
      </c>
      <c r="B2499" s="90" t="s">
        <v>56</v>
      </c>
      <c r="C2499" s="23">
        <v>46036</v>
      </c>
      <c r="D2499" s="787">
        <v>1295</v>
      </c>
      <c r="E2499" s="11"/>
      <c r="F2499" s="789" t="s">
        <v>2492</v>
      </c>
      <c r="G2499" t="s">
        <v>2473</v>
      </c>
    </row>
    <row r="2500" spans="1:7">
      <c r="A2500" s="295" t="s">
        <v>1346</v>
      </c>
      <c r="B2500" s="585" t="s">
        <v>56</v>
      </c>
      <c r="C2500" s="23">
        <v>46036</v>
      </c>
      <c r="D2500" s="37">
        <v>544</v>
      </c>
      <c r="E2500" s="11"/>
      <c r="F2500" s="789" t="s">
        <v>2493</v>
      </c>
      <c r="G2500" t="s">
        <v>2473</v>
      </c>
    </row>
    <row r="2501" spans="1:7" ht="15.75">
      <c r="A2501" s="177" t="s">
        <v>1415</v>
      </c>
      <c r="B2501" s="174" t="s">
        <v>1565</v>
      </c>
      <c r="C2501" s="238">
        <v>46036</v>
      </c>
      <c r="D2501" s="37"/>
      <c r="E2501" s="787">
        <v>1562</v>
      </c>
      <c r="F2501" s="789"/>
      <c r="G2501" t="s">
        <v>2473</v>
      </c>
    </row>
    <row r="2502" spans="1:7">
      <c r="A2502" s="316" t="s">
        <v>1338</v>
      </c>
      <c r="B2502" s="782" t="s">
        <v>56</v>
      </c>
      <c r="C2502" s="23">
        <v>46036</v>
      </c>
      <c r="D2502" s="37">
        <v>0</v>
      </c>
      <c r="E2502" s="11"/>
      <c r="F2502" s="789" t="s">
        <v>2494</v>
      </c>
      <c r="G2502" t="s">
        <v>2473</v>
      </c>
    </row>
    <row r="2503" spans="1:7">
      <c r="A2503" s="177" t="s">
        <v>1344</v>
      </c>
      <c r="B2503" s="90" t="s">
        <v>56</v>
      </c>
      <c r="C2503" s="23">
        <v>46036</v>
      </c>
      <c r="D2503" s="787">
        <v>1728</v>
      </c>
      <c r="E2503" s="11"/>
      <c r="F2503" s="789" t="s">
        <v>2151</v>
      </c>
      <c r="G2503" t="s">
        <v>2473</v>
      </c>
    </row>
    <row r="2504" spans="1:7">
      <c r="A2504" s="177" t="s">
        <v>1335</v>
      </c>
      <c r="B2504" s="90" t="s">
        <v>56</v>
      </c>
      <c r="C2504" s="23">
        <v>46037</v>
      </c>
      <c r="D2504" s="37">
        <v>527</v>
      </c>
      <c r="E2504" s="11"/>
      <c r="F2504" s="789" t="s">
        <v>2215</v>
      </c>
      <c r="G2504" t="s">
        <v>2473</v>
      </c>
    </row>
    <row r="2505" spans="1:7">
      <c r="A2505" s="177" t="s">
        <v>1348</v>
      </c>
      <c r="B2505" s="90" t="s">
        <v>56</v>
      </c>
      <c r="C2505" s="23">
        <v>46037</v>
      </c>
      <c r="D2505" s="787">
        <v>1562</v>
      </c>
      <c r="E2505" s="11"/>
      <c r="F2505" s="789"/>
      <c r="G2505" t="s">
        <v>2473</v>
      </c>
    </row>
    <row r="2506" spans="1:7">
      <c r="A2506" s="177" t="s">
        <v>1346</v>
      </c>
      <c r="B2506" s="90" t="s">
        <v>56</v>
      </c>
      <c r="C2506" s="23">
        <v>46037</v>
      </c>
      <c r="D2506" s="787">
        <v>2832</v>
      </c>
      <c r="E2506" s="11"/>
      <c r="F2506" s="789"/>
      <c r="G2506" t="s">
        <v>2473</v>
      </c>
    </row>
    <row r="2507" spans="1:7">
      <c r="A2507" s="177" t="s">
        <v>1340</v>
      </c>
      <c r="B2507" s="90" t="s">
        <v>56</v>
      </c>
      <c r="C2507" s="23">
        <v>46037</v>
      </c>
      <c r="D2507" s="37">
        <v>0</v>
      </c>
      <c r="E2507" s="11"/>
      <c r="F2507" s="789" t="s">
        <v>2495</v>
      </c>
      <c r="G2507" t="s">
        <v>2473</v>
      </c>
    </row>
    <row r="2508" spans="1:7">
      <c r="A2508" s="177" t="s">
        <v>1350</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870</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974</v>
      </c>
      <c r="B2513" s="782" t="s">
        <v>52</v>
      </c>
      <c r="C2513" s="268">
        <v>46037</v>
      </c>
      <c r="D2513" s="257">
        <v>0</v>
      </c>
      <c r="E2513" s="181"/>
      <c r="F2513" s="177" t="s">
        <v>2499</v>
      </c>
      <c r="G2513" t="s">
        <v>2473</v>
      </c>
    </row>
    <row r="2514" spans="1:7">
      <c r="A2514" s="316" t="s">
        <v>1350</v>
      </c>
      <c r="B2514" s="90" t="s">
        <v>56</v>
      </c>
      <c r="C2514" s="268">
        <v>46038</v>
      </c>
      <c r="D2514" s="257">
        <v>987</v>
      </c>
      <c r="E2514" s="181"/>
      <c r="F2514" s="789"/>
      <c r="G2514" t="s">
        <v>2473</v>
      </c>
    </row>
    <row r="2515" spans="1:7">
      <c r="A2515" s="177" t="s">
        <v>1346</v>
      </c>
      <c r="B2515" s="90" t="s">
        <v>56</v>
      </c>
      <c r="C2515" s="23">
        <v>46038</v>
      </c>
      <c r="D2515" s="37">
        <v>457</v>
      </c>
      <c r="F2515" s="789"/>
      <c r="G2515" t="s">
        <v>2473</v>
      </c>
    </row>
    <row r="2516" spans="1:7">
      <c r="A2516" s="177" t="s">
        <v>1344</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1348</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870</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1141</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1350</v>
      </c>
      <c r="B2531" s="90" t="s">
        <v>56</v>
      </c>
      <c r="C2531" s="23">
        <v>46042</v>
      </c>
      <c r="D2531" s="11">
        <v>0</v>
      </c>
      <c r="F2531" s="239" t="s">
        <v>2299</v>
      </c>
      <c r="G2531" t="s">
        <v>2473</v>
      </c>
    </row>
    <row r="2532" spans="1:7">
      <c r="A2532" s="243" t="s">
        <v>1352</v>
      </c>
      <c r="B2532" s="90" t="s">
        <v>56</v>
      </c>
      <c r="C2532" s="23">
        <v>46042</v>
      </c>
      <c r="D2532" s="88">
        <v>1277</v>
      </c>
      <c r="F2532" s="1136"/>
      <c r="G2532" t="s">
        <v>2473</v>
      </c>
    </row>
    <row r="2533" spans="1:7">
      <c r="A2533" s="555" t="s">
        <v>1346</v>
      </c>
      <c r="B2533" s="90" t="s">
        <v>56</v>
      </c>
      <c r="C2533" s="261">
        <v>46042</v>
      </c>
      <c r="D2533" s="49">
        <v>506</v>
      </c>
      <c r="E2533" s="134"/>
      <c r="F2533" s="1168"/>
      <c r="G2533" t="s">
        <v>2473</v>
      </c>
    </row>
    <row r="2534" spans="1:7">
      <c r="A2534" s="234" t="s">
        <v>1365</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1147</v>
      </c>
      <c r="B2537" s="175" t="s">
        <v>1061</v>
      </c>
      <c r="C2537" s="238">
        <v>46043</v>
      </c>
      <c r="D2537" s="11">
        <v>686</v>
      </c>
      <c r="F2537" s="1136" t="s">
        <v>2482</v>
      </c>
      <c r="G2537" t="s">
        <v>2473</v>
      </c>
    </row>
    <row r="2538" spans="1:7">
      <c r="A2538" s="555" t="s">
        <v>1144</v>
      </c>
      <c r="B2538" s="866" t="s">
        <v>56</v>
      </c>
      <c r="C2538" s="23">
        <v>46043</v>
      </c>
      <c r="D2538" s="11">
        <v>867</v>
      </c>
      <c r="F2538" s="1136" t="s">
        <v>2504</v>
      </c>
      <c r="G2538" t="s">
        <v>2473</v>
      </c>
    </row>
    <row r="2539" spans="1:7" ht="15.75">
      <c r="A2539" s="75" t="s">
        <v>1197</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1350</v>
      </c>
      <c r="B2544" s="90" t="s">
        <v>56</v>
      </c>
      <c r="C2544" s="23">
        <v>46043</v>
      </c>
      <c r="D2544" s="11">
        <v>575</v>
      </c>
      <c r="F2544" s="1136"/>
      <c r="G2544" t="s">
        <v>2473</v>
      </c>
    </row>
    <row r="2545" spans="1:7">
      <c r="A2545" s="555" t="s">
        <v>1348</v>
      </c>
      <c r="B2545" s="90" t="s">
        <v>56</v>
      </c>
      <c r="C2545" s="261">
        <v>46043</v>
      </c>
      <c r="D2545" s="807">
        <v>2265</v>
      </c>
      <c r="E2545" s="134"/>
      <c r="F2545" s="1168"/>
      <c r="G2545" t="s">
        <v>2473</v>
      </c>
    </row>
    <row r="2546" spans="1:7">
      <c r="A2546" s="234" t="s">
        <v>1436</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1147</v>
      </c>
      <c r="B2549" s="175" t="s">
        <v>1061</v>
      </c>
      <c r="C2549" s="238">
        <v>46044</v>
      </c>
      <c r="D2549" s="11">
        <v>736</v>
      </c>
      <c r="F2549" s="1136" t="s">
        <v>2508</v>
      </c>
      <c r="G2549" t="s">
        <v>2473</v>
      </c>
    </row>
    <row r="2550" spans="1:7">
      <c r="A2550" s="555" t="s">
        <v>1144</v>
      </c>
      <c r="B2550" s="866" t="s">
        <v>56</v>
      </c>
      <c r="C2550" s="23">
        <v>46044</v>
      </c>
      <c r="D2550" s="88">
        <v>1539</v>
      </c>
      <c r="F2550" s="1136" t="s">
        <v>2509</v>
      </c>
      <c r="G2550" t="s">
        <v>2473</v>
      </c>
    </row>
    <row r="2551" spans="1:7" ht="15.75">
      <c r="A2551" s="75" t="s">
        <v>1141</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944</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1335</v>
      </c>
      <c r="B2556" s="90" t="s">
        <v>56</v>
      </c>
      <c r="C2556" s="23">
        <v>46044</v>
      </c>
      <c r="D2556" s="88">
        <v>1776</v>
      </c>
      <c r="F2556" s="1136" t="s">
        <v>2514</v>
      </c>
      <c r="G2556" t="s">
        <v>2473</v>
      </c>
    </row>
    <row r="2557" spans="1:7">
      <c r="A2557" s="555" t="s">
        <v>1436</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944</v>
      </c>
      <c r="B2562" s="243" t="s">
        <v>52</v>
      </c>
      <c r="C2562" s="23">
        <v>46045</v>
      </c>
      <c r="D2562" s="11">
        <v>845</v>
      </c>
      <c r="F2562" s="1136" t="s">
        <v>2516</v>
      </c>
      <c r="G2562" t="s">
        <v>2473</v>
      </c>
    </row>
    <row r="2563" spans="1:7">
      <c r="A2563" s="239" t="s">
        <v>1348</v>
      </c>
      <c r="B2563" s="90" t="s">
        <v>56</v>
      </c>
      <c r="C2563" s="23">
        <v>46045</v>
      </c>
      <c r="D2563" s="88">
        <v>2651</v>
      </c>
      <c r="F2563" s="1136" t="s">
        <v>2517</v>
      </c>
      <c r="G2563" t="s">
        <v>2473</v>
      </c>
    </row>
    <row r="2564" spans="1:7">
      <c r="A2564" s="555" t="s">
        <v>1350</v>
      </c>
      <c r="B2564" s="585" t="s">
        <v>56</v>
      </c>
      <c r="C2564" s="23">
        <v>46045</v>
      </c>
      <c r="D2564" s="11">
        <v>818</v>
      </c>
      <c r="F2564" s="1136"/>
      <c r="G2564" t="s">
        <v>2473</v>
      </c>
    </row>
    <row r="2565" spans="1:7" ht="15.75">
      <c r="A2565" s="75" t="s">
        <v>1412</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1144</v>
      </c>
      <c r="B2567" s="585" t="s">
        <v>56</v>
      </c>
      <c r="C2567" s="23">
        <v>46048</v>
      </c>
      <c r="D2567" s="88">
        <v>1590</v>
      </c>
      <c r="F2567" s="1136" t="s">
        <v>2321</v>
      </c>
      <c r="G2567" t="s">
        <v>2473</v>
      </c>
    </row>
    <row r="2568" spans="1:7">
      <c r="A2568" s="75" t="s">
        <v>1147</v>
      </c>
      <c r="B2568" s="175" t="s">
        <v>1061</v>
      </c>
      <c r="C2568" s="238">
        <v>46048</v>
      </c>
      <c r="D2568" s="11">
        <v>835</v>
      </c>
      <c r="F2568" s="1136" t="s">
        <v>2519</v>
      </c>
      <c r="G2568" t="s">
        <v>2473</v>
      </c>
    </row>
    <row r="2569" spans="1:7">
      <c r="A2569" s="243" t="s">
        <v>1150</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1197</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944</v>
      </c>
      <c r="B2574" s="243" t="s">
        <v>52</v>
      </c>
      <c r="C2574" s="23">
        <v>46048</v>
      </c>
      <c r="D2574" s="88">
        <v>1530</v>
      </c>
      <c r="F2574" s="11" t="s">
        <v>2523</v>
      </c>
      <c r="G2574" t="s">
        <v>2473</v>
      </c>
    </row>
    <row r="2575" spans="1:7">
      <c r="A2575" s="177" t="s">
        <v>1350</v>
      </c>
      <c r="B2575" s="90" t="s">
        <v>56</v>
      </c>
      <c r="C2575" s="23">
        <v>46048</v>
      </c>
      <c r="E2575" s="249">
        <v>6116</v>
      </c>
      <c r="F2575" s="11" t="s">
        <v>2524</v>
      </c>
      <c r="G2575" t="s">
        <v>2473</v>
      </c>
    </row>
    <row r="2576" spans="1:7">
      <c r="A2576" s="177" t="s">
        <v>1342</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944</v>
      </c>
      <c r="B2578" s="234" t="s">
        <v>52</v>
      </c>
      <c r="C2578" s="23">
        <v>46049</v>
      </c>
      <c r="D2578" s="11">
        <v>388</v>
      </c>
      <c r="E2578" s="11"/>
      <c r="F2578" s="11" t="s">
        <v>2526</v>
      </c>
      <c r="G2578" t="s">
        <v>2473</v>
      </c>
    </row>
    <row r="2579" spans="1:7" ht="15.75">
      <c r="A2579" s="75" t="s">
        <v>1138</v>
      </c>
      <c r="B2579" s="174" t="s">
        <v>1565</v>
      </c>
      <c r="C2579" s="247">
        <v>46049</v>
      </c>
      <c r="D2579" s="102"/>
      <c r="E2579" s="181">
        <v>346</v>
      </c>
      <c r="F2579" s="243"/>
      <c r="G2579" t="s">
        <v>2473</v>
      </c>
    </row>
    <row r="2580" spans="1:7">
      <c r="A2580" s="555" t="s">
        <v>1144</v>
      </c>
      <c r="B2580" s="866" t="s">
        <v>56</v>
      </c>
      <c r="C2580" s="23">
        <v>46049</v>
      </c>
      <c r="D2580" s="88">
        <v>1230</v>
      </c>
      <c r="F2580" s="11" t="s">
        <v>2209</v>
      </c>
      <c r="G2580" t="s">
        <v>2473</v>
      </c>
    </row>
    <row r="2581" spans="1:7">
      <c r="A2581" s="75" t="s">
        <v>1147</v>
      </c>
      <c r="B2581" s="175" t="s">
        <v>1061</v>
      </c>
      <c r="C2581" s="238">
        <v>46049</v>
      </c>
      <c r="D2581" s="11">
        <v>858</v>
      </c>
      <c r="F2581" s="11" t="s">
        <v>2527</v>
      </c>
      <c r="G2581" t="s">
        <v>2473</v>
      </c>
    </row>
    <row r="2582" spans="1:7">
      <c r="A2582" s="243" t="s">
        <v>1150</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1352</v>
      </c>
      <c r="B2586" s="90" t="s">
        <v>56</v>
      </c>
      <c r="C2586" s="23">
        <v>46049</v>
      </c>
      <c r="E2586" s="249">
        <v>2058</v>
      </c>
      <c r="F2586" s="239" t="s">
        <v>2530</v>
      </c>
      <c r="G2586" t="s">
        <v>2473</v>
      </c>
    </row>
    <row r="2587" spans="1:7">
      <c r="A2587" s="243" t="s">
        <v>1335</v>
      </c>
      <c r="B2587" s="90" t="s">
        <v>56</v>
      </c>
      <c r="C2587" s="23">
        <v>46049</v>
      </c>
      <c r="F2587" s="239" t="s">
        <v>1865</v>
      </c>
      <c r="G2587" t="s">
        <v>2473</v>
      </c>
    </row>
    <row r="2588" spans="1:7">
      <c r="A2588" s="243" t="s">
        <v>1338</v>
      </c>
      <c r="B2588" s="90" t="s">
        <v>56</v>
      </c>
      <c r="C2588" s="23">
        <v>46049</v>
      </c>
      <c r="F2588" s="239" t="s">
        <v>1865</v>
      </c>
      <c r="G2588" t="s">
        <v>2473</v>
      </c>
    </row>
    <row r="2589" spans="1:7">
      <c r="A2589" s="243" t="s">
        <v>1344</v>
      </c>
      <c r="B2589" s="90" t="s">
        <v>56</v>
      </c>
      <c r="C2589" s="23">
        <v>46049</v>
      </c>
      <c r="F2589" s="239" t="s">
        <v>1865</v>
      </c>
      <c r="G2589" t="s">
        <v>2473</v>
      </c>
    </row>
    <row r="2590" spans="1:7">
      <c r="A2590" s="243" t="s">
        <v>1346</v>
      </c>
      <c r="B2590" s="90" t="s">
        <v>56</v>
      </c>
      <c r="C2590" s="23">
        <v>46049</v>
      </c>
      <c r="F2590" s="239" t="s">
        <v>1865</v>
      </c>
      <c r="G2590" t="s">
        <v>2473</v>
      </c>
    </row>
    <row r="2591" spans="1:7">
      <c r="A2591" s="243" t="s">
        <v>1348</v>
      </c>
      <c r="B2591" s="90" t="s">
        <v>56</v>
      </c>
      <c r="C2591" s="23">
        <v>46049</v>
      </c>
      <c r="F2591" s="239" t="s">
        <v>2531</v>
      </c>
      <c r="G2591" t="s">
        <v>2473</v>
      </c>
    </row>
    <row r="2592" spans="1:7">
      <c r="A2592" s="239" t="s">
        <v>519</v>
      </c>
      <c r="B2592" s="239" t="s">
        <v>58</v>
      </c>
      <c r="C2592" s="23">
        <v>46050</v>
      </c>
      <c r="D2592" s="11">
        <v>62</v>
      </c>
      <c r="G2592" t="s">
        <v>2473</v>
      </c>
    </row>
    <row r="2593" spans="1:7">
      <c r="A2593" s="262" t="s">
        <v>1144</v>
      </c>
      <c r="B2593" s="585" t="s">
        <v>56</v>
      </c>
      <c r="C2593" s="23">
        <v>46050</v>
      </c>
      <c r="D2593" s="88">
        <v>1015</v>
      </c>
      <c r="F2593" s="11" t="s">
        <v>2532</v>
      </c>
      <c r="G2593" t="s">
        <v>2473</v>
      </c>
    </row>
    <row r="2594" spans="1:7">
      <c r="A2594" s="75" t="s">
        <v>1147</v>
      </c>
      <c r="B2594" s="175" t="s">
        <v>1061</v>
      </c>
      <c r="C2594" s="238">
        <v>46050</v>
      </c>
      <c r="D2594" s="11">
        <v>976</v>
      </c>
      <c r="F2594" s="11" t="s">
        <v>2533</v>
      </c>
      <c r="G2594" t="s">
        <v>2473</v>
      </c>
    </row>
    <row r="2595" spans="1:7">
      <c r="A2595" s="243" t="s">
        <v>1150</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974</v>
      </c>
      <c r="B2599" s="75" t="s">
        <v>52</v>
      </c>
      <c r="C2599" s="23">
        <v>46050</v>
      </c>
      <c r="D2599" s="11">
        <v>149</v>
      </c>
      <c r="E2599" s="102"/>
      <c r="F2599" s="102"/>
      <c r="G2599" t="s">
        <v>2473</v>
      </c>
    </row>
    <row r="2600" spans="1:7">
      <c r="A2600" s="615" t="s">
        <v>1006</v>
      </c>
      <c r="B2600" s="1217" t="s">
        <v>54</v>
      </c>
      <c r="C2600" s="23">
        <v>46050</v>
      </c>
      <c r="D2600" s="11">
        <v>881</v>
      </c>
      <c r="E2600" s="11"/>
      <c r="G2600" t="s">
        <v>2473</v>
      </c>
    </row>
    <row r="2601" spans="1:7" ht="15.75">
      <c r="A2601" s="75" t="s">
        <v>1427</v>
      </c>
      <c r="B2601" s="174" t="s">
        <v>1565</v>
      </c>
      <c r="C2601" s="238">
        <v>46050</v>
      </c>
      <c r="E2601" s="249">
        <v>2071</v>
      </c>
      <c r="F2601" s="239"/>
      <c r="G2601" t="s">
        <v>2473</v>
      </c>
    </row>
    <row r="2602" spans="1:7">
      <c r="A2602" s="555" t="s">
        <v>1430</v>
      </c>
      <c r="B2602" s="866" t="s">
        <v>56</v>
      </c>
      <c r="C2602" s="23">
        <v>46050</v>
      </c>
      <c r="E2602" s="249">
        <v>1848</v>
      </c>
      <c r="F2602" s="239"/>
      <c r="G2602" t="s">
        <v>2473</v>
      </c>
    </row>
    <row r="2603" spans="1:7" ht="15.75">
      <c r="A2603" s="75" t="s">
        <v>1433</v>
      </c>
      <c r="B2603" s="174" t="s">
        <v>1565</v>
      </c>
      <c r="C2603" s="238">
        <v>46050</v>
      </c>
      <c r="E2603" s="249">
        <v>1139</v>
      </c>
      <c r="F2603" s="239"/>
      <c r="G2603" t="s">
        <v>2473</v>
      </c>
    </row>
    <row r="2604" spans="1:7" ht="15.75">
      <c r="A2604" s="75" t="s">
        <v>1436</v>
      </c>
      <c r="B2604" s="174" t="s">
        <v>1565</v>
      </c>
      <c r="C2604" s="238">
        <v>46050</v>
      </c>
      <c r="E2604" s="73">
        <v>901</v>
      </c>
      <c r="F2604" s="239"/>
      <c r="G2604" t="s">
        <v>2473</v>
      </c>
    </row>
    <row r="2605" spans="1:7" ht="15.75">
      <c r="A2605" s="68" t="s">
        <v>1335</v>
      </c>
      <c r="B2605" s="174" t="s">
        <v>1565</v>
      </c>
      <c r="C2605" s="238">
        <v>46050</v>
      </c>
      <c r="E2605" s="11">
        <v>899</v>
      </c>
      <c r="G2605" t="s">
        <v>2473</v>
      </c>
    </row>
    <row r="2606" spans="1:7" ht="15.75">
      <c r="A2606" s="68" t="s">
        <v>1340</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1147</v>
      </c>
      <c r="B2608" s="175" t="s">
        <v>1061</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1006</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944</v>
      </c>
      <c r="B2614" s="75" t="s">
        <v>52</v>
      </c>
      <c r="C2614" s="238">
        <v>46051</v>
      </c>
      <c r="D2614" s="88">
        <v>470</v>
      </c>
      <c r="E2614" s="11"/>
      <c r="F2614" s="11" t="s">
        <v>2144</v>
      </c>
      <c r="G2614" t="s">
        <v>2473</v>
      </c>
    </row>
    <row r="2615" spans="1:7">
      <c r="A2615" s="555" t="s">
        <v>1342</v>
      </c>
      <c r="B2615" s="585" t="s">
        <v>56</v>
      </c>
      <c r="C2615" s="809">
        <v>46051</v>
      </c>
      <c r="D2615" s="250"/>
      <c r="E2615" s="810">
        <v>2048</v>
      </c>
      <c r="F2615" s="555"/>
      <c r="G2615" t="s">
        <v>2473</v>
      </c>
    </row>
    <row r="2616" spans="1:7" ht="15.75">
      <c r="A2616" s="75" t="s">
        <v>1344</v>
      </c>
      <c r="B2616" s="174" t="s">
        <v>1565</v>
      </c>
      <c r="C2616" s="238">
        <v>46051</v>
      </c>
      <c r="E2616" s="88">
        <v>404</v>
      </c>
      <c r="F2616" s="75"/>
      <c r="G2616" t="s">
        <v>2473</v>
      </c>
    </row>
    <row r="2617" spans="1:7" ht="15.75">
      <c r="A2617" s="75" t="s">
        <v>1348</v>
      </c>
      <c r="B2617" s="174" t="s">
        <v>1565</v>
      </c>
      <c r="C2617" s="247">
        <v>46051</v>
      </c>
      <c r="D2617" s="102"/>
      <c r="E2617" s="677">
        <v>1916</v>
      </c>
      <c r="F2617" s="243"/>
      <c r="G2617" t="s">
        <v>2473</v>
      </c>
    </row>
    <row r="2618" spans="1:7">
      <c r="A2618" s="316" t="s">
        <v>1427</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1006</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1424</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1147</v>
      </c>
      <c r="B2627" s="175" t="s">
        <v>1061</v>
      </c>
      <c r="C2627" s="238">
        <v>46055</v>
      </c>
      <c r="D2627" s="11">
        <v>505</v>
      </c>
      <c r="E2627" s="11"/>
      <c r="F2627" s="11" t="s">
        <v>2544</v>
      </c>
      <c r="G2627" t="s">
        <v>1561</v>
      </c>
    </row>
    <row r="2628" spans="1:7" ht="15.75">
      <c r="A2628" s="232" t="s">
        <v>1144</v>
      </c>
      <c r="B2628" s="855" t="s">
        <v>1565</v>
      </c>
      <c r="C2628" s="238">
        <v>46055</v>
      </c>
      <c r="E2628" s="11"/>
      <c r="F2628" s="75" t="s">
        <v>1865</v>
      </c>
      <c r="G2628" t="s">
        <v>1561</v>
      </c>
    </row>
    <row r="2629" spans="1:7" ht="15.75">
      <c r="A2629" s="75" t="s">
        <v>1150</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1006</v>
      </c>
      <c r="B2632" s="1217" t="s">
        <v>54</v>
      </c>
      <c r="C2632" s="23">
        <v>46055</v>
      </c>
      <c r="E2632" s="11"/>
      <c r="F2632" s="75" t="s">
        <v>2252</v>
      </c>
      <c r="G2632" t="s">
        <v>1561</v>
      </c>
    </row>
    <row r="2633" spans="1:7">
      <c r="A2633" s="177" t="s">
        <v>974</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1153</v>
      </c>
      <c r="B2635" s="585" t="s">
        <v>56</v>
      </c>
      <c r="C2635" s="23">
        <v>46056</v>
      </c>
      <c r="D2635" s="88">
        <v>1250</v>
      </c>
      <c r="E2635" s="11"/>
      <c r="F2635" s="239" t="s">
        <v>2546</v>
      </c>
      <c r="G2635" t="s">
        <v>1561</v>
      </c>
    </row>
    <row r="2636" spans="1:7" ht="15.75">
      <c r="A2636" s="75" t="s">
        <v>1032</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1006</v>
      </c>
      <c r="B2638" s="1217" t="s">
        <v>54</v>
      </c>
      <c r="C2638" s="23">
        <v>46056</v>
      </c>
      <c r="D2638" s="11">
        <v>363</v>
      </c>
      <c r="E2638" s="11"/>
      <c r="G2638" t="s">
        <v>1561</v>
      </c>
    </row>
    <row r="2639" spans="1:7" ht="15.75">
      <c r="A2639" s="68" t="s">
        <v>937</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1153</v>
      </c>
      <c r="B2641" s="585" t="s">
        <v>56</v>
      </c>
      <c r="C2641" s="268">
        <v>46057</v>
      </c>
      <c r="D2641" s="102">
        <v>518</v>
      </c>
      <c r="E2641" s="181"/>
      <c r="F2641" s="102" t="s">
        <v>2548</v>
      </c>
      <c r="G2641" t="s">
        <v>1561</v>
      </c>
    </row>
    <row r="2642" spans="1:7" ht="15.75">
      <c r="A2642" s="68" t="s">
        <v>1032</v>
      </c>
      <c r="B2642" s="174" t="s">
        <v>1565</v>
      </c>
      <c r="C2642" s="247">
        <v>46057</v>
      </c>
      <c r="D2642" s="102"/>
      <c r="E2642" s="181"/>
      <c r="F2642" s="239" t="s">
        <v>2549</v>
      </c>
      <c r="G2642" t="s">
        <v>1561</v>
      </c>
    </row>
    <row r="2643" spans="1:7">
      <c r="A2643" s="476" t="s">
        <v>1047</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1006</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1153</v>
      </c>
      <c r="B2648" s="866" t="s">
        <v>56</v>
      </c>
      <c r="C2648" s="23">
        <v>46058</v>
      </c>
      <c r="D2648" s="11">
        <v>990</v>
      </c>
      <c r="F2648" s="11" t="s">
        <v>2553</v>
      </c>
      <c r="G2648" t="s">
        <v>1561</v>
      </c>
    </row>
    <row r="2649" spans="1:7" ht="15.75">
      <c r="A2649" s="68" t="s">
        <v>1032</v>
      </c>
      <c r="B2649" s="174" t="s">
        <v>1565</v>
      </c>
      <c r="C2649" s="238">
        <v>46058</v>
      </c>
      <c r="D2649" s="11">
        <v>298</v>
      </c>
      <c r="G2649" t="s">
        <v>1561</v>
      </c>
    </row>
    <row r="2650" spans="1:7">
      <c r="A2650" s="476" t="s">
        <v>1047</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1006</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1415</v>
      </c>
      <c r="B2654" s="90" t="s">
        <v>56</v>
      </c>
      <c r="C2654" s="23">
        <v>46058</v>
      </c>
      <c r="D2654" s="11">
        <v>253</v>
      </c>
      <c r="G2654" t="s">
        <v>1561</v>
      </c>
    </row>
    <row r="2655" spans="1:7">
      <c r="A2655" s="239" t="s">
        <v>1153</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1153</v>
      </c>
      <c r="B2660" s="239" t="s">
        <v>56</v>
      </c>
      <c r="C2660" s="23">
        <v>46062</v>
      </c>
      <c r="E2660" s="249">
        <v>1049</v>
      </c>
      <c r="F2660" s="11" t="s">
        <v>2559</v>
      </c>
      <c r="G2660" t="s">
        <v>1561</v>
      </c>
    </row>
    <row r="2661" spans="1:7">
      <c r="A2661" s="243" t="s">
        <v>1047</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1047</v>
      </c>
      <c r="B2666" s="1177" t="s">
        <v>463</v>
      </c>
      <c r="C2666" s="23">
        <v>46063</v>
      </c>
      <c r="D2666" s="88">
        <v>1092</v>
      </c>
      <c r="F2666" s="11" t="s">
        <v>2542</v>
      </c>
      <c r="G2666" t="s">
        <v>1561</v>
      </c>
    </row>
    <row r="2667" spans="1:7">
      <c r="A2667" s="239" t="s">
        <v>1006</v>
      </c>
      <c r="B2667" s="239" t="s">
        <v>2480</v>
      </c>
      <c r="C2667" s="23">
        <v>46063</v>
      </c>
      <c r="E2667" s="249">
        <v>2683</v>
      </c>
      <c r="G2667" t="s">
        <v>1561</v>
      </c>
    </row>
    <row r="2668" spans="1:7">
      <c r="A2668" s="243" t="s">
        <v>971</v>
      </c>
      <c r="B2668" s="243" t="s">
        <v>52</v>
      </c>
      <c r="C2668" s="23">
        <v>46063</v>
      </c>
      <c r="D2668" s="11">
        <v>817</v>
      </c>
      <c r="G2668" t="s">
        <v>1561</v>
      </c>
    </row>
    <row r="2669" spans="1:7">
      <c r="A2669" s="177" t="s">
        <v>974</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1032</v>
      </c>
      <c r="B2672" s="239" t="s">
        <v>1565</v>
      </c>
      <c r="C2672" s="23">
        <v>46064</v>
      </c>
      <c r="D2672" s="11">
        <v>150</v>
      </c>
      <c r="F2672" s="11" t="s">
        <v>2392</v>
      </c>
      <c r="G2672" t="s">
        <v>1561</v>
      </c>
    </row>
    <row r="2673" spans="1:7">
      <c r="A2673" s="243" t="s">
        <v>1047</v>
      </c>
      <c r="B2673" s="1177" t="s">
        <v>463</v>
      </c>
      <c r="C2673" s="23">
        <v>46064</v>
      </c>
      <c r="D2673" s="11">
        <v>384</v>
      </c>
      <c r="F2673" s="11" t="s">
        <v>2562</v>
      </c>
      <c r="G2673" t="s">
        <v>1561</v>
      </c>
    </row>
    <row r="2674" spans="1:7">
      <c r="A2674" s="239" t="s">
        <v>1006</v>
      </c>
      <c r="B2674" s="1217" t="s">
        <v>54</v>
      </c>
      <c r="C2674" s="23">
        <v>46064</v>
      </c>
      <c r="F2674" s="239" t="s">
        <v>2065</v>
      </c>
      <c r="G2674" t="s">
        <v>1561</v>
      </c>
    </row>
    <row r="2675" spans="1:7">
      <c r="A2675" s="243" t="s">
        <v>1006</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971</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1032</v>
      </c>
      <c r="B2679" s="239" t="s">
        <v>1565</v>
      </c>
      <c r="C2679" s="23">
        <v>46065</v>
      </c>
      <c r="F2679" s="75" t="s">
        <v>1666</v>
      </c>
      <c r="G2679" t="s">
        <v>1561</v>
      </c>
    </row>
    <row r="2680" spans="1:7">
      <c r="A2680" s="243" t="s">
        <v>1047</v>
      </c>
      <c r="B2680" s="1177" t="s">
        <v>463</v>
      </c>
      <c r="C2680" s="23">
        <v>46065</v>
      </c>
      <c r="D2680" s="11">
        <v>397</v>
      </c>
      <c r="F2680" s="11" t="s">
        <v>2565</v>
      </c>
      <c r="G2680" t="s">
        <v>1561</v>
      </c>
    </row>
    <row r="2681" spans="1:7">
      <c r="A2681" s="243" t="s">
        <v>1153</v>
      </c>
      <c r="B2681" s="243" t="s">
        <v>1565</v>
      </c>
      <c r="C2681" s="23">
        <v>46065</v>
      </c>
      <c r="E2681" s="73">
        <v>711</v>
      </c>
      <c r="G2681" t="s">
        <v>1561</v>
      </c>
    </row>
    <row r="2682" spans="1:7">
      <c r="A2682" s="239" t="s">
        <v>1006</v>
      </c>
      <c r="B2682" s="239" t="s">
        <v>2480</v>
      </c>
      <c r="C2682" s="23">
        <v>46065</v>
      </c>
      <c r="D2682" s="11">
        <v>30</v>
      </c>
      <c r="G2682" t="s">
        <v>1561</v>
      </c>
    </row>
    <row r="2683" spans="1:7">
      <c r="A2683" s="243" t="s">
        <v>849</v>
      </c>
      <c r="B2683" s="1217" t="s">
        <v>54</v>
      </c>
      <c r="C2683" s="23">
        <v>46065</v>
      </c>
      <c r="D2683" s="88">
        <v>1289</v>
      </c>
      <c r="G2683" t="s">
        <v>1561</v>
      </c>
    </row>
    <row r="2684" spans="1:7">
      <c r="A2684" s="243" t="s">
        <v>971</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1153</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1047</v>
      </c>
      <c r="B2688" s="1177" t="s">
        <v>463</v>
      </c>
      <c r="C2688" s="23">
        <v>46069</v>
      </c>
      <c r="D2688" s="88">
        <v>669</v>
      </c>
      <c r="G2688" t="s">
        <v>1561</v>
      </c>
    </row>
    <row r="2689" spans="1:7">
      <c r="A2689" s="243" t="s">
        <v>1037</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1047</v>
      </c>
      <c r="B2693" s="1177" t="s">
        <v>463</v>
      </c>
      <c r="C2693" s="23">
        <v>46070</v>
      </c>
      <c r="D2693" s="11">
        <v>467</v>
      </c>
      <c r="G2693" t="s">
        <v>1561</v>
      </c>
    </row>
    <row r="2694" spans="1:7">
      <c r="A2694" s="243" t="s">
        <v>1037</v>
      </c>
      <c r="B2694" s="243" t="s">
        <v>56</v>
      </c>
      <c r="C2694" s="23">
        <v>46070</v>
      </c>
      <c r="D2694" s="88">
        <v>1532</v>
      </c>
      <c r="F2694" s="11" t="s">
        <v>2570</v>
      </c>
      <c r="G2694" t="s">
        <v>1561</v>
      </c>
    </row>
    <row r="2695" spans="1:7">
      <c r="A2695" s="239" t="s">
        <v>1008</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1047</v>
      </c>
      <c r="B2700" s="1177" t="s">
        <v>463</v>
      </c>
      <c r="C2700" s="23">
        <v>46071</v>
      </c>
      <c r="D2700" s="11">
        <v>1133</v>
      </c>
      <c r="F2700" s="11" t="s">
        <v>2572</v>
      </c>
      <c r="G2700" t="s">
        <v>1561</v>
      </c>
    </row>
    <row r="2701" spans="1:7">
      <c r="A2701" s="243" t="s">
        <v>1037</v>
      </c>
      <c r="B2701" s="243" t="s">
        <v>56</v>
      </c>
      <c r="C2701" s="23">
        <v>46071</v>
      </c>
      <c r="D2701" s="88">
        <v>1447</v>
      </c>
      <c r="F2701" s="11" t="s">
        <v>2573</v>
      </c>
      <c r="G2701" t="s">
        <v>1561</v>
      </c>
    </row>
    <row r="2702" spans="1:7">
      <c r="A2702" s="239" t="s">
        <v>1008</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1047</v>
      </c>
      <c r="B2706" s="1177" t="s">
        <v>463</v>
      </c>
      <c r="C2706" s="23">
        <v>46072</v>
      </c>
      <c r="D2706" s="11">
        <v>448</v>
      </c>
      <c r="G2706" t="s">
        <v>1561</v>
      </c>
    </row>
    <row r="2707" spans="1:7">
      <c r="A2707" s="243" t="s">
        <v>1037</v>
      </c>
      <c r="B2707" s="243" t="s">
        <v>56</v>
      </c>
      <c r="C2707" s="23">
        <v>46072</v>
      </c>
      <c r="D2707" s="11">
        <v>864</v>
      </c>
      <c r="F2707" s="11" t="s">
        <v>2574</v>
      </c>
      <c r="G2707" t="s">
        <v>1561</v>
      </c>
    </row>
    <row r="2708" spans="1:7">
      <c r="A2708" s="243" t="s">
        <v>1041</v>
      </c>
      <c r="B2708" s="243" t="s">
        <v>56</v>
      </c>
      <c r="C2708" s="23">
        <v>46072</v>
      </c>
      <c r="D2708" s="11">
        <v>538</v>
      </c>
      <c r="F2708" s="11" t="s">
        <v>2575</v>
      </c>
      <c r="G2708" t="s">
        <v>1561</v>
      </c>
    </row>
    <row r="2709" spans="1:7">
      <c r="A2709" s="239" t="s">
        <v>1008</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1008</v>
      </c>
      <c r="B2713" s="239" t="s">
        <v>52</v>
      </c>
      <c r="C2713" s="23">
        <v>46073</v>
      </c>
      <c r="D2713" s="88">
        <v>1008</v>
      </c>
      <c r="G2713" t="s">
        <v>1561</v>
      </c>
    </row>
    <row r="2714" spans="1:7">
      <c r="A2714" s="239" t="s">
        <v>927</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1037</v>
      </c>
      <c r="B2718" s="243" t="s">
        <v>56</v>
      </c>
      <c r="C2718" s="23">
        <v>46076</v>
      </c>
      <c r="F2718" s="11" t="s">
        <v>1945</v>
      </c>
      <c r="G2718" t="s">
        <v>1561</v>
      </c>
    </row>
    <row r="2719" spans="1:7">
      <c r="A2719" s="239" t="s">
        <v>1047</v>
      </c>
      <c r="B2719" s="1177" t="s">
        <v>463</v>
      </c>
      <c r="C2719" s="23">
        <v>46076</v>
      </c>
      <c r="D2719" s="88">
        <v>1044</v>
      </c>
      <c r="F2719" s="11" t="s">
        <v>2579</v>
      </c>
      <c r="G2719" t="s">
        <v>1561</v>
      </c>
    </row>
    <row r="2720" spans="1:7">
      <c r="A2720" s="239" t="s">
        <v>1008</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1047</v>
      </c>
      <c r="B2723" s="1177" t="s">
        <v>463</v>
      </c>
      <c r="C2723" s="23">
        <v>46077</v>
      </c>
      <c r="F2723" s="239" t="s">
        <v>2580</v>
      </c>
      <c r="G2723" t="s">
        <v>1561</v>
      </c>
    </row>
    <row r="2724" spans="1:7">
      <c r="A2724" s="243" t="s">
        <v>1041</v>
      </c>
      <c r="B2724" s="243" t="s">
        <v>56</v>
      </c>
      <c r="C2724" s="23">
        <v>46077</v>
      </c>
      <c r="D2724" s="88">
        <v>1056</v>
      </c>
      <c r="F2724" s="11" t="s">
        <v>2581</v>
      </c>
      <c r="G2724" t="s">
        <v>1561</v>
      </c>
    </row>
    <row r="2725" spans="1:7">
      <c r="A2725" s="239" t="s">
        <v>1008</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1041</v>
      </c>
      <c r="B2728" s="239" t="s">
        <v>56</v>
      </c>
      <c r="C2728" s="23">
        <v>46078</v>
      </c>
      <c r="D2728" s="88">
        <v>2018</v>
      </c>
      <c r="F2728" s="11" t="s">
        <v>2582</v>
      </c>
      <c r="G2728" t="s">
        <v>1561</v>
      </c>
    </row>
    <row r="2729" spans="1:7">
      <c r="A2729" s="239" t="s">
        <v>1008</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1041</v>
      </c>
      <c r="B2740" s="239" t="s">
        <v>56</v>
      </c>
      <c r="C2740" s="23">
        <v>46083</v>
      </c>
      <c r="D2740" s="88">
        <v>1016</v>
      </c>
      <c r="F2740" s="11" t="s">
        <v>2584</v>
      </c>
      <c r="G2740" t="s">
        <v>1562</v>
      </c>
    </row>
    <row r="2741" spans="1:7">
      <c r="A2741" s="177" t="s">
        <v>1051</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1051</v>
      </c>
      <c r="B2744" s="239" t="s">
        <v>56</v>
      </c>
      <c r="C2744" s="23">
        <v>46084</v>
      </c>
      <c r="D2744" s="88">
        <v>1612</v>
      </c>
      <c r="F2744" s="11" t="s">
        <v>2585</v>
      </c>
      <c r="G2744" t="s">
        <v>1562</v>
      </c>
    </row>
    <row r="2745" spans="1:7">
      <c r="A2745" s="239" t="s">
        <v>960</v>
      </c>
      <c r="B2745" s="1217" t="s">
        <v>54</v>
      </c>
      <c r="C2745" s="23">
        <v>46084</v>
      </c>
      <c r="D2745" s="11">
        <v>179</v>
      </c>
      <c r="G2745" t="s">
        <v>1562</v>
      </c>
    </row>
    <row r="2746" spans="1:7">
      <c r="A2746" s="239" t="s">
        <v>1627</v>
      </c>
      <c r="B2746" s="239" t="s">
        <v>62</v>
      </c>
      <c r="C2746" s="23">
        <v>46084</v>
      </c>
      <c r="D2746" s="11">
        <v>575</v>
      </c>
      <c r="G2746" t="s">
        <v>1562</v>
      </c>
    </row>
    <row r="2747" spans="1:7">
      <c r="A2747" s="239" t="s">
        <v>1041</v>
      </c>
      <c r="B2747" s="239" t="s">
        <v>56</v>
      </c>
      <c r="C2747" s="23">
        <v>46085</v>
      </c>
      <c r="F2747" s="1170" t="s">
        <v>2586</v>
      </c>
      <c r="G2747" t="s">
        <v>1562</v>
      </c>
    </row>
    <row r="2748" spans="1:7">
      <c r="A2748" s="177" t="s">
        <v>1051</v>
      </c>
      <c r="B2748" s="239" t="s">
        <v>56</v>
      </c>
      <c r="C2748" s="23">
        <v>46085</v>
      </c>
      <c r="F2748" s="11" t="s">
        <v>2587</v>
      </c>
      <c r="G2748" t="s">
        <v>1562</v>
      </c>
    </row>
    <row r="2749" spans="1:7">
      <c r="A2749" s="619" t="s">
        <v>1047</v>
      </c>
      <c r="B2749" s="239" t="s">
        <v>1565</v>
      </c>
      <c r="C2749" s="23">
        <v>46085</v>
      </c>
      <c r="E2749" s="73">
        <v>583</v>
      </c>
      <c r="G2749" t="s">
        <v>1562</v>
      </c>
    </row>
    <row r="2750" spans="1:7">
      <c r="A2750" s="239" t="s">
        <v>963</v>
      </c>
      <c r="B2750" s="1217" t="s">
        <v>54</v>
      </c>
      <c r="C2750" s="23">
        <v>46085</v>
      </c>
      <c r="D2750" s="11">
        <v>480</v>
      </c>
      <c r="F2750" s="11" t="s">
        <v>2391</v>
      </c>
      <c r="G2750" t="s">
        <v>1562</v>
      </c>
    </row>
    <row r="2751" spans="1:7">
      <c r="A2751" s="243" t="s">
        <v>1008</v>
      </c>
      <c r="B2751" s="243" t="s">
        <v>52</v>
      </c>
      <c r="C2751" s="23">
        <v>46085</v>
      </c>
      <c r="E2751" s="644"/>
      <c r="F2751" s="49" t="s">
        <v>2588</v>
      </c>
      <c r="G2751" t="s">
        <v>1562</v>
      </c>
    </row>
    <row r="2752" spans="1:7">
      <c r="A2752" s="243" t="s">
        <v>1008</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963</v>
      </c>
      <c r="B2754" s="1217" t="s">
        <v>54</v>
      </c>
      <c r="C2754" s="23">
        <v>46086</v>
      </c>
      <c r="D2754" s="11">
        <v>774</v>
      </c>
      <c r="G2754" t="s">
        <v>1562</v>
      </c>
    </row>
    <row r="2755" spans="1:7">
      <c r="A2755" s="239" t="s">
        <v>1627</v>
      </c>
      <c r="B2755" s="239" t="s">
        <v>62</v>
      </c>
      <c r="C2755" s="23">
        <v>46086</v>
      </c>
      <c r="D2755" s="11">
        <v>668</v>
      </c>
      <c r="G2755" t="s">
        <v>1562</v>
      </c>
    </row>
    <row r="2756" spans="1:7">
      <c r="A2756" s="239" t="s">
        <v>963</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1051</v>
      </c>
      <c r="B2758" s="239" t="s">
        <v>56</v>
      </c>
      <c r="C2758" s="23">
        <v>46090</v>
      </c>
      <c r="D2758" s="88">
        <v>1561</v>
      </c>
      <c r="F2758" s="11" t="s">
        <v>2592</v>
      </c>
      <c r="G2758" t="s">
        <v>1562</v>
      </c>
    </row>
    <row r="2759" spans="1:7">
      <c r="A2759" s="239" t="s">
        <v>963</v>
      </c>
      <c r="B2759" s="1217" t="s">
        <v>54</v>
      </c>
      <c r="C2759" s="23">
        <v>46090</v>
      </c>
      <c r="D2759" s="11">
        <v>570</v>
      </c>
      <c r="F2759" s="11" t="s">
        <v>2523</v>
      </c>
      <c r="G2759" t="s">
        <v>1562</v>
      </c>
    </row>
    <row r="2760" spans="1:7">
      <c r="A2760" s="243" t="s">
        <v>991</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1044</v>
      </c>
      <c r="B2764" s="239" t="s">
        <v>56</v>
      </c>
      <c r="C2764" s="23">
        <v>46091</v>
      </c>
      <c r="D2764" s="88">
        <v>1595</v>
      </c>
      <c r="G2764" t="s">
        <v>1562</v>
      </c>
    </row>
    <row r="2765" spans="1:7">
      <c r="A2765" s="243" t="s">
        <v>991</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1044</v>
      </c>
      <c r="B2768" s="239" t="s">
        <v>56</v>
      </c>
      <c r="C2768" s="23">
        <v>46092</v>
      </c>
      <c r="D2768" s="88">
        <v>1704</v>
      </c>
      <c r="F2768" s="11" t="s">
        <v>2594</v>
      </c>
      <c r="G2768" t="s">
        <v>1562</v>
      </c>
    </row>
    <row r="2769" spans="1:7">
      <c r="A2769" s="243" t="s">
        <v>991</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991</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991</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1044</v>
      </c>
      <c r="B2783" s="243" t="s">
        <v>56</v>
      </c>
      <c r="C2783" s="23">
        <v>46097</v>
      </c>
      <c r="D2783" s="88">
        <v>1581</v>
      </c>
      <c r="G2783" t="s">
        <v>1562</v>
      </c>
    </row>
    <row r="2784" spans="1:7">
      <c r="A2784" s="243" t="s">
        <v>991</v>
      </c>
      <c r="B2784" s="243" t="s">
        <v>52</v>
      </c>
      <c r="C2784" s="23">
        <v>46097</v>
      </c>
      <c r="D2784" s="88">
        <v>1297</v>
      </c>
      <c r="G2784" t="s">
        <v>1562</v>
      </c>
    </row>
    <row r="2785" spans="1:7">
      <c r="A2785" s="243" t="s">
        <v>922</v>
      </c>
      <c r="B2785" s="243" t="s">
        <v>52</v>
      </c>
      <c r="C2785" s="23">
        <v>46097</v>
      </c>
      <c r="D2785" s="88">
        <v>1163</v>
      </c>
      <c r="G2785" t="s">
        <v>1562</v>
      </c>
    </row>
    <row r="2786" spans="1:7">
      <c r="A2786" s="243" t="s">
        <v>960</v>
      </c>
      <c r="B2786" s="1217" t="s">
        <v>54</v>
      </c>
      <c r="C2786" s="23">
        <v>46097</v>
      </c>
      <c r="D2786" s="88">
        <v>326</v>
      </c>
      <c r="F2786" s="11" t="s">
        <v>2214</v>
      </c>
      <c r="G2786" t="s">
        <v>1562</v>
      </c>
    </row>
    <row r="2787" spans="1:7">
      <c r="A2787" s="243" t="s">
        <v>963</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1135</v>
      </c>
      <c r="B2791" s="1177" t="s">
        <v>463</v>
      </c>
      <c r="C2791" s="23">
        <v>46098</v>
      </c>
      <c r="D2791" s="11">
        <v>560</v>
      </c>
      <c r="F2791" s="11" t="s">
        <v>2600</v>
      </c>
      <c r="G2791" t="s">
        <v>1562</v>
      </c>
    </row>
    <row r="2792" spans="1:7">
      <c r="A2792" s="1177" t="s">
        <v>991</v>
      </c>
      <c r="B2792" s="1177" t="s">
        <v>52</v>
      </c>
      <c r="C2792" s="23">
        <v>46098</v>
      </c>
      <c r="D2792" s="88">
        <v>1300</v>
      </c>
      <c r="G2792" t="s">
        <v>1562</v>
      </c>
    </row>
    <row r="2793" spans="1:7">
      <c r="A2793" s="1178" t="s">
        <v>963</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1001</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1135</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963</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1259</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1044</v>
      </c>
      <c r="B2804" s="243" t="s">
        <v>56</v>
      </c>
      <c r="C2804" s="23">
        <v>46100</v>
      </c>
      <c r="F2804" s="1219" t="s">
        <v>2605</v>
      </c>
      <c r="G2804" t="s">
        <v>1562</v>
      </c>
    </row>
    <row r="2805" spans="1:7">
      <c r="A2805" s="243" t="s">
        <v>1044</v>
      </c>
      <c r="B2805" s="243" t="s">
        <v>1565</v>
      </c>
      <c r="C2805" s="23">
        <v>46100</v>
      </c>
      <c r="E2805" s="73">
        <v>412</v>
      </c>
      <c r="F2805" s="239"/>
      <c r="G2805" t="s">
        <v>1562</v>
      </c>
    </row>
    <row r="2806" spans="1:7">
      <c r="A2806" s="243" t="s">
        <v>1051</v>
      </c>
      <c r="B2806" s="243" t="s">
        <v>56</v>
      </c>
      <c r="C2806" s="23">
        <v>46100</v>
      </c>
      <c r="F2806" s="1219" t="s">
        <v>1865</v>
      </c>
      <c r="G2806" t="s">
        <v>1562</v>
      </c>
    </row>
    <row r="2807" spans="1:7">
      <c r="A2807" s="243" t="s">
        <v>1051</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991</v>
      </c>
      <c r="B2809" s="1216" t="s">
        <v>52</v>
      </c>
      <c r="C2809" s="23">
        <v>46100</v>
      </c>
      <c r="D2809" s="88">
        <v>1766</v>
      </c>
      <c r="F2809" s="11" t="s">
        <v>2065</v>
      </c>
      <c r="G2809" t="s">
        <v>1562</v>
      </c>
    </row>
    <row r="2810" spans="1:7">
      <c r="A2810" s="1216" t="s">
        <v>963</v>
      </c>
      <c r="B2810" s="1217" t="s">
        <v>54</v>
      </c>
      <c r="C2810" s="23">
        <v>46100</v>
      </c>
      <c r="D2810" s="11">
        <v>287</v>
      </c>
      <c r="F2810" s="11" t="s">
        <v>2606</v>
      </c>
      <c r="G2810" t="s">
        <v>1562</v>
      </c>
    </row>
    <row r="2811" spans="1:7">
      <c r="A2811" s="1217" t="s">
        <v>1259</v>
      </c>
      <c r="B2811" s="1216" t="s">
        <v>52</v>
      </c>
      <c r="C2811" s="23">
        <v>46100</v>
      </c>
      <c r="D2811" s="88">
        <v>1412</v>
      </c>
      <c r="G2811" t="s">
        <v>1562</v>
      </c>
    </row>
    <row r="2812" spans="1:7">
      <c r="A2812" s="1216" t="s">
        <v>922</v>
      </c>
      <c r="B2812" s="1216" t="s">
        <v>2480</v>
      </c>
      <c r="C2812" s="23">
        <v>46100</v>
      </c>
      <c r="E2812" s="249">
        <v>1678</v>
      </c>
      <c r="F2812" s="11" t="s">
        <v>2607</v>
      </c>
      <c r="G2812" t="s">
        <v>1562</v>
      </c>
    </row>
    <row r="2813" spans="1:7">
      <c r="A2813" s="1216" t="s">
        <v>1001</v>
      </c>
      <c r="B2813" s="1216" t="s">
        <v>2480</v>
      </c>
      <c r="C2813" s="23">
        <v>46100</v>
      </c>
      <c r="E2813" s="73">
        <v>318</v>
      </c>
      <c r="F2813" s="1219" t="s">
        <v>2608</v>
      </c>
      <c r="G2813" t="s">
        <v>1562</v>
      </c>
    </row>
    <row r="2814" spans="1:7">
      <c r="A2814" s="1216" t="s">
        <v>922</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991</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1259</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960</v>
      </c>
      <c r="B2821" s="1217" t="s">
        <v>54</v>
      </c>
      <c r="C2821" s="23">
        <v>46104</v>
      </c>
      <c r="F2821" s="1220" t="s">
        <v>1865</v>
      </c>
      <c r="G2821" t="s">
        <v>1562</v>
      </c>
    </row>
    <row r="2822" spans="1:7">
      <c r="A2822" s="1228" t="s">
        <v>963</v>
      </c>
      <c r="B2822" s="1217" t="s">
        <v>54</v>
      </c>
      <c r="C2822" s="23">
        <v>46104</v>
      </c>
      <c r="F2822" s="1220" t="s">
        <v>1865</v>
      </c>
      <c r="G2822" t="s">
        <v>1562</v>
      </c>
    </row>
    <row r="2823" spans="1:7">
      <c r="A2823" s="177" t="s">
        <v>950</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950</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1189</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950</v>
      </c>
      <c r="B2831" s="1217" t="s">
        <v>54</v>
      </c>
      <c r="C2831" s="23">
        <v>46106</v>
      </c>
      <c r="D2831" s="11">
        <v>897</v>
      </c>
      <c r="F2831" s="11" t="s">
        <v>2214</v>
      </c>
      <c r="G2831" t="s">
        <v>1562</v>
      </c>
    </row>
    <row r="2832" spans="1:7">
      <c r="A2832" s="1216" t="s">
        <v>991</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1259</v>
      </c>
      <c r="B2834" s="1216" t="s">
        <v>52</v>
      </c>
      <c r="C2834" s="23">
        <v>46106</v>
      </c>
      <c r="D2834" s="88">
        <v>2020</v>
      </c>
      <c r="G2834" t="s">
        <v>1562</v>
      </c>
    </row>
    <row r="2835" spans="1:7">
      <c r="A2835" s="1216" t="s">
        <v>1272</v>
      </c>
      <c r="B2835" s="1216" t="s">
        <v>1565</v>
      </c>
      <c r="C2835" s="23">
        <v>46106</v>
      </c>
      <c r="F2835" s="11" t="s">
        <v>1842</v>
      </c>
      <c r="G2835" t="s">
        <v>1562</v>
      </c>
    </row>
    <row r="2836" spans="1:7">
      <c r="A2836" s="1216" t="s">
        <v>1256</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937</v>
      </c>
      <c r="B2840" s="1217" t="s">
        <v>54</v>
      </c>
      <c r="C2840" s="23">
        <v>46107</v>
      </c>
      <c r="D2840" s="11">
        <v>438</v>
      </c>
      <c r="G2840" t="s">
        <v>1562</v>
      </c>
    </row>
    <row r="2841" spans="1:7">
      <c r="A2841" s="1216" t="s">
        <v>950</v>
      </c>
      <c r="B2841" s="1217" t="s">
        <v>54</v>
      </c>
      <c r="C2841" s="23">
        <v>46107</v>
      </c>
      <c r="D2841" s="11">
        <v>583</v>
      </c>
      <c r="F2841" s="11" t="s">
        <v>2615</v>
      </c>
      <c r="G2841" t="s">
        <v>1562</v>
      </c>
    </row>
    <row r="2842" spans="1:7">
      <c r="A2842" s="1216" t="s">
        <v>1259</v>
      </c>
      <c r="B2842" s="1216" t="s">
        <v>52</v>
      </c>
      <c r="C2842" s="23">
        <v>46107</v>
      </c>
      <c r="D2842" s="88">
        <v>1855</v>
      </c>
      <c r="G2842" t="s">
        <v>1562</v>
      </c>
    </row>
    <row r="2843" spans="1:7">
      <c r="A2843" s="177" t="s">
        <v>1278</v>
      </c>
      <c r="B2843" s="1228" t="s">
        <v>1565</v>
      </c>
      <c r="C2843" s="23">
        <v>46107</v>
      </c>
      <c r="D2843" s="11">
        <v>265</v>
      </c>
      <c r="G2843" t="s">
        <v>1562</v>
      </c>
    </row>
    <row r="2844" spans="1:7">
      <c r="A2844" s="1215" t="s">
        <v>852</v>
      </c>
      <c r="B2844" s="1215" t="s">
        <v>58</v>
      </c>
      <c r="C2844" s="23">
        <v>46108</v>
      </c>
      <c r="D2844" s="11">
        <v>377</v>
      </c>
      <c r="G2844" t="s">
        <v>1562</v>
      </c>
    </row>
    <row r="2845" spans="1:7">
      <c r="A2845" s="1216" t="s">
        <v>1259</v>
      </c>
      <c r="B2845" s="1216" t="s">
        <v>52</v>
      </c>
      <c r="C2845" s="23">
        <v>46108</v>
      </c>
      <c r="D2845" s="88">
        <v>1609</v>
      </c>
      <c r="G2845" t="s">
        <v>1562</v>
      </c>
    </row>
    <row r="2846" spans="1:7">
      <c r="A2846" s="177" t="s">
        <v>1278</v>
      </c>
      <c r="B2846" s="1228" t="s">
        <v>1565</v>
      </c>
      <c r="C2846" s="23">
        <v>46108</v>
      </c>
      <c r="D2846" s="11">
        <v>372</v>
      </c>
      <c r="G2846" t="s">
        <v>1562</v>
      </c>
    </row>
    <row r="2847" spans="1:7">
      <c r="A2847" s="1227" t="s">
        <v>852</v>
      </c>
      <c r="B2847" s="1227" t="s">
        <v>58</v>
      </c>
      <c r="C2847" s="23">
        <v>46111</v>
      </c>
      <c r="D2847" s="11">
        <v>526</v>
      </c>
      <c r="G2847" t="s">
        <v>1562</v>
      </c>
    </row>
    <row r="2848" spans="1:7">
      <c r="A2848" s="1228" t="s">
        <v>966</v>
      </c>
      <c r="B2848" s="1217" t="s">
        <v>54</v>
      </c>
      <c r="C2848" s="23">
        <v>46111</v>
      </c>
      <c r="D2848" s="11">
        <v>978</v>
      </c>
      <c r="G2848" t="s">
        <v>1562</v>
      </c>
    </row>
    <row r="2849" spans="1:7">
      <c r="A2849" s="1228" t="s">
        <v>1275</v>
      </c>
      <c r="B2849" s="1228" t="s">
        <v>1565</v>
      </c>
      <c r="C2849" s="23">
        <v>46111</v>
      </c>
      <c r="D2849" s="11">
        <v>195</v>
      </c>
      <c r="G2849" t="s">
        <v>1562</v>
      </c>
    </row>
    <row r="2850" spans="1:7">
      <c r="A2850" s="1228" t="s">
        <v>1278</v>
      </c>
      <c r="B2850" s="1228" t="s">
        <v>1565</v>
      </c>
      <c r="C2850" s="23">
        <v>46111</v>
      </c>
      <c r="D2850" s="11">
        <v>396</v>
      </c>
      <c r="G2850" t="s">
        <v>1562</v>
      </c>
    </row>
    <row r="2851" spans="1:7">
      <c r="A2851" s="1228" t="s">
        <v>1267</v>
      </c>
      <c r="B2851" s="1228" t="s">
        <v>52</v>
      </c>
      <c r="C2851" s="23">
        <v>46111</v>
      </c>
      <c r="D2851" s="11">
        <v>788</v>
      </c>
      <c r="G2851" t="s">
        <v>1562</v>
      </c>
    </row>
    <row r="2852" spans="1:7">
      <c r="A2852" s="1228" t="s">
        <v>1259</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966</v>
      </c>
      <c r="B2855" s="1217" t="s">
        <v>54</v>
      </c>
      <c r="C2855" s="23">
        <v>46112</v>
      </c>
      <c r="D2855" s="88">
        <v>1555</v>
      </c>
      <c r="G2855" t="s">
        <v>1562</v>
      </c>
    </row>
    <row r="2856" spans="1:7">
      <c r="A2856" s="1216" t="s">
        <v>1267</v>
      </c>
      <c r="B2856" s="1216" t="s">
        <v>52</v>
      </c>
      <c r="C2856" s="23">
        <v>46112</v>
      </c>
      <c r="D2856" s="88">
        <v>1083</v>
      </c>
      <c r="F2856" s="11" t="s">
        <v>2022</v>
      </c>
      <c r="G2856" t="s">
        <v>1562</v>
      </c>
    </row>
    <row r="2857" spans="1:7">
      <c r="A2857" s="1216" t="s">
        <v>1259</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966</v>
      </c>
      <c r="B2860" s="1217" t="s">
        <v>54</v>
      </c>
      <c r="C2860" s="23">
        <v>46113</v>
      </c>
      <c r="D2860" s="88">
        <v>1095</v>
      </c>
      <c r="G2860" t="s">
        <v>1563</v>
      </c>
    </row>
    <row r="2861" spans="1:7">
      <c r="A2861" s="1216" t="s">
        <v>1275</v>
      </c>
      <c r="B2861" s="1216" t="s">
        <v>1565</v>
      </c>
      <c r="C2861" s="23">
        <v>46113</v>
      </c>
      <c r="D2861" s="11">
        <v>349</v>
      </c>
      <c r="G2861" t="s">
        <v>1563</v>
      </c>
    </row>
    <row r="2862" spans="1:7">
      <c r="A2862" s="1216" t="s">
        <v>1259</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966</v>
      </c>
      <c r="B2866" s="1217" t="s">
        <v>54</v>
      </c>
      <c r="C2866" s="23">
        <v>46114</v>
      </c>
      <c r="F2866" s="11" t="s">
        <v>1694</v>
      </c>
      <c r="G2866" t="s">
        <v>1563</v>
      </c>
    </row>
    <row r="2867" spans="1:7">
      <c r="A2867" s="1216" t="s">
        <v>1278</v>
      </c>
      <c r="B2867" s="1216" t="s">
        <v>1565</v>
      </c>
      <c r="C2867" s="23">
        <v>46114</v>
      </c>
      <c r="D2867" s="11">
        <v>145</v>
      </c>
      <c r="G2867" t="s">
        <v>1563</v>
      </c>
    </row>
    <row r="2868" spans="1:7">
      <c r="A2868" s="1216" t="s">
        <v>1275</v>
      </c>
      <c r="B2868" s="1216" t="s">
        <v>52</v>
      </c>
      <c r="C2868" s="23">
        <v>46114</v>
      </c>
      <c r="D2868" s="11">
        <v>790</v>
      </c>
      <c r="G2868" t="s">
        <v>1563</v>
      </c>
    </row>
    <row r="2869" spans="1:7">
      <c r="A2869" s="1216" t="s">
        <v>1259</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1275</v>
      </c>
      <c r="B2872" s="1216" t="s">
        <v>52</v>
      </c>
      <c r="C2872" s="23">
        <v>46115</v>
      </c>
      <c r="D2872" s="11">
        <v>15</v>
      </c>
      <c r="G2872" t="s">
        <v>1563</v>
      </c>
    </row>
    <row r="2873" spans="1:7">
      <c r="A2873" s="177" t="s">
        <v>1278</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968</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1270</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1259</v>
      </c>
      <c r="B2879" s="1216" t="s">
        <v>52</v>
      </c>
      <c r="C2879" s="23">
        <v>46119</v>
      </c>
      <c r="F2879" s="11" t="s">
        <v>2619</v>
      </c>
      <c r="G2879" t="s">
        <v>1563</v>
      </c>
    </row>
    <row r="2880" spans="1:7">
      <c r="A2880" s="1216" t="s">
        <v>968</v>
      </c>
      <c r="B2880" s="1217" t="s">
        <v>54</v>
      </c>
      <c r="C2880" s="23">
        <v>46119</v>
      </c>
      <c r="F2880" s="11" t="s">
        <v>1727</v>
      </c>
      <c r="G2880" t="s">
        <v>1563</v>
      </c>
    </row>
    <row r="2881" spans="1:7">
      <c r="A2881" s="1216" t="s">
        <v>966</v>
      </c>
      <c r="B2881" s="1217" t="s">
        <v>54</v>
      </c>
      <c r="C2881" s="23">
        <v>46119</v>
      </c>
      <c r="D2881" s="11">
        <v>400</v>
      </c>
      <c r="F2881" s="11" t="s">
        <v>2620</v>
      </c>
      <c r="G2881" t="s">
        <v>1563</v>
      </c>
    </row>
    <row r="2882" spans="1:7">
      <c r="A2882" s="177" t="s">
        <v>1256</v>
      </c>
      <c r="B2882" s="90" t="s">
        <v>2480</v>
      </c>
      <c r="C2882" s="23">
        <v>46119</v>
      </c>
      <c r="E2882" s="73">
        <v>244</v>
      </c>
      <c r="F2882" s="11" t="s">
        <v>2621</v>
      </c>
      <c r="G2882" t="s">
        <v>1563</v>
      </c>
    </row>
    <row r="2883" spans="1:7">
      <c r="A2883" s="177" t="s">
        <v>1267</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1272</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1275</v>
      </c>
      <c r="B2887" s="90" t="s">
        <v>2480</v>
      </c>
      <c r="C2887" s="23">
        <v>46119</v>
      </c>
      <c r="E2887" s="249">
        <v>1654</v>
      </c>
      <c r="F2887" s="11" t="s">
        <v>2626</v>
      </c>
      <c r="G2887" t="s">
        <v>1563</v>
      </c>
    </row>
    <row r="2888" spans="1:7">
      <c r="A2888" s="177" t="s">
        <v>1278</v>
      </c>
      <c r="B2888" s="90" t="s">
        <v>2480</v>
      </c>
      <c r="C2888" s="23">
        <v>46119</v>
      </c>
      <c r="E2888" s="249">
        <v>1456</v>
      </c>
      <c r="F2888" s="11" t="s">
        <v>2627</v>
      </c>
      <c r="G2888" t="s">
        <v>1563</v>
      </c>
    </row>
    <row r="2889" spans="1:7">
      <c r="A2889" s="1215" t="s">
        <v>993</v>
      </c>
      <c r="B2889" s="1216" t="s">
        <v>52</v>
      </c>
      <c r="C2889" s="23">
        <v>46120</v>
      </c>
      <c r="D2889" s="88">
        <v>1036</v>
      </c>
      <c r="G2889" t="s">
        <v>1563</v>
      </c>
    </row>
    <row r="2890" spans="1:7">
      <c r="A2890" s="1215" t="s">
        <v>993</v>
      </c>
      <c r="B2890" s="1216" t="s">
        <v>52</v>
      </c>
      <c r="C2890" s="23">
        <v>46121</v>
      </c>
      <c r="D2890" s="88"/>
      <c r="F2890" s="11" t="s">
        <v>2005</v>
      </c>
      <c r="G2890" t="s">
        <v>1563</v>
      </c>
    </row>
    <row r="2891" spans="1:7">
      <c r="A2891" s="177" t="s">
        <v>995</v>
      </c>
      <c r="B2891" s="1217" t="s">
        <v>54</v>
      </c>
      <c r="C2891" s="23">
        <v>46122</v>
      </c>
      <c r="D2891" s="11">
        <v>891</v>
      </c>
      <c r="G2891" t="s">
        <v>1563</v>
      </c>
    </row>
    <row r="2892" spans="1:7">
      <c r="A2892" s="177" t="s">
        <v>995</v>
      </c>
      <c r="B2892" s="1217" t="s">
        <v>54</v>
      </c>
      <c r="C2892" s="23">
        <v>46125</v>
      </c>
      <c r="D2892" s="88">
        <v>2719</v>
      </c>
      <c r="G2892" t="s">
        <v>1563</v>
      </c>
    </row>
    <row r="2893" spans="1:7">
      <c r="A2893" s="1215" t="s">
        <v>995</v>
      </c>
      <c r="B2893" s="1217" t="s">
        <v>54</v>
      </c>
      <c r="C2893" s="23">
        <v>46126</v>
      </c>
      <c r="D2893" s="88">
        <v>2206</v>
      </c>
      <c r="G2893" t="s">
        <v>1563</v>
      </c>
    </row>
    <row r="2894" spans="1:7">
      <c r="A2894" s="1216" t="s">
        <v>966</v>
      </c>
      <c r="B2894" s="273" t="s">
        <v>2284</v>
      </c>
      <c r="C2894" s="23">
        <v>46126</v>
      </c>
      <c r="E2894" s="249">
        <v>4672</v>
      </c>
      <c r="F2894" s="11" t="s">
        <v>2628</v>
      </c>
      <c r="G2894" t="s">
        <v>1563</v>
      </c>
    </row>
    <row r="2895" spans="1:7">
      <c r="A2895" s="1216" t="s">
        <v>968</v>
      </c>
      <c r="B2895" s="273" t="s">
        <v>2284</v>
      </c>
      <c r="C2895" s="23">
        <v>46126</v>
      </c>
      <c r="E2895" s="249">
        <v>1850</v>
      </c>
      <c r="F2895" s="11" t="s">
        <v>2629</v>
      </c>
      <c r="G2895" t="s">
        <v>1563</v>
      </c>
    </row>
    <row r="2896" spans="1:7">
      <c r="A2896" s="1216" t="s">
        <v>1259</v>
      </c>
      <c r="B2896" s="1216" t="s">
        <v>2480</v>
      </c>
      <c r="C2896" s="23">
        <v>46126</v>
      </c>
      <c r="E2896" s="249">
        <v>14650</v>
      </c>
      <c r="F2896" s="11" t="s">
        <v>2630</v>
      </c>
      <c r="G2896" t="s">
        <v>1563</v>
      </c>
    </row>
    <row r="2897" spans="1:7">
      <c r="A2897" s="1215" t="s">
        <v>995</v>
      </c>
      <c r="B2897" s="1217" t="s">
        <v>54</v>
      </c>
      <c r="C2897" s="23">
        <v>46127</v>
      </c>
      <c r="D2897" s="88">
        <v>2612</v>
      </c>
      <c r="G2897" t="s">
        <v>1563</v>
      </c>
    </row>
    <row r="2898" spans="1:7">
      <c r="A2898" s="177" t="s">
        <v>1270</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995</v>
      </c>
      <c r="B2900" s="1217" t="s">
        <v>54</v>
      </c>
      <c r="C2900" s="23">
        <v>46128</v>
      </c>
      <c r="D2900" s="88">
        <v>1765</v>
      </c>
      <c r="G2900" t="s">
        <v>1563</v>
      </c>
    </row>
    <row r="2901" spans="1:7">
      <c r="A2901" s="1216" t="s">
        <v>966</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995</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995</v>
      </c>
      <c r="B2908" s="1217" t="s">
        <v>54</v>
      </c>
      <c r="C2908" s="23">
        <v>46132</v>
      </c>
      <c r="D2908" s="88">
        <v>1212</v>
      </c>
      <c r="G2908" t="s">
        <v>1563</v>
      </c>
    </row>
    <row r="2909" spans="1:7">
      <c r="A2909" s="1216" t="s">
        <v>993</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995</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897</v>
      </c>
      <c r="B2920" s="239" t="s">
        <v>2637</v>
      </c>
      <c r="C2920" s="23">
        <v>46133</v>
      </c>
      <c r="D2920" s="88">
        <v>3749</v>
      </c>
      <c r="G2920" t="s">
        <v>1563</v>
      </c>
    </row>
    <row r="2921" spans="1:7">
      <c r="A2921" s="239" t="s">
        <v>1206</v>
      </c>
      <c r="B2921" s="1177" t="s">
        <v>463</v>
      </c>
      <c r="C2921" s="23">
        <v>46134</v>
      </c>
      <c r="D2921" s="11">
        <v>390</v>
      </c>
      <c r="G2921" t="s">
        <v>1563</v>
      </c>
    </row>
    <row r="2922" spans="1:7">
      <c r="A2922" s="243" t="s">
        <v>1209</v>
      </c>
      <c r="B2922" s="1177" t="s">
        <v>463</v>
      </c>
      <c r="C2922" s="23">
        <v>46134</v>
      </c>
      <c r="D2922" s="11">
        <v>454</v>
      </c>
      <c r="G2922" t="s">
        <v>1563</v>
      </c>
    </row>
    <row r="2923" spans="1:7">
      <c r="A2923" s="1215" t="s">
        <v>820</v>
      </c>
      <c r="B2923" s="1215" t="s">
        <v>52</v>
      </c>
      <c r="C2923" s="23">
        <v>46134</v>
      </c>
      <c r="D2923" s="11">
        <v>507</v>
      </c>
      <c r="G2923" t="s">
        <v>1563</v>
      </c>
    </row>
    <row r="2924" spans="1:7">
      <c r="A2924" s="1216" t="s">
        <v>995</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899</v>
      </c>
      <c r="B2928" s="239" t="s">
        <v>2637</v>
      </c>
      <c r="C2928" s="23">
        <v>46134</v>
      </c>
      <c r="D2928" s="11">
        <v>544</v>
      </c>
      <c r="G2928" t="s">
        <v>1563</v>
      </c>
    </row>
    <row r="2929" spans="1:7">
      <c r="A2929" s="239" t="s">
        <v>1206</v>
      </c>
      <c r="B2929" s="1177" t="s">
        <v>463</v>
      </c>
      <c r="C2929" s="23">
        <v>46135</v>
      </c>
      <c r="F2929" s="1219" t="s">
        <v>2638</v>
      </c>
      <c r="G2929" t="s">
        <v>1563</v>
      </c>
    </row>
    <row r="2930" spans="1:7">
      <c r="A2930" s="243" t="s">
        <v>1209</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995</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899</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1206</v>
      </c>
      <c r="B2938" s="1177" t="s">
        <v>463</v>
      </c>
      <c r="C2938" s="23">
        <v>46136</v>
      </c>
      <c r="D2938" s="11">
        <v>8</v>
      </c>
      <c r="F2938" s="11" t="s">
        <v>2543</v>
      </c>
      <c r="G2938" t="s">
        <v>1563</v>
      </c>
    </row>
    <row r="2939" spans="1:7">
      <c r="A2939" s="243" t="s">
        <v>1209</v>
      </c>
      <c r="B2939" s="1177" t="s">
        <v>463</v>
      </c>
      <c r="C2939" s="23">
        <v>46136</v>
      </c>
      <c r="D2939" s="11">
        <v>33</v>
      </c>
      <c r="F2939" s="11" t="s">
        <v>2639</v>
      </c>
      <c r="G2939" t="s">
        <v>1563</v>
      </c>
    </row>
    <row r="2940" spans="1:7">
      <c r="A2940" s="1215" t="s">
        <v>983</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1264</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883</v>
      </c>
      <c r="B2946" s="1216" t="s">
        <v>471</v>
      </c>
      <c r="C2946" s="23">
        <v>46136</v>
      </c>
      <c r="D2946" s="249">
        <v>1085</v>
      </c>
      <c r="E2946" s="249"/>
      <c r="G2946" t="s">
        <v>1563</v>
      </c>
    </row>
    <row r="2947" spans="1:7">
      <c r="A2947" s="239" t="s">
        <v>899</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1206</v>
      </c>
      <c r="B2949" s="1177" t="s">
        <v>463</v>
      </c>
      <c r="C2949" s="23">
        <v>46139</v>
      </c>
      <c r="D2949" s="11">
        <v>615</v>
      </c>
      <c r="G2949" t="s">
        <v>1563</v>
      </c>
    </row>
    <row r="2950" spans="1:7">
      <c r="A2950" s="243" t="s">
        <v>1209</v>
      </c>
      <c r="B2950" s="1177" t="s">
        <v>463</v>
      </c>
      <c r="C2950" s="23">
        <v>46139</v>
      </c>
      <c r="D2950" s="11">
        <v>327</v>
      </c>
      <c r="G2950" t="s">
        <v>1563</v>
      </c>
    </row>
    <row r="2951" spans="1:7">
      <c r="A2951" s="1215" t="s">
        <v>983</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883</v>
      </c>
      <c r="B2954" s="1216" t="s">
        <v>471</v>
      </c>
      <c r="C2954" s="23">
        <v>46139</v>
      </c>
      <c r="F2954" s="1220" t="s">
        <v>2163</v>
      </c>
      <c r="G2954" t="s">
        <v>1563</v>
      </c>
    </row>
    <row r="2955" spans="1:7">
      <c r="A2955" s="239" t="s">
        <v>899</v>
      </c>
      <c r="B2955" s="239" t="s">
        <v>2637</v>
      </c>
      <c r="C2955" s="23">
        <v>46139</v>
      </c>
      <c r="D2955" s="88">
        <v>1246</v>
      </c>
      <c r="G2955" t="s">
        <v>1563</v>
      </c>
    </row>
    <row r="2956" spans="1:7">
      <c r="A2956" s="239" t="s">
        <v>1206</v>
      </c>
      <c r="B2956" s="1177" t="s">
        <v>463</v>
      </c>
      <c r="C2956" s="23">
        <v>46140</v>
      </c>
      <c r="D2956" s="11">
        <v>349</v>
      </c>
      <c r="G2956" t="s">
        <v>1563</v>
      </c>
    </row>
    <row r="2957" spans="1:7">
      <c r="A2957" s="243" t="s">
        <v>1209</v>
      </c>
      <c r="B2957" s="1177" t="s">
        <v>463</v>
      </c>
      <c r="C2957" s="23">
        <v>46140</v>
      </c>
      <c r="D2957" s="11">
        <v>269</v>
      </c>
      <c r="G2957" t="s">
        <v>1563</v>
      </c>
    </row>
    <row r="2958" spans="1:7">
      <c r="A2958" s="1387" t="s">
        <v>812</v>
      </c>
      <c r="B2958" s="1390" t="s">
        <v>1565</v>
      </c>
      <c r="C2958" s="23">
        <v>46140</v>
      </c>
      <c r="D2958" s="11">
        <v>276</v>
      </c>
      <c r="G2958" t="s">
        <v>1563</v>
      </c>
    </row>
    <row r="2959" spans="1:7">
      <c r="A2959" s="1387" t="s">
        <v>983</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895</v>
      </c>
      <c r="B2965" s="239" t="s">
        <v>1241</v>
      </c>
      <c r="C2965" s="23">
        <v>46141</v>
      </c>
      <c r="D2965" s="11">
        <v>440</v>
      </c>
      <c r="G2965" t="s">
        <v>1563</v>
      </c>
    </row>
    <row r="2966" spans="1:7">
      <c r="A2966" s="243" t="s">
        <v>1209</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983</v>
      </c>
      <c r="B2969" s="1217" t="s">
        <v>54</v>
      </c>
      <c r="C2969" s="23">
        <v>46141</v>
      </c>
      <c r="D2969" s="11">
        <v>32</v>
      </c>
      <c r="F2969" s="11" t="s">
        <v>2644</v>
      </c>
      <c r="G2969" t="s">
        <v>1563</v>
      </c>
    </row>
    <row r="2970" spans="1:7">
      <c r="A2970" s="1216" t="s">
        <v>980</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1209</v>
      </c>
      <c r="B2975" s="1177" t="s">
        <v>463</v>
      </c>
      <c r="C2975" s="23">
        <v>46142</v>
      </c>
      <c r="D2975" s="11">
        <v>451</v>
      </c>
      <c r="F2975" s="11" t="s">
        <v>1727</v>
      </c>
      <c r="G2975" t="s">
        <v>1563</v>
      </c>
    </row>
    <row r="2976" spans="1:7">
      <c r="A2976" s="243" t="s">
        <v>1209</v>
      </c>
      <c r="B2976" s="243" t="s">
        <v>58</v>
      </c>
      <c r="C2976" s="23">
        <v>46142</v>
      </c>
      <c r="E2976" s="249">
        <v>2984</v>
      </c>
      <c r="F2976" s="11" t="s">
        <v>2645</v>
      </c>
      <c r="G2976" t="s">
        <v>1563</v>
      </c>
    </row>
    <row r="2977" spans="1:7">
      <c r="A2977" s="243" t="s">
        <v>1206</v>
      </c>
      <c r="B2977" s="243" t="s">
        <v>58</v>
      </c>
      <c r="C2977" s="23">
        <v>46142</v>
      </c>
      <c r="E2977" s="249">
        <v>1662</v>
      </c>
      <c r="F2977" s="11" t="s">
        <v>2646</v>
      </c>
      <c r="G2977" t="s">
        <v>1563</v>
      </c>
    </row>
    <row r="2978" spans="1:7">
      <c r="A2978" s="239" t="s">
        <v>895</v>
      </c>
      <c r="B2978" s="239" t="s">
        <v>1241</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980</v>
      </c>
      <c r="B2981" s="1217" t="s">
        <v>54</v>
      </c>
      <c r="C2981" s="23">
        <v>46142</v>
      </c>
      <c r="D2981" s="88">
        <v>1381</v>
      </c>
      <c r="G2981" t="s">
        <v>1563</v>
      </c>
    </row>
    <row r="2982" spans="1:7">
      <c r="A2982" s="1393" t="s">
        <v>883</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895</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883</v>
      </c>
      <c r="B2987" s="1216" t="s">
        <v>471</v>
      </c>
      <c r="C2987" s="23">
        <v>46143</v>
      </c>
      <c r="D2987" s="88">
        <v>1563</v>
      </c>
      <c r="G2987" t="s">
        <v>2647</v>
      </c>
    </row>
    <row r="2988" spans="1:7">
      <c r="A2988" s="239" t="s">
        <v>895</v>
      </c>
      <c r="B2988" s="1177" t="s">
        <v>463</v>
      </c>
      <c r="C2988" s="23">
        <v>46146</v>
      </c>
      <c r="D2988" s="11">
        <v>847</v>
      </c>
      <c r="G2988" t="s">
        <v>2647</v>
      </c>
    </row>
    <row r="2989" spans="1:7">
      <c r="A2989" s="1215" t="s">
        <v>816</v>
      </c>
      <c r="B2989" s="1217" t="s">
        <v>54</v>
      </c>
      <c r="C2989" s="23">
        <v>46146</v>
      </c>
      <c r="D2989" s="11">
        <v>350</v>
      </c>
      <c r="G2989" t="s">
        <v>2647</v>
      </c>
    </row>
    <row r="2990" spans="1:7">
      <c r="A2990" s="1216" t="s">
        <v>980</v>
      </c>
      <c r="B2990" s="1217" t="s">
        <v>54</v>
      </c>
      <c r="C2990" s="23">
        <v>46146</v>
      </c>
      <c r="D2990" s="11">
        <v>897</v>
      </c>
      <c r="G2990" t="s">
        <v>2647</v>
      </c>
    </row>
    <row r="2991" spans="1:7">
      <c r="A2991" s="1216" t="s">
        <v>827</v>
      </c>
      <c r="B2991" s="1216" t="s">
        <v>52</v>
      </c>
      <c r="C2991" s="23">
        <v>46146</v>
      </c>
      <c r="D2991" s="11">
        <v>757</v>
      </c>
      <c r="G2991" t="s">
        <v>2647</v>
      </c>
    </row>
    <row r="2992" spans="1:7">
      <c r="A2992" s="1216" t="s">
        <v>883</v>
      </c>
      <c r="B2992" s="1216" t="s">
        <v>2648</v>
      </c>
      <c r="C2992" s="23">
        <v>46146</v>
      </c>
      <c r="D2992" s="11">
        <v>699</v>
      </c>
      <c r="G2992" t="s">
        <v>2647</v>
      </c>
    </row>
    <row r="2993" spans="1:7">
      <c r="A2993" s="239" t="s">
        <v>895</v>
      </c>
      <c r="B2993" s="1177" t="s">
        <v>463</v>
      </c>
      <c r="C2993" s="23">
        <v>46147</v>
      </c>
      <c r="D2993" s="11">
        <v>555</v>
      </c>
      <c r="G2993" t="s">
        <v>2647</v>
      </c>
    </row>
    <row r="2994" spans="1:7">
      <c r="A2994" s="1215" t="s">
        <v>812</v>
      </c>
      <c r="B2994" s="1215" t="s">
        <v>1565</v>
      </c>
      <c r="C2994" s="23">
        <v>46147</v>
      </c>
      <c r="D2994" s="11">
        <v>110</v>
      </c>
      <c r="G2994" t="s">
        <v>2647</v>
      </c>
    </row>
    <row r="2995" spans="1:7">
      <c r="A2995" s="1216" t="s">
        <v>977</v>
      </c>
      <c r="B2995" s="1217" t="s">
        <v>54</v>
      </c>
      <c r="C2995" s="23">
        <v>46147</v>
      </c>
      <c r="D2995" s="11">
        <v>473</v>
      </c>
      <c r="G2995" t="s">
        <v>2647</v>
      </c>
    </row>
    <row r="2996" spans="1:7">
      <c r="A2996" s="1216" t="s">
        <v>980</v>
      </c>
      <c r="B2996" s="1217" t="s">
        <v>54</v>
      </c>
      <c r="C2996" s="23">
        <v>46147</v>
      </c>
      <c r="D2996" s="11">
        <v>408</v>
      </c>
      <c r="G2996" t="s">
        <v>2647</v>
      </c>
    </row>
    <row r="2997" spans="1:7">
      <c r="A2997" s="1216" t="s">
        <v>883</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895</v>
      </c>
      <c r="B3000" s="1177" t="s">
        <v>463</v>
      </c>
      <c r="C3000" s="23">
        <v>46148</v>
      </c>
      <c r="D3000" s="11">
        <v>831</v>
      </c>
      <c r="G3000" t="s">
        <v>2647</v>
      </c>
    </row>
    <row r="3001" spans="1:7">
      <c r="A3001" s="1215" t="s">
        <v>995</v>
      </c>
      <c r="B3001" s="1215" t="s">
        <v>2480</v>
      </c>
      <c r="C3001" s="23">
        <v>46148</v>
      </c>
      <c r="E3001" s="249">
        <v>17400</v>
      </c>
      <c r="F3001" s="11" t="s">
        <v>2649</v>
      </c>
      <c r="G3001" t="s">
        <v>2647</v>
      </c>
    </row>
    <row r="3002" spans="1:7">
      <c r="A3002" s="1215" t="s">
        <v>995</v>
      </c>
      <c r="B3002" s="1217" t="s">
        <v>54</v>
      </c>
      <c r="C3002" s="23">
        <v>46148</v>
      </c>
      <c r="F3002" s="11" t="s">
        <v>2650</v>
      </c>
      <c r="G3002" t="s">
        <v>2647</v>
      </c>
    </row>
    <row r="3003" spans="1:7">
      <c r="A3003" s="1216" t="s">
        <v>977</v>
      </c>
      <c r="B3003" s="1217" t="s">
        <v>54</v>
      </c>
      <c r="C3003" s="23">
        <v>46148</v>
      </c>
      <c r="D3003" s="88">
        <v>1258</v>
      </c>
      <c r="G3003" t="s">
        <v>2647</v>
      </c>
    </row>
    <row r="3004" spans="1:7">
      <c r="A3004" s="1216" t="s">
        <v>830</v>
      </c>
      <c r="B3004" s="1216" t="s">
        <v>52</v>
      </c>
      <c r="C3004" s="23">
        <v>46148</v>
      </c>
      <c r="D3004" s="11">
        <v>873</v>
      </c>
      <c r="G3004" t="s">
        <v>2647</v>
      </c>
    </row>
    <row r="3005" spans="1:7">
      <c r="A3005" s="1216" t="s">
        <v>883</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897</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895</v>
      </c>
      <c r="B3010" s="1177" t="s">
        <v>463</v>
      </c>
      <c r="C3010" s="23">
        <v>46149</v>
      </c>
      <c r="F3010" s="1414" t="s">
        <v>2421</v>
      </c>
      <c r="G3010" t="s">
        <v>2647</v>
      </c>
    </row>
    <row r="3011" spans="1:7">
      <c r="A3011" s="1215" t="s">
        <v>977</v>
      </c>
      <c r="B3011" s="1217" t="s">
        <v>54</v>
      </c>
      <c r="C3011" s="23">
        <v>46149</v>
      </c>
      <c r="D3011" s="88">
        <v>1494</v>
      </c>
      <c r="G3011" t="s">
        <v>2647</v>
      </c>
    </row>
    <row r="3012" spans="1:7">
      <c r="A3012" s="1216" t="s">
        <v>830</v>
      </c>
      <c r="B3012" s="1216" t="s">
        <v>52</v>
      </c>
      <c r="C3012" s="23">
        <v>46149</v>
      </c>
      <c r="D3012" s="11">
        <v>449</v>
      </c>
      <c r="G3012" t="s">
        <v>2647</v>
      </c>
    </row>
    <row r="3013" spans="1:7">
      <c r="A3013" s="1216" t="s">
        <v>883</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1454</v>
      </c>
      <c r="B3018" s="1216" t="s">
        <v>52</v>
      </c>
      <c r="C3018" s="23">
        <v>46149</v>
      </c>
      <c r="D3018" s="11">
        <v>513</v>
      </c>
      <c r="G3018" t="s">
        <v>2647</v>
      </c>
    </row>
    <row r="3019" spans="1:7">
      <c r="A3019" s="239" t="s">
        <v>897</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899</v>
      </c>
      <c r="B3025" s="239" t="s">
        <v>2637</v>
      </c>
      <c r="C3025" s="23">
        <v>46150</v>
      </c>
      <c r="D3025" s="11">
        <v>630</v>
      </c>
      <c r="G3025" t="s">
        <v>2647</v>
      </c>
    </row>
    <row r="3026" spans="1:7">
      <c r="A3026" s="1177" t="s">
        <v>895</v>
      </c>
      <c r="B3026" s="1177" t="s">
        <v>463</v>
      </c>
      <c r="C3026" s="23">
        <v>46153</v>
      </c>
      <c r="D3026" s="11">
        <v>217</v>
      </c>
      <c r="G3026" t="s">
        <v>2647</v>
      </c>
    </row>
    <row r="3027" spans="1:7">
      <c r="A3027" s="1227" t="s">
        <v>977</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899</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977</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980</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885</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986</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885</v>
      </c>
      <c r="B3047" s="1216" t="s">
        <v>2648</v>
      </c>
      <c r="C3047" s="23">
        <v>46155</v>
      </c>
      <c r="D3047" s="11">
        <v>413</v>
      </c>
      <c r="G3047" t="s">
        <v>2647</v>
      </c>
    </row>
    <row r="3048" spans="1:7">
      <c r="A3048" s="1425" t="s">
        <v>1266</v>
      </c>
      <c r="B3048" s="1425" t="s">
        <v>1565</v>
      </c>
      <c r="C3048" s="23">
        <v>46155</v>
      </c>
      <c r="D3048" s="11">
        <v>73</v>
      </c>
      <c r="G3048" t="s">
        <v>2647</v>
      </c>
    </row>
    <row r="3049" spans="1:7">
      <c r="A3049" s="1425" t="s">
        <v>1454</v>
      </c>
      <c r="B3049" s="1425" t="s">
        <v>52</v>
      </c>
      <c r="C3049" s="23">
        <v>46155</v>
      </c>
      <c r="D3049" s="11">
        <v>427</v>
      </c>
      <c r="G3049" t="s">
        <v>2647</v>
      </c>
    </row>
    <row r="3050" spans="1:7">
      <c r="A3050" s="1425" t="s">
        <v>847</v>
      </c>
      <c r="B3050" s="1425" t="s">
        <v>1565</v>
      </c>
      <c r="C3050" s="23">
        <v>46155</v>
      </c>
      <c r="D3050" s="11">
        <v>258</v>
      </c>
      <c r="G3050" t="s">
        <v>2647</v>
      </c>
    </row>
    <row r="3051" spans="1:7">
      <c r="A3051" s="1425" t="s">
        <v>927</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885</v>
      </c>
      <c r="B3056" s="1216" t="s">
        <v>2648</v>
      </c>
      <c r="C3056" s="23">
        <v>46156</v>
      </c>
      <c r="D3056" s="88">
        <v>1539</v>
      </c>
      <c r="G3056" t="s">
        <v>2647</v>
      </c>
    </row>
    <row r="3057" spans="1:7">
      <c r="A3057" s="1216" t="s">
        <v>1264</v>
      </c>
      <c r="B3057" s="1216" t="s">
        <v>1565</v>
      </c>
      <c r="C3057" s="23">
        <v>46156</v>
      </c>
      <c r="D3057" s="11">
        <v>110</v>
      </c>
      <c r="G3057" t="s">
        <v>2647</v>
      </c>
    </row>
    <row r="3058" spans="1:7">
      <c r="A3058" s="1216" t="s">
        <v>1466</v>
      </c>
      <c r="B3058" s="1217" t="s">
        <v>54</v>
      </c>
      <c r="C3058" s="23">
        <v>46156</v>
      </c>
      <c r="D3058" s="88">
        <v>1313</v>
      </c>
      <c r="G3058" t="s">
        <v>2647</v>
      </c>
    </row>
    <row r="3059" spans="1:7">
      <c r="A3059" s="1216" t="s">
        <v>986</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927</v>
      </c>
      <c r="B3062" s="1424" t="s">
        <v>2480</v>
      </c>
      <c r="C3062" s="23">
        <v>46156</v>
      </c>
      <c r="F3062" s="11" t="s">
        <v>2659</v>
      </c>
      <c r="G3062" t="s">
        <v>2647</v>
      </c>
    </row>
    <row r="3063" spans="1:7">
      <c r="A3063" s="177" t="s">
        <v>1266</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986</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885</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986</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885</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986</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927</v>
      </c>
      <c r="B3085" s="1216" t="s">
        <v>2480</v>
      </c>
      <c r="C3085" s="23">
        <v>46161</v>
      </c>
      <c r="D3085" s="11">
        <v>200</v>
      </c>
      <c r="G3085" t="s">
        <v>2647</v>
      </c>
    </row>
    <row r="3086" spans="1:7">
      <c r="A3086" s="1431" t="s">
        <v>927</v>
      </c>
      <c r="B3086" s="1425" t="s">
        <v>1565</v>
      </c>
      <c r="C3086" s="23">
        <v>46161</v>
      </c>
      <c r="D3086" s="11">
        <v>45</v>
      </c>
      <c r="E3086" s="73">
        <v>345</v>
      </c>
      <c r="F3086" s="11" t="s">
        <v>2664</v>
      </c>
      <c r="G3086" t="s">
        <v>2647</v>
      </c>
    </row>
    <row r="3087" spans="1:7">
      <c r="A3087" s="1216" t="s">
        <v>885</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897</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986</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1459</v>
      </c>
      <c r="B3094" s="1217" t="s">
        <v>54</v>
      </c>
      <c r="C3094" s="23">
        <v>46162</v>
      </c>
      <c r="D3094" s="88">
        <v>2164</v>
      </c>
      <c r="G3094" t="s">
        <v>2647</v>
      </c>
    </row>
    <row r="3095" spans="1:7">
      <c r="A3095" s="1216" t="s">
        <v>885</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1189</v>
      </c>
      <c r="B3099" s="1420" t="s">
        <v>1565</v>
      </c>
      <c r="C3099" s="23">
        <v>46163</v>
      </c>
      <c r="E3099" s="249">
        <v>1418</v>
      </c>
      <c r="F3099" s="11" t="s">
        <v>2670</v>
      </c>
      <c r="G3099" t="s">
        <v>2647</v>
      </c>
    </row>
    <row r="3100" spans="1:7">
      <c r="A3100" s="1445" t="s">
        <v>977</v>
      </c>
      <c r="B3100" s="1217" t="s">
        <v>54</v>
      </c>
      <c r="C3100" s="23">
        <v>46163</v>
      </c>
      <c r="D3100" s="11">
        <v>60</v>
      </c>
      <c r="F3100" s="11" t="s">
        <v>2671</v>
      </c>
      <c r="G3100" t="s">
        <v>2647</v>
      </c>
    </row>
    <row r="3101" spans="1:7">
      <c r="A3101" s="1228" t="s">
        <v>1459</v>
      </c>
      <c r="B3101" s="1217" t="s">
        <v>54</v>
      </c>
      <c r="C3101" s="23">
        <v>46163</v>
      </c>
      <c r="D3101" s="88">
        <v>2748</v>
      </c>
      <c r="G3101" t="s">
        <v>2647</v>
      </c>
    </row>
    <row r="3102" spans="1:7">
      <c r="A3102" s="1418" t="s">
        <v>834</v>
      </c>
      <c r="B3102" s="1228" t="s">
        <v>473</v>
      </c>
      <c r="C3102" s="23">
        <v>46163</v>
      </c>
      <c r="D3102" s="11">
        <v>300</v>
      </c>
      <c r="G3102" t="s">
        <v>2647</v>
      </c>
    </row>
    <row r="3103" spans="1:7">
      <c r="A3103" s="1228" t="s">
        <v>885</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897</v>
      </c>
      <c r="B3106" s="1177" t="s">
        <v>2637</v>
      </c>
      <c r="C3106" s="23">
        <v>46163</v>
      </c>
      <c r="F3106" s="11" t="s">
        <v>104</v>
      </c>
      <c r="G3106" t="s">
        <v>2647</v>
      </c>
    </row>
    <row r="3107" spans="1:7">
      <c r="A3107" s="1178" t="s">
        <v>899</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1459</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897</v>
      </c>
      <c r="B3114" s="239" t="s">
        <v>2637</v>
      </c>
      <c r="C3114" s="23">
        <v>46164</v>
      </c>
      <c r="F3114" s="11" t="s">
        <v>104</v>
      </c>
      <c r="G3114" t="s">
        <v>2647</v>
      </c>
    </row>
    <row r="3115" spans="1:7">
      <c r="A3115" s="243" t="s">
        <v>899</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989</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1459</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900</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902</v>
      </c>
      <c r="B3157" s="1421" t="s">
        <v>1565</v>
      </c>
      <c r="C3157" s="23">
        <v>46174</v>
      </c>
      <c r="D3157" s="11">
        <v>270</v>
      </c>
      <c r="G3157" t="s">
        <v>2007</v>
      </c>
    </row>
    <row r="3158" spans="1:7">
      <c r="A3158" s="1228" t="s">
        <v>1263</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989</v>
      </c>
      <c r="B3167" s="1217" t="s">
        <v>54</v>
      </c>
      <c r="C3167" s="23">
        <v>46175</v>
      </c>
      <c r="D3167" s="88">
        <v>2110</v>
      </c>
      <c r="G3167" t="s">
        <v>2007</v>
      </c>
    </row>
    <row r="3168" spans="1:7">
      <c r="A3168" s="1217" t="s">
        <v>902</v>
      </c>
      <c r="B3168" s="1217" t="s">
        <v>1565</v>
      </c>
      <c r="C3168" s="23">
        <v>46175</v>
      </c>
      <c r="D3168" s="11">
        <v>490</v>
      </c>
      <c r="G3168" t="s">
        <v>2007</v>
      </c>
    </row>
    <row r="3169" spans="1:7">
      <c r="A3169" s="1216" t="s">
        <v>1263</v>
      </c>
      <c r="B3169" s="1216" t="s">
        <v>1565</v>
      </c>
      <c r="C3169" s="23">
        <v>46175</v>
      </c>
      <c r="D3169" s="11">
        <v>260</v>
      </c>
      <c r="F3169" s="11" t="s">
        <v>2686</v>
      </c>
      <c r="G3169" t="s">
        <v>2007</v>
      </c>
    </row>
    <row r="3170" spans="1:7">
      <c r="A3170" s="1216" t="s">
        <v>900</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897</v>
      </c>
      <c r="B3172" s="239" t="s">
        <v>2637</v>
      </c>
      <c r="C3172" s="23">
        <v>46175</v>
      </c>
      <c r="D3172" s="11">
        <v>63</v>
      </c>
      <c r="F3172" s="11" t="s">
        <v>2688</v>
      </c>
      <c r="G3172" t="s">
        <v>2007</v>
      </c>
    </row>
    <row r="3173" spans="1:7">
      <c r="A3173" s="239" t="s">
        <v>899</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989</v>
      </c>
      <c r="B3180" s="1217" t="s">
        <v>54</v>
      </c>
      <c r="C3180" s="23">
        <v>46176</v>
      </c>
      <c r="D3180" s="11">
        <v>218</v>
      </c>
      <c r="G3180" t="s">
        <v>2007</v>
      </c>
    </row>
    <row r="3181" spans="1:7">
      <c r="A3181" s="1217" t="s">
        <v>902</v>
      </c>
      <c r="B3181" s="1217" t="s">
        <v>1565</v>
      </c>
      <c r="C3181" s="23">
        <v>46176</v>
      </c>
      <c r="F3181" s="1220" t="s">
        <v>2055</v>
      </c>
      <c r="G3181" t="s">
        <v>2007</v>
      </c>
    </row>
    <row r="3182" spans="1:7">
      <c r="A3182" s="1425" t="s">
        <v>900</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897</v>
      </c>
      <c r="B3185" s="239" t="s">
        <v>2637</v>
      </c>
      <c r="C3185" s="23">
        <v>46176</v>
      </c>
      <c r="F3185" s="1215" t="s">
        <v>2144</v>
      </c>
      <c r="G3185" t="s">
        <v>2007</v>
      </c>
    </row>
    <row r="3186" spans="1:7">
      <c r="A3186" s="1425" t="s">
        <v>899</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989</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886</v>
      </c>
      <c r="B3197" s="1216" t="s">
        <v>2648</v>
      </c>
      <c r="C3197" s="23">
        <v>46177</v>
      </c>
      <c r="D3197" s="88">
        <v>2715</v>
      </c>
      <c r="G3197" t="s">
        <v>2007</v>
      </c>
    </row>
    <row r="3198" spans="1:7">
      <c r="A3198" s="1216" t="s">
        <v>888</v>
      </c>
      <c r="B3198" s="1216" t="s">
        <v>2648</v>
      </c>
      <c r="C3198" s="23">
        <v>46177</v>
      </c>
      <c r="D3198" s="11">
        <v>804</v>
      </c>
      <c r="G3198" t="s">
        <v>2007</v>
      </c>
    </row>
    <row r="3199" spans="1:7">
      <c r="A3199" s="1217" t="s">
        <v>899</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989</v>
      </c>
      <c r="B3206" s="1217" t="s">
        <v>54</v>
      </c>
      <c r="C3206" s="23">
        <v>46178</v>
      </c>
      <c r="D3206" s="11">
        <v>800</v>
      </c>
      <c r="G3206" t="s">
        <v>2007</v>
      </c>
    </row>
    <row r="3207" spans="1:7">
      <c r="A3207" s="1447" t="s">
        <v>649</v>
      </c>
      <c r="B3207" s="1217" t="s">
        <v>473</v>
      </c>
      <c r="C3207" s="23">
        <v>46178</v>
      </c>
      <c r="D3207" s="11">
        <v>261</v>
      </c>
      <c r="G3207" t="s">
        <v>2007</v>
      </c>
    </row>
    <row r="3208" spans="1:7">
      <c r="A3208" s="1216" t="s">
        <v>886</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888</v>
      </c>
      <c r="B3210" s="1216" t="s">
        <v>2648</v>
      </c>
      <c r="C3210" s="23">
        <v>46178</v>
      </c>
      <c r="D3210" s="11">
        <v>559</v>
      </c>
      <c r="G3210" t="s">
        <v>2007</v>
      </c>
    </row>
    <row r="3211" spans="1:7">
      <c r="A3211" s="1216" t="s">
        <v>902</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989</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902</v>
      </c>
      <c r="B3224" s="1216" t="s">
        <v>1565</v>
      </c>
      <c r="C3224" s="23">
        <v>46181</v>
      </c>
      <c r="D3224" s="11">
        <v>100</v>
      </c>
      <c r="G3224" t="s">
        <v>2007</v>
      </c>
    </row>
    <row r="3225" spans="1:7">
      <c r="A3225" s="1216" t="s">
        <v>886</v>
      </c>
      <c r="B3225" s="1216" t="s">
        <v>2648</v>
      </c>
      <c r="C3225" s="23">
        <v>46181</v>
      </c>
      <c r="D3225" s="11">
        <v>675</v>
      </c>
      <c r="G3225" t="s">
        <v>2007</v>
      </c>
    </row>
    <row r="3226" spans="1:7">
      <c r="A3226" s="1216" t="s">
        <v>888</v>
      </c>
      <c r="B3226" s="1217" t="s">
        <v>2648</v>
      </c>
      <c r="C3226" s="23">
        <v>46181</v>
      </c>
      <c r="D3226" s="88">
        <v>1052</v>
      </c>
      <c r="G3226" t="s">
        <v>2007</v>
      </c>
    </row>
    <row r="3227" spans="1:7">
      <c r="A3227" s="1425" t="s">
        <v>889</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989</v>
      </c>
      <c r="B3236" s="1217" t="s">
        <v>54</v>
      </c>
      <c r="C3236" s="23">
        <v>46182</v>
      </c>
      <c r="F3236" s="11" t="s">
        <v>104</v>
      </c>
      <c r="G3236" t="s">
        <v>2007</v>
      </c>
    </row>
    <row r="3237" spans="1:7">
      <c r="A3237" s="1228" t="s">
        <v>886</v>
      </c>
      <c r="B3237" s="1228" t="s">
        <v>2648</v>
      </c>
      <c r="C3237" s="23">
        <v>46182</v>
      </c>
      <c r="D3237" s="11">
        <v>668</v>
      </c>
      <c r="G3237" t="s">
        <v>2007</v>
      </c>
    </row>
    <row r="3238" spans="1:7">
      <c r="A3238" s="1228" t="s">
        <v>888</v>
      </c>
      <c r="B3238" s="1421" t="s">
        <v>2648</v>
      </c>
      <c r="C3238" s="23">
        <v>46182</v>
      </c>
      <c r="D3238" s="88">
        <v>1291</v>
      </c>
      <c r="G3238" t="s">
        <v>2007</v>
      </c>
    </row>
    <row r="3239" spans="1:7">
      <c r="A3239" s="1420" t="s">
        <v>889</v>
      </c>
      <c r="B3239" s="1420" t="s">
        <v>1565</v>
      </c>
      <c r="C3239" s="23">
        <v>46182</v>
      </c>
      <c r="D3239" s="11">
        <v>592</v>
      </c>
      <c r="G3239" t="s">
        <v>2007</v>
      </c>
    </row>
    <row r="3240" spans="1:7">
      <c r="A3240" s="1479" t="s">
        <v>897</v>
      </c>
      <c r="B3240" s="1177" t="s">
        <v>2637</v>
      </c>
      <c r="C3240" s="23">
        <v>46182</v>
      </c>
      <c r="D3240" s="11">
        <v>9</v>
      </c>
      <c r="F3240" s="11" t="s">
        <v>2704</v>
      </c>
      <c r="G3240" t="s">
        <v>2007</v>
      </c>
    </row>
    <row r="3241" spans="1:7">
      <c r="A3241" s="1479" t="s">
        <v>899</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886</v>
      </c>
      <c r="B3251" s="1216" t="s">
        <v>2648</v>
      </c>
      <c r="C3251" s="23">
        <v>46183</v>
      </c>
      <c r="D3251" s="11">
        <v>44</v>
      </c>
      <c r="G3251" t="s">
        <v>2007</v>
      </c>
    </row>
    <row r="3252" spans="1:7">
      <c r="A3252" s="1216" t="s">
        <v>888</v>
      </c>
      <c r="B3252" s="1217" t="s">
        <v>2648</v>
      </c>
      <c r="C3252" s="23">
        <v>46183</v>
      </c>
      <c r="D3252" s="11">
        <v>781</v>
      </c>
      <c r="G3252" t="s">
        <v>2007</v>
      </c>
    </row>
    <row r="3253" spans="1:7">
      <c r="A3253" s="1425" t="s">
        <v>889</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886</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888</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886</v>
      </c>
      <c r="B3282" s="1216" t="s">
        <v>2648</v>
      </c>
      <c r="C3282" s="23">
        <v>46185</v>
      </c>
      <c r="D3282" s="11">
        <v>42</v>
      </c>
      <c r="G3282" t="s">
        <v>2007</v>
      </c>
    </row>
    <row r="3283" spans="1:7">
      <c r="A3283" s="1217" t="s">
        <v>888</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887</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887</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889</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887</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889</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889</v>
      </c>
      <c r="B3404" s="1217" t="s">
        <v>1565</v>
      </c>
      <c r="C3404" s="23">
        <v>46195</v>
      </c>
      <c r="D3404" s="11">
        <v>697</v>
      </c>
      <c r="G3404" t="s">
        <v>2007</v>
      </c>
    </row>
    <row r="3405" spans="1:7">
      <c r="A3405" s="1217" t="s">
        <v>980</v>
      </c>
      <c r="B3405" s="1217" t="s">
        <v>1565</v>
      </c>
      <c r="C3405" s="23">
        <v>46195</v>
      </c>
      <c r="E3405" s="73">
        <v>617</v>
      </c>
      <c r="G3405" t="s">
        <v>2007</v>
      </c>
    </row>
    <row r="3406" spans="1:7">
      <c r="A3406" s="1217" t="s">
        <v>1459</v>
      </c>
      <c r="B3406" s="1217" t="s">
        <v>1565</v>
      </c>
      <c r="C3406" s="23">
        <v>46195</v>
      </c>
      <c r="E3406" s="73">
        <v>420</v>
      </c>
      <c r="G3406" t="s">
        <v>2007</v>
      </c>
    </row>
    <row r="3407" spans="1:7">
      <c r="A3407" s="1217" t="s">
        <v>983</v>
      </c>
      <c r="B3407" s="1217" t="s">
        <v>1565</v>
      </c>
      <c r="C3407" s="23">
        <v>46195</v>
      </c>
      <c r="E3407" s="249">
        <v>1563</v>
      </c>
      <c r="G3407" t="s">
        <v>2007</v>
      </c>
    </row>
    <row r="3408" spans="1:7">
      <c r="A3408" s="1217" t="s">
        <v>986</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887</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G3436" t="s">
        <v>2007</v>
      </c>
    </row>
    <row r="3437" spans="1:7">
      <c r="A3437" s="1216" t="s">
        <v>569</v>
      </c>
      <c r="B3437" s="1216" t="s">
        <v>56</v>
      </c>
      <c r="C3437" s="23">
        <v>46197</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G3442" t="s">
        <v>2007</v>
      </c>
    </row>
    <row r="3443" spans="1:7">
      <c r="A3443" s="1216" t="s">
        <v>583</v>
      </c>
      <c r="B3443" s="1216" t="s">
        <v>473</v>
      </c>
      <c r="C3443" s="23">
        <v>46197</v>
      </c>
      <c r="G3443" t="s">
        <v>2007</v>
      </c>
    </row>
    <row r="3444" spans="1:7">
      <c r="A3444" s="1216" t="s">
        <v>603</v>
      </c>
      <c r="B3444" s="1216" t="s">
        <v>2699</v>
      </c>
      <c r="C3444" s="23">
        <v>46197</v>
      </c>
      <c r="G3444" t="s">
        <v>2007</v>
      </c>
    </row>
    <row r="3445" spans="1:7">
      <c r="A3445" s="1216" t="s">
        <v>607</v>
      </c>
      <c r="B3445" s="1216" t="s">
        <v>1565</v>
      </c>
      <c r="C3445" s="23">
        <v>46197</v>
      </c>
      <c r="G3445" t="s">
        <v>2007</v>
      </c>
    </row>
    <row r="3446" spans="1:7">
      <c r="A3446" s="1216" t="s">
        <v>609</v>
      </c>
      <c r="B3446" s="1216" t="s">
        <v>2762</v>
      </c>
      <c r="C3446" s="23">
        <v>46197</v>
      </c>
      <c r="G3446" t="s">
        <v>2007</v>
      </c>
    </row>
    <row r="3447" spans="1:7">
      <c r="A3447" s="1216" t="s">
        <v>610</v>
      </c>
      <c r="B3447" s="1216" t="s">
        <v>2762</v>
      </c>
      <c r="C3447" s="23">
        <v>46197</v>
      </c>
      <c r="G3447" t="s">
        <v>2007</v>
      </c>
    </row>
    <row r="3448" spans="1:7">
      <c r="A3448" s="1216" t="s">
        <v>614</v>
      </c>
      <c r="B3448" s="1216" t="s">
        <v>474</v>
      </c>
      <c r="C3448" s="23">
        <v>46197</v>
      </c>
      <c r="D3448" s="11">
        <v>803</v>
      </c>
      <c r="G3448" t="s">
        <v>2007</v>
      </c>
    </row>
    <row r="3449" spans="1:7">
      <c r="A3449" s="1215" t="s">
        <v>625</v>
      </c>
      <c r="B3449" s="1215" t="s">
        <v>56</v>
      </c>
      <c r="C3449" s="23">
        <v>46197</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G3451" t="s">
        <v>2007</v>
      </c>
    </row>
    <row r="3452" spans="1:7">
      <c r="A3452" s="1216" t="s">
        <v>695</v>
      </c>
      <c r="B3452" s="1216" t="s">
        <v>2648</v>
      </c>
      <c r="C3452" s="23">
        <v>46197</v>
      </c>
      <c r="G3452" t="s">
        <v>2007</v>
      </c>
    </row>
    <row r="3453" spans="1:7">
      <c r="A3453" s="1216" t="s">
        <v>700</v>
      </c>
      <c r="B3453" s="1216" t="s">
        <v>2648</v>
      </c>
      <c r="C3453" s="23">
        <v>46197</v>
      </c>
      <c r="G3453" t="s">
        <v>2007</v>
      </c>
    </row>
    <row r="3454" spans="1:7">
      <c r="A3454" s="1425" t="s">
        <v>702</v>
      </c>
      <c r="B3454" s="1425" t="s">
        <v>2648</v>
      </c>
      <c r="C3454" s="23">
        <v>46197</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A20F6D5-3D4C-46E8-8701-CB8648B9A9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2026-06-24T19:04:49Z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