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4" documentId="8_{E14B221E-02E2-46A3-8CEC-C736815F2DD5}" xr6:coauthVersionLast="47" xr6:coauthVersionMax="47" xr10:uidLastSave="{335F152C-9061-4EA0-A330-7687B35BD8BD}"/>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792" r:id="rId12"/>
    <pivotCache cacheId="1793" r:id="rId13"/>
    <pivotCache cacheId="1794" r:id="rId14"/>
    <pivotCache cacheId="17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<sst xmlns="http://schemas.openxmlformats.org/spreadsheetml/2006/main" count="11637" uniqueCount="1371">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</sst>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22" activePane="topRight" state="frozen"/>
      <selection pane="topRight" activeCell="W30" sqref="W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251</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c r="D726">
        <v>299</v>
      </c>
      <c r="E726">
        <v>299</v>
      </c>
    </row>
    <row r="727" spans="1:7">
      <c r="A727" t="s">
        <v>707</v>
      </c>
      <c r="B727">
        <v>2498</v>
      </c>
      <c r="C727">
        <v>1192</v>
      </c>
      <c r="D727">
        <v>1925</v>
      </c>
      <c r="E727">
        <v>5615</v>
      </c>
    </row>
    <row r="728" spans="1:7">
      <c r="A728" t="s">
        <v>172</v>
      </c>
      <c r="B728">
        <v>918</v>
      </c>
      <c r="E728">
        <v>918</v>
      </c>
    </row>
    <row r="729" spans="1:7">
      <c r="A729" t="s">
        <v>115</v>
      </c>
      <c r="B729">
        <v>254</v>
      </c>
      <c r="C729">
        <v>1686</v>
      </c>
      <c r="D729">
        <v>611</v>
      </c>
      <c r="E729">
        <v>2551</v>
      </c>
    </row>
    <row r="730" spans="1:7">
      <c r="A730" t="s">
        <v>251</v>
      </c>
    </row>
    <row r="731" spans="1:7">
      <c r="A731" t="s">
        <v>199</v>
      </c>
      <c r="C731">
        <v>329</v>
      </c>
      <c r="D731">
        <v>333</v>
      </c>
      <c r="E731">
        <v>662</v>
      </c>
    </row>
    <row r="732" spans="1:7">
      <c r="A732" t="s">
        <v>146</v>
      </c>
      <c r="D732">
        <v>740</v>
      </c>
      <c r="E732">
        <v>740</v>
      </c>
    </row>
    <row r="733" spans="1:7">
      <c r="A733" t="s">
        <v>211</v>
      </c>
      <c r="D733">
        <v>307</v>
      </c>
      <c r="E733">
        <v>307</v>
      </c>
    </row>
    <row r="734" spans="1:7">
      <c r="A734" t="s">
        <v>657</v>
      </c>
      <c r="B734">
        <v>3670</v>
      </c>
      <c r="C734">
        <v>3207</v>
      </c>
      <c r="D734">
        <v>4215</v>
      </c>
      <c r="E7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workbookViewId="0">
      <pane ySplit="1" topLeftCell="A1543"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v>106998</v>
      </c>
      <c r="I4" s="44" t="s">
        <v>1290</v>
      </c>
      <c r="AB4" t="s">
        <v>1294</v>
      </c>
      <c r="AC4">
        <v>22</v>
      </c>
    </row>
    <row r="5" spans="1:30">
      <c r="A5" s="44" t="s">
        <v>27</v>
      </c>
      <c r="B5" s="44" t="s">
        <v>19</v>
      </c>
      <c r="C5" t="s">
        <v>660</v>
      </c>
      <c r="E5" t="s">
        <v>341</v>
      </c>
      <c r="G5">
        <v>12907</v>
      </c>
      <c r="I5" s="44" t="s">
        <v>19</v>
      </c>
      <c r="J5" t="s">
        <v>660</v>
      </c>
      <c r="P5" s="44" t="s">
        <v>1295</v>
      </c>
      <c r="U5" s="44" t="s">
        <v>1295</v>
      </c>
      <c r="AB5" t="s">
        <v>1296</v>
      </c>
      <c r="AC5">
        <v>13</v>
      </c>
    </row>
    <row r="6" spans="1:30">
      <c r="A6" t="s">
        <v>657</v>
      </c>
      <c r="E6" t="s">
        <v>310</v>
      </c>
      <c r="G6">
        <v>6526</v>
      </c>
      <c r="I6" t="s">
        <v>412</v>
      </c>
      <c r="J6">
        <v>153</v>
      </c>
      <c r="P6" s="44" t="s">
        <v>27</v>
      </c>
      <c r="Q6" s="44" t="s">
        <v>1297</v>
      </c>
      <c r="R6" t="s">
        <v>660</v>
      </c>
      <c r="U6" s="44" t="s">
        <v>1298</v>
      </c>
      <c r="V6" s="44" t="s">
        <v>1297</v>
      </c>
      <c r="W6" t="s">
        <v>660</v>
      </c>
    </row>
    <row r="7" spans="1:30">
      <c r="E7" t="s">
        <v>77</v>
      </c>
      <c r="G7">
        <v>60799</v>
      </c>
      <c r="I7" t="s">
        <v>303</v>
      </c>
      <c r="J7">
        <v>7980</v>
      </c>
      <c r="P7" t="s">
        <v>1291</v>
      </c>
      <c r="Q7" t="s">
        <v>450</v>
      </c>
      <c r="R7">
        <v>1</v>
      </c>
      <c r="U7" t="s">
        <v>1299</v>
      </c>
      <c r="W7">
        <v>1</v>
      </c>
      <c r="AC7" t="s">
        <v>1300</v>
      </c>
      <c r="AD7" t="s">
        <v>1301</v>
      </c>
    </row>
    <row r="8" spans="1:30">
      <c r="E8" t="s">
        <v>71</v>
      </c>
      <c r="G8">
        <v>17922</v>
      </c>
      <c r="I8" t="s">
        <v>306</v>
      </c>
      <c r="J8">
        <v>7562</v>
      </c>
      <c r="Q8" t="s">
        <v>452</v>
      </c>
      <c r="R8">
        <v>1</v>
      </c>
      <c r="U8" t="s">
        <v>1302</v>
      </c>
      <c r="W8">
        <v>1</v>
      </c>
      <c r="AA8" t="s">
        <v>1303</v>
      </c>
      <c r="AB8" s="263">
        <v>203521</v>
      </c>
      <c r="AC8" s="319">
        <f>AC5/AC4</f>
        <v>0.59090909090909094</v>
      </c>
      <c r="AD8" s="319">
        <f>AB9/AB8</f>
        <v>0.31446386367991508</v>
      </c>
    </row>
    <row r="9" spans="1:30">
      <c r="E9" t="s">
        <v>328</v>
      </c>
      <c r="G9">
        <v>22725</v>
      </c>
      <c r="I9" t="s">
        <v>376</v>
      </c>
      <c r="J9">
        <v>5005</v>
      </c>
      <c r="Q9" t="s">
        <v>1304</v>
      </c>
      <c r="R9">
        <v>1</v>
      </c>
      <c r="U9" t="s">
        <v>1305</v>
      </c>
      <c r="V9" t="s">
        <v>1304</v>
      </c>
      <c r="W9">
        <v>1</v>
      </c>
      <c r="AA9" t="s">
        <v>1306</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1307</v>
      </c>
      <c r="W12">
        <v>1</v>
      </c>
    </row>
    <row r="13" spans="1:30">
      <c r="E13" t="s">
        <v>256</v>
      </c>
      <c r="G13">
        <v>238</v>
      </c>
      <c r="I13" t="s">
        <v>390</v>
      </c>
      <c r="J13">
        <v>5661</v>
      </c>
      <c r="Q13" t="s">
        <v>1308</v>
      </c>
      <c r="R13">
        <v>1</v>
      </c>
      <c r="V13" t="s">
        <v>400</v>
      </c>
      <c r="W13">
        <v>1</v>
      </c>
    </row>
    <row r="14" spans="1:30">
      <c r="E14" t="s">
        <v>371</v>
      </c>
      <c r="G14">
        <v>25454</v>
      </c>
      <c r="I14" t="s">
        <v>432</v>
      </c>
      <c r="J14">
        <v>0</v>
      </c>
      <c r="Q14" t="s">
        <v>549</v>
      </c>
      <c r="R14">
        <v>1</v>
      </c>
      <c r="U14" t="s">
        <v>1309</v>
      </c>
      <c r="W14">
        <v>5</v>
      </c>
    </row>
    <row r="15" spans="1:30">
      <c r="E15" t="s">
        <v>657</v>
      </c>
      <c r="G15">
        <v>298847</v>
      </c>
      <c r="I15" t="s">
        <v>403</v>
      </c>
      <c r="J15">
        <v>5494</v>
      </c>
      <c r="Q15" t="s">
        <v>1307</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1310</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1311</v>
      </c>
      <c r="R25">
        <v>1</v>
      </c>
    </row>
    <row r="26" spans="9:18">
      <c r="I26" t="s">
        <v>66</v>
      </c>
      <c r="J26">
        <v>6041</v>
      </c>
      <c r="P26" t="s">
        <v>1312</v>
      </c>
      <c r="R26">
        <v>19</v>
      </c>
    </row>
    <row r="27" spans="9:18">
      <c r="I27" t="s">
        <v>97</v>
      </c>
      <c r="J27">
        <v>1831</v>
      </c>
      <c r="P27" t="s">
        <v>1313</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1314</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1315</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223</v>
      </c>
      <c r="J75">
        <v>158</v>
      </c>
    </row>
    <row r="76" spans="9:10">
      <c r="I76" t="s">
        <v>199</v>
      </c>
      <c r="J76">
        <v>662</v>
      </c>
    </row>
    <row r="77" spans="9:10">
      <c r="I77" t="s">
        <v>180</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998E2F0-8A9C-418C-9887-71C48587375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2025-09-11T18:41:09Z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