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17" documentId="8_{E14B221E-02E2-46A3-8CEC-C736815F2DD5}" xr6:coauthVersionLast="47" xr6:coauthVersionMax="47" xr10:uidLastSave="{DAF7F2C4-5E8F-4F2F-BCAF-4EA792A4745C}"/>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3564" r:id="rId12"/>
    <pivotCache cacheId="3565" r:id="rId13"/>
    <pivotCache cacheId="3566" r:id="rId14"/>
    <pivotCache cacheId="356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<sst xmlns="http://schemas.openxmlformats.org/spreadsheetml/2006/main" count="13088" uniqueCount="1574">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</sst>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037038" createdVersion="8" refreshedVersion="8" minRefreshableVersion="3" recordCount="1835"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18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125"/>
    <x v="16"/>
    <x v="181"/>
    <m/>
    <m/>
    <m/>
  </r>
  <r>
    <x v="125"/>
    <x v="16"/>
    <x v="181"/>
    <m/>
    <m/>
    <m/>
  </r>
  <r>
    <x v="125"/>
    <x v="16"/>
    <x v="181"/>
    <m/>
    <m/>
    <m/>
  </r>
  <r>
    <x v="125"/>
    <x v="16"/>
    <x v="181"/>
    <m/>
    <m/>
    <m/>
  </r>
  <r>
    <x v="125"/>
    <x v="16"/>
    <x v="18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905"/>
    <n v="5750"/>
    <n v="0.24885695623775311"/>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In Process"/>
    <d v="2025-10-06T00:00:00"/>
    <m/>
    <m/>
    <m/>
    <m/>
    <n v="7529"/>
    <n v="1182"/>
    <n v="6347"/>
    <n v="0.1569929605525302"/>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6294"/>
    <n v="715"/>
    <n v="0.89798830075617064"/>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4">
    <i>
      <x v="124"/>
    </i>
    <i>
      <x v="128"/>
    </i>
    <i>
      <x v="131"/>
    </i>
    <i>
      <x v="16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7" activePane="topRight" state="frozen"/>
      <selection pane="topRight" activeCell="W19" sqref="W1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1099">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6">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099">
        <v>1007</v>
      </c>
      <c r="X32" s="108">
        <f t="shared" si="4"/>
        <v>3740</v>
      </c>
      <c r="Y32" s="698">
        <f t="shared" si="0"/>
        <v>0.21213397935538233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6">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1098">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1098">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9">
        <v>56</v>
      </c>
      <c r="I82" s="909" t="s">
        <v>55</v>
      </c>
      <c r="J82" s="914" t="s">
        <v>63</v>
      </c>
      <c r="K82" s="490" t="s">
        <v>239</v>
      </c>
      <c r="L82" s="918"/>
      <c r="M82" s="909" t="s">
        <v>57</v>
      </c>
      <c r="N82" s="1110">
        <v>75665</v>
      </c>
      <c r="O82" s="909" t="s">
        <v>57</v>
      </c>
      <c r="P82" s="1111" t="s">
        <v>58</v>
      </c>
      <c r="Q82" s="1112"/>
      <c r="R82" s="1112"/>
      <c r="S82" s="1112"/>
      <c r="T82" s="1112"/>
      <c r="U82" s="1112"/>
      <c r="V82" s="1113">
        <v>6249</v>
      </c>
      <c r="W82" s="1114"/>
      <c r="X82" s="1113">
        <v>6249</v>
      </c>
      <c r="Y82" s="698"/>
      <c r="Z82" s="1115"/>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9">
        <v>20</v>
      </c>
      <c r="I88" s="909" t="s">
        <v>55</v>
      </c>
      <c r="J88" s="914" t="s">
        <v>63</v>
      </c>
      <c r="K88" s="490" t="s">
        <v>239</v>
      </c>
      <c r="L88" s="918"/>
      <c r="M88" s="909" t="s">
        <v>57</v>
      </c>
      <c r="N88" s="1110">
        <v>23501</v>
      </c>
      <c r="O88" s="909" t="s">
        <v>57</v>
      </c>
      <c r="P88" s="1111" t="s">
        <v>58</v>
      </c>
      <c r="Q88" s="1112"/>
      <c r="R88" s="1112"/>
      <c r="S88" s="1112"/>
      <c r="T88" s="1112"/>
      <c r="U88" s="1112"/>
      <c r="V88" s="1113">
        <v>1831</v>
      </c>
      <c r="W88" s="1114"/>
      <c r="X88" s="1113">
        <v>1831</v>
      </c>
      <c r="Y88" s="698"/>
      <c r="Z88" s="1115"/>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493"/>
      <c r="X91" s="108">
        <f t="shared" si="11"/>
        <v>4084</v>
      </c>
      <c r="Y91" s="698">
        <f t="shared" si="9"/>
        <v>0</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2"/>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F4">
        <v>1049</v>
      </c>
      <c r="G4">
        <v>1049</v>
      </c>
      <c r="J4" s="44" t="s">
        <v>748</v>
      </c>
      <c r="K4" t="s">
        <v>749</v>
      </c>
      <c r="N4" s="44" t="s">
        <v>748</v>
      </c>
      <c r="O4" t="s">
        <v>750</v>
      </c>
      <c r="P4" t="s">
        <v>751</v>
      </c>
      <c r="Q4" t="s">
        <v>752</v>
      </c>
      <c r="R4" t="s">
        <v>746</v>
      </c>
    </row>
    <row r="5" spans="1:18">
      <c r="A5" t="s">
        <v>591</v>
      </c>
      <c r="D5">
        <v>1426</v>
      </c>
      <c r="E5">
        <v>1190</v>
      </c>
      <c r="F5">
        <v>23</v>
      </c>
      <c r="G5">
        <v>2639</v>
      </c>
      <c r="J5" t="s">
        <v>373</v>
      </c>
      <c r="K5">
        <v>6147</v>
      </c>
      <c r="N5" t="s">
        <v>373</v>
      </c>
      <c r="O5">
        <v>7120</v>
      </c>
      <c r="P5">
        <v>22896</v>
      </c>
      <c r="Q5">
        <v>7447</v>
      </c>
      <c r="R5">
        <v>37463</v>
      </c>
    </row>
    <row r="6" spans="1:18">
      <c r="A6" t="s">
        <v>691</v>
      </c>
      <c r="C6">
        <v>202</v>
      </c>
      <c r="G6">
        <v>202</v>
      </c>
      <c r="J6" t="s">
        <v>134</v>
      </c>
      <c r="K6">
        <v>22274</v>
      </c>
      <c r="N6" t="s">
        <v>134</v>
      </c>
      <c r="O6">
        <v>11735</v>
      </c>
      <c r="P6">
        <v>42799</v>
      </c>
      <c r="Q6">
        <v>33743</v>
      </c>
      <c r="R6">
        <v>88277</v>
      </c>
    </row>
    <row r="7" spans="1:18">
      <c r="A7" t="s">
        <v>509</v>
      </c>
      <c r="B7">
        <v>2677</v>
      </c>
      <c r="G7">
        <v>2677</v>
      </c>
      <c r="J7" t="s">
        <v>753</v>
      </c>
      <c r="K7">
        <v>0</v>
      </c>
      <c r="N7" t="s">
        <v>517</v>
      </c>
      <c r="O7">
        <v>3158</v>
      </c>
      <c r="P7">
        <v>21322</v>
      </c>
      <c r="Q7">
        <v>3629</v>
      </c>
      <c r="R7">
        <v>28109</v>
      </c>
    </row>
    <row r="8" spans="1:18">
      <c r="A8" t="s">
        <v>393</v>
      </c>
      <c r="C8">
        <v>241</v>
      </c>
      <c r="D8">
        <v>366</v>
      </c>
      <c r="E8">
        <v>202</v>
      </c>
      <c r="F8">
        <v>120</v>
      </c>
      <c r="G8">
        <v>929</v>
      </c>
      <c r="J8" t="s">
        <v>517</v>
      </c>
      <c r="K8">
        <v>3629</v>
      </c>
      <c r="N8" t="s">
        <v>539</v>
      </c>
      <c r="P8">
        <v>4135</v>
      </c>
      <c r="Q8">
        <v>7641</v>
      </c>
      <c r="R8">
        <v>11776</v>
      </c>
    </row>
    <row r="9" spans="1:18">
      <c r="A9" t="s">
        <v>443</v>
      </c>
      <c r="E9">
        <v>106</v>
      </c>
      <c r="G9">
        <v>106</v>
      </c>
      <c r="J9" t="s">
        <v>539</v>
      </c>
      <c r="K9">
        <v>0</v>
      </c>
      <c r="N9" t="s">
        <v>754</v>
      </c>
      <c r="P9">
        <v>2546</v>
      </c>
      <c r="Q9">
        <v>627</v>
      </c>
      <c r="R9">
        <v>3173</v>
      </c>
    </row>
    <row r="10" spans="1:18">
      <c r="A10" t="s">
        <v>447</v>
      </c>
      <c r="C10">
        <v>534</v>
      </c>
      <c r="D10">
        <v>460</v>
      </c>
      <c r="E10">
        <v>886</v>
      </c>
      <c r="F10">
        <v>202</v>
      </c>
      <c r="G10">
        <v>2082</v>
      </c>
      <c r="J10" t="s">
        <v>595</v>
      </c>
      <c r="K10">
        <v>933</v>
      </c>
      <c r="N10" t="s">
        <v>755</v>
      </c>
      <c r="O10">
        <v>3226</v>
      </c>
      <c r="P10">
        <v>17340</v>
      </c>
      <c r="Q10">
        <v>7593</v>
      </c>
      <c r="R10">
        <v>28159</v>
      </c>
    </row>
    <row r="11" spans="1:18">
      <c r="A11" t="s">
        <v>598</v>
      </c>
      <c r="C11">
        <v>1990</v>
      </c>
      <c r="D11">
        <v>1045</v>
      </c>
      <c r="G11">
        <v>3035</v>
      </c>
      <c r="J11" t="s">
        <v>754</v>
      </c>
      <c r="K11">
        <v>627</v>
      </c>
      <c r="N11" t="s">
        <v>340</v>
      </c>
      <c r="O11">
        <v>6056</v>
      </c>
      <c r="P11">
        <v>14625</v>
      </c>
      <c r="Q11">
        <v>17060</v>
      </c>
      <c r="R11">
        <v>37741</v>
      </c>
    </row>
    <row r="12" spans="1:18">
      <c r="A12" t="s">
        <v>746</v>
      </c>
      <c r="B12">
        <v>2677</v>
      </c>
      <c r="C12">
        <v>2967</v>
      </c>
      <c r="D12">
        <v>3297</v>
      </c>
      <c r="E12">
        <v>2384</v>
      </c>
      <c r="F12">
        <v>1394</v>
      </c>
      <c r="G12">
        <v>12719</v>
      </c>
      <c r="J12" t="s">
        <v>755</v>
      </c>
      <c r="K12">
        <v>3502</v>
      </c>
      <c r="N12" t="s">
        <v>414</v>
      </c>
      <c r="P12">
        <v>5968</v>
      </c>
      <c r="Q12">
        <v>20002</v>
      </c>
      <c r="R12">
        <v>25970</v>
      </c>
    </row>
    <row r="13" spans="1:18">
      <c r="J13" t="s">
        <v>340</v>
      </c>
      <c r="K13">
        <v>7128</v>
      </c>
      <c r="N13" t="s">
        <v>387</v>
      </c>
      <c r="O13">
        <v>2073</v>
      </c>
      <c r="P13">
        <v>6882</v>
      </c>
      <c r="Q13">
        <v>7027</v>
      </c>
      <c r="R13">
        <v>15982</v>
      </c>
    </row>
    <row r="14" spans="1:18">
      <c r="J14" t="s">
        <v>756</v>
      </c>
      <c r="K14">
        <v>2298</v>
      </c>
      <c r="N14" t="s">
        <v>746</v>
      </c>
      <c r="O14">
        <v>33368</v>
      </c>
      <c r="P14">
        <v>138513</v>
      </c>
      <c r="Q14">
        <v>104769</v>
      </c>
      <c r="R14">
        <v>276650</v>
      </c>
    </row>
    <row r="15" spans="1:18">
      <c r="A15" s="44" t="s">
        <v>744</v>
      </c>
      <c r="B15" s="44" t="s">
        <v>742</v>
      </c>
      <c r="J15" t="s">
        <v>414</v>
      </c>
      <c r="K15">
        <v>13034</v>
      </c>
    </row>
    <row r="16" spans="1:18">
      <c r="A16" s="44" t="s">
        <v>745</v>
      </c>
      <c r="B16" s="113">
        <v>45705</v>
      </c>
      <c r="C16" s="113">
        <v>45706</v>
      </c>
      <c r="D16" s="113">
        <v>45707</v>
      </c>
      <c r="E16" s="113">
        <v>45708</v>
      </c>
      <c r="F16" s="113">
        <v>45709</v>
      </c>
      <c r="G16" t="s">
        <v>746</v>
      </c>
      <c r="J16" t="s">
        <v>377</v>
      </c>
      <c r="K16">
        <v>4828</v>
      </c>
    </row>
    <row r="17" spans="1:11">
      <c r="A17" t="s">
        <v>502</v>
      </c>
      <c r="E17">
        <v>547</v>
      </c>
      <c r="F17">
        <v>792</v>
      </c>
      <c r="G17">
        <v>1339</v>
      </c>
      <c r="J17" t="s">
        <v>387</v>
      </c>
      <c r="K17">
        <v>6718</v>
      </c>
    </row>
    <row r="18" spans="1:11">
      <c r="A18" t="s">
        <v>591</v>
      </c>
      <c r="F18">
        <v>823</v>
      </c>
      <c r="G18">
        <v>823</v>
      </c>
      <c r="J18" t="s">
        <v>328</v>
      </c>
    </row>
    <row r="19" spans="1:11">
      <c r="A19" t="s">
        <v>691</v>
      </c>
      <c r="E19">
        <v>23</v>
      </c>
      <c r="F19">
        <v>24</v>
      </c>
      <c r="G19">
        <v>47</v>
      </c>
      <c r="J19" t="s">
        <v>746</v>
      </c>
      <c r="K19">
        <v>71118</v>
      </c>
    </row>
    <row r="20" spans="1:11">
      <c r="A20" t="s">
        <v>509</v>
      </c>
      <c r="D20">
        <v>1319</v>
      </c>
      <c r="G20">
        <v>1319</v>
      </c>
    </row>
    <row r="21" spans="1:11">
      <c r="A21" t="s">
        <v>393</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383</v>
      </c>
      <c r="E30">
        <v>1806</v>
      </c>
      <c r="F30">
        <v>345</v>
      </c>
      <c r="G30">
        <v>2151</v>
      </c>
    </row>
    <row r="31" spans="1:11">
      <c r="A31" t="s">
        <v>428</v>
      </c>
      <c r="E31">
        <v>47</v>
      </c>
      <c r="F31">
        <v>1494</v>
      </c>
      <c r="G31">
        <v>1541</v>
      </c>
    </row>
    <row r="32" spans="1:11" hidden="1">
      <c r="A32" t="s">
        <v>314</v>
      </c>
    </row>
    <row r="33" spans="1:7">
      <c r="A33" t="s">
        <v>498</v>
      </c>
      <c r="F33">
        <v>1095</v>
      </c>
      <c r="G33">
        <v>1095</v>
      </c>
    </row>
    <row r="34" spans="1:7">
      <c r="A34" t="s">
        <v>380</v>
      </c>
      <c r="F34">
        <v>2989</v>
      </c>
      <c r="G34">
        <v>2989</v>
      </c>
    </row>
    <row r="35" spans="1:7">
      <c r="A35" t="s">
        <v>746</v>
      </c>
      <c r="B35">
        <v>666</v>
      </c>
      <c r="C35">
        <v>3607</v>
      </c>
      <c r="D35">
        <v>6573</v>
      </c>
      <c r="E35">
        <v>6968</v>
      </c>
      <c r="F35">
        <v>9397</v>
      </c>
      <c r="G35">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C40">
        <v>1277</v>
      </c>
      <c r="D40">
        <v>1721</v>
      </c>
      <c r="E40">
        <v>670</v>
      </c>
      <c r="F40">
        <v>0</v>
      </c>
      <c r="G40">
        <v>3668</v>
      </c>
    </row>
    <row r="41" spans="1:7">
      <c r="A41" t="s">
        <v>591</v>
      </c>
      <c r="E41">
        <v>1422</v>
      </c>
      <c r="F41">
        <v>946</v>
      </c>
      <c r="G41">
        <v>2368</v>
      </c>
    </row>
    <row r="42" spans="1:7">
      <c r="A42" t="s">
        <v>691</v>
      </c>
      <c r="F42">
        <v>9</v>
      </c>
      <c r="G42">
        <v>9</v>
      </c>
    </row>
    <row r="43" spans="1:7" hidden="1">
      <c r="A43" t="s">
        <v>509</v>
      </c>
      <c r="F43">
        <v>0</v>
      </c>
      <c r="G43">
        <v>0</v>
      </c>
    </row>
    <row r="44" spans="1:7">
      <c r="A44" t="s">
        <v>393</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383</v>
      </c>
      <c r="D54">
        <v>400</v>
      </c>
      <c r="F54">
        <v>384</v>
      </c>
      <c r="G54">
        <v>784</v>
      </c>
    </row>
    <row r="55" spans="1:7">
      <c r="A55" t="s">
        <v>428</v>
      </c>
      <c r="B55">
        <v>2087</v>
      </c>
      <c r="F55">
        <v>0</v>
      </c>
      <c r="G55">
        <v>2087</v>
      </c>
    </row>
    <row r="56" spans="1:7" hidden="1">
      <c r="A56" t="s">
        <v>314</v>
      </c>
      <c r="F56">
        <v>0</v>
      </c>
      <c r="G56">
        <v>0</v>
      </c>
    </row>
    <row r="57" spans="1:7">
      <c r="A57" t="s">
        <v>498</v>
      </c>
      <c r="C57">
        <v>860</v>
      </c>
      <c r="D57">
        <v>1540</v>
      </c>
      <c r="E57">
        <v>1360</v>
      </c>
      <c r="F57">
        <v>0</v>
      </c>
      <c r="G57">
        <v>3760</v>
      </c>
    </row>
    <row r="58" spans="1:7">
      <c r="A58" t="s">
        <v>380</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376</v>
      </c>
      <c r="C65">
        <v>956</v>
      </c>
      <c r="E65">
        <v>1168</v>
      </c>
      <c r="F65">
        <v>0</v>
      </c>
      <c r="G65">
        <v>2124</v>
      </c>
    </row>
    <row r="66" spans="1:7" hidden="1">
      <c r="A66" t="s">
        <v>757</v>
      </c>
      <c r="F66">
        <v>0</v>
      </c>
      <c r="G66">
        <v>0</v>
      </c>
    </row>
    <row r="67" spans="1:7">
      <c r="A67" t="s">
        <v>386</v>
      </c>
      <c r="D67">
        <v>1090</v>
      </c>
      <c r="E67">
        <v>840</v>
      </c>
      <c r="F67">
        <v>530</v>
      </c>
      <c r="G67">
        <v>2460</v>
      </c>
    </row>
    <row r="68" spans="1:7">
      <c r="A68" t="s">
        <v>758</v>
      </c>
      <c r="D68">
        <v>120</v>
      </c>
      <c r="G68">
        <v>120</v>
      </c>
    </row>
    <row r="69" spans="1:7">
      <c r="A69" t="s">
        <v>554</v>
      </c>
      <c r="D69">
        <v>399</v>
      </c>
      <c r="E69">
        <v>335</v>
      </c>
      <c r="F69">
        <v>1339</v>
      </c>
      <c r="G69">
        <v>2073</v>
      </c>
    </row>
    <row r="70" spans="1:7">
      <c r="A70" t="s">
        <v>577</v>
      </c>
      <c r="D70">
        <v>891</v>
      </c>
      <c r="E70">
        <v>1213</v>
      </c>
      <c r="F70">
        <v>1054</v>
      </c>
      <c r="G70">
        <v>3158</v>
      </c>
    </row>
    <row r="71" spans="1:7" hidden="1">
      <c r="A71" t="s">
        <v>759</v>
      </c>
      <c r="F71">
        <v>0</v>
      </c>
      <c r="G71">
        <v>0</v>
      </c>
    </row>
    <row r="72" spans="1:7">
      <c r="A72" t="s">
        <v>746</v>
      </c>
      <c r="B72">
        <v>2715</v>
      </c>
      <c r="C72">
        <v>5384</v>
      </c>
      <c r="D72">
        <v>9765</v>
      </c>
      <c r="E72">
        <v>9064</v>
      </c>
      <c r="F72">
        <v>6000</v>
      </c>
      <c r="G72">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v>0</v>
      </c>
      <c r="D76">
        <v>0</v>
      </c>
      <c r="E76">
        <v>0</v>
      </c>
      <c r="F76">
        <v>0</v>
      </c>
      <c r="G76">
        <v>0</v>
      </c>
    </row>
    <row r="77" spans="1:7">
      <c r="A77" t="s">
        <v>591</v>
      </c>
      <c r="B77">
        <v>0</v>
      </c>
      <c r="D77">
        <v>0</v>
      </c>
      <c r="E77">
        <v>0</v>
      </c>
      <c r="F77">
        <v>0</v>
      </c>
      <c r="G77">
        <v>0</v>
      </c>
    </row>
    <row r="78" spans="1:7">
      <c r="A78" t="s">
        <v>691</v>
      </c>
      <c r="B78">
        <v>0</v>
      </c>
      <c r="C78">
        <v>0</v>
      </c>
      <c r="D78">
        <v>0</v>
      </c>
      <c r="E78">
        <v>0</v>
      </c>
      <c r="F78">
        <v>0</v>
      </c>
      <c r="G78">
        <v>0</v>
      </c>
    </row>
    <row r="79" spans="1:7">
      <c r="A79" t="s">
        <v>509</v>
      </c>
      <c r="B79">
        <v>0</v>
      </c>
      <c r="D79">
        <v>0</v>
      </c>
      <c r="E79">
        <v>0</v>
      </c>
      <c r="F79">
        <v>0</v>
      </c>
      <c r="G79">
        <v>0</v>
      </c>
    </row>
    <row r="80" spans="1:7">
      <c r="A80" t="s">
        <v>393</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383</v>
      </c>
      <c r="C90">
        <v>840</v>
      </c>
      <c r="D90">
        <v>0</v>
      </c>
      <c r="E90">
        <v>0</v>
      </c>
      <c r="F90">
        <v>0</v>
      </c>
      <c r="G90">
        <v>840</v>
      </c>
    </row>
    <row r="91" spans="1:7">
      <c r="A91" t="s">
        <v>428</v>
      </c>
      <c r="B91">
        <v>0</v>
      </c>
      <c r="D91">
        <v>0</v>
      </c>
      <c r="E91">
        <v>0</v>
      </c>
      <c r="F91">
        <v>0</v>
      </c>
      <c r="G91">
        <v>0</v>
      </c>
    </row>
    <row r="92" spans="1:7">
      <c r="A92" t="s">
        <v>314</v>
      </c>
      <c r="B92">
        <v>0</v>
      </c>
      <c r="D92">
        <v>0</v>
      </c>
      <c r="E92">
        <v>0</v>
      </c>
      <c r="F92">
        <v>0</v>
      </c>
      <c r="G92">
        <v>0</v>
      </c>
    </row>
    <row r="93" spans="1:7">
      <c r="A93" t="s">
        <v>498</v>
      </c>
      <c r="B93">
        <v>1460</v>
      </c>
      <c r="C93">
        <v>970</v>
      </c>
      <c r="D93">
        <v>430</v>
      </c>
      <c r="E93">
        <v>0</v>
      </c>
      <c r="F93">
        <v>0</v>
      </c>
      <c r="G93">
        <v>2860</v>
      </c>
    </row>
    <row r="94" spans="1:7">
      <c r="A94" t="s">
        <v>380</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376</v>
      </c>
      <c r="B101">
        <v>0</v>
      </c>
      <c r="D101">
        <v>0</v>
      </c>
      <c r="E101">
        <v>0</v>
      </c>
      <c r="F101">
        <v>0</v>
      </c>
      <c r="G101">
        <v>0</v>
      </c>
    </row>
    <row r="102" spans="1:7">
      <c r="A102" t="s">
        <v>757</v>
      </c>
      <c r="B102">
        <v>0</v>
      </c>
      <c r="D102">
        <v>0</v>
      </c>
      <c r="E102">
        <v>0</v>
      </c>
      <c r="F102">
        <v>0</v>
      </c>
      <c r="G102">
        <v>0</v>
      </c>
    </row>
    <row r="103" spans="1:7">
      <c r="A103" t="s">
        <v>386</v>
      </c>
      <c r="B103">
        <v>0</v>
      </c>
      <c r="D103">
        <v>372</v>
      </c>
      <c r="E103">
        <v>0</v>
      </c>
      <c r="F103">
        <v>0</v>
      </c>
      <c r="G103">
        <v>372</v>
      </c>
    </row>
    <row r="104" spans="1:7">
      <c r="A104" t="s">
        <v>758</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706</v>
      </c>
      <c r="B109">
        <v>2215</v>
      </c>
      <c r="C109">
        <v>0</v>
      </c>
      <c r="D109">
        <v>0</v>
      </c>
      <c r="E109">
        <v>0</v>
      </c>
      <c r="F109">
        <v>0</v>
      </c>
      <c r="G109">
        <v>2215</v>
      </c>
    </row>
    <row r="110" spans="1:7">
      <c r="A110" t="s">
        <v>760</v>
      </c>
      <c r="C110">
        <v>285</v>
      </c>
      <c r="G110">
        <v>285</v>
      </c>
    </row>
    <row r="111" spans="1:7">
      <c r="A111" t="s">
        <v>417</v>
      </c>
      <c r="D111">
        <v>617</v>
      </c>
      <c r="E111">
        <v>286</v>
      </c>
      <c r="F111">
        <v>0</v>
      </c>
      <c r="G111">
        <v>903</v>
      </c>
    </row>
    <row r="112" spans="1:7">
      <c r="A112" t="s">
        <v>709</v>
      </c>
      <c r="D112">
        <v>700</v>
      </c>
      <c r="E112">
        <v>1590</v>
      </c>
      <c r="F112">
        <v>1370</v>
      </c>
      <c r="G112">
        <v>3660</v>
      </c>
    </row>
    <row r="113" spans="1:7">
      <c r="A113" t="s">
        <v>478</v>
      </c>
      <c r="D113">
        <v>200</v>
      </c>
      <c r="E113">
        <v>489</v>
      </c>
      <c r="F113">
        <v>0</v>
      </c>
      <c r="G113">
        <v>689</v>
      </c>
    </row>
    <row r="114" spans="1:7">
      <c r="A114" t="s">
        <v>701</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746</v>
      </c>
      <c r="B119">
        <v>7386</v>
      </c>
      <c r="C119">
        <v>7398</v>
      </c>
      <c r="D119">
        <v>6140</v>
      </c>
      <c r="E119">
        <v>7383</v>
      </c>
      <c r="F119">
        <v>6171</v>
      </c>
      <c r="G119">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v>0</v>
      </c>
      <c r="C123">
        <v>0</v>
      </c>
      <c r="D123">
        <v>0</v>
      </c>
      <c r="G123">
        <v>0</v>
      </c>
    </row>
    <row r="124" spans="1:7">
      <c r="A124" t="s">
        <v>591</v>
      </c>
      <c r="B124">
        <v>0</v>
      </c>
      <c r="C124">
        <v>0</v>
      </c>
      <c r="D124">
        <v>0</v>
      </c>
      <c r="G124">
        <v>0</v>
      </c>
    </row>
    <row r="125" spans="1:7">
      <c r="A125" t="s">
        <v>691</v>
      </c>
      <c r="B125">
        <v>0</v>
      </c>
      <c r="C125">
        <v>3</v>
      </c>
      <c r="G125">
        <v>3</v>
      </c>
    </row>
    <row r="126" spans="1:7">
      <c r="A126" t="s">
        <v>509</v>
      </c>
      <c r="B126">
        <v>0</v>
      </c>
      <c r="C126">
        <v>0</v>
      </c>
      <c r="G126">
        <v>0</v>
      </c>
    </row>
    <row r="127" spans="1:7">
      <c r="A127" t="s">
        <v>393</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383</v>
      </c>
      <c r="B137">
        <v>0</v>
      </c>
      <c r="C137">
        <v>0</v>
      </c>
      <c r="D137">
        <v>0</v>
      </c>
      <c r="E137">
        <v>0</v>
      </c>
      <c r="G137">
        <v>0</v>
      </c>
    </row>
    <row r="138" spans="1:7">
      <c r="A138" t="s">
        <v>428</v>
      </c>
      <c r="B138">
        <v>0</v>
      </c>
      <c r="C138">
        <v>0</v>
      </c>
      <c r="D138">
        <v>0</v>
      </c>
      <c r="E138">
        <v>0</v>
      </c>
      <c r="G138">
        <v>0</v>
      </c>
    </row>
    <row r="139" spans="1:7">
      <c r="A139" t="s">
        <v>314</v>
      </c>
      <c r="B139">
        <v>0</v>
      </c>
      <c r="C139">
        <v>0</v>
      </c>
      <c r="D139">
        <v>0</v>
      </c>
      <c r="G139">
        <v>0</v>
      </c>
    </row>
    <row r="140" spans="1:7">
      <c r="A140" t="s">
        <v>498</v>
      </c>
      <c r="B140">
        <v>0</v>
      </c>
      <c r="C140">
        <v>0</v>
      </c>
      <c r="D140">
        <v>0</v>
      </c>
      <c r="E140">
        <v>0</v>
      </c>
      <c r="F140">
        <v>0</v>
      </c>
      <c r="G140">
        <v>0</v>
      </c>
    </row>
    <row r="141" spans="1:7">
      <c r="A141" t="s">
        <v>380</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376</v>
      </c>
      <c r="B148">
        <v>0</v>
      </c>
      <c r="C148">
        <v>0</v>
      </c>
      <c r="D148">
        <v>201</v>
      </c>
      <c r="E148">
        <v>1207</v>
      </c>
      <c r="F148">
        <v>220</v>
      </c>
      <c r="G148">
        <v>1628</v>
      </c>
    </row>
    <row r="149" spans="1:7">
      <c r="A149" t="s">
        <v>757</v>
      </c>
      <c r="B149">
        <v>0</v>
      </c>
      <c r="C149">
        <v>106</v>
      </c>
      <c r="D149">
        <v>0</v>
      </c>
      <c r="E149">
        <v>0</v>
      </c>
      <c r="F149">
        <v>0</v>
      </c>
      <c r="G149">
        <v>106</v>
      </c>
    </row>
    <row r="150" spans="1:7">
      <c r="A150" t="s">
        <v>386</v>
      </c>
      <c r="B150">
        <v>649</v>
      </c>
      <c r="C150">
        <v>528</v>
      </c>
      <c r="D150">
        <v>489</v>
      </c>
      <c r="E150">
        <v>534</v>
      </c>
      <c r="G150">
        <v>2200</v>
      </c>
    </row>
    <row r="151" spans="1:7">
      <c r="A151" t="s">
        <v>758</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759</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706</v>
      </c>
      <c r="B157">
        <v>0</v>
      </c>
      <c r="C157">
        <v>0</v>
      </c>
      <c r="D157">
        <v>0</v>
      </c>
      <c r="E157">
        <v>0</v>
      </c>
      <c r="F157">
        <v>0</v>
      </c>
      <c r="G157">
        <v>0</v>
      </c>
    </row>
    <row r="158" spans="1:7">
      <c r="A158" t="s">
        <v>417</v>
      </c>
      <c r="B158">
        <v>0</v>
      </c>
      <c r="C158">
        <v>491</v>
      </c>
      <c r="D158">
        <v>291</v>
      </c>
      <c r="E158">
        <v>571</v>
      </c>
      <c r="F158">
        <v>0</v>
      </c>
      <c r="G158">
        <v>1353</v>
      </c>
    </row>
    <row r="159" spans="1:7">
      <c r="A159" t="s">
        <v>709</v>
      </c>
      <c r="B159">
        <v>0</v>
      </c>
      <c r="C159">
        <v>0</v>
      </c>
      <c r="D159">
        <v>0</v>
      </c>
      <c r="E159">
        <v>1170</v>
      </c>
      <c r="F159">
        <v>0</v>
      </c>
      <c r="G159">
        <v>1170</v>
      </c>
    </row>
    <row r="160" spans="1:7">
      <c r="A160" t="s">
        <v>478</v>
      </c>
      <c r="B160">
        <v>921</v>
      </c>
      <c r="C160">
        <v>614</v>
      </c>
      <c r="D160">
        <v>1004</v>
      </c>
      <c r="E160">
        <v>0</v>
      </c>
      <c r="G160">
        <v>2539</v>
      </c>
    </row>
    <row r="161" spans="1:7">
      <c r="A161" t="s">
        <v>701</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761</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720</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746</v>
      </c>
      <c r="B175">
        <v>3692</v>
      </c>
      <c r="C175">
        <v>8835</v>
      </c>
      <c r="D175">
        <v>14012</v>
      </c>
      <c r="E175">
        <v>11838</v>
      </c>
      <c r="F175">
        <v>6153</v>
      </c>
      <c r="G175">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row>
    <row r="180" spans="1:7">
      <c r="A180" t="s">
        <v>691</v>
      </c>
    </row>
    <row r="181" spans="1:7">
      <c r="A181" t="s">
        <v>393</v>
      </c>
    </row>
    <row r="182" spans="1:7">
      <c r="A182" t="s">
        <v>519</v>
      </c>
    </row>
    <row r="183" spans="1:7">
      <c r="A183" t="s">
        <v>559</v>
      </c>
    </row>
    <row r="184" spans="1:7">
      <c r="A184" t="s">
        <v>563</v>
      </c>
    </row>
    <row r="185" spans="1:7">
      <c r="A185" t="s">
        <v>598</v>
      </c>
    </row>
    <row r="186" spans="1:7">
      <c r="A186" t="s">
        <v>501</v>
      </c>
    </row>
    <row r="187" spans="1:7">
      <c r="A187" t="s">
        <v>428</v>
      </c>
    </row>
    <row r="188" spans="1:7">
      <c r="A188" t="s">
        <v>314</v>
      </c>
    </row>
    <row r="189" spans="1:7">
      <c r="A189" t="s">
        <v>475</v>
      </c>
    </row>
    <row r="190" spans="1:7">
      <c r="A190" t="s">
        <v>376</v>
      </c>
      <c r="B190">
        <v>195</v>
      </c>
      <c r="D190">
        <v>187</v>
      </c>
      <c r="E190">
        <v>340</v>
      </c>
      <c r="F190">
        <v>270</v>
      </c>
      <c r="G190">
        <v>992</v>
      </c>
    </row>
    <row r="191" spans="1:7">
      <c r="A191" t="s">
        <v>757</v>
      </c>
    </row>
    <row r="192" spans="1:7">
      <c r="A192" t="s">
        <v>577</v>
      </c>
      <c r="D192">
        <v>1409</v>
      </c>
      <c r="E192">
        <v>1016</v>
      </c>
      <c r="G192">
        <v>2425</v>
      </c>
    </row>
    <row r="193" spans="1:7">
      <c r="A193" t="s">
        <v>759</v>
      </c>
    </row>
    <row r="194" spans="1:7">
      <c r="A194" t="s">
        <v>575</v>
      </c>
      <c r="C194">
        <v>1342</v>
      </c>
      <c r="G194">
        <v>1342</v>
      </c>
    </row>
    <row r="195" spans="1:7">
      <c r="A195" t="s">
        <v>432</v>
      </c>
    </row>
    <row r="196" spans="1:7">
      <c r="A196" t="s">
        <v>706</v>
      </c>
    </row>
    <row r="197" spans="1:7">
      <c r="A197" t="s">
        <v>417</v>
      </c>
      <c r="B197">
        <v>436</v>
      </c>
      <c r="E197">
        <v>6275</v>
      </c>
      <c r="G197">
        <v>6711</v>
      </c>
    </row>
    <row r="198" spans="1:7">
      <c r="A198" t="s">
        <v>709</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761</v>
      </c>
    </row>
    <row r="206" spans="1:7">
      <c r="A206" t="s">
        <v>579</v>
      </c>
      <c r="D206">
        <v>1460</v>
      </c>
      <c r="E206">
        <v>0</v>
      </c>
      <c r="F206">
        <v>420</v>
      </c>
      <c r="G206">
        <v>1880</v>
      </c>
    </row>
    <row r="207" spans="1:7">
      <c r="A207" t="s">
        <v>552</v>
      </c>
      <c r="B207">
        <v>919</v>
      </c>
      <c r="E207">
        <v>1672</v>
      </c>
      <c r="F207">
        <v>0</v>
      </c>
      <c r="G207">
        <v>2591</v>
      </c>
    </row>
    <row r="208" spans="1:7">
      <c r="A208" t="s">
        <v>720</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689</v>
      </c>
      <c r="C214">
        <v>977</v>
      </c>
      <c r="D214">
        <v>953</v>
      </c>
      <c r="E214">
        <v>2472</v>
      </c>
      <c r="F214">
        <v>399</v>
      </c>
      <c r="G214">
        <v>4801</v>
      </c>
    </row>
    <row r="215" spans="1:7">
      <c r="A215" t="s">
        <v>583</v>
      </c>
      <c r="C215">
        <v>803</v>
      </c>
      <c r="D215">
        <v>551</v>
      </c>
      <c r="E215">
        <v>0</v>
      </c>
      <c r="G215">
        <v>1354</v>
      </c>
    </row>
    <row r="216" spans="1:7">
      <c r="A216" t="s">
        <v>762</v>
      </c>
    </row>
    <row r="217" spans="1:7">
      <c r="A217" t="s">
        <v>561</v>
      </c>
      <c r="D217">
        <v>1373</v>
      </c>
      <c r="E217">
        <v>3928</v>
      </c>
      <c r="F217">
        <v>1528</v>
      </c>
      <c r="G217">
        <v>6829</v>
      </c>
    </row>
    <row r="218" spans="1:7">
      <c r="A218" t="s">
        <v>763</v>
      </c>
      <c r="E218">
        <v>1016</v>
      </c>
      <c r="G218">
        <v>1016</v>
      </c>
    </row>
    <row r="219" spans="1:7">
      <c r="A219" t="s">
        <v>97</v>
      </c>
      <c r="E219">
        <v>706</v>
      </c>
      <c r="G219">
        <v>706</v>
      </c>
    </row>
    <row r="220" spans="1:7">
      <c r="A220" t="s">
        <v>764</v>
      </c>
      <c r="F220">
        <v>583</v>
      </c>
      <c r="G220">
        <v>583</v>
      </c>
    </row>
    <row r="221" spans="1:7">
      <c r="A221" t="s">
        <v>746</v>
      </c>
      <c r="B221">
        <v>7728</v>
      </c>
      <c r="C221">
        <v>5573</v>
      </c>
      <c r="D221">
        <v>6879</v>
      </c>
      <c r="E221">
        <v>18825</v>
      </c>
      <c r="F221">
        <v>4269</v>
      </c>
      <c r="G221">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row>
    <row r="227" spans="1:7">
      <c r="A227" t="s">
        <v>393</v>
      </c>
    </row>
    <row r="228" spans="1:7">
      <c r="A228" t="s">
        <v>563</v>
      </c>
    </row>
    <row r="229" spans="1:7">
      <c r="A229" t="s">
        <v>598</v>
      </c>
      <c r="B229">
        <v>762</v>
      </c>
      <c r="C229">
        <v>0</v>
      </c>
      <c r="D229">
        <v>0</v>
      </c>
      <c r="E229">
        <v>76</v>
      </c>
      <c r="G229">
        <v>838</v>
      </c>
    </row>
    <row r="230" spans="1:7">
      <c r="A230" t="s">
        <v>501</v>
      </c>
    </row>
    <row r="231" spans="1:7">
      <c r="A231" t="s">
        <v>383</v>
      </c>
    </row>
    <row r="232" spans="1:7">
      <c r="A232" t="s">
        <v>376</v>
      </c>
      <c r="B232">
        <v>58</v>
      </c>
      <c r="C232">
        <v>574</v>
      </c>
      <c r="D232">
        <v>704</v>
      </c>
      <c r="E232">
        <v>1009</v>
      </c>
      <c r="F232">
        <v>200</v>
      </c>
      <c r="G232">
        <v>2545</v>
      </c>
    </row>
    <row r="233" spans="1:7">
      <c r="A233" t="s">
        <v>417</v>
      </c>
      <c r="C233">
        <v>380</v>
      </c>
      <c r="D233">
        <v>300</v>
      </c>
      <c r="E233">
        <v>150</v>
      </c>
      <c r="G233">
        <v>830</v>
      </c>
    </row>
    <row r="234" spans="1:7">
      <c r="A234" t="s">
        <v>701</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720</v>
      </c>
      <c r="C238">
        <v>0</v>
      </c>
      <c r="D238">
        <v>0</v>
      </c>
      <c r="E238">
        <v>0</v>
      </c>
      <c r="G238">
        <v>0</v>
      </c>
    </row>
    <row r="239" spans="1:7">
      <c r="A239" t="s">
        <v>493</v>
      </c>
      <c r="B239">
        <v>905</v>
      </c>
      <c r="C239">
        <v>630</v>
      </c>
      <c r="D239">
        <v>894</v>
      </c>
      <c r="G239">
        <v>2429</v>
      </c>
    </row>
    <row r="240" spans="1:7">
      <c r="A240" t="s">
        <v>765</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766</v>
      </c>
    </row>
    <row r="245" spans="1:7">
      <c r="A245" t="s">
        <v>767</v>
      </c>
    </row>
    <row r="246" spans="1:7">
      <c r="A246" t="s">
        <v>712</v>
      </c>
      <c r="C246">
        <v>575</v>
      </c>
      <c r="G246">
        <v>575</v>
      </c>
    </row>
    <row r="247" spans="1:7">
      <c r="A247" t="s">
        <v>372</v>
      </c>
      <c r="C247">
        <v>1065</v>
      </c>
      <c r="D247">
        <v>825</v>
      </c>
      <c r="E247">
        <v>705</v>
      </c>
      <c r="G247">
        <v>2595</v>
      </c>
    </row>
    <row r="248" spans="1:7">
      <c r="A248" t="s">
        <v>714</v>
      </c>
    </row>
    <row r="249" spans="1:7">
      <c r="A249" t="s">
        <v>588</v>
      </c>
      <c r="C249">
        <v>442</v>
      </c>
      <c r="D249">
        <v>854</v>
      </c>
      <c r="E249">
        <v>290</v>
      </c>
      <c r="F249">
        <v>673</v>
      </c>
      <c r="G249">
        <v>2259</v>
      </c>
    </row>
    <row r="250" spans="1:7">
      <c r="A250" t="s">
        <v>606</v>
      </c>
      <c r="C250">
        <v>1740</v>
      </c>
      <c r="D250">
        <v>2934</v>
      </c>
      <c r="F250">
        <v>161</v>
      </c>
      <c r="G250">
        <v>4835</v>
      </c>
    </row>
    <row r="251" spans="1:7">
      <c r="A251" t="s">
        <v>277</v>
      </c>
      <c r="C251">
        <v>483</v>
      </c>
      <c r="D251">
        <v>1799</v>
      </c>
      <c r="F251">
        <v>0</v>
      </c>
      <c r="G251">
        <v>2282</v>
      </c>
    </row>
    <row r="252" spans="1:7">
      <c r="A252" t="s">
        <v>413</v>
      </c>
      <c r="C252">
        <v>1333</v>
      </c>
      <c r="D252">
        <v>1701</v>
      </c>
      <c r="F252">
        <v>546</v>
      </c>
      <c r="G252">
        <v>3580</v>
      </c>
    </row>
    <row r="253" spans="1:7">
      <c r="A253" t="s">
        <v>699</v>
      </c>
      <c r="D253">
        <v>1972</v>
      </c>
      <c r="E253">
        <v>178</v>
      </c>
      <c r="F253">
        <v>266</v>
      </c>
      <c r="G253">
        <v>2416</v>
      </c>
    </row>
    <row r="254" spans="1:7">
      <c r="A254" t="s">
        <v>768</v>
      </c>
      <c r="E254">
        <v>0</v>
      </c>
      <c r="G254">
        <v>0</v>
      </c>
    </row>
    <row r="255" spans="1:7">
      <c r="A255" t="s">
        <v>419</v>
      </c>
      <c r="E255">
        <v>195</v>
      </c>
      <c r="G255">
        <v>195</v>
      </c>
    </row>
    <row r="256" spans="1:7">
      <c r="A256" t="s">
        <v>687</v>
      </c>
      <c r="F256">
        <v>0</v>
      </c>
      <c r="G256">
        <v>0</v>
      </c>
    </row>
    <row r="257" spans="1:7">
      <c r="A257" t="s">
        <v>769</v>
      </c>
    </row>
    <row r="258" spans="1:7">
      <c r="A258" t="s">
        <v>746</v>
      </c>
      <c r="B258">
        <v>6288</v>
      </c>
      <c r="C258">
        <v>10704</v>
      </c>
      <c r="D258">
        <v>15537</v>
      </c>
      <c r="E258">
        <v>4598</v>
      </c>
      <c r="F258">
        <v>4133</v>
      </c>
      <c r="G258">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v>644</v>
      </c>
      <c r="G263">
        <v>644</v>
      </c>
    </row>
    <row r="264" spans="1:7">
      <c r="A264" t="s">
        <v>383</v>
      </c>
      <c r="B264">
        <v>0</v>
      </c>
      <c r="G264">
        <v>0</v>
      </c>
    </row>
    <row r="265" spans="1:7">
      <c r="A265" t="s">
        <v>498</v>
      </c>
      <c r="B265">
        <v>745</v>
      </c>
      <c r="G265">
        <v>745</v>
      </c>
    </row>
    <row r="266" spans="1:7">
      <c r="A266" t="s">
        <v>376</v>
      </c>
      <c r="B266">
        <v>265</v>
      </c>
      <c r="C266">
        <v>0</v>
      </c>
      <c r="D266">
        <v>0</v>
      </c>
      <c r="F266">
        <v>635</v>
      </c>
      <c r="G266">
        <v>900</v>
      </c>
    </row>
    <row r="267" spans="1:7">
      <c r="A267" t="s">
        <v>417</v>
      </c>
    </row>
    <row r="268" spans="1:7">
      <c r="A268" t="s">
        <v>701</v>
      </c>
      <c r="D268">
        <v>0</v>
      </c>
      <c r="G268">
        <v>0</v>
      </c>
    </row>
    <row r="269" spans="1:7">
      <c r="A269" t="s">
        <v>552</v>
      </c>
      <c r="B269">
        <v>0</v>
      </c>
      <c r="G269">
        <v>0</v>
      </c>
    </row>
    <row r="270" spans="1:7">
      <c r="A270" t="s">
        <v>506</v>
      </c>
    </row>
    <row r="271" spans="1:7">
      <c r="A271" t="s">
        <v>493</v>
      </c>
    </row>
    <row r="272" spans="1:7">
      <c r="A272" t="s">
        <v>689</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277</v>
      </c>
      <c r="B277">
        <v>499</v>
      </c>
      <c r="C277">
        <v>0</v>
      </c>
      <c r="D277">
        <v>0</v>
      </c>
      <c r="G277">
        <v>499</v>
      </c>
    </row>
    <row r="278" spans="1:7">
      <c r="A278" t="s">
        <v>699</v>
      </c>
      <c r="B278">
        <v>1089</v>
      </c>
      <c r="C278">
        <v>0</v>
      </c>
      <c r="D278">
        <v>0</v>
      </c>
      <c r="G278">
        <v>1089</v>
      </c>
    </row>
    <row r="279" spans="1:7">
      <c r="A279" t="s">
        <v>419</v>
      </c>
      <c r="B279">
        <v>453</v>
      </c>
      <c r="C279">
        <v>166</v>
      </c>
      <c r="D279">
        <v>166</v>
      </c>
      <c r="E279">
        <v>302</v>
      </c>
      <c r="G279">
        <v>1087</v>
      </c>
    </row>
    <row r="280" spans="1:7">
      <c r="A280" t="s">
        <v>687</v>
      </c>
      <c r="B280">
        <v>1880</v>
      </c>
      <c r="C280">
        <v>0</v>
      </c>
      <c r="D280">
        <v>0</v>
      </c>
      <c r="G280">
        <v>1880</v>
      </c>
    </row>
    <row r="281" spans="1:7">
      <c r="A281" t="s">
        <v>770</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270</v>
      </c>
      <c r="B284">
        <v>2227</v>
      </c>
      <c r="G284">
        <v>2227</v>
      </c>
    </row>
    <row r="285" spans="1:7">
      <c r="A285" t="s">
        <v>390</v>
      </c>
      <c r="C285">
        <v>0</v>
      </c>
      <c r="D285">
        <v>0</v>
      </c>
      <c r="E285">
        <v>344</v>
      </c>
      <c r="G285">
        <v>344</v>
      </c>
    </row>
    <row r="286" spans="1:7">
      <c r="A286" t="s">
        <v>327</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274</v>
      </c>
    </row>
    <row r="292" spans="1:7">
      <c r="A292" t="s">
        <v>570</v>
      </c>
      <c r="F292">
        <v>2144</v>
      </c>
      <c r="G292">
        <v>2144</v>
      </c>
    </row>
    <row r="293" spans="1:7">
      <c r="A293" t="s">
        <v>746</v>
      </c>
      <c r="B293">
        <v>12032</v>
      </c>
      <c r="C293">
        <v>2267</v>
      </c>
      <c r="D293">
        <v>3661</v>
      </c>
      <c r="E293">
        <v>10915</v>
      </c>
      <c r="F293">
        <v>3770</v>
      </c>
      <c r="G293">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720</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390</v>
      </c>
    </row>
    <row r="310" spans="1:7">
      <c r="A310" t="s">
        <v>327</v>
      </c>
    </row>
    <row r="311" spans="1:7">
      <c r="A311" t="s">
        <v>573</v>
      </c>
    </row>
    <row r="312" spans="1:7">
      <c r="A312" t="s">
        <v>462</v>
      </c>
      <c r="B312">
        <v>618</v>
      </c>
      <c r="C312">
        <v>700</v>
      </c>
      <c r="G312">
        <v>1318</v>
      </c>
    </row>
    <row r="313" spans="1:7">
      <c r="A313" t="s">
        <v>454</v>
      </c>
    </row>
    <row r="314" spans="1:7">
      <c r="A314" t="s">
        <v>274</v>
      </c>
    </row>
    <row r="315" spans="1:7">
      <c r="A315" t="s">
        <v>570</v>
      </c>
      <c r="B315">
        <v>990</v>
      </c>
      <c r="C315">
        <v>1871</v>
      </c>
      <c r="D315">
        <v>1307</v>
      </c>
      <c r="G315">
        <v>4168</v>
      </c>
    </row>
    <row r="316" spans="1:7">
      <c r="A316" t="s">
        <v>322</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396</v>
      </c>
      <c r="D320">
        <v>617</v>
      </c>
      <c r="E320">
        <v>627</v>
      </c>
      <c r="F320">
        <v>431</v>
      </c>
      <c r="G320">
        <v>1675</v>
      </c>
    </row>
    <row r="321" spans="1:7">
      <c r="A321" t="s">
        <v>548</v>
      </c>
      <c r="E321">
        <v>711</v>
      </c>
      <c r="F321">
        <v>695</v>
      </c>
      <c r="G321">
        <v>1406</v>
      </c>
    </row>
    <row r="322" spans="1:7">
      <c r="A322" t="s">
        <v>746</v>
      </c>
      <c r="B322">
        <v>5328</v>
      </c>
      <c r="C322">
        <v>4629</v>
      </c>
      <c r="D322">
        <v>5655</v>
      </c>
      <c r="E322">
        <v>4473</v>
      </c>
      <c r="F322">
        <v>2741</v>
      </c>
      <c r="G322">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766</v>
      </c>
      <c r="E336">
        <v>96</v>
      </c>
      <c r="G336">
        <v>96</v>
      </c>
    </row>
    <row r="337" spans="1:7">
      <c r="A337" t="s">
        <v>699</v>
      </c>
      <c r="E337">
        <v>433</v>
      </c>
      <c r="G337">
        <v>433</v>
      </c>
    </row>
    <row r="338" spans="1:7">
      <c r="A338" t="s">
        <v>419</v>
      </c>
    </row>
    <row r="339" spans="1:7">
      <c r="A339" t="s">
        <v>524</v>
      </c>
      <c r="C339">
        <v>1018</v>
      </c>
      <c r="E339">
        <v>569</v>
      </c>
      <c r="G339">
        <v>1587</v>
      </c>
    </row>
    <row r="340" spans="1:7">
      <c r="A340" t="s">
        <v>396</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696</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746</v>
      </c>
      <c r="B350">
        <v>3213</v>
      </c>
      <c r="C350">
        <v>9609</v>
      </c>
      <c r="D350">
        <v>8532</v>
      </c>
      <c r="E350">
        <v>6325</v>
      </c>
      <c r="F350">
        <v>3565</v>
      </c>
      <c r="G350">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714</v>
      </c>
    </row>
    <row r="363" spans="1:7">
      <c r="A363" t="s">
        <v>396</v>
      </c>
    </row>
    <row r="364" spans="1:7">
      <c r="A364" t="s">
        <v>548</v>
      </c>
    </row>
    <row r="365" spans="1:7">
      <c r="A365" t="s">
        <v>528</v>
      </c>
      <c r="B365">
        <v>1050</v>
      </c>
      <c r="G365">
        <v>1050</v>
      </c>
    </row>
    <row r="366" spans="1:7">
      <c r="A366" t="s">
        <v>546</v>
      </c>
    </row>
    <row r="367" spans="1:7">
      <c r="A367" t="s">
        <v>696</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694</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746</v>
      </c>
      <c r="B380">
        <v>2956</v>
      </c>
      <c r="C380">
        <v>6650</v>
      </c>
      <c r="D380">
        <v>7542</v>
      </c>
      <c r="E380">
        <v>7403</v>
      </c>
      <c r="F380">
        <v>3549</v>
      </c>
      <c r="G380">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v>423</v>
      </c>
      <c r="G385">
        <v>423</v>
      </c>
    </row>
    <row r="386" spans="1:7">
      <c r="A386" t="s">
        <v>417</v>
      </c>
    </row>
    <row r="387" spans="1:7">
      <c r="A387" t="s">
        <v>581</v>
      </c>
      <c r="F387">
        <v>1367</v>
      </c>
      <c r="G387">
        <v>1367</v>
      </c>
    </row>
    <row r="388" spans="1:7">
      <c r="A388" t="s">
        <v>524</v>
      </c>
    </row>
    <row r="389" spans="1:7">
      <c r="A389" t="s">
        <v>696</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694</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771</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746</v>
      </c>
      <c r="B402">
        <v>6951</v>
      </c>
      <c r="C402">
        <v>8540</v>
      </c>
      <c r="D402">
        <v>8067</v>
      </c>
      <c r="E402">
        <v>4788</v>
      </c>
      <c r="F402">
        <v>2387</v>
      </c>
      <c r="G402">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C407">
        <v>320</v>
      </c>
      <c r="G407">
        <v>320</v>
      </c>
    </row>
    <row r="408" spans="1:7">
      <c r="A408" t="s">
        <v>376</v>
      </c>
      <c r="D408">
        <v>131</v>
      </c>
      <c r="G408">
        <v>131</v>
      </c>
    </row>
    <row r="409" spans="1:7">
      <c r="A409" t="s">
        <v>583</v>
      </c>
    </row>
    <row r="410" spans="1:7">
      <c r="A410" t="s">
        <v>581</v>
      </c>
      <c r="C410">
        <v>424</v>
      </c>
      <c r="G410">
        <v>424</v>
      </c>
    </row>
    <row r="411" spans="1:7">
      <c r="A411" t="s">
        <v>322</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81</v>
      </c>
      <c r="B420">
        <v>640</v>
      </c>
      <c r="C420">
        <v>490</v>
      </c>
      <c r="D420">
        <v>127</v>
      </c>
      <c r="G420">
        <v>1257</v>
      </c>
    </row>
    <row r="421" spans="1:7">
      <c r="A421" t="s">
        <v>89</v>
      </c>
    </row>
    <row r="422" spans="1:7">
      <c r="A422" t="s">
        <v>470</v>
      </c>
      <c r="B422">
        <v>575</v>
      </c>
      <c r="C422">
        <v>1847</v>
      </c>
      <c r="D422">
        <v>1052</v>
      </c>
      <c r="E422">
        <v>1846</v>
      </c>
      <c r="G422">
        <v>5320</v>
      </c>
    </row>
    <row r="423" spans="1:7">
      <c r="A423" t="s">
        <v>466</v>
      </c>
      <c r="C423">
        <v>565</v>
      </c>
      <c r="D423">
        <v>1935</v>
      </c>
      <c r="E423">
        <v>1483</v>
      </c>
      <c r="G423">
        <v>3983</v>
      </c>
    </row>
    <row r="424" spans="1:7">
      <c r="A424" t="s">
        <v>772</v>
      </c>
      <c r="D424">
        <v>592</v>
      </c>
      <c r="E424">
        <v>592</v>
      </c>
      <c r="F424">
        <v>730</v>
      </c>
      <c r="G424">
        <v>1914</v>
      </c>
    </row>
    <row r="425" spans="1:7">
      <c r="A425" t="s">
        <v>773</v>
      </c>
      <c r="D425">
        <v>645</v>
      </c>
      <c r="E425">
        <v>853</v>
      </c>
      <c r="G425">
        <v>1498</v>
      </c>
    </row>
    <row r="426" spans="1:7">
      <c r="A426" t="s">
        <v>774</v>
      </c>
      <c r="E426">
        <v>616</v>
      </c>
      <c r="F426">
        <v>900</v>
      </c>
      <c r="G426">
        <v>1516</v>
      </c>
    </row>
    <row r="427" spans="1:7">
      <c r="A427" t="s">
        <v>99</v>
      </c>
      <c r="E427">
        <v>225</v>
      </c>
      <c r="G427">
        <v>225</v>
      </c>
    </row>
    <row r="428" spans="1:7">
      <c r="A428" t="s">
        <v>746</v>
      </c>
      <c r="B428">
        <v>3282</v>
      </c>
      <c r="C428">
        <v>5067</v>
      </c>
      <c r="D428">
        <v>5637</v>
      </c>
      <c r="E428">
        <v>6198</v>
      </c>
      <c r="F428">
        <v>2723</v>
      </c>
      <c r="G428">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row>
    <row r="434" spans="1:7">
      <c r="A434" t="s">
        <v>775</v>
      </c>
    </row>
    <row r="435" spans="1:7">
      <c r="A435" t="s">
        <v>376</v>
      </c>
      <c r="C435">
        <v>55</v>
      </c>
      <c r="G435">
        <v>55</v>
      </c>
    </row>
    <row r="436" spans="1:7">
      <c r="A436" t="s">
        <v>478</v>
      </c>
      <c r="D436">
        <v>1190</v>
      </c>
      <c r="G436">
        <v>1190</v>
      </c>
    </row>
    <row r="437" spans="1:7">
      <c r="A437" t="s">
        <v>766</v>
      </c>
      <c r="C437">
        <v>30</v>
      </c>
      <c r="G437">
        <v>30</v>
      </c>
    </row>
    <row r="438" spans="1:7">
      <c r="A438" t="s">
        <v>372</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694</v>
      </c>
      <c r="E442">
        <v>85</v>
      </c>
      <c r="G442">
        <v>85</v>
      </c>
    </row>
    <row r="443" spans="1:7">
      <c r="A443" t="s">
        <v>466</v>
      </c>
      <c r="C443">
        <v>933</v>
      </c>
      <c r="G443">
        <v>933</v>
      </c>
    </row>
    <row r="444" spans="1:7">
      <c r="A444" t="s">
        <v>773</v>
      </c>
    </row>
    <row r="445" spans="1:7">
      <c r="A445" t="s">
        <v>774</v>
      </c>
      <c r="C445">
        <v>212</v>
      </c>
      <c r="E445">
        <v>1316</v>
      </c>
      <c r="F445">
        <v>1232</v>
      </c>
      <c r="G445">
        <v>2760</v>
      </c>
    </row>
    <row r="446" spans="1:7">
      <c r="A446" t="s">
        <v>95</v>
      </c>
      <c r="D446">
        <v>153</v>
      </c>
      <c r="G446">
        <v>153</v>
      </c>
    </row>
    <row r="447" spans="1:7">
      <c r="A447" t="s">
        <v>776</v>
      </c>
    </row>
    <row r="448" spans="1:7">
      <c r="A448" t="s">
        <v>777</v>
      </c>
    </row>
    <row r="449" spans="1:7">
      <c r="A449" t="s">
        <v>778</v>
      </c>
      <c r="E449">
        <v>201</v>
      </c>
      <c r="F449">
        <v>30</v>
      </c>
      <c r="G449">
        <v>231</v>
      </c>
    </row>
    <row r="450" spans="1:7">
      <c r="A450" t="s">
        <v>423</v>
      </c>
      <c r="E450">
        <v>1580</v>
      </c>
      <c r="G450">
        <v>1580</v>
      </c>
    </row>
    <row r="451" spans="1:7">
      <c r="A451" t="s">
        <v>779</v>
      </c>
      <c r="F451">
        <v>151</v>
      </c>
      <c r="G451">
        <v>151</v>
      </c>
    </row>
    <row r="452" spans="1:7">
      <c r="A452" t="s">
        <v>746</v>
      </c>
      <c r="C452">
        <v>1866</v>
      </c>
      <c r="D452">
        <v>2445</v>
      </c>
      <c r="E452">
        <v>5402</v>
      </c>
      <c r="F452">
        <v>3784</v>
      </c>
      <c r="G452">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v>301</v>
      </c>
      <c r="C457">
        <v>191</v>
      </c>
      <c r="G457">
        <v>492</v>
      </c>
    </row>
    <row r="458" spans="1:7">
      <c r="A458" t="s">
        <v>376</v>
      </c>
      <c r="F458">
        <v>175</v>
      </c>
      <c r="G458">
        <v>175</v>
      </c>
    </row>
    <row r="459" spans="1:7">
      <c r="A459" t="s">
        <v>706</v>
      </c>
      <c r="B459">
        <v>54</v>
      </c>
      <c r="C459">
        <v>101</v>
      </c>
      <c r="G459">
        <v>155</v>
      </c>
    </row>
    <row r="460" spans="1:7">
      <c r="A460" t="s">
        <v>478</v>
      </c>
      <c r="D460">
        <v>678</v>
      </c>
      <c r="G460">
        <v>678</v>
      </c>
    </row>
    <row r="461" spans="1:7">
      <c r="A461" t="s">
        <v>372</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694</v>
      </c>
      <c r="D466">
        <v>181</v>
      </c>
      <c r="G466">
        <v>181</v>
      </c>
    </row>
    <row r="467" spans="1:7">
      <c r="A467" t="s">
        <v>536</v>
      </c>
    </row>
    <row r="468" spans="1:7">
      <c r="A468" t="s">
        <v>774</v>
      </c>
      <c r="B468">
        <v>1156</v>
      </c>
      <c r="C468">
        <v>947</v>
      </c>
      <c r="G468">
        <v>2103</v>
      </c>
    </row>
    <row r="469" spans="1:7">
      <c r="A469" t="s">
        <v>423</v>
      </c>
      <c r="B469">
        <v>270</v>
      </c>
      <c r="E469">
        <v>948</v>
      </c>
      <c r="G469">
        <v>1218</v>
      </c>
    </row>
    <row r="470" spans="1:7">
      <c r="A470" t="s">
        <v>308</v>
      </c>
      <c r="B470">
        <v>644</v>
      </c>
      <c r="C470">
        <v>1430</v>
      </c>
      <c r="D470">
        <v>970</v>
      </c>
      <c r="G470">
        <v>3044</v>
      </c>
    </row>
    <row r="471" spans="1:7">
      <c r="A471" t="s">
        <v>331</v>
      </c>
      <c r="F471">
        <v>285</v>
      </c>
      <c r="G471">
        <v>285</v>
      </c>
    </row>
    <row r="472" spans="1:7">
      <c r="A472" t="s">
        <v>780</v>
      </c>
      <c r="E472">
        <v>260</v>
      </c>
      <c r="F472">
        <v>129</v>
      </c>
      <c r="G472">
        <v>389</v>
      </c>
    </row>
    <row r="473" spans="1:7">
      <c r="A473" t="s">
        <v>781</v>
      </c>
    </row>
    <row r="474" spans="1:7">
      <c r="A474" t="s">
        <v>746</v>
      </c>
      <c r="B474">
        <v>4596</v>
      </c>
      <c r="C474">
        <v>3924</v>
      </c>
      <c r="D474">
        <v>3428</v>
      </c>
      <c r="E474">
        <v>1980</v>
      </c>
      <c r="F474">
        <v>1544</v>
      </c>
      <c r="G474">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v>100</v>
      </c>
      <c r="F479">
        <v>100</v>
      </c>
    </row>
    <row r="480" spans="1:7">
      <c r="A480" t="s">
        <v>372</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308</v>
      </c>
      <c r="B485">
        <v>948</v>
      </c>
      <c r="D485">
        <v>736</v>
      </c>
      <c r="F485">
        <v>1684</v>
      </c>
    </row>
    <row r="486" spans="1:7">
      <c r="A486" t="s">
        <v>289</v>
      </c>
    </row>
    <row r="487" spans="1:7">
      <c r="A487" t="s">
        <v>782</v>
      </c>
    </row>
    <row r="488" spans="1:7">
      <c r="A488" t="s">
        <v>783</v>
      </c>
    </row>
    <row r="489" spans="1:7">
      <c r="A489" t="s">
        <v>784</v>
      </c>
    </row>
    <row r="490" spans="1:7">
      <c r="A490" t="s">
        <v>785</v>
      </c>
    </row>
    <row r="491" spans="1:7">
      <c r="A491" t="s">
        <v>786</v>
      </c>
    </row>
    <row r="492" spans="1:7">
      <c r="A492" t="s">
        <v>746</v>
      </c>
      <c r="B492">
        <v>2983</v>
      </c>
      <c r="C492">
        <v>3593</v>
      </c>
      <c r="D492">
        <v>3943</v>
      </c>
      <c r="E492">
        <v>711</v>
      </c>
      <c r="F492">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322</v>
      </c>
      <c r="E501">
        <v>341</v>
      </c>
      <c r="G501">
        <v>341</v>
      </c>
    </row>
    <row r="502" spans="1:7">
      <c r="A502" t="s">
        <v>779</v>
      </c>
    </row>
    <row r="503" spans="1:7">
      <c r="A503" t="s">
        <v>308</v>
      </c>
      <c r="B503">
        <v>1957</v>
      </c>
      <c r="G503">
        <v>1957</v>
      </c>
    </row>
    <row r="504" spans="1:7">
      <c r="A504" t="s">
        <v>289</v>
      </c>
      <c r="B504">
        <v>275</v>
      </c>
      <c r="C504">
        <v>280</v>
      </c>
      <c r="D504">
        <v>310</v>
      </c>
      <c r="G504">
        <v>865</v>
      </c>
    </row>
    <row r="505" spans="1:7">
      <c r="A505" t="s">
        <v>286</v>
      </c>
      <c r="B505">
        <v>800</v>
      </c>
      <c r="C505">
        <v>631</v>
      </c>
      <c r="D505">
        <v>1401</v>
      </c>
      <c r="G505">
        <v>2832</v>
      </c>
    </row>
    <row r="506" spans="1:7">
      <c r="A506" t="s">
        <v>787</v>
      </c>
      <c r="B506">
        <v>6</v>
      </c>
      <c r="G506">
        <v>6</v>
      </c>
    </row>
    <row r="507" spans="1:7">
      <c r="A507" t="s">
        <v>788</v>
      </c>
    </row>
    <row r="508" spans="1:7">
      <c r="A508" t="s">
        <v>789</v>
      </c>
    </row>
    <row r="509" spans="1:7">
      <c r="A509" t="s">
        <v>472</v>
      </c>
      <c r="D509">
        <v>610</v>
      </c>
      <c r="E509">
        <v>2523</v>
      </c>
      <c r="G509">
        <v>3133</v>
      </c>
    </row>
    <row r="510" spans="1:7">
      <c r="A510" t="s">
        <v>790</v>
      </c>
    </row>
    <row r="511" spans="1:7">
      <c r="A511" t="s">
        <v>746</v>
      </c>
      <c r="B511">
        <v>3758</v>
      </c>
      <c r="C511">
        <v>3342</v>
      </c>
      <c r="D511">
        <v>2404</v>
      </c>
      <c r="E511">
        <v>3965</v>
      </c>
      <c r="F511">
        <v>437</v>
      </c>
      <c r="G511">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289</v>
      </c>
      <c r="B520">
        <v>263</v>
      </c>
      <c r="C520">
        <v>270</v>
      </c>
      <c r="E520">
        <v>395</v>
      </c>
      <c r="G520">
        <v>928</v>
      </c>
    </row>
    <row r="521" spans="1:7">
      <c r="A521" t="s">
        <v>286</v>
      </c>
      <c r="B521">
        <v>1100</v>
      </c>
      <c r="D521">
        <v>1975</v>
      </c>
      <c r="E521">
        <v>1395</v>
      </c>
      <c r="G521">
        <v>4470</v>
      </c>
    </row>
    <row r="522" spans="1:7">
      <c r="A522" t="s">
        <v>472</v>
      </c>
      <c r="C522">
        <v>1293</v>
      </c>
      <c r="G522">
        <v>1293</v>
      </c>
    </row>
    <row r="523" spans="1:7">
      <c r="A523" t="s">
        <v>791</v>
      </c>
      <c r="B523">
        <v>155</v>
      </c>
      <c r="G523">
        <v>155</v>
      </c>
    </row>
    <row r="524" spans="1:7">
      <c r="A524" t="s">
        <v>792</v>
      </c>
    </row>
    <row r="525" spans="1:7">
      <c r="A525" t="s">
        <v>746</v>
      </c>
      <c r="B525">
        <v>2363</v>
      </c>
      <c r="C525">
        <v>2146</v>
      </c>
      <c r="D525">
        <v>2345</v>
      </c>
      <c r="E525">
        <v>1790</v>
      </c>
      <c r="G525">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row>
    <row r="531" spans="1:7">
      <c r="A531" t="s">
        <v>699</v>
      </c>
    </row>
    <row r="532" spans="1:7">
      <c r="A532" t="s">
        <v>687</v>
      </c>
      <c r="B532">
        <v>1394</v>
      </c>
      <c r="C532">
        <v>1756</v>
      </c>
      <c r="D532">
        <v>846</v>
      </c>
      <c r="G532">
        <v>3996</v>
      </c>
    </row>
    <row r="533" spans="1:7">
      <c r="A533" t="s">
        <v>609</v>
      </c>
      <c r="B533">
        <v>465</v>
      </c>
      <c r="C533">
        <v>218</v>
      </c>
      <c r="D533">
        <v>729</v>
      </c>
      <c r="E533">
        <v>464</v>
      </c>
      <c r="G533">
        <v>1876</v>
      </c>
    </row>
    <row r="534" spans="1:7">
      <c r="A534" t="s">
        <v>327</v>
      </c>
      <c r="E534">
        <v>977</v>
      </c>
      <c r="G534">
        <v>977</v>
      </c>
    </row>
    <row r="535" spans="1:7">
      <c r="A535" t="s">
        <v>778</v>
      </c>
      <c r="D535">
        <v>81</v>
      </c>
      <c r="F535">
        <v>114</v>
      </c>
      <c r="G535">
        <v>195</v>
      </c>
    </row>
    <row r="536" spans="1:7">
      <c r="A536" t="s">
        <v>423</v>
      </c>
    </row>
    <row r="537" spans="1:7">
      <c r="A537" t="s">
        <v>308</v>
      </c>
    </row>
    <row r="538" spans="1:7">
      <c r="A538" t="s">
        <v>289</v>
      </c>
      <c r="B538">
        <v>280</v>
      </c>
      <c r="C538">
        <v>70</v>
      </c>
      <c r="D538">
        <v>594</v>
      </c>
      <c r="F538">
        <v>52</v>
      </c>
      <c r="G538">
        <v>996</v>
      </c>
    </row>
    <row r="539" spans="1:7">
      <c r="A539" t="s">
        <v>286</v>
      </c>
      <c r="B539">
        <v>450</v>
      </c>
      <c r="C539">
        <v>1246</v>
      </c>
      <c r="G539">
        <v>1696</v>
      </c>
    </row>
    <row r="540" spans="1:7">
      <c r="A540" t="s">
        <v>613</v>
      </c>
      <c r="C540">
        <v>1465</v>
      </c>
      <c r="D540">
        <v>1380</v>
      </c>
      <c r="G540">
        <v>2845</v>
      </c>
    </row>
    <row r="541" spans="1:7">
      <c r="A541" t="s">
        <v>746</v>
      </c>
      <c r="B541">
        <v>2589</v>
      </c>
      <c r="C541">
        <v>4755</v>
      </c>
      <c r="D541">
        <v>3630</v>
      </c>
      <c r="E541">
        <v>1441</v>
      </c>
      <c r="F541">
        <v>166</v>
      </c>
      <c r="G541">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row>
    <row r="547" spans="1:7">
      <c r="A547" t="s">
        <v>687</v>
      </c>
      <c r="C547">
        <v>1946</v>
      </c>
      <c r="G547">
        <v>1946</v>
      </c>
    </row>
    <row r="548" spans="1:7">
      <c r="A548" t="s">
        <v>609</v>
      </c>
      <c r="E548">
        <v>112</v>
      </c>
      <c r="G548">
        <v>112</v>
      </c>
    </row>
    <row r="549" spans="1:7">
      <c r="A549" t="s">
        <v>327</v>
      </c>
      <c r="E549">
        <v>676</v>
      </c>
      <c r="F549">
        <v>430</v>
      </c>
      <c r="G549">
        <v>1106</v>
      </c>
    </row>
    <row r="550" spans="1:7">
      <c r="A550" t="s">
        <v>322</v>
      </c>
      <c r="D550">
        <v>649</v>
      </c>
      <c r="G550">
        <v>649</v>
      </c>
    </row>
    <row r="551" spans="1:7">
      <c r="A551" t="s">
        <v>778</v>
      </c>
      <c r="B551">
        <v>237</v>
      </c>
      <c r="C551">
        <v>322</v>
      </c>
      <c r="D551">
        <v>245</v>
      </c>
      <c r="E551">
        <v>1091</v>
      </c>
      <c r="F551">
        <v>303</v>
      </c>
      <c r="G551">
        <v>2198</v>
      </c>
    </row>
    <row r="552" spans="1:7">
      <c r="A552" t="s">
        <v>289</v>
      </c>
      <c r="B552">
        <v>68</v>
      </c>
      <c r="C552">
        <v>50</v>
      </c>
      <c r="G552">
        <v>118</v>
      </c>
    </row>
    <row r="553" spans="1:7">
      <c r="A553" t="s">
        <v>613</v>
      </c>
      <c r="B553">
        <v>1269</v>
      </c>
      <c r="C553">
        <v>1141</v>
      </c>
      <c r="D553">
        <v>1308</v>
      </c>
      <c r="E553">
        <v>1296</v>
      </c>
      <c r="G553">
        <v>5014</v>
      </c>
    </row>
    <row r="554" spans="1:7">
      <c r="A554" t="s">
        <v>717</v>
      </c>
      <c r="B554">
        <v>65</v>
      </c>
      <c r="G554">
        <v>65</v>
      </c>
    </row>
    <row r="555" spans="1:7">
      <c r="A555" t="s">
        <v>793</v>
      </c>
      <c r="B555">
        <v>924</v>
      </c>
      <c r="G555">
        <v>924</v>
      </c>
    </row>
    <row r="556" spans="1:7">
      <c r="A556" t="s">
        <v>624</v>
      </c>
      <c r="C556">
        <v>1044</v>
      </c>
      <c r="D556">
        <v>1100</v>
      </c>
      <c r="E556">
        <v>1050</v>
      </c>
      <c r="G556">
        <v>3194</v>
      </c>
    </row>
    <row r="557" spans="1:7">
      <c r="A557" t="s">
        <v>657</v>
      </c>
      <c r="D557">
        <v>335</v>
      </c>
      <c r="E557">
        <v>200</v>
      </c>
      <c r="G557">
        <v>535</v>
      </c>
    </row>
    <row r="558" spans="1:7">
      <c r="A558" t="s">
        <v>746</v>
      </c>
      <c r="B558">
        <v>2563</v>
      </c>
      <c r="C558">
        <v>4503</v>
      </c>
      <c r="D558">
        <v>3637</v>
      </c>
      <c r="E558">
        <v>4425</v>
      </c>
      <c r="F558">
        <v>733</v>
      </c>
      <c r="G558">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F563">
        <v>0</v>
      </c>
      <c r="G563">
        <v>0</v>
      </c>
    </row>
    <row r="564" spans="1:7">
      <c r="A564" t="s">
        <v>609</v>
      </c>
      <c r="C564">
        <v>282</v>
      </c>
      <c r="G564">
        <v>282</v>
      </c>
    </row>
    <row r="565" spans="1:7">
      <c r="A565" t="s">
        <v>327</v>
      </c>
      <c r="B565">
        <v>885</v>
      </c>
      <c r="C565">
        <v>478</v>
      </c>
      <c r="D565">
        <v>490</v>
      </c>
      <c r="E565">
        <v>372</v>
      </c>
      <c r="G565">
        <v>2225</v>
      </c>
    </row>
    <row r="566" spans="1:7">
      <c r="A566" t="s">
        <v>81</v>
      </c>
    </row>
    <row r="567" spans="1:7">
      <c r="A567" t="s">
        <v>778</v>
      </c>
      <c r="B567">
        <v>360</v>
      </c>
      <c r="G567">
        <v>360</v>
      </c>
    </row>
    <row r="568" spans="1:7">
      <c r="A568" t="s">
        <v>308</v>
      </c>
    </row>
    <row r="569" spans="1:7">
      <c r="A569" t="s">
        <v>613</v>
      </c>
    </row>
    <row r="570" spans="1:7">
      <c r="A570" t="s">
        <v>793</v>
      </c>
      <c r="B570">
        <v>120</v>
      </c>
      <c r="G570">
        <v>120</v>
      </c>
    </row>
    <row r="571" spans="1:7">
      <c r="A571" t="s">
        <v>657</v>
      </c>
      <c r="C571">
        <v>120</v>
      </c>
      <c r="D571">
        <v>71</v>
      </c>
      <c r="G571">
        <v>191</v>
      </c>
    </row>
    <row r="572" spans="1:7">
      <c r="A572" t="s">
        <v>637</v>
      </c>
      <c r="D572">
        <v>355</v>
      </c>
      <c r="G572">
        <v>355</v>
      </c>
    </row>
    <row r="573" spans="1:7">
      <c r="A573" t="s">
        <v>746</v>
      </c>
      <c r="B573">
        <v>1365</v>
      </c>
      <c r="C573">
        <v>880</v>
      </c>
      <c r="D573">
        <v>916</v>
      </c>
      <c r="E573">
        <v>372</v>
      </c>
      <c r="F573">
        <v>0</v>
      </c>
      <c r="G573">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F578">
        <v>198</v>
      </c>
      <c r="G578">
        <v>198</v>
      </c>
    </row>
    <row r="579" spans="1:7">
      <c r="A579" t="s">
        <v>327</v>
      </c>
    </row>
    <row r="580" spans="1:7">
      <c r="A580" t="s">
        <v>274</v>
      </c>
    </row>
    <row r="581" spans="1:7">
      <c r="A581" t="s">
        <v>773</v>
      </c>
      <c r="E581">
        <v>400</v>
      </c>
      <c r="G581">
        <v>400</v>
      </c>
    </row>
    <row r="582" spans="1:7">
      <c r="A582" t="s">
        <v>637</v>
      </c>
      <c r="B582">
        <v>846</v>
      </c>
      <c r="C582">
        <v>827</v>
      </c>
      <c r="G582">
        <v>1673</v>
      </c>
    </row>
    <row r="583" spans="1:7">
      <c r="A583" t="s">
        <v>680</v>
      </c>
      <c r="C583">
        <v>465</v>
      </c>
      <c r="D583">
        <v>321</v>
      </c>
      <c r="G583">
        <v>786</v>
      </c>
    </row>
    <row r="584" spans="1:7">
      <c r="A584" t="s">
        <v>616</v>
      </c>
      <c r="B584">
        <v>1644</v>
      </c>
      <c r="C584">
        <v>60</v>
      </c>
      <c r="G584">
        <v>1704</v>
      </c>
    </row>
    <row r="585" spans="1:7">
      <c r="A585" t="s">
        <v>746</v>
      </c>
      <c r="B585">
        <v>2490</v>
      </c>
      <c r="C585">
        <v>1352</v>
      </c>
      <c r="D585">
        <v>321</v>
      </c>
      <c r="E585">
        <v>400</v>
      </c>
      <c r="F585">
        <v>198</v>
      </c>
      <c r="G585">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C590">
        <v>403</v>
      </c>
      <c r="D590">
        <v>39</v>
      </c>
      <c r="G590">
        <v>442</v>
      </c>
    </row>
    <row r="591" spans="1:7">
      <c r="A591" t="s">
        <v>270</v>
      </c>
      <c r="B591">
        <v>862</v>
      </c>
      <c r="G591">
        <v>862</v>
      </c>
    </row>
    <row r="592" spans="1:7">
      <c r="A592" t="s">
        <v>773</v>
      </c>
      <c r="C592">
        <v>203</v>
      </c>
      <c r="D592">
        <v>170</v>
      </c>
      <c r="E592">
        <v>106</v>
      </c>
      <c r="G592">
        <v>479</v>
      </c>
    </row>
    <row r="593" spans="1:7">
      <c r="A593" t="s">
        <v>289</v>
      </c>
      <c r="D593">
        <v>280</v>
      </c>
      <c r="E593">
        <v>1972</v>
      </c>
      <c r="G593">
        <v>2252</v>
      </c>
    </row>
    <row r="594" spans="1:7">
      <c r="A594" t="s">
        <v>680</v>
      </c>
    </row>
    <row r="595" spans="1:7">
      <c r="A595" t="s">
        <v>640</v>
      </c>
      <c r="C595">
        <v>1210</v>
      </c>
      <c r="D595">
        <v>397</v>
      </c>
      <c r="G595">
        <v>1607</v>
      </c>
    </row>
    <row r="596" spans="1:7">
      <c r="A596" t="s">
        <v>649</v>
      </c>
      <c r="D596">
        <v>90</v>
      </c>
      <c r="G596">
        <v>90</v>
      </c>
    </row>
    <row r="597" spans="1:7">
      <c r="A597" t="s">
        <v>632</v>
      </c>
      <c r="D597">
        <v>426</v>
      </c>
      <c r="E597">
        <v>583</v>
      </c>
      <c r="G597">
        <v>1009</v>
      </c>
    </row>
    <row r="598" spans="1:7">
      <c r="A598" t="s">
        <v>407</v>
      </c>
      <c r="F598">
        <v>47</v>
      </c>
      <c r="G598">
        <v>47</v>
      </c>
    </row>
    <row r="599" spans="1:7">
      <c r="A599" t="s">
        <v>746</v>
      </c>
      <c r="B599">
        <v>862</v>
      </c>
      <c r="C599">
        <v>1816</v>
      </c>
      <c r="D599">
        <v>1402</v>
      </c>
      <c r="E599">
        <v>2661</v>
      </c>
      <c r="F599">
        <v>47</v>
      </c>
      <c r="G599">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C604">
        <v>318</v>
      </c>
      <c r="G604">
        <v>318</v>
      </c>
    </row>
    <row r="605" spans="1:7">
      <c r="A605" t="s">
        <v>270</v>
      </c>
      <c r="D605">
        <v>461</v>
      </c>
      <c r="E605">
        <v>880</v>
      </c>
      <c r="F605">
        <v>585</v>
      </c>
      <c r="G605">
        <v>1926</v>
      </c>
    </row>
    <row r="606" spans="1:7">
      <c r="A606" t="s">
        <v>274</v>
      </c>
      <c r="E606">
        <v>868</v>
      </c>
      <c r="G606">
        <v>868</v>
      </c>
    </row>
    <row r="607" spans="1:7">
      <c r="A607" t="s">
        <v>773</v>
      </c>
      <c r="D607">
        <v>272</v>
      </c>
      <c r="E607">
        <v>79</v>
      </c>
      <c r="G607">
        <v>351</v>
      </c>
    </row>
    <row r="608" spans="1:7">
      <c r="A608" t="s">
        <v>289</v>
      </c>
      <c r="B608">
        <v>936</v>
      </c>
      <c r="C608">
        <v>1723</v>
      </c>
      <c r="D608">
        <v>130</v>
      </c>
      <c r="E608">
        <v>420</v>
      </c>
      <c r="G608">
        <v>3209</v>
      </c>
    </row>
    <row r="609" spans="1:7">
      <c r="A609" t="s">
        <v>286</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794</v>
      </c>
      <c r="C615">
        <v>605</v>
      </c>
      <c r="G615">
        <v>605</v>
      </c>
    </row>
    <row r="616" spans="1:7">
      <c r="A616" t="s">
        <v>634</v>
      </c>
      <c r="D616">
        <v>363</v>
      </c>
      <c r="E616">
        <v>1077</v>
      </c>
      <c r="G616">
        <v>1440</v>
      </c>
    </row>
    <row r="617" spans="1:7">
      <c r="A617" t="s">
        <v>677</v>
      </c>
    </row>
    <row r="618" spans="1:7">
      <c r="A618" t="s">
        <v>746</v>
      </c>
      <c r="B618">
        <v>3849</v>
      </c>
      <c r="C618">
        <v>5584</v>
      </c>
      <c r="D618">
        <v>3571</v>
      </c>
      <c r="E618">
        <v>5222</v>
      </c>
      <c r="F618">
        <v>585</v>
      </c>
      <c r="G618">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F623">
        <v>318</v>
      </c>
      <c r="G623">
        <v>318</v>
      </c>
    </row>
    <row r="624" spans="1:7">
      <c r="A624" t="s">
        <v>383</v>
      </c>
      <c r="F624">
        <v>183</v>
      </c>
      <c r="G624">
        <v>183</v>
      </c>
    </row>
    <row r="625" spans="1:7">
      <c r="A625" t="s">
        <v>270</v>
      </c>
      <c r="B625">
        <v>345</v>
      </c>
      <c r="G625">
        <v>345</v>
      </c>
    </row>
    <row r="626" spans="1:7">
      <c r="A626" t="s">
        <v>289</v>
      </c>
      <c r="B626">
        <v>420</v>
      </c>
      <c r="G626">
        <v>420</v>
      </c>
    </row>
    <row r="627" spans="1:7">
      <c r="A627" t="s">
        <v>286</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677</v>
      </c>
      <c r="C631">
        <v>581</v>
      </c>
      <c r="G631">
        <v>581</v>
      </c>
    </row>
    <row r="632" spans="1:7">
      <c r="A632" t="s">
        <v>263</v>
      </c>
      <c r="D632">
        <v>314</v>
      </c>
      <c r="G632">
        <v>314</v>
      </c>
    </row>
    <row r="633" spans="1:7">
      <c r="A633" t="s">
        <v>284</v>
      </c>
      <c r="E633">
        <v>2390</v>
      </c>
      <c r="F633">
        <v>1377</v>
      </c>
      <c r="G633">
        <v>3767</v>
      </c>
    </row>
    <row r="634" spans="1:7">
      <c r="A634" t="s">
        <v>746</v>
      </c>
      <c r="B634">
        <v>4193</v>
      </c>
      <c r="C634">
        <v>3518</v>
      </c>
      <c r="D634">
        <v>4552</v>
      </c>
      <c r="E634">
        <v>3977</v>
      </c>
      <c r="F634">
        <v>1878</v>
      </c>
      <c r="G634">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row>
    <row r="640" spans="1:7">
      <c r="A640" t="s">
        <v>616</v>
      </c>
    </row>
    <row r="641" spans="1:7">
      <c r="A641" t="s">
        <v>263</v>
      </c>
    </row>
    <row r="642" spans="1:7">
      <c r="A642" t="s">
        <v>284</v>
      </c>
      <c r="C642">
        <v>190</v>
      </c>
      <c r="D642">
        <v>840</v>
      </c>
      <c r="E642">
        <v>531</v>
      </c>
      <c r="F642">
        <v>718</v>
      </c>
      <c r="G642">
        <v>2279</v>
      </c>
    </row>
    <row r="643" spans="1:7">
      <c r="A643" t="s">
        <v>666</v>
      </c>
      <c r="B643">
        <v>918</v>
      </c>
      <c r="G643">
        <v>918</v>
      </c>
    </row>
    <row r="644" spans="1:7">
      <c r="A644" t="s">
        <v>619</v>
      </c>
      <c r="C644">
        <v>2675</v>
      </c>
      <c r="D644">
        <v>1964</v>
      </c>
      <c r="E644">
        <v>377</v>
      </c>
      <c r="G644">
        <v>5016</v>
      </c>
    </row>
    <row r="645" spans="1:7">
      <c r="A645" t="s">
        <v>669</v>
      </c>
      <c r="E645">
        <v>674</v>
      </c>
      <c r="G645">
        <v>674</v>
      </c>
    </row>
    <row r="646" spans="1:7">
      <c r="A646" t="s">
        <v>746</v>
      </c>
      <c r="B646">
        <v>918</v>
      </c>
      <c r="C646">
        <v>2865</v>
      </c>
      <c r="D646">
        <v>2804</v>
      </c>
      <c r="E646">
        <v>1582</v>
      </c>
      <c r="F646">
        <v>718</v>
      </c>
      <c r="G646">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C651">
        <v>319</v>
      </c>
      <c r="G651">
        <v>319</v>
      </c>
    </row>
    <row r="652" spans="1:7">
      <c r="A652" t="s">
        <v>773</v>
      </c>
      <c r="B652">
        <v>376</v>
      </c>
      <c r="C652">
        <v>35</v>
      </c>
      <c r="D652">
        <v>48</v>
      </c>
      <c r="E652">
        <v>144</v>
      </c>
      <c r="F652">
        <v>64</v>
      </c>
      <c r="G652">
        <v>667</v>
      </c>
    </row>
    <row r="653" spans="1:7">
      <c r="A653" t="s">
        <v>284</v>
      </c>
      <c r="B653">
        <v>571</v>
      </c>
      <c r="C653">
        <v>1293</v>
      </c>
      <c r="D653">
        <v>540</v>
      </c>
      <c r="E653">
        <v>554</v>
      </c>
      <c r="F653">
        <v>89</v>
      </c>
      <c r="G653">
        <v>3047</v>
      </c>
    </row>
    <row r="654" spans="1:7">
      <c r="A654" t="s">
        <v>666</v>
      </c>
      <c r="B654">
        <v>1175</v>
      </c>
      <c r="C654">
        <v>1154</v>
      </c>
      <c r="D654">
        <v>428</v>
      </c>
      <c r="G654">
        <v>2757</v>
      </c>
    </row>
    <row r="655" spans="1:7">
      <c r="A655" t="s">
        <v>669</v>
      </c>
      <c r="C655">
        <v>111</v>
      </c>
      <c r="D655">
        <v>12</v>
      </c>
      <c r="G655">
        <v>123</v>
      </c>
    </row>
    <row r="656" spans="1:7">
      <c r="A656" t="s">
        <v>674</v>
      </c>
      <c r="B656">
        <v>288</v>
      </c>
      <c r="C656">
        <v>380</v>
      </c>
      <c r="D656">
        <v>229</v>
      </c>
      <c r="E656">
        <v>163</v>
      </c>
      <c r="G656">
        <v>1060</v>
      </c>
    </row>
    <row r="657" spans="1:7">
      <c r="A657" t="s">
        <v>612</v>
      </c>
      <c r="C657">
        <v>406</v>
      </c>
      <c r="D657">
        <v>1031</v>
      </c>
      <c r="G657">
        <v>1437</v>
      </c>
    </row>
    <row r="658" spans="1:7">
      <c r="A658" t="s">
        <v>795</v>
      </c>
    </row>
    <row r="659" spans="1:7">
      <c r="A659" t="s">
        <v>258</v>
      </c>
      <c r="F659">
        <v>391</v>
      </c>
      <c r="G659">
        <v>391</v>
      </c>
    </row>
    <row r="660" spans="1:7">
      <c r="A660" t="s">
        <v>746</v>
      </c>
      <c r="B660">
        <v>2410</v>
      </c>
      <c r="C660">
        <v>3698</v>
      </c>
      <c r="D660">
        <v>2288</v>
      </c>
      <c r="E660">
        <v>861</v>
      </c>
      <c r="F660">
        <v>544</v>
      </c>
      <c r="G660">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D665">
        <v>499</v>
      </c>
      <c r="E665">
        <v>231</v>
      </c>
      <c r="F665">
        <v>316</v>
      </c>
      <c r="G665">
        <v>1046</v>
      </c>
    </row>
    <row r="666" spans="1:7">
      <c r="A666" t="s">
        <v>322</v>
      </c>
    </row>
    <row r="667" spans="1:7">
      <c r="A667" t="s">
        <v>773</v>
      </c>
      <c r="B667">
        <v>141</v>
      </c>
      <c r="D667">
        <v>181</v>
      </c>
      <c r="E667">
        <v>82</v>
      </c>
      <c r="F667">
        <v>96</v>
      </c>
      <c r="G667">
        <v>500</v>
      </c>
    </row>
    <row r="668" spans="1:7">
      <c r="A668" t="s">
        <v>657</v>
      </c>
      <c r="B668">
        <v>343</v>
      </c>
      <c r="C668">
        <v>416</v>
      </c>
      <c r="D668">
        <v>216</v>
      </c>
      <c r="G668">
        <v>975</v>
      </c>
    </row>
    <row r="669" spans="1:7">
      <c r="A669" t="s">
        <v>263</v>
      </c>
      <c r="C669">
        <v>430</v>
      </c>
      <c r="G669">
        <v>430</v>
      </c>
    </row>
    <row r="670" spans="1:7">
      <c r="A670" t="s">
        <v>284</v>
      </c>
      <c r="B670">
        <v>377</v>
      </c>
      <c r="C670">
        <v>408</v>
      </c>
      <c r="D670">
        <v>607</v>
      </c>
      <c r="E670">
        <v>1022</v>
      </c>
      <c r="G670">
        <v>2414</v>
      </c>
    </row>
    <row r="671" spans="1:7">
      <c r="A671" t="s">
        <v>666</v>
      </c>
    </row>
    <row r="672" spans="1:7">
      <c r="A672" t="s">
        <v>669</v>
      </c>
    </row>
    <row r="673" spans="1:7">
      <c r="A673" t="s">
        <v>258</v>
      </c>
      <c r="B673">
        <v>396</v>
      </c>
      <c r="G673">
        <v>396</v>
      </c>
    </row>
    <row r="674" spans="1:7">
      <c r="A674" t="s">
        <v>672</v>
      </c>
      <c r="B674">
        <v>1109</v>
      </c>
      <c r="G674">
        <v>1109</v>
      </c>
    </row>
    <row r="675" spans="1:7">
      <c r="A675" t="s">
        <v>796</v>
      </c>
      <c r="C675">
        <v>205</v>
      </c>
      <c r="G675">
        <v>205</v>
      </c>
    </row>
    <row r="676" spans="1:7">
      <c r="A676" t="s">
        <v>797</v>
      </c>
      <c r="C676">
        <v>1456</v>
      </c>
      <c r="D676">
        <v>1420</v>
      </c>
      <c r="E676">
        <v>1170</v>
      </c>
      <c r="F676">
        <v>1081</v>
      </c>
      <c r="G676">
        <v>5127</v>
      </c>
    </row>
    <row r="677" spans="1:7">
      <c r="A677" t="s">
        <v>627</v>
      </c>
      <c r="C677">
        <v>1460</v>
      </c>
      <c r="D677">
        <v>1428</v>
      </c>
      <c r="E677">
        <v>1654</v>
      </c>
      <c r="G677">
        <v>4542</v>
      </c>
    </row>
    <row r="678" spans="1:7">
      <c r="A678" t="s">
        <v>798</v>
      </c>
      <c r="F678">
        <v>878</v>
      </c>
      <c r="G678">
        <v>878</v>
      </c>
    </row>
    <row r="679" spans="1:7">
      <c r="A679" t="s">
        <v>746</v>
      </c>
      <c r="B679">
        <v>2366</v>
      </c>
      <c r="C679">
        <v>4375</v>
      </c>
      <c r="D679">
        <v>4351</v>
      </c>
      <c r="E679">
        <v>4159</v>
      </c>
      <c r="F679">
        <v>2371</v>
      </c>
      <c r="G679">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D684">
        <v>358</v>
      </c>
      <c r="G684">
        <v>358</v>
      </c>
    </row>
    <row r="685" spans="1:7">
      <c r="A685" t="s">
        <v>270</v>
      </c>
      <c r="D685">
        <v>1241</v>
      </c>
      <c r="G685">
        <v>1241</v>
      </c>
    </row>
    <row r="686" spans="1:7">
      <c r="A686" t="s">
        <v>274</v>
      </c>
      <c r="B686">
        <v>503</v>
      </c>
      <c r="C686">
        <v>295</v>
      </c>
      <c r="F686">
        <v>6</v>
      </c>
      <c r="G686">
        <v>804</v>
      </c>
    </row>
    <row r="687" spans="1:7">
      <c r="A687" t="s">
        <v>322</v>
      </c>
      <c r="C687">
        <v>1009</v>
      </c>
      <c r="G687">
        <v>1009</v>
      </c>
    </row>
    <row r="688" spans="1:7">
      <c r="A688" t="s">
        <v>773</v>
      </c>
      <c r="B688">
        <v>20</v>
      </c>
      <c r="E688">
        <v>250</v>
      </c>
      <c r="F688">
        <v>177</v>
      </c>
      <c r="G688">
        <v>447</v>
      </c>
    </row>
    <row r="689" spans="1:7">
      <c r="A689" t="s">
        <v>284</v>
      </c>
      <c r="B689">
        <v>639</v>
      </c>
      <c r="G689">
        <v>639</v>
      </c>
    </row>
    <row r="690" spans="1:7">
      <c r="A690" t="s">
        <v>258</v>
      </c>
      <c r="D690">
        <v>400</v>
      </c>
      <c r="E690">
        <v>320</v>
      </c>
      <c r="G690">
        <v>720</v>
      </c>
    </row>
    <row r="691" spans="1:7">
      <c r="A691" t="s">
        <v>797</v>
      </c>
      <c r="B691">
        <v>809</v>
      </c>
      <c r="C691">
        <v>533</v>
      </c>
      <c r="G691">
        <v>1342</v>
      </c>
    </row>
    <row r="692" spans="1:7">
      <c r="A692" t="s">
        <v>798</v>
      </c>
      <c r="B692">
        <v>715</v>
      </c>
      <c r="F692">
        <v>1131</v>
      </c>
      <c r="G692">
        <v>1846</v>
      </c>
    </row>
    <row r="693" spans="1:7">
      <c r="A693" t="s">
        <v>661</v>
      </c>
      <c r="D693">
        <v>130</v>
      </c>
      <c r="G693">
        <v>130</v>
      </c>
    </row>
    <row r="694" spans="1:7">
      <c r="A694" t="s">
        <v>293</v>
      </c>
      <c r="B694">
        <v>735</v>
      </c>
      <c r="E694">
        <v>1453</v>
      </c>
      <c r="G694">
        <v>2188</v>
      </c>
    </row>
    <row r="695" spans="1:7">
      <c r="A695" t="s">
        <v>654</v>
      </c>
      <c r="C695">
        <v>260</v>
      </c>
      <c r="E695">
        <v>315</v>
      </c>
      <c r="G695">
        <v>575</v>
      </c>
    </row>
    <row r="696" spans="1:7">
      <c r="A696" t="s">
        <v>799</v>
      </c>
      <c r="C696">
        <v>390</v>
      </c>
      <c r="G696">
        <v>390</v>
      </c>
    </row>
    <row r="697" spans="1:7">
      <c r="A697" t="s">
        <v>299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746</v>
      </c>
      <c r="B701">
        <v>3421</v>
      </c>
      <c r="C701">
        <v>4269</v>
      </c>
      <c r="D701">
        <v>5361</v>
      </c>
      <c r="E701">
        <v>3598</v>
      </c>
      <c r="F701">
        <v>1314</v>
      </c>
      <c r="G701">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row>
    <row r="706" spans="1:7">
      <c r="A706" t="s">
        <v>277</v>
      </c>
      <c r="E706">
        <v>99</v>
      </c>
      <c r="G706">
        <v>99</v>
      </c>
    </row>
    <row r="707" spans="1:7">
      <c r="A707" t="s">
        <v>270</v>
      </c>
    </row>
    <row r="708" spans="1:7">
      <c r="A708" t="s">
        <v>573</v>
      </c>
    </row>
    <row r="709" spans="1:7">
      <c r="A709" t="s">
        <v>274</v>
      </c>
      <c r="C709">
        <v>15</v>
      </c>
      <c r="D709">
        <v>65</v>
      </c>
      <c r="E709">
        <v>6</v>
      </c>
      <c r="G709">
        <v>86</v>
      </c>
    </row>
    <row r="710" spans="1:7">
      <c r="A710" t="s">
        <v>773</v>
      </c>
    </row>
    <row r="711" spans="1:7">
      <c r="A711" t="s">
        <v>778</v>
      </c>
      <c r="F711">
        <v>125</v>
      </c>
      <c r="G711">
        <v>125</v>
      </c>
    </row>
    <row r="712" spans="1:7">
      <c r="A712" t="s">
        <v>630</v>
      </c>
      <c r="D712">
        <v>130</v>
      </c>
      <c r="G712">
        <v>130</v>
      </c>
    </row>
    <row r="713" spans="1:7">
      <c r="A713" t="s">
        <v>627</v>
      </c>
      <c r="F713">
        <v>128</v>
      </c>
      <c r="G713">
        <v>128</v>
      </c>
    </row>
    <row r="714" spans="1:7">
      <c r="A714" t="s">
        <v>293</v>
      </c>
      <c r="D714">
        <v>2472</v>
      </c>
      <c r="G714">
        <v>2472</v>
      </c>
    </row>
    <row r="715" spans="1:7">
      <c r="A715" t="s">
        <v>299</v>
      </c>
      <c r="C715">
        <v>977</v>
      </c>
      <c r="G715">
        <v>977</v>
      </c>
    </row>
    <row r="716" spans="1:7">
      <c r="A716" t="s">
        <v>646</v>
      </c>
      <c r="D716">
        <v>2819</v>
      </c>
      <c r="G716">
        <v>2819</v>
      </c>
    </row>
    <row r="717" spans="1:7">
      <c r="A717" t="s">
        <v>622</v>
      </c>
      <c r="D717">
        <v>1491</v>
      </c>
      <c r="E717">
        <v>1549</v>
      </c>
      <c r="G717">
        <v>3040</v>
      </c>
    </row>
    <row r="718" spans="1:7">
      <c r="A718" t="s">
        <v>800</v>
      </c>
    </row>
    <row r="719" spans="1:7">
      <c r="A719" t="s">
        <v>339</v>
      </c>
      <c r="E719">
        <v>903</v>
      </c>
      <c r="G719">
        <v>903</v>
      </c>
    </row>
    <row r="720" spans="1:7">
      <c r="A720" t="s">
        <v>333</v>
      </c>
      <c r="F720">
        <v>285</v>
      </c>
      <c r="G720">
        <v>285</v>
      </c>
    </row>
    <row r="721" spans="1:7">
      <c r="A721" t="s">
        <v>746</v>
      </c>
      <c r="C721">
        <v>992</v>
      </c>
      <c r="D721">
        <v>6977</v>
      </c>
      <c r="E721">
        <v>2557</v>
      </c>
      <c r="F721">
        <v>538</v>
      </c>
      <c r="G721">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E726">
        <v>279</v>
      </c>
      <c r="G726">
        <v>279</v>
      </c>
    </row>
    <row r="727" spans="1:7">
      <c r="A727" t="s">
        <v>778</v>
      </c>
      <c r="D727">
        <v>299</v>
      </c>
      <c r="E727">
        <v>302</v>
      </c>
      <c r="F727">
        <v>209</v>
      </c>
      <c r="G727">
        <v>810</v>
      </c>
    </row>
    <row r="728" spans="1:7">
      <c r="A728" t="s">
        <v>797</v>
      </c>
      <c r="B728">
        <v>2498</v>
      </c>
      <c r="C728">
        <v>1192</v>
      </c>
      <c r="D728">
        <v>1925</v>
      </c>
      <c r="G728">
        <v>5615</v>
      </c>
    </row>
    <row r="729" spans="1:7">
      <c r="A729" t="s">
        <v>798</v>
      </c>
      <c r="E729">
        <v>443</v>
      </c>
      <c r="G729">
        <v>443</v>
      </c>
    </row>
    <row r="730" spans="1:7">
      <c r="A730" t="s">
        <v>622</v>
      </c>
      <c r="B730">
        <v>918</v>
      </c>
      <c r="G730">
        <v>918</v>
      </c>
    </row>
    <row r="731" spans="1:7">
      <c r="A731" t="s">
        <v>339</v>
      </c>
      <c r="B731">
        <v>254</v>
      </c>
      <c r="C731">
        <v>1686</v>
      </c>
      <c r="D731">
        <v>611</v>
      </c>
      <c r="G731">
        <v>2551</v>
      </c>
    </row>
    <row r="732" spans="1:7">
      <c r="A732" t="s">
        <v>333</v>
      </c>
      <c r="E732">
        <v>82</v>
      </c>
      <c r="G732">
        <v>82</v>
      </c>
    </row>
    <row r="733" spans="1:7">
      <c r="A733" t="s">
        <v>683</v>
      </c>
      <c r="C733">
        <v>329</v>
      </c>
      <c r="D733">
        <v>333</v>
      </c>
      <c r="G733">
        <v>662</v>
      </c>
    </row>
    <row r="734" spans="1:7">
      <c r="A734" t="s">
        <v>356</v>
      </c>
      <c r="D734">
        <v>740</v>
      </c>
      <c r="G734">
        <v>740</v>
      </c>
    </row>
    <row r="735" spans="1:7">
      <c r="A735" t="s">
        <v>366</v>
      </c>
      <c r="E735">
        <v>267</v>
      </c>
      <c r="G735">
        <v>267</v>
      </c>
    </row>
    <row r="736" spans="1:7">
      <c r="A736" t="s">
        <v>217</v>
      </c>
      <c r="D736">
        <v>307</v>
      </c>
      <c r="E736">
        <v>920</v>
      </c>
      <c r="F736">
        <v>610</v>
      </c>
      <c r="G736">
        <v>1837</v>
      </c>
    </row>
    <row r="737" spans="1:7">
      <c r="A737" t="s">
        <v>746</v>
      </c>
      <c r="B737">
        <v>3670</v>
      </c>
      <c r="C737">
        <v>3207</v>
      </c>
      <c r="D737">
        <v>4215</v>
      </c>
      <c r="E737">
        <v>2293</v>
      </c>
      <c r="F737">
        <v>819</v>
      </c>
      <c r="G73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row>
    <row r="743" spans="1:7">
      <c r="A743" t="s">
        <v>270</v>
      </c>
      <c r="D743">
        <v>139</v>
      </c>
      <c r="G743">
        <v>139</v>
      </c>
    </row>
    <row r="744" spans="1:7">
      <c r="A744" t="s">
        <v>274</v>
      </c>
    </row>
    <row r="745" spans="1:7">
      <c r="A745" t="s">
        <v>95</v>
      </c>
      <c r="E745">
        <v>97</v>
      </c>
      <c r="G745">
        <v>97</v>
      </c>
    </row>
    <row r="746" spans="1:7">
      <c r="A746" t="s">
        <v>778</v>
      </c>
      <c r="B746">
        <v>42</v>
      </c>
      <c r="C746">
        <v>219</v>
      </c>
      <c r="F746">
        <v>70</v>
      </c>
      <c r="G746">
        <v>331</v>
      </c>
    </row>
    <row r="747" spans="1:7">
      <c r="A747" t="s">
        <v>797</v>
      </c>
    </row>
    <row r="748" spans="1:7">
      <c r="A748" t="s">
        <v>339</v>
      </c>
      <c r="D748">
        <v>250</v>
      </c>
      <c r="G748">
        <v>250</v>
      </c>
    </row>
    <row r="749" spans="1:7">
      <c r="A749" t="s">
        <v>356</v>
      </c>
      <c r="B749">
        <v>1238</v>
      </c>
      <c r="C749">
        <v>1531</v>
      </c>
      <c r="D749">
        <v>1250</v>
      </c>
      <c r="E749">
        <v>361</v>
      </c>
      <c r="G749">
        <v>4380</v>
      </c>
    </row>
    <row r="750" spans="1:7">
      <c r="A750" t="s">
        <v>366</v>
      </c>
      <c r="B750">
        <v>711</v>
      </c>
      <c r="G750">
        <v>711</v>
      </c>
    </row>
    <row r="751" spans="1:7">
      <c r="A751" t="s">
        <v>801</v>
      </c>
      <c r="D751">
        <v>75</v>
      </c>
      <c r="G751">
        <v>75</v>
      </c>
    </row>
    <row r="752" spans="1:7">
      <c r="A752" t="s">
        <v>342</v>
      </c>
      <c r="C752">
        <v>1808</v>
      </c>
      <c r="E752">
        <v>1204</v>
      </c>
      <c r="G752">
        <v>3012</v>
      </c>
    </row>
    <row r="753" spans="1:7">
      <c r="A753" t="s">
        <v>279</v>
      </c>
      <c r="C753">
        <v>251</v>
      </c>
      <c r="D753">
        <v>253</v>
      </c>
      <c r="E753">
        <v>1076</v>
      </c>
      <c r="G753">
        <v>1580</v>
      </c>
    </row>
    <row r="754" spans="1:7">
      <c r="A754" t="s">
        <v>217</v>
      </c>
      <c r="B754">
        <v>829</v>
      </c>
      <c r="D754">
        <v>863</v>
      </c>
      <c r="E754">
        <v>499</v>
      </c>
      <c r="F754">
        <v>475</v>
      </c>
      <c r="G754">
        <v>2666</v>
      </c>
    </row>
    <row r="755" spans="1:7">
      <c r="A755" t="s">
        <v>354</v>
      </c>
      <c r="E755">
        <v>754</v>
      </c>
      <c r="G755">
        <v>754</v>
      </c>
    </row>
    <row r="756" spans="1:7">
      <c r="A756" t="s">
        <v>296</v>
      </c>
      <c r="E756">
        <v>562</v>
      </c>
      <c r="G756">
        <v>562</v>
      </c>
    </row>
    <row r="757" spans="1:7">
      <c r="A757" t="s">
        <v>746</v>
      </c>
      <c r="B757">
        <v>2820</v>
      </c>
      <c r="C757">
        <v>3809</v>
      </c>
      <c r="D757">
        <v>2830</v>
      </c>
      <c r="E757">
        <v>4553</v>
      </c>
      <c r="F757">
        <v>545</v>
      </c>
      <c r="G75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row>
    <row r="763" spans="1:7">
      <c r="A763" t="s">
        <v>270</v>
      </c>
      <c r="B763">
        <v>60</v>
      </c>
      <c r="G763">
        <v>60</v>
      </c>
    </row>
    <row r="764" spans="1:7">
      <c r="A764" t="s">
        <v>89</v>
      </c>
      <c r="E764">
        <v>175</v>
      </c>
      <c r="G764">
        <v>175</v>
      </c>
    </row>
    <row r="765" spans="1:7">
      <c r="A765" t="s">
        <v>778</v>
      </c>
      <c r="C765">
        <v>224</v>
      </c>
      <c r="G765">
        <v>224</v>
      </c>
    </row>
    <row r="766" spans="1:7">
      <c r="A766" t="s">
        <v>263</v>
      </c>
      <c r="D766">
        <v>406</v>
      </c>
      <c r="G766">
        <v>406</v>
      </c>
    </row>
    <row r="767" spans="1:7">
      <c r="A767" t="s">
        <v>258</v>
      </c>
      <c r="D767">
        <v>362</v>
      </c>
      <c r="E767">
        <v>399</v>
      </c>
      <c r="G767">
        <v>761</v>
      </c>
    </row>
    <row r="768" spans="1:7">
      <c r="A768" t="s">
        <v>356</v>
      </c>
    </row>
    <row r="769" spans="1:7">
      <c r="A769" t="s">
        <v>342</v>
      </c>
    </row>
    <row r="770" spans="1:7">
      <c r="A770" t="s">
        <v>279</v>
      </c>
      <c r="C770">
        <v>120</v>
      </c>
      <c r="D770">
        <v>190</v>
      </c>
      <c r="G770">
        <v>310</v>
      </c>
    </row>
    <row r="771" spans="1:7">
      <c r="A771" t="s">
        <v>217</v>
      </c>
      <c r="B771">
        <v>839</v>
      </c>
      <c r="D771">
        <v>616</v>
      </c>
      <c r="E771">
        <v>969</v>
      </c>
      <c r="F771">
        <v>552</v>
      </c>
      <c r="G771">
        <v>2976</v>
      </c>
    </row>
    <row r="772" spans="1:7">
      <c r="A772" t="s">
        <v>354</v>
      </c>
      <c r="B772">
        <v>1285</v>
      </c>
      <c r="G772">
        <v>1285</v>
      </c>
    </row>
    <row r="773" spans="1:7">
      <c r="A773" t="s">
        <v>296</v>
      </c>
      <c r="B773">
        <v>978</v>
      </c>
      <c r="C773">
        <v>675</v>
      </c>
      <c r="D773">
        <v>170</v>
      </c>
      <c r="G773">
        <v>1823</v>
      </c>
    </row>
    <row r="774" spans="1:7">
      <c r="A774" t="s">
        <v>86</v>
      </c>
      <c r="B774">
        <v>153</v>
      </c>
      <c r="D774">
        <v>260</v>
      </c>
      <c r="G774">
        <v>413</v>
      </c>
    </row>
    <row r="775" spans="1:7">
      <c r="A775" t="s">
        <v>802</v>
      </c>
      <c r="B775">
        <v>329</v>
      </c>
      <c r="C775">
        <v>427</v>
      </c>
      <c r="D775">
        <v>537</v>
      </c>
      <c r="E775">
        <v>646</v>
      </c>
      <c r="F775">
        <v>793</v>
      </c>
      <c r="G775">
        <v>2732</v>
      </c>
    </row>
    <row r="776" spans="1:7">
      <c r="A776" t="s">
        <v>362</v>
      </c>
      <c r="B776">
        <v>335</v>
      </c>
      <c r="G776">
        <v>335</v>
      </c>
    </row>
    <row r="777" spans="1:7">
      <c r="A777" t="s">
        <v>803</v>
      </c>
      <c r="B777">
        <v>415</v>
      </c>
      <c r="C777">
        <v>291</v>
      </c>
      <c r="F777">
        <v>755</v>
      </c>
      <c r="G777">
        <v>1461</v>
      </c>
    </row>
    <row r="778" spans="1:7">
      <c r="A778" t="s">
        <v>348</v>
      </c>
      <c r="C778">
        <v>1231</v>
      </c>
      <c r="D778">
        <v>1538</v>
      </c>
      <c r="E778">
        <v>1377</v>
      </c>
      <c r="G778">
        <v>4146</v>
      </c>
    </row>
    <row r="779" spans="1:7">
      <c r="A779" t="s">
        <v>351</v>
      </c>
      <c r="D779">
        <v>1205</v>
      </c>
      <c r="E779">
        <v>1000</v>
      </c>
      <c r="G779">
        <v>2205</v>
      </c>
    </row>
    <row r="780" spans="1:7">
      <c r="A780" t="s">
        <v>337</v>
      </c>
      <c r="D780">
        <v>240</v>
      </c>
      <c r="E780">
        <v>504</v>
      </c>
      <c r="G780">
        <v>744</v>
      </c>
    </row>
    <row r="781" spans="1:7">
      <c r="A781" t="s">
        <v>804</v>
      </c>
      <c r="F781">
        <v>4135</v>
      </c>
      <c r="G781">
        <v>4135</v>
      </c>
    </row>
    <row r="782" spans="1:7">
      <c r="A782" t="s">
        <v>282</v>
      </c>
      <c r="F782">
        <v>551</v>
      </c>
      <c r="G782">
        <v>551</v>
      </c>
    </row>
    <row r="783" spans="1:7">
      <c r="A783" t="s">
        <v>805</v>
      </c>
    </row>
    <row r="784" spans="1:7">
      <c r="A784" t="s">
        <v>746</v>
      </c>
      <c r="B784">
        <v>4394</v>
      </c>
      <c r="C784">
        <v>2968</v>
      </c>
      <c r="D784">
        <v>5524</v>
      </c>
      <c r="E784">
        <v>5070</v>
      </c>
      <c r="F784">
        <v>6786</v>
      </c>
      <c r="G784">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row>
    <row r="790" spans="1:7">
      <c r="A790" t="s">
        <v>89</v>
      </c>
      <c r="B790">
        <v>229</v>
      </c>
      <c r="G790">
        <v>229</v>
      </c>
    </row>
    <row r="791" spans="1:7">
      <c r="A791" t="s">
        <v>95</v>
      </c>
      <c r="C791">
        <v>134</v>
      </c>
      <c r="E791">
        <v>450</v>
      </c>
      <c r="F791">
        <v>352</v>
      </c>
      <c r="G791">
        <v>936</v>
      </c>
    </row>
    <row r="792" spans="1:7">
      <c r="A792" t="s">
        <v>778</v>
      </c>
      <c r="D792">
        <v>201</v>
      </c>
      <c r="F792">
        <v>352</v>
      </c>
      <c r="G792">
        <v>553</v>
      </c>
    </row>
    <row r="793" spans="1:7">
      <c r="A793" t="s">
        <v>263</v>
      </c>
      <c r="C793">
        <v>665</v>
      </c>
      <c r="D793">
        <v>753</v>
      </c>
      <c r="E793">
        <v>305</v>
      </c>
      <c r="G793">
        <v>1723</v>
      </c>
    </row>
    <row r="794" spans="1:7">
      <c r="A794" t="s">
        <v>279</v>
      </c>
      <c r="B794">
        <v>479</v>
      </c>
      <c r="E794">
        <v>170</v>
      </c>
      <c r="G794">
        <v>649</v>
      </c>
    </row>
    <row r="795" spans="1:7">
      <c r="A795" t="s">
        <v>217</v>
      </c>
      <c r="B795">
        <v>1375</v>
      </c>
      <c r="C795">
        <v>1016</v>
      </c>
      <c r="D795">
        <v>312</v>
      </c>
      <c r="E795">
        <v>1304</v>
      </c>
      <c r="F795">
        <v>617</v>
      </c>
      <c r="G795">
        <v>4624</v>
      </c>
    </row>
    <row r="796" spans="1:7">
      <c r="A796" t="s">
        <v>354</v>
      </c>
    </row>
    <row r="797" spans="1:7">
      <c r="A797" t="s">
        <v>803</v>
      </c>
      <c r="B797">
        <v>1418</v>
      </c>
      <c r="C797">
        <v>701</v>
      </c>
      <c r="E797">
        <v>614</v>
      </c>
      <c r="F797">
        <v>486</v>
      </c>
      <c r="G797">
        <v>3219</v>
      </c>
    </row>
    <row r="798" spans="1:7">
      <c r="A798" t="s">
        <v>348</v>
      </c>
      <c r="B798">
        <v>600</v>
      </c>
      <c r="G798">
        <v>600</v>
      </c>
    </row>
    <row r="799" spans="1:7">
      <c r="A799" t="s">
        <v>351</v>
      </c>
      <c r="B799">
        <v>1002</v>
      </c>
      <c r="C799">
        <v>268</v>
      </c>
      <c r="G799">
        <v>1270</v>
      </c>
    </row>
    <row r="800" spans="1:7">
      <c r="A800" t="s">
        <v>337</v>
      </c>
      <c r="B800">
        <v>80</v>
      </c>
      <c r="G800">
        <v>80</v>
      </c>
    </row>
    <row r="801" spans="1:7">
      <c r="A801" t="s">
        <v>804</v>
      </c>
      <c r="B801">
        <v>2251</v>
      </c>
      <c r="C801">
        <v>2014</v>
      </c>
      <c r="D801">
        <v>1868</v>
      </c>
      <c r="E801">
        <v>2157</v>
      </c>
      <c r="F801">
        <v>2953</v>
      </c>
      <c r="G801">
        <v>11243</v>
      </c>
    </row>
    <row r="802" spans="1:7">
      <c r="A802" t="s">
        <v>282</v>
      </c>
      <c r="B802">
        <v>454</v>
      </c>
      <c r="C802">
        <v>251</v>
      </c>
      <c r="D802">
        <v>224</v>
      </c>
      <c r="E802">
        <v>789</v>
      </c>
      <c r="G802">
        <v>1718</v>
      </c>
    </row>
    <row r="803" spans="1:7">
      <c r="A803" t="s">
        <v>399</v>
      </c>
      <c r="C803">
        <v>1253</v>
      </c>
      <c r="D803">
        <v>1351</v>
      </c>
      <c r="E803">
        <v>443</v>
      </c>
      <c r="G803">
        <v>3047</v>
      </c>
    </row>
    <row r="804" spans="1:7">
      <c r="A804" t="s">
        <v>345</v>
      </c>
      <c r="C804">
        <v>1850</v>
      </c>
      <c r="D804">
        <v>1276</v>
      </c>
      <c r="E804">
        <v>1479</v>
      </c>
      <c r="G804">
        <v>4605</v>
      </c>
    </row>
    <row r="805" spans="1:7">
      <c r="A805" t="s">
        <v>360</v>
      </c>
      <c r="D805">
        <v>1118</v>
      </c>
      <c r="E805">
        <v>1472</v>
      </c>
      <c r="G805">
        <v>2590</v>
      </c>
    </row>
    <row r="806" spans="1:7">
      <c r="A806" t="s">
        <v>358</v>
      </c>
      <c r="E806">
        <v>1393</v>
      </c>
      <c r="G806">
        <v>1393</v>
      </c>
    </row>
    <row r="807" spans="1:7">
      <c r="A807" t="s">
        <v>746</v>
      </c>
      <c r="B807">
        <v>7888</v>
      </c>
      <c r="C807">
        <v>8152</v>
      </c>
      <c r="D807">
        <v>7103</v>
      </c>
      <c r="E807">
        <v>10576</v>
      </c>
      <c r="F807">
        <v>4760</v>
      </c>
      <c r="G80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E813">
        <v>270</v>
      </c>
      <c r="F813">
        <v>268</v>
      </c>
      <c r="G813">
        <v>538</v>
      </c>
    </row>
    <row r="814" spans="1:7">
      <c r="A814" t="s">
        <v>772</v>
      </c>
      <c r="D814">
        <v>126</v>
      </c>
      <c r="E814">
        <v>229</v>
      </c>
      <c r="G814">
        <v>355</v>
      </c>
    </row>
    <row r="815" spans="1:7">
      <c r="A815" t="s">
        <v>95</v>
      </c>
      <c r="B815">
        <v>175</v>
      </c>
      <c r="C815">
        <v>270</v>
      </c>
      <c r="G815">
        <v>445</v>
      </c>
    </row>
    <row r="816" spans="1:7">
      <c r="A816" t="s">
        <v>778</v>
      </c>
      <c r="B816">
        <v>65</v>
      </c>
      <c r="C816">
        <v>55</v>
      </c>
      <c r="G816">
        <v>120</v>
      </c>
    </row>
    <row r="817" spans="1:7">
      <c r="A817" t="s">
        <v>263</v>
      </c>
    </row>
    <row r="818" spans="1:7">
      <c r="A818" t="s">
        <v>279</v>
      </c>
      <c r="E818">
        <v>725</v>
      </c>
      <c r="G818">
        <v>725</v>
      </c>
    </row>
    <row r="819" spans="1:7">
      <c r="A819" t="s">
        <v>217</v>
      </c>
      <c r="B819">
        <v>768</v>
      </c>
      <c r="C819">
        <v>1014</v>
      </c>
      <c r="G819">
        <v>1782</v>
      </c>
    </row>
    <row r="820" spans="1:7">
      <c r="A820" t="s">
        <v>803</v>
      </c>
      <c r="B820">
        <v>225</v>
      </c>
      <c r="C820">
        <v>1287</v>
      </c>
      <c r="D820">
        <v>1185</v>
      </c>
      <c r="E820">
        <v>508</v>
      </c>
      <c r="G820">
        <v>3205</v>
      </c>
    </row>
    <row r="821" spans="1:7">
      <c r="A821" t="s">
        <v>351</v>
      </c>
      <c r="D821">
        <v>334</v>
      </c>
      <c r="G821">
        <v>334</v>
      </c>
    </row>
    <row r="822" spans="1:7">
      <c r="A822" t="s">
        <v>804</v>
      </c>
      <c r="C822">
        <v>216</v>
      </c>
      <c r="G822">
        <v>216</v>
      </c>
    </row>
    <row r="823" spans="1:7">
      <c r="A823" t="s">
        <v>282</v>
      </c>
      <c r="B823">
        <v>1088</v>
      </c>
      <c r="C823">
        <v>557</v>
      </c>
      <c r="D823">
        <v>512</v>
      </c>
      <c r="E823">
        <v>369</v>
      </c>
      <c r="G823">
        <v>2526</v>
      </c>
    </row>
    <row r="824" spans="1:7">
      <c r="A824" t="s">
        <v>399</v>
      </c>
      <c r="B824">
        <v>192</v>
      </c>
      <c r="G824">
        <v>192</v>
      </c>
    </row>
    <row r="825" spans="1:7">
      <c r="A825" t="s">
        <v>360</v>
      </c>
      <c r="B825">
        <v>1174</v>
      </c>
      <c r="C825">
        <v>1597</v>
      </c>
      <c r="D825">
        <v>308</v>
      </c>
      <c r="G825">
        <v>3079</v>
      </c>
    </row>
    <row r="826" spans="1:7">
      <c r="A826" t="s">
        <v>358</v>
      </c>
      <c r="B826">
        <v>1545</v>
      </c>
      <c r="C826">
        <v>995</v>
      </c>
      <c r="G826">
        <v>2540</v>
      </c>
    </row>
    <row r="827" spans="1:7">
      <c r="A827" t="s">
        <v>110</v>
      </c>
      <c r="D827">
        <v>333</v>
      </c>
      <c r="G827">
        <v>333</v>
      </c>
    </row>
    <row r="828" spans="1:7">
      <c r="A828" t="s">
        <v>806</v>
      </c>
      <c r="D828">
        <v>160</v>
      </c>
      <c r="G828">
        <v>160</v>
      </c>
    </row>
    <row r="829" spans="1:7">
      <c r="A829" t="s">
        <v>165</v>
      </c>
      <c r="D829">
        <v>1282</v>
      </c>
      <c r="E829">
        <v>980</v>
      </c>
      <c r="G829">
        <v>2262</v>
      </c>
    </row>
    <row r="830" spans="1:7">
      <c r="A830" t="s">
        <v>203</v>
      </c>
    </row>
    <row r="831" spans="1:7">
      <c r="A831" t="s">
        <v>746</v>
      </c>
      <c r="B831">
        <v>5232</v>
      </c>
      <c r="C831">
        <v>5991</v>
      </c>
      <c r="D831">
        <v>4240</v>
      </c>
      <c r="E831">
        <v>3081</v>
      </c>
      <c r="F831">
        <v>268</v>
      </c>
      <c r="G831">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C836">
        <v>163</v>
      </c>
      <c r="D836">
        <v>535</v>
      </c>
      <c r="E836">
        <v>570</v>
      </c>
      <c r="G836">
        <v>1268</v>
      </c>
    </row>
    <row r="837" spans="1:7">
      <c r="A837" t="s">
        <v>778</v>
      </c>
    </row>
    <row r="838" spans="1:7">
      <c r="A838" t="s">
        <v>258</v>
      </c>
      <c r="E838">
        <v>170</v>
      </c>
      <c r="G838">
        <v>170</v>
      </c>
    </row>
    <row r="839" spans="1:7">
      <c r="A839" t="s">
        <v>217</v>
      </c>
      <c r="D839">
        <v>986</v>
      </c>
      <c r="G839">
        <v>986</v>
      </c>
    </row>
    <row r="840" spans="1:7">
      <c r="A840" t="s">
        <v>803</v>
      </c>
      <c r="B840">
        <v>916</v>
      </c>
      <c r="C840">
        <v>144</v>
      </c>
      <c r="G840">
        <v>1060</v>
      </c>
    </row>
    <row r="841" spans="1:7">
      <c r="A841" t="s">
        <v>360</v>
      </c>
    </row>
    <row r="842" spans="1:7">
      <c r="A842" t="s">
        <v>358</v>
      </c>
    </row>
    <row r="843" spans="1:7">
      <c r="A843" t="s">
        <v>165</v>
      </c>
      <c r="B843">
        <v>828</v>
      </c>
      <c r="C843">
        <v>150</v>
      </c>
      <c r="E843">
        <v>688</v>
      </c>
      <c r="G843">
        <v>1666</v>
      </c>
    </row>
    <row r="844" spans="1:7">
      <c r="A844" t="s">
        <v>807</v>
      </c>
      <c r="B844">
        <v>233</v>
      </c>
      <c r="G844">
        <v>233</v>
      </c>
    </row>
    <row r="845" spans="1:7">
      <c r="A845" t="s">
        <v>304</v>
      </c>
      <c r="B845">
        <v>1768</v>
      </c>
      <c r="C845">
        <v>510</v>
      </c>
      <c r="G845">
        <v>2278</v>
      </c>
    </row>
    <row r="846" spans="1:7">
      <c r="A846" t="s">
        <v>104</v>
      </c>
      <c r="B846">
        <v>220</v>
      </c>
      <c r="C846">
        <v>435</v>
      </c>
      <c r="D846">
        <v>227</v>
      </c>
      <c r="E846">
        <v>487</v>
      </c>
      <c r="F846">
        <v>123</v>
      </c>
      <c r="G846">
        <v>1492</v>
      </c>
    </row>
    <row r="847" spans="1:7">
      <c r="A847" t="s">
        <v>267</v>
      </c>
      <c r="B847">
        <v>60</v>
      </c>
      <c r="C847">
        <v>219</v>
      </c>
      <c r="G847">
        <v>279</v>
      </c>
    </row>
    <row r="848" spans="1:7">
      <c r="A848" t="s">
        <v>364</v>
      </c>
      <c r="D848">
        <v>240</v>
      </c>
      <c r="G848">
        <v>240</v>
      </c>
    </row>
    <row r="849" spans="1:7">
      <c r="A849" t="s">
        <v>808</v>
      </c>
      <c r="C849">
        <v>1603</v>
      </c>
      <c r="D849">
        <v>791</v>
      </c>
      <c r="E849">
        <v>2803</v>
      </c>
      <c r="G849">
        <v>5197</v>
      </c>
    </row>
    <row r="850" spans="1:7">
      <c r="A850" t="s">
        <v>227</v>
      </c>
      <c r="C850">
        <v>927</v>
      </c>
      <c r="D850">
        <v>1221</v>
      </c>
      <c r="E850">
        <v>1023</v>
      </c>
      <c r="G850">
        <v>3171</v>
      </c>
    </row>
    <row r="851" spans="1:7">
      <c r="A851" t="s">
        <v>306</v>
      </c>
      <c r="C851">
        <v>974</v>
      </c>
      <c r="D851">
        <v>1312</v>
      </c>
      <c r="E851">
        <v>359</v>
      </c>
      <c r="G851">
        <v>2645</v>
      </c>
    </row>
    <row r="852" spans="1:7">
      <c r="A852" t="s">
        <v>302</v>
      </c>
      <c r="D852">
        <v>1239</v>
      </c>
      <c r="E852">
        <v>1220</v>
      </c>
      <c r="G852">
        <v>2459</v>
      </c>
    </row>
    <row r="853" spans="1:7">
      <c r="A853" t="s">
        <v>235</v>
      </c>
      <c r="D853">
        <v>1457</v>
      </c>
      <c r="E853">
        <v>1142</v>
      </c>
      <c r="F853">
        <v>945</v>
      </c>
      <c r="G853">
        <v>3544</v>
      </c>
    </row>
    <row r="854" spans="1:7">
      <c r="A854" t="s">
        <v>746</v>
      </c>
      <c r="B854">
        <v>4025</v>
      </c>
      <c r="C854">
        <v>5125</v>
      </c>
      <c r="D854">
        <v>8008</v>
      </c>
      <c r="E854">
        <v>8462</v>
      </c>
      <c r="F854">
        <v>1068</v>
      </c>
      <c r="G854">
        <v>26688</v>
      </c>
    </row>
    <row r="857" spans="1:7">
      <c r="A857" s="44" t="s">
        <v>744</v>
      </c>
      <c r="B857" s="44" t="s">
        <v>742</v>
      </c>
    </row>
    <row r="858" spans="1:7">
      <c r="A858" s="44" t="s">
        <v>745</v>
      </c>
      <c r="B858" s="113">
        <v>45950</v>
      </c>
      <c r="C858" s="113">
        <v>45951</v>
      </c>
      <c r="D858" t="s">
        <v>746</v>
      </c>
    </row>
    <row r="859" spans="1:7">
      <c r="A859" t="s">
        <v>772</v>
      </c>
      <c r="B859">
        <v>92</v>
      </c>
      <c r="D859">
        <v>92</v>
      </c>
    </row>
    <row r="860" spans="1:7">
      <c r="A860" t="s">
        <v>95</v>
      </c>
      <c r="B860">
        <v>153</v>
      </c>
      <c r="C860">
        <v>244</v>
      </c>
      <c r="D860">
        <v>397</v>
      </c>
    </row>
    <row r="861" spans="1:7">
      <c r="A861" t="s">
        <v>778</v>
      </c>
      <c r="B861">
        <v>455</v>
      </c>
      <c r="D861">
        <v>455</v>
      </c>
    </row>
    <row r="862" spans="1:7">
      <c r="A862" t="s">
        <v>263</v>
      </c>
      <c r="B862">
        <v>151</v>
      </c>
      <c r="C862">
        <v>149</v>
      </c>
      <c r="D862">
        <v>300</v>
      </c>
    </row>
    <row r="863" spans="1:7">
      <c r="A863" t="s">
        <v>104</v>
      </c>
      <c r="C863">
        <v>413</v>
      </c>
      <c r="D863">
        <v>413</v>
      </c>
    </row>
    <row r="864" spans="1:7">
      <c r="A864" t="s">
        <v>808</v>
      </c>
      <c r="B864">
        <v>3343</v>
      </c>
      <c r="C864">
        <v>714</v>
      </c>
      <c r="D864">
        <v>4057</v>
      </c>
    </row>
    <row r="865" spans="1:4">
      <c r="A865" t="s">
        <v>227</v>
      </c>
      <c r="B865">
        <v>1100</v>
      </c>
      <c r="C865">
        <v>527</v>
      </c>
      <c r="D865">
        <v>1627</v>
      </c>
    </row>
    <row r="866" spans="1:4">
      <c r="A866" t="s">
        <v>306</v>
      </c>
      <c r="C866">
        <v>230</v>
      </c>
      <c r="D866">
        <v>230</v>
      </c>
    </row>
    <row r="867" spans="1:4">
      <c r="A867" t="s">
        <v>302</v>
      </c>
      <c r="B867">
        <v>853</v>
      </c>
      <c r="D867">
        <v>853</v>
      </c>
    </row>
    <row r="868" spans="1:4">
      <c r="A868" t="s">
        <v>235</v>
      </c>
      <c r="B868">
        <v>1186</v>
      </c>
      <c r="C868">
        <v>1564</v>
      </c>
      <c r="D868">
        <v>2750</v>
      </c>
    </row>
    <row r="869" spans="1:4">
      <c r="A869" t="s">
        <v>137</v>
      </c>
      <c r="C869">
        <v>1007</v>
      </c>
      <c r="D869">
        <v>1007</v>
      </c>
    </row>
    <row r="870" spans="1:4">
      <c r="A870" t="s">
        <v>153</v>
      </c>
      <c r="C870">
        <v>1182</v>
      </c>
      <c r="D870">
        <v>1182</v>
      </c>
    </row>
    <row r="871" spans="1:4">
      <c r="A871" t="s">
        <v>254</v>
      </c>
    </row>
    <row r="872" spans="1:4">
      <c r="A872" t="s">
        <v>746</v>
      </c>
      <c r="B872">
        <v>7333</v>
      </c>
      <c r="C872">
        <v>6030</v>
      </c>
      <c r="D872">
        <v>13363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1"/>
  <sheetViews>
    <sheetView workbookViewId="0">
      <pane ySplit="1" topLeftCell="A1822" activePane="bottomLeft" state="frozen"/>
      <selection pane="bottomLeft" activeCell="A1844" sqref="A184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100"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623" t="s">
        <v>772</v>
      </c>
      <c r="B1832" s="414" t="s">
        <v>755</v>
      </c>
      <c r="C1832" s="56">
        <v>45952</v>
      </c>
      <c r="G1832" t="s">
        <v>1364</v>
      </c>
    </row>
    <row r="1833" spans="1:7">
      <c r="A1833" s="89" t="s">
        <v>95</v>
      </c>
      <c r="B1833" s="414" t="s">
        <v>755</v>
      </c>
      <c r="C1833" s="56">
        <v>45952</v>
      </c>
      <c r="G1833" t="s">
        <v>1364</v>
      </c>
    </row>
    <row r="1834" spans="1:7">
      <c r="A1834" s="89" t="s">
        <v>104</v>
      </c>
      <c r="B1834" s="1075" t="s">
        <v>1355</v>
      </c>
      <c r="C1834" s="56">
        <v>45952</v>
      </c>
      <c r="G1834" t="s">
        <v>1364</v>
      </c>
    </row>
    <row r="1835" spans="1:7">
      <c r="A1835" s="859" t="s">
        <v>808</v>
      </c>
      <c r="B1835" s="859" t="s">
        <v>196</v>
      </c>
      <c r="C1835" s="56">
        <v>45952</v>
      </c>
      <c r="F1835" s="1108" t="s">
        <v>1419</v>
      </c>
      <c r="G1835" t="s">
        <v>1364</v>
      </c>
    </row>
    <row r="1836" spans="1:7">
      <c r="A1836" s="859" t="s">
        <v>153</v>
      </c>
      <c r="B1836" s="859" t="s">
        <v>134</v>
      </c>
      <c r="C1836" s="56">
        <v>45952</v>
      </c>
      <c r="G1836" t="s">
        <v>1364</v>
      </c>
    </row>
    <row r="1837" spans="1:7">
      <c r="A1837" s="1078" t="s">
        <v>137</v>
      </c>
      <c r="B1837" s="411" t="s">
        <v>134</v>
      </c>
      <c r="C1837" s="56">
        <v>45952</v>
      </c>
      <c r="G1837" t="s">
        <v>1364</v>
      </c>
    </row>
    <row r="1838" spans="1:7">
      <c r="A1838" s="1041" t="s">
        <v>263</v>
      </c>
      <c r="B1838" s="1101" t="s">
        <v>755</v>
      </c>
      <c r="C1838" s="56">
        <v>45952</v>
      </c>
      <c r="G1838" t="s">
        <v>1364</v>
      </c>
    </row>
    <row r="1839" spans="1:7">
      <c r="A1839" s="651" t="s">
        <v>235</v>
      </c>
      <c r="B1839" s="163" t="s">
        <v>1399</v>
      </c>
      <c r="C1839" s="56">
        <v>45952</v>
      </c>
      <c r="G1839" t="s">
        <v>1364</v>
      </c>
    </row>
    <row r="1840" spans="1:7">
      <c r="A1840" s="43" t="s">
        <v>227</v>
      </c>
      <c r="B1840" s="323" t="s">
        <v>225</v>
      </c>
      <c r="C1840" s="56">
        <v>45952</v>
      </c>
      <c r="G1840" t="s">
        <v>1364</v>
      </c>
    </row>
    <row r="1841" spans="1:7">
      <c r="A1841" s="69" t="s">
        <v>254</v>
      </c>
      <c r="B1841" s="43" t="s">
        <v>1399</v>
      </c>
      <c r="C1841" s="56">
        <v>45952</v>
      </c>
      <c r="G1841"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1420</v>
      </c>
      <c r="Q1" s="161" t="s">
        <v>1421</v>
      </c>
      <c r="R1" s="129" t="s">
        <v>1422</v>
      </c>
      <c r="S1" s="129" t="s">
        <v>1423</v>
      </c>
      <c r="T1" s="161" t="s">
        <v>1424</v>
      </c>
      <c r="U1" s="129" t="s">
        <v>883</v>
      </c>
      <c r="V1" s="162" t="s">
        <v>1425</v>
      </c>
      <c r="W1" s="162" t="s">
        <v>1426</v>
      </c>
      <c r="X1" s="165" t="s">
        <v>1427</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1428</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1428</v>
      </c>
      <c r="S7" s="43" t="s">
        <v>266</v>
      </c>
      <c r="T7" s="43" t="s">
        <v>266</v>
      </c>
      <c r="U7" s="43" t="s">
        <v>266</v>
      </c>
      <c r="V7" s="69" t="s">
        <v>115</v>
      </c>
      <c r="W7" s="30"/>
      <c r="X7" s="69" t="s">
        <v>115</v>
      </c>
      <c r="Y7" t="e">
        <f>VLOOKUP(A7,#REF!,2,FALSE)</f>
        <v>#REF!</v>
      </c>
    </row>
    <row r="8" spans="1:25">
      <c r="A8" s="179" t="s">
        <v>331</v>
      </c>
      <c r="B8" s="184" t="s">
        <v>204</v>
      </c>
      <c r="C8" s="180">
        <v>45742</v>
      </c>
      <c r="D8" s="189" t="s">
        <v>1429</v>
      </c>
      <c r="E8" s="122"/>
      <c r="F8" s="110"/>
      <c r="G8" s="110"/>
      <c r="H8" s="183">
        <v>84</v>
      </c>
      <c r="I8" s="185"/>
      <c r="J8" s="189" t="s">
        <v>57</v>
      </c>
      <c r="K8" s="189" t="s">
        <v>57</v>
      </c>
      <c r="L8" s="189" t="s">
        <v>63</v>
      </c>
      <c r="M8" s="197">
        <v>45716</v>
      </c>
      <c r="N8" s="30" t="s">
        <v>266</v>
      </c>
      <c r="O8" s="30" t="s">
        <v>266</v>
      </c>
      <c r="P8" s="753" t="s">
        <v>266</v>
      </c>
      <c r="Q8" s="69" t="s">
        <v>266</v>
      </c>
      <c r="R8" s="43" t="s">
        <v>1428</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1428</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1428</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1428</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1428</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1430</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1431</v>
      </c>
      <c r="N16" s="30" t="s">
        <v>266</v>
      </c>
      <c r="O16" s="54" t="s">
        <v>1431</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1430</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1430</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1430</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1430</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1430</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1430</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1430</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1428</v>
      </c>
      <c r="S31" s="43" t="s">
        <v>266</v>
      </c>
      <c r="T31" s="141" t="s">
        <v>266</v>
      </c>
      <c r="U31" s="117" t="s">
        <v>266</v>
      </c>
      <c r="V31" s="69" t="s">
        <v>266</v>
      </c>
      <c r="W31" s="54">
        <v>45779</v>
      </c>
      <c r="X31" s="69" t="s">
        <v>1430</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1428</v>
      </c>
      <c r="S32" s="43" t="s">
        <v>266</v>
      </c>
      <c r="T32" s="141" t="s">
        <v>266</v>
      </c>
      <c r="U32" s="43" t="s">
        <v>266</v>
      </c>
      <c r="V32" s="69" t="s">
        <v>266</v>
      </c>
      <c r="W32" s="54">
        <v>45792</v>
      </c>
      <c r="X32" s="69" t="s">
        <v>1430</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1428</v>
      </c>
      <c r="S33" s="43" t="s">
        <v>266</v>
      </c>
      <c r="T33" s="141" t="s">
        <v>266</v>
      </c>
      <c r="U33" s="43" t="s">
        <v>266</v>
      </c>
      <c r="V33" s="346" t="s">
        <v>266</v>
      </c>
      <c r="W33" s="54">
        <v>45812</v>
      </c>
      <c r="X33" s="69" t="s">
        <v>1430</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1428</v>
      </c>
      <c r="S34" s="43" t="s">
        <v>266</v>
      </c>
      <c r="T34" s="141" t="s">
        <v>266</v>
      </c>
      <c r="U34" s="43" t="s">
        <v>266</v>
      </c>
      <c r="V34" s="420" t="s">
        <v>266</v>
      </c>
      <c r="W34" s="169">
        <v>45797</v>
      </c>
      <c r="X34" s="69" t="s">
        <v>1430</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1428</v>
      </c>
      <c r="S35" s="43" t="s">
        <v>266</v>
      </c>
      <c r="T35" s="141" t="s">
        <v>266</v>
      </c>
      <c r="U35" s="172" t="s">
        <v>266</v>
      </c>
      <c r="V35" s="69" t="s">
        <v>266</v>
      </c>
      <c r="W35" s="54">
        <v>45789</v>
      </c>
      <c r="X35" s="346" t="s">
        <v>1430</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1428</v>
      </c>
      <c r="S36" s="43" t="s">
        <v>266</v>
      </c>
      <c r="T36" s="141" t="s">
        <v>266</v>
      </c>
      <c r="U36" s="43" t="s">
        <v>266</v>
      </c>
      <c r="V36" s="69" t="s">
        <v>266</v>
      </c>
      <c r="W36" s="54">
        <v>45824</v>
      </c>
      <c r="X36" s="346" t="s">
        <v>1430</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1428</v>
      </c>
      <c r="S37" s="43" t="s">
        <v>266</v>
      </c>
      <c r="T37" s="43" t="s">
        <v>266</v>
      </c>
      <c r="U37" s="172" t="s">
        <v>266</v>
      </c>
      <c r="V37" s="69" t="s">
        <v>266</v>
      </c>
      <c r="W37" s="158">
        <v>45789</v>
      </c>
      <c r="X37" s="69" t="s">
        <v>1430</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1428</v>
      </c>
      <c r="S38" s="43" t="s">
        <v>266</v>
      </c>
      <c r="T38" s="43" t="s">
        <v>266</v>
      </c>
      <c r="U38" s="172" t="s">
        <v>266</v>
      </c>
      <c r="V38" s="69" t="s">
        <v>266</v>
      </c>
      <c r="W38" s="54">
        <v>45789</v>
      </c>
      <c r="X38" s="69" t="s">
        <v>1430</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1428</v>
      </c>
      <c r="S39" s="43" t="s">
        <v>266</v>
      </c>
      <c r="T39" s="43" t="s">
        <v>266</v>
      </c>
      <c r="U39" s="172" t="s">
        <v>266</v>
      </c>
      <c r="V39" s="69" t="s">
        <v>266</v>
      </c>
      <c r="W39" s="54">
        <v>45789</v>
      </c>
      <c r="X39" s="69" t="s">
        <v>1430</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1430</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1430</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1430</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1430</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1430</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1430</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1430</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1430</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1430</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1430</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1430</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1430</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1428</v>
      </c>
      <c r="S57" s="43" t="s">
        <v>266</v>
      </c>
      <c r="T57" s="43" t="s">
        <v>266</v>
      </c>
      <c r="U57" s="43" t="s">
        <v>266</v>
      </c>
      <c r="V57" s="69" t="s">
        <v>266</v>
      </c>
      <c r="W57" s="54">
        <v>45813</v>
      </c>
      <c r="X57" s="69" t="s">
        <v>1430</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1428</v>
      </c>
      <c r="S58" s="43" t="s">
        <v>266</v>
      </c>
      <c r="T58" s="43" t="s">
        <v>266</v>
      </c>
      <c r="U58" s="43" t="s">
        <v>266</v>
      </c>
      <c r="V58" s="346" t="s">
        <v>266</v>
      </c>
      <c r="W58" s="54">
        <v>45796</v>
      </c>
      <c r="X58" s="69" t="s">
        <v>1430</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1428</v>
      </c>
      <c r="S59" s="43" t="s">
        <v>266</v>
      </c>
      <c r="T59" s="43" t="s">
        <v>266</v>
      </c>
      <c r="U59" s="43" t="s">
        <v>266</v>
      </c>
      <c r="V59" s="346" t="s">
        <v>266</v>
      </c>
      <c r="W59" s="54">
        <v>45796</v>
      </c>
      <c r="X59" s="69" t="s">
        <v>1430</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1428</v>
      </c>
      <c r="S60" s="43" t="s">
        <v>266</v>
      </c>
      <c r="T60" s="43" t="s">
        <v>266</v>
      </c>
      <c r="U60" s="43" t="s">
        <v>266</v>
      </c>
      <c r="V60" s="346" t="s">
        <v>266</v>
      </c>
      <c r="W60" s="54">
        <v>45824</v>
      </c>
      <c r="X60" s="69" t="s">
        <v>1430</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1430</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1430</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1430</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1430</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1430</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1430</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1430</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1432</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1428</v>
      </c>
      <c r="S81" s="43" t="s">
        <v>266</v>
      </c>
      <c r="T81" s="43" t="s">
        <v>266</v>
      </c>
      <c r="U81" s="117" t="s">
        <v>266</v>
      </c>
      <c r="V81" s="69" t="s">
        <v>266</v>
      </c>
      <c r="W81" s="54">
        <v>45789</v>
      </c>
      <c r="X81" s="69" t="s">
        <v>1430</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1428</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1428</v>
      </c>
      <c r="S84" s="172" t="s">
        <v>266</v>
      </c>
      <c r="T84" s="172" t="s">
        <v>266</v>
      </c>
      <c r="U84" s="93" t="s">
        <v>266</v>
      </c>
      <c r="V84" s="69" t="s">
        <v>266</v>
      </c>
      <c r="W84" s="199">
        <v>45875</v>
      </c>
      <c r="X84" s="69" t="s">
        <v>1430</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1428</v>
      </c>
      <c r="S85" s="172" t="s">
        <v>266</v>
      </c>
      <c r="T85" s="172" t="s">
        <v>266</v>
      </c>
      <c r="U85" s="93" t="s">
        <v>266</v>
      </c>
      <c r="V85" s="93" t="s">
        <v>266</v>
      </c>
      <c r="W85" s="199">
        <v>45874</v>
      </c>
      <c r="X85" s="69" t="s">
        <v>1430</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1428</v>
      </c>
      <c r="S86" s="43" t="s">
        <v>266</v>
      </c>
      <c r="T86" s="43" t="s">
        <v>266</v>
      </c>
      <c r="U86" s="69" t="s">
        <v>266</v>
      </c>
      <c r="V86" s="69" t="s">
        <v>266</v>
      </c>
      <c r="W86" s="54">
        <v>45824</v>
      </c>
      <c r="X86" s="69" t="s">
        <v>1430</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1428</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1428</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1428</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1428</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1428</v>
      </c>
      <c r="S91" s="69" t="s">
        <v>266</v>
      </c>
      <c r="T91" s="69" t="s">
        <v>266</v>
      </c>
      <c r="U91" s="69" t="s">
        <v>266</v>
      </c>
      <c r="V91" s="69" t="s">
        <v>266</v>
      </c>
      <c r="W91" s="54">
        <v>45831</v>
      </c>
      <c r="X91" s="69" t="s">
        <v>1430</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1428</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1428</v>
      </c>
      <c r="S93" s="43" t="s">
        <v>266</v>
      </c>
      <c r="T93" s="43" t="s">
        <v>266</v>
      </c>
      <c r="U93" s="346" t="s">
        <v>266</v>
      </c>
      <c r="V93" s="69" t="s">
        <v>266</v>
      </c>
      <c r="W93" s="54">
        <v>45789</v>
      </c>
      <c r="X93" s="69" t="s">
        <v>1430</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1428</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1428</v>
      </c>
      <c r="S95" s="69" t="s">
        <v>266</v>
      </c>
      <c r="T95" s="43" t="s">
        <v>266</v>
      </c>
      <c r="U95" s="69" t="s">
        <v>266</v>
      </c>
      <c r="V95" s="69" t="s">
        <v>266</v>
      </c>
      <c r="W95" s="54">
        <v>45814</v>
      </c>
      <c r="X95" s="69" t="s">
        <v>1430</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1428</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1428</v>
      </c>
      <c r="S97" s="69" t="s">
        <v>266</v>
      </c>
      <c r="T97" s="69" t="s">
        <v>266</v>
      </c>
      <c r="U97" s="69" t="s">
        <v>266</v>
      </c>
      <c r="V97" s="43" t="s">
        <v>266</v>
      </c>
      <c r="W97" s="54">
        <v>45824</v>
      </c>
      <c r="X97" s="69" t="s">
        <v>1430</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1428</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1428</v>
      </c>
      <c r="S99" s="43" t="s">
        <v>266</v>
      </c>
      <c r="T99" s="117" t="s">
        <v>266</v>
      </c>
      <c r="U99" s="150" t="s">
        <v>266</v>
      </c>
      <c r="V99" s="69" t="s">
        <v>266</v>
      </c>
      <c r="W99" s="54">
        <v>45814</v>
      </c>
      <c r="X99" s="69" t="s">
        <v>1430</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1428</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1428</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1428</v>
      </c>
      <c r="S102" s="43" t="s">
        <v>266</v>
      </c>
      <c r="T102" s="43" t="s">
        <v>266</v>
      </c>
      <c r="U102" s="43" t="s">
        <v>266</v>
      </c>
      <c r="V102" s="167" t="s">
        <v>266</v>
      </c>
      <c r="W102" s="54">
        <v>45835</v>
      </c>
      <c r="X102" s="69" t="s">
        <v>1430</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1428</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1428</v>
      </c>
      <c r="S104" s="43" t="s">
        <v>266</v>
      </c>
      <c r="T104" s="43" t="s">
        <v>266</v>
      </c>
      <c r="U104" s="43" t="s">
        <v>266</v>
      </c>
      <c r="V104" s="141" t="s">
        <v>266</v>
      </c>
      <c r="W104" s="54">
        <v>45820</v>
      </c>
      <c r="X104" s="69" t="s">
        <v>1430</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1428</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1428</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1428</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1428</v>
      </c>
      <c r="S108" s="43" t="s">
        <v>266</v>
      </c>
      <c r="T108" s="43" t="s">
        <v>266</v>
      </c>
      <c r="U108" s="89" t="s">
        <v>266</v>
      </c>
      <c r="V108" s="502" t="s">
        <v>266</v>
      </c>
      <c r="W108" s="369">
        <v>45798</v>
      </c>
      <c r="X108" s="69" t="s">
        <v>1430</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1428</v>
      </c>
      <c r="S109" s="43" t="s">
        <v>266</v>
      </c>
      <c r="T109" s="43" t="s">
        <v>266</v>
      </c>
      <c r="U109" s="43" t="s">
        <v>1433</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1428</v>
      </c>
      <c r="S110" s="43" t="s">
        <v>266</v>
      </c>
      <c r="T110" s="43" t="s">
        <v>266</v>
      </c>
      <c r="U110" s="89" t="s">
        <v>266</v>
      </c>
      <c r="V110" s="502" t="s">
        <v>266</v>
      </c>
      <c r="W110" s="369">
        <v>45902</v>
      </c>
      <c r="X110" s="69" t="s">
        <v>1430</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1428</v>
      </c>
      <c r="S111" s="43" t="s">
        <v>266</v>
      </c>
      <c r="T111" s="43" t="s">
        <v>266</v>
      </c>
      <c r="U111" s="43" t="s">
        <v>266</v>
      </c>
      <c r="V111" s="205" t="s">
        <v>266</v>
      </c>
      <c r="W111" s="169">
        <v>45790</v>
      </c>
      <c r="X111" s="69" t="s">
        <v>1430</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1428</v>
      </c>
      <c r="S112" s="43" t="s">
        <v>266</v>
      </c>
      <c r="T112" s="43" t="s">
        <v>266</v>
      </c>
      <c r="U112" s="43" t="s">
        <v>266</v>
      </c>
      <c r="V112" s="205" t="s">
        <v>266</v>
      </c>
      <c r="W112" s="500">
        <v>45791</v>
      </c>
      <c r="X112" s="69" t="s">
        <v>1430</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1428</v>
      </c>
      <c r="S113" s="117" t="s">
        <v>266</v>
      </c>
      <c r="T113" s="43" t="s">
        <v>266</v>
      </c>
      <c r="U113" s="43" t="s">
        <v>266</v>
      </c>
      <c r="V113" s="205" t="s">
        <v>266</v>
      </c>
      <c r="W113" s="500">
        <v>45791</v>
      </c>
      <c r="X113" s="150" t="s">
        <v>1430</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1428</v>
      </c>
      <c r="S114" s="117" t="s">
        <v>266</v>
      </c>
      <c r="T114" s="43" t="s">
        <v>266</v>
      </c>
      <c r="U114" s="159" t="s">
        <v>266</v>
      </c>
      <c r="V114" s="205" t="s">
        <v>266</v>
      </c>
      <c r="W114" s="54">
        <v>45798</v>
      </c>
      <c r="X114" s="69" t="s">
        <v>1430</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1428</v>
      </c>
      <c r="S115" s="43" t="s">
        <v>266</v>
      </c>
      <c r="T115" s="43" t="s">
        <v>266</v>
      </c>
      <c r="U115" s="43" t="s">
        <v>266</v>
      </c>
      <c r="V115" s="89" t="s">
        <v>266</v>
      </c>
      <c r="W115" s="54">
        <v>45814</v>
      </c>
      <c r="X115" s="69" t="s">
        <v>1430</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1428</v>
      </c>
      <c r="S116" s="43" t="s">
        <v>266</v>
      </c>
      <c r="T116" s="43" t="s">
        <v>266</v>
      </c>
      <c r="U116" s="43" t="s">
        <v>266</v>
      </c>
      <c r="V116" s="502" t="s">
        <v>266</v>
      </c>
      <c r="W116" s="54">
        <v>45807</v>
      </c>
      <c r="X116" s="69" t="s">
        <v>1430</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1428</v>
      </c>
      <c r="S117" s="43" t="s">
        <v>266</v>
      </c>
      <c r="T117" s="43" t="s">
        <v>266</v>
      </c>
      <c r="U117" s="43" t="s">
        <v>266</v>
      </c>
      <c r="V117" s="89" t="s">
        <v>266</v>
      </c>
      <c r="W117" s="54">
        <v>45811</v>
      </c>
      <c r="X117" s="69" t="s">
        <v>1430</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1428</v>
      </c>
      <c r="S118" s="43" t="s">
        <v>266</v>
      </c>
      <c r="T118" s="43" t="s">
        <v>266</v>
      </c>
      <c r="U118" s="159" t="s">
        <v>266</v>
      </c>
      <c r="V118" s="89" t="s">
        <v>266</v>
      </c>
      <c r="W118" s="54">
        <v>45810</v>
      </c>
      <c r="X118" s="69" t="s">
        <v>1430</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1428</v>
      </c>
      <c r="S119" s="43" t="s">
        <v>266</v>
      </c>
      <c r="T119" s="43" t="s">
        <v>266</v>
      </c>
      <c r="U119" s="159" t="s">
        <v>266</v>
      </c>
      <c r="V119" s="89" t="s">
        <v>266</v>
      </c>
      <c r="W119" s="54">
        <v>45813</v>
      </c>
      <c r="X119" s="69" t="s">
        <v>1430</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1428</v>
      </c>
      <c r="S120" s="43" t="s">
        <v>266</v>
      </c>
      <c r="T120" s="43" t="s">
        <v>266</v>
      </c>
      <c r="U120" s="43" t="s">
        <v>266</v>
      </c>
      <c r="V120" s="89" t="s">
        <v>266</v>
      </c>
      <c r="W120" s="54">
        <v>45811</v>
      </c>
      <c r="X120" s="69" t="s">
        <v>1430</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1428</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1428</v>
      </c>
      <c r="S122" s="43" t="s">
        <v>266</v>
      </c>
      <c r="T122" s="43" t="s">
        <v>266</v>
      </c>
      <c r="U122" s="159" t="s">
        <v>266</v>
      </c>
      <c r="V122" s="159" t="s">
        <v>266</v>
      </c>
      <c r="W122" s="54">
        <v>45789</v>
      </c>
      <c r="X122" s="69" t="s">
        <v>1430</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1428</v>
      </c>
      <c r="S123" s="43" t="s">
        <v>266</v>
      </c>
      <c r="T123" s="43" t="s">
        <v>266</v>
      </c>
      <c r="U123" s="43" t="s">
        <v>266</v>
      </c>
      <c r="V123" s="69" t="s">
        <v>266</v>
      </c>
      <c r="W123" s="54">
        <v>45811</v>
      </c>
      <c r="X123" s="69" t="s">
        <v>1430</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1428</v>
      </c>
      <c r="S124" s="43" t="s">
        <v>266</v>
      </c>
      <c r="T124" s="43" t="s">
        <v>266</v>
      </c>
      <c r="U124" s="43" t="s">
        <v>1433</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1428</v>
      </c>
      <c r="S125" s="43" t="s">
        <v>266</v>
      </c>
      <c r="T125" s="43" t="s">
        <v>266</v>
      </c>
      <c r="U125" s="43" t="s">
        <v>266</v>
      </c>
      <c r="V125" s="43" t="s">
        <v>266</v>
      </c>
      <c r="W125" s="54">
        <v>45814</v>
      </c>
      <c r="X125" s="69" t="s">
        <v>1430</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1428</v>
      </c>
      <c r="S126" s="43" t="s">
        <v>266</v>
      </c>
      <c r="T126" s="43" t="s">
        <v>266</v>
      </c>
      <c r="U126" s="43" t="s">
        <v>266</v>
      </c>
      <c r="V126" s="89" t="s">
        <v>266</v>
      </c>
      <c r="W126" s="54">
        <v>45819</v>
      </c>
      <c r="X126" s="69" t="s">
        <v>1430</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1428</v>
      </c>
      <c r="S127" s="43" t="s">
        <v>266</v>
      </c>
      <c r="T127" s="43" t="s">
        <v>266</v>
      </c>
      <c r="U127" s="43" t="s">
        <v>266</v>
      </c>
      <c r="V127" s="89" t="s">
        <v>266</v>
      </c>
      <c r="W127" s="54">
        <v>45812</v>
      </c>
      <c r="X127" s="69" t="s">
        <v>1430</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1428</v>
      </c>
      <c r="S128" s="43" t="s">
        <v>266</v>
      </c>
      <c r="T128" s="43" t="s">
        <v>266</v>
      </c>
      <c r="U128" s="43" t="s">
        <v>266</v>
      </c>
      <c r="V128" s="89" t="s">
        <v>266</v>
      </c>
      <c r="W128" s="169">
        <v>45883</v>
      </c>
      <c r="X128" s="69" t="s">
        <v>1430</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1428</v>
      </c>
      <c r="S129" s="43" t="s">
        <v>266</v>
      </c>
      <c r="T129" s="117" t="s">
        <v>266</v>
      </c>
      <c r="U129" s="117" t="s">
        <v>266</v>
      </c>
      <c r="V129" s="89" t="s">
        <v>266</v>
      </c>
      <c r="W129" s="169">
        <v>45814</v>
      </c>
      <c r="X129" s="69" t="s">
        <v>1430</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1428</v>
      </c>
      <c r="S130" s="43" t="s">
        <v>266</v>
      </c>
      <c r="T130" s="43" t="s">
        <v>266</v>
      </c>
      <c r="U130" s="43" t="s">
        <v>266</v>
      </c>
      <c r="V130" s="89" t="s">
        <v>266</v>
      </c>
      <c r="W130" s="54">
        <v>45798</v>
      </c>
      <c r="X130" s="69" t="s">
        <v>1430</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1428</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1428</v>
      </c>
      <c r="S132" s="43" t="s">
        <v>266</v>
      </c>
      <c r="T132" s="43" t="s">
        <v>266</v>
      </c>
      <c r="U132" s="43" t="s">
        <v>266</v>
      </c>
      <c r="V132" s="43" t="s">
        <v>266</v>
      </c>
      <c r="W132" s="54">
        <v>45820</v>
      </c>
      <c r="X132" s="69" t="s">
        <v>1430</v>
      </c>
      <c r="Y132" t="e">
        <f>VLOOKUP(A132,#REF!,2,FALSE)</f>
        <v>#REF!</v>
      </c>
    </row>
    <row r="133" spans="1:25" ht="15" customHeight="1">
      <c r="A133" s="371" t="s">
        <v>559</v>
      </c>
      <c r="B133" s="422" t="s">
        <v>50</v>
      </c>
      <c r="C133" s="380">
        <v>45742</v>
      </c>
      <c r="D133" s="438" t="s">
        <v>1434</v>
      </c>
      <c r="E133" s="374"/>
      <c r="F133" s="374"/>
      <c r="G133" s="374"/>
      <c r="H133" s="374">
        <v>38</v>
      </c>
      <c r="I133" s="373"/>
      <c r="J133" s="374" t="s">
        <v>57</v>
      </c>
      <c r="K133" s="374" t="s">
        <v>57</v>
      </c>
      <c r="L133" s="374" t="s">
        <v>63</v>
      </c>
      <c r="M133" s="49" t="s">
        <v>266</v>
      </c>
      <c r="N133" s="49" t="s">
        <v>266</v>
      </c>
      <c r="O133" s="54">
        <v>45701</v>
      </c>
      <c r="P133" s="30" t="s">
        <v>266</v>
      </c>
      <c r="Q133" s="69" t="s">
        <v>266</v>
      </c>
      <c r="R133" s="43" t="s">
        <v>1428</v>
      </c>
      <c r="S133" s="43" t="s">
        <v>266</v>
      </c>
      <c r="T133" s="43" t="s">
        <v>266</v>
      </c>
      <c r="U133" s="43" t="s">
        <v>266</v>
      </c>
      <c r="V133" s="69" t="s">
        <v>266</v>
      </c>
      <c r="W133" s="54">
        <v>45821</v>
      </c>
      <c r="X133" s="69" t="s">
        <v>1430</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1428</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1428</v>
      </c>
      <c r="S135" s="43" t="s">
        <v>266</v>
      </c>
      <c r="T135" s="43" t="s">
        <v>266</v>
      </c>
      <c r="U135" s="159" t="s">
        <v>266</v>
      </c>
      <c r="V135" s="43" t="s">
        <v>266</v>
      </c>
      <c r="W135" s="54">
        <v>45819</v>
      </c>
      <c r="X135" s="69" t="s">
        <v>1430</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1428</v>
      </c>
      <c r="S136" s="43" t="s">
        <v>266</v>
      </c>
      <c r="T136" s="43" t="s">
        <v>266</v>
      </c>
      <c r="U136" s="43" t="s">
        <v>266</v>
      </c>
      <c r="V136" s="43" t="s">
        <v>266</v>
      </c>
      <c r="W136" s="54">
        <v>45791</v>
      </c>
      <c r="X136" s="69" t="s">
        <v>1430</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1428</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1428</v>
      </c>
      <c r="S138" s="43" t="s">
        <v>266</v>
      </c>
      <c r="T138" s="43" t="s">
        <v>266</v>
      </c>
      <c r="U138" s="43" t="s">
        <v>266</v>
      </c>
      <c r="V138" s="43" t="s">
        <v>266</v>
      </c>
      <c r="W138" s="54">
        <v>45790</v>
      </c>
      <c r="X138" s="69" t="s">
        <v>1430</v>
      </c>
      <c r="Y138" t="e">
        <f>VLOOKUP(A138,#REF!,2,FALSE)</f>
        <v>#REF!</v>
      </c>
    </row>
    <row r="139" spans="1:25" ht="15" customHeight="1">
      <c r="A139" s="371" t="s">
        <v>1435</v>
      </c>
      <c r="B139" s="186" t="s">
        <v>50</v>
      </c>
      <c r="C139" s="424">
        <v>45742</v>
      </c>
      <c r="D139" s="374" t="s">
        <v>1436</v>
      </c>
      <c r="E139" s="548"/>
      <c r="F139" s="374"/>
      <c r="G139" s="374"/>
      <c r="H139" s="374">
        <v>87</v>
      </c>
      <c r="I139" s="373"/>
      <c r="J139" s="374" t="s">
        <v>57</v>
      </c>
      <c r="K139" s="374" t="s">
        <v>57</v>
      </c>
      <c r="L139" s="374" t="s">
        <v>63</v>
      </c>
      <c r="M139" s="49" t="s">
        <v>266</v>
      </c>
      <c r="N139" s="30" t="s">
        <v>266</v>
      </c>
      <c r="O139" s="30" t="s">
        <v>266</v>
      </c>
      <c r="P139" s="30" t="s">
        <v>266</v>
      </c>
      <c r="Q139" s="43" t="s">
        <v>266</v>
      </c>
      <c r="R139" s="43" t="s">
        <v>1428</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1428</v>
      </c>
      <c r="S140" s="43" t="s">
        <v>266</v>
      </c>
      <c r="T140" s="43" t="s">
        <v>266</v>
      </c>
      <c r="U140" s="89" t="s">
        <v>266</v>
      </c>
      <c r="V140" s="69" t="s">
        <v>266</v>
      </c>
      <c r="W140" s="54">
        <v>45819</v>
      </c>
      <c r="X140" s="69" t="s">
        <v>1430</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1428</v>
      </c>
      <c r="S141" s="43" t="s">
        <v>266</v>
      </c>
      <c r="T141" s="43" t="s">
        <v>266</v>
      </c>
      <c r="U141" s="89" t="s">
        <v>266</v>
      </c>
      <c r="V141" s="89" t="s">
        <v>266</v>
      </c>
      <c r="W141" s="54">
        <v>45811</v>
      </c>
      <c r="X141" s="69" t="s">
        <v>1430</v>
      </c>
      <c r="Y141" t="e">
        <f>VLOOKUP(A141,#REF!,2,FALSE)</f>
        <v>#REF!</v>
      </c>
    </row>
    <row r="142" spans="1:25" ht="15" customHeight="1">
      <c r="A142" s="371" t="s">
        <v>1437</v>
      </c>
      <c r="B142" s="422" t="s">
        <v>50</v>
      </c>
      <c r="C142" s="424">
        <v>45742</v>
      </c>
      <c r="D142" s="374" t="s">
        <v>1438</v>
      </c>
      <c r="E142" s="548"/>
      <c r="F142" s="374"/>
      <c r="G142" s="374"/>
      <c r="H142" s="374">
        <v>87</v>
      </c>
      <c r="I142" s="373"/>
      <c r="J142" s="374" t="s">
        <v>57</v>
      </c>
      <c r="K142" s="374" t="s">
        <v>57</v>
      </c>
      <c r="L142" s="374" t="s">
        <v>63</v>
      </c>
      <c r="M142" s="49" t="s">
        <v>266</v>
      </c>
      <c r="N142" s="49" t="s">
        <v>266</v>
      </c>
      <c r="O142" s="199">
        <v>45691</v>
      </c>
      <c r="P142" s="30" t="s">
        <v>266</v>
      </c>
      <c r="Q142" s="69" t="s">
        <v>266</v>
      </c>
      <c r="R142" s="43" t="s">
        <v>1428</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1428</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1430</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1428</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1428</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1428</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1428</v>
      </c>
      <c r="S153" s="43" t="s">
        <v>266</v>
      </c>
      <c r="T153" s="159" t="s">
        <v>266</v>
      </c>
      <c r="U153" s="159" t="s">
        <v>266</v>
      </c>
      <c r="V153" s="43" t="s">
        <v>266</v>
      </c>
      <c r="W153" s="54">
        <v>45807</v>
      </c>
      <c r="X153" s="69" t="s">
        <v>1430</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1428</v>
      </c>
      <c r="S154" s="43" t="s">
        <v>266</v>
      </c>
      <c r="T154" s="159" t="s">
        <v>266</v>
      </c>
      <c r="U154" s="159" t="s">
        <v>266</v>
      </c>
      <c r="V154" s="43" t="s">
        <v>266</v>
      </c>
      <c r="W154" s="169">
        <v>45792</v>
      </c>
      <c r="X154" s="150" t="s">
        <v>1430</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1428</v>
      </c>
      <c r="S155" s="43" t="s">
        <v>266</v>
      </c>
      <c r="T155" s="43" t="s">
        <v>266</v>
      </c>
      <c r="U155" s="159" t="s">
        <v>266</v>
      </c>
      <c r="V155" s="43" t="s">
        <v>266</v>
      </c>
      <c r="W155" s="369">
        <v>45821</v>
      </c>
      <c r="X155" s="69" t="s">
        <v>1430</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1428</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1428</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1428</v>
      </c>
      <c r="S158" s="43" t="s">
        <v>266</v>
      </c>
      <c r="T158" s="43" t="s">
        <v>266</v>
      </c>
      <c r="U158" s="159" t="s">
        <v>266</v>
      </c>
      <c r="V158" s="159" t="s">
        <v>266</v>
      </c>
      <c r="W158" s="369">
        <v>45817</v>
      </c>
      <c r="X158" s="69" t="s">
        <v>1430</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1430</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1430</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1430</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1430</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1430</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2"/>
      <c r="B1" s="1102"/>
      <c r="C1" s="1102"/>
      <c r="D1" s="1102"/>
      <c r="E1" s="1102"/>
      <c r="F1" s="1102"/>
      <c r="G1" s="1102"/>
      <c r="H1" s="1102"/>
      <c r="I1" s="1102"/>
      <c r="J1" s="1"/>
      <c r="K1" s="1"/>
      <c r="L1" s="1"/>
      <c r="M1" s="1"/>
      <c r="N1" s="1"/>
      <c r="O1" s="1"/>
      <c r="P1" s="1103" t="s">
        <v>34</v>
      </c>
      <c r="Q1" s="1103"/>
      <c r="R1" s="1103"/>
      <c r="S1" s="1103"/>
      <c r="T1" s="1103"/>
      <c r="U1" s="1103"/>
      <c r="V1" s="1103"/>
      <c r="W1" s="1103"/>
      <c r="X1" s="1103"/>
      <c r="Y1" s="1103"/>
      <c r="Z1" s="1103"/>
      <c r="AA1" s="1103"/>
      <c r="AB1" s="66"/>
    </row>
    <row r="2" spans="1:30" ht="15.75" thickBot="1">
      <c r="A2" s="2"/>
      <c r="B2" s="2"/>
      <c r="C2" s="2"/>
      <c r="D2" s="2"/>
      <c r="E2" s="2"/>
      <c r="F2" s="2"/>
      <c r="G2" s="2"/>
      <c r="H2" s="2"/>
      <c r="I2" s="2"/>
      <c r="J2" s="6"/>
      <c r="K2" s="6"/>
      <c r="L2" s="6"/>
      <c r="M2" s="6"/>
      <c r="N2" s="6"/>
      <c r="O2" s="6"/>
      <c r="P2" s="8"/>
      <c r="Q2" s="8"/>
      <c r="R2" s="3"/>
      <c r="S2" s="3"/>
      <c r="T2" s="3"/>
      <c r="U2" s="3"/>
      <c r="V2" s="3" t="s">
        <v>1439</v>
      </c>
      <c r="W2" s="3" t="s">
        <v>1440</v>
      </c>
      <c r="X2" s="3" t="s">
        <v>1440</v>
      </c>
      <c r="Y2" s="3" t="s">
        <v>1440</v>
      </c>
      <c r="Z2" s="3" t="s">
        <v>1440</v>
      </c>
      <c r="AA2" s="8" t="s">
        <v>1441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1442</v>
      </c>
      <c r="T3" s="19" t="s">
        <v>1443</v>
      </c>
      <c r="U3" s="19" t="s">
        <v>1444</v>
      </c>
      <c r="V3" s="5" t="s">
        <v>1445</v>
      </c>
      <c r="W3" s="5" t="s">
        <v>44</v>
      </c>
      <c r="X3" s="5" t="s">
        <v>43</v>
      </c>
      <c r="Y3" s="5" t="s">
        <v>1446</v>
      </c>
      <c r="Z3" s="5" t="s">
        <v>46</v>
      </c>
      <c r="AA3" s="91" t="s">
        <v>411</v>
      </c>
      <c r="AB3" s="68" t="s">
        <v>48</v>
      </c>
    </row>
    <row r="4" spans="1:30" ht="24.75" customHeight="1" thickBot="1">
      <c r="A4" s="460" t="s">
        <v>1447</v>
      </c>
      <c r="B4" s="460" t="s">
        <v>1448</v>
      </c>
      <c r="C4" s="16">
        <v>45717</v>
      </c>
      <c r="D4" s="63" t="s">
        <v>1449</v>
      </c>
      <c r="E4" s="51">
        <v>45707</v>
      </c>
      <c r="F4" s="51" t="s">
        <v>206</v>
      </c>
      <c r="G4" s="395" t="s">
        <v>1450</v>
      </c>
      <c r="H4" s="99">
        <v>0</v>
      </c>
      <c r="I4" s="107"/>
      <c r="J4" s="76" t="s">
        <v>63</v>
      </c>
      <c r="K4" s="76" t="s">
        <v>1451</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1452</v>
      </c>
    </row>
    <row r="5" spans="1:30" ht="24.75" customHeight="1" thickBot="1">
      <c r="A5" s="460" t="s">
        <v>1453</v>
      </c>
      <c r="B5" s="460" t="s">
        <v>1448</v>
      </c>
      <c r="C5" s="16">
        <v>45717</v>
      </c>
      <c r="D5" s="63" t="s">
        <v>1449</v>
      </c>
      <c r="E5" s="51">
        <v>45707</v>
      </c>
      <c r="F5" s="394" t="s">
        <v>206</v>
      </c>
      <c r="G5" s="395" t="s">
        <v>1454</v>
      </c>
      <c r="H5" s="99">
        <v>0</v>
      </c>
      <c r="I5" s="107"/>
      <c r="J5" s="76" t="s">
        <v>63</v>
      </c>
      <c r="K5" s="76" t="s">
        <v>1451</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1455</v>
      </c>
      <c r="B6" s="460" t="s">
        <v>1448</v>
      </c>
      <c r="C6" s="16">
        <v>45717</v>
      </c>
      <c r="D6" s="63" t="s">
        <v>1449</v>
      </c>
      <c r="E6" s="51">
        <v>45707</v>
      </c>
      <c r="F6" s="394" t="s">
        <v>206</v>
      </c>
      <c r="G6" s="395" t="s">
        <v>1456</v>
      </c>
      <c r="H6" s="99">
        <v>0</v>
      </c>
      <c r="I6" s="107"/>
      <c r="J6" s="76" t="s">
        <v>63</v>
      </c>
      <c r="K6" s="76" t="s">
        <v>1451</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1457</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1458</v>
      </c>
      <c r="B8" s="460" t="s">
        <v>1459</v>
      </c>
      <c r="C8" s="16">
        <v>45748</v>
      </c>
      <c r="D8" s="16" t="s">
        <v>1449</v>
      </c>
      <c r="E8" s="96" t="s">
        <v>52</v>
      </c>
      <c r="F8" s="97" t="s">
        <v>52</v>
      </c>
      <c r="G8" s="653" t="s">
        <v>1460</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1461</v>
      </c>
      <c r="AC8" s="454"/>
      <c r="AD8" s="70"/>
    </row>
    <row r="9" spans="1:30" ht="24.75" customHeight="1">
      <c r="A9" s="470" t="s">
        <v>1462</v>
      </c>
      <c r="B9" s="470" t="s">
        <v>1463</v>
      </c>
      <c r="C9" s="23">
        <v>45741</v>
      </c>
      <c r="D9" s="16" t="s">
        <v>1449</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1464</v>
      </c>
    </row>
    <row r="10" spans="1:30" ht="24.75" customHeight="1" thickBot="1">
      <c r="A10" s="26" t="s">
        <v>1465</v>
      </c>
      <c r="B10" s="26" t="s">
        <v>1463</v>
      </c>
      <c r="C10" s="27">
        <v>45741</v>
      </c>
      <c r="D10" s="16" t="s">
        <v>1449</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1466</v>
      </c>
      <c r="B11" s="36" t="s">
        <v>1463</v>
      </c>
      <c r="C11" s="37">
        <v>45747</v>
      </c>
      <c r="D11" s="16" t="s">
        <v>1449</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1467</v>
      </c>
      <c r="B12" s="26" t="s">
        <v>1463</v>
      </c>
      <c r="C12" s="27">
        <v>45741</v>
      </c>
      <c r="D12" s="16" t="s">
        <v>1449</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1464</v>
      </c>
    </row>
    <row r="13" spans="1:30" ht="24.75" customHeight="1" thickBot="1">
      <c r="A13" s="26" t="s">
        <v>1468</v>
      </c>
      <c r="B13" s="26" t="s">
        <v>1463</v>
      </c>
      <c r="C13" s="27">
        <v>45741</v>
      </c>
      <c r="D13" s="27" t="s">
        <v>1449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1464</v>
      </c>
    </row>
    <row r="14" spans="1:30" ht="24.75" customHeight="1" thickBot="1">
      <c r="A14" s="26" t="s">
        <v>1469</v>
      </c>
      <c r="B14" s="26" t="s">
        <v>1463</v>
      </c>
      <c r="C14" s="27">
        <v>45747</v>
      </c>
      <c r="D14" s="27" t="s">
        <v>1449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1470</v>
      </c>
      <c r="B15" s="26" t="s">
        <v>1463</v>
      </c>
      <c r="C15" s="27">
        <v>45741</v>
      </c>
      <c r="D15" s="27" t="s">
        <v>1449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1464</v>
      </c>
    </row>
    <row r="16" spans="1:30" ht="24.75" customHeight="1" thickBot="1">
      <c r="A16" s="26" t="s">
        <v>1471</v>
      </c>
      <c r="B16" s="26" t="s">
        <v>1463</v>
      </c>
      <c r="C16" s="27">
        <v>45741</v>
      </c>
      <c r="D16" s="27" t="s">
        <v>1449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1464</v>
      </c>
    </row>
    <row r="17" spans="1:30" ht="24.75" customHeight="1" thickBot="1">
      <c r="A17" s="36" t="s">
        <v>1472</v>
      </c>
      <c r="B17" s="36" t="s">
        <v>1463</v>
      </c>
      <c r="C17" s="37">
        <v>45747</v>
      </c>
      <c r="D17" s="37" t="s">
        <v>1449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1473</v>
      </c>
      <c r="B18" s="387" t="s">
        <v>1463</v>
      </c>
      <c r="C18" s="51">
        <v>45717</v>
      </c>
      <c r="D18" s="27" t="s">
        <v>1449</v>
      </c>
      <c r="E18" s="86">
        <v>45700</v>
      </c>
      <c r="F18" s="51"/>
      <c r="G18" s="51" t="s">
        <v>1474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1464</v>
      </c>
    </row>
    <row r="19" spans="1:30" ht="24.75" customHeight="1" thickBot="1">
      <c r="A19" s="50" t="s">
        <v>1475</v>
      </c>
      <c r="B19" s="26" t="s">
        <v>1463</v>
      </c>
      <c r="C19" s="51">
        <v>45747</v>
      </c>
      <c r="D19" s="27" t="s">
        <v>1449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1476</v>
      </c>
    </row>
    <row r="20" spans="1:30" ht="24.75" customHeight="1" thickBot="1">
      <c r="A20" s="387" t="s">
        <v>1477</v>
      </c>
      <c r="B20" s="387" t="s">
        <v>1463</v>
      </c>
      <c r="C20" s="388">
        <v>45717</v>
      </c>
      <c r="D20" s="27" t="s">
        <v>1449</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1464</v>
      </c>
    </row>
    <row r="21" spans="1:30" ht="24.75" customHeight="1" thickBot="1">
      <c r="A21" s="387" t="s">
        <v>1478</v>
      </c>
      <c r="B21" s="114" t="s">
        <v>50</v>
      </c>
      <c r="C21" s="51">
        <v>45717</v>
      </c>
      <c r="D21" s="27" t="s">
        <v>1479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1480</v>
      </c>
      <c r="B22" s="391" t="s">
        <v>50</v>
      </c>
      <c r="C22" s="51">
        <v>45717</v>
      </c>
      <c r="D22" s="51" t="s">
        <v>1479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1481</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1482</v>
      </c>
      <c r="B24" s="391" t="s">
        <v>50</v>
      </c>
      <c r="C24" s="394">
        <v>45688</v>
      </c>
      <c r="D24" s="404" t="s">
        <v>1481</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1483</v>
      </c>
      <c r="B25" s="115" t="s">
        <v>50</v>
      </c>
      <c r="C25" s="51">
        <v>45747</v>
      </c>
      <c r="D25" s="51" t="s">
        <v>1479</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1484</v>
      </c>
    </row>
    <row r="26" spans="1:30" ht="24.75" customHeight="1">
      <c r="A26" s="103" t="s">
        <v>1485</v>
      </c>
      <c r="B26" s="104" t="s">
        <v>50</v>
      </c>
      <c r="C26" s="77">
        <v>45716</v>
      </c>
      <c r="D26" s="26" t="s">
        <v>1481</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1486</v>
      </c>
      <c r="B27" s="104" t="s">
        <v>50</v>
      </c>
      <c r="C27" s="77">
        <v>45716</v>
      </c>
      <c r="D27" s="50" t="s">
        <v>1481</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1487</v>
      </c>
      <c r="B28" s="104" t="s">
        <v>50</v>
      </c>
      <c r="C28" s="77">
        <v>45717</v>
      </c>
      <c r="D28" s="51" t="s">
        <v>1479</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1488</v>
      </c>
      <c r="B29" s="104" t="s">
        <v>50</v>
      </c>
      <c r="C29" s="77">
        <v>45717</v>
      </c>
      <c r="D29" s="51" t="s">
        <v>1479</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1489</v>
      </c>
      <c r="B30" s="391" t="s">
        <v>50</v>
      </c>
      <c r="C30" s="51">
        <v>45717</v>
      </c>
      <c r="D30" s="51" t="s">
        <v>1479</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1490</v>
      </c>
      <c r="B31" s="391" t="s">
        <v>50</v>
      </c>
      <c r="C31" s="51">
        <v>45717</v>
      </c>
      <c r="D31" s="51" t="s">
        <v>1479</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4" t="s">
        <v>1491</v>
      </c>
      <c r="B1" s="1104"/>
      <c r="C1" s="1104"/>
      <c r="E1" s="1104" t="s">
        <v>1492</v>
      </c>
      <c r="F1" s="1104"/>
      <c r="G1" s="1104"/>
      <c r="I1" s="1104" t="s">
        <v>1493</v>
      </c>
      <c r="J1" s="1104"/>
      <c r="K1" s="1104"/>
    </row>
    <row r="2" spans="1:30">
      <c r="A2" s="44" t="s">
        <v>21</v>
      </c>
      <c r="B2" t="s">
        <v>743</v>
      </c>
      <c r="E2" s="44" t="s">
        <v>1494</v>
      </c>
      <c r="I2" s="44" t="s">
        <v>22</v>
      </c>
      <c r="J2" t="s">
        <v>743</v>
      </c>
      <c r="U2" s="44" t="s">
        <v>27</v>
      </c>
      <c r="V2" t="s">
        <v>1495</v>
      </c>
    </row>
    <row r="3" spans="1:30">
      <c r="E3" s="44" t="s">
        <v>22</v>
      </c>
      <c r="F3" s="44" t="s">
        <v>19</v>
      </c>
      <c r="G3" t="s">
        <v>749</v>
      </c>
      <c r="P3" s="44" t="s">
        <v>1496</v>
      </c>
      <c r="Q3" t="s">
        <v>1491</v>
      </c>
      <c r="U3" s="44" t="s">
        <v>1496</v>
      </c>
      <c r="V3" t="s">
        <v>1491</v>
      </c>
    </row>
    <row r="4" spans="1:30">
      <c r="A4" s="44" t="s">
        <v>1497</v>
      </c>
      <c r="E4" t="s">
        <v>134</v>
      </c>
      <c r="G4">
        <v>77374</v>
      </c>
      <c r="I4" s="44" t="s">
        <v>1494</v>
      </c>
      <c r="AB4" t="s">
        <v>1498</v>
      </c>
      <c r="AC4">
        <v>22</v>
      </c>
    </row>
    <row r="5" spans="1:30">
      <c r="A5" s="44" t="s">
        <v>27</v>
      </c>
      <c r="B5" s="44" t="s">
        <v>19</v>
      </c>
      <c r="C5" t="s">
        <v>749</v>
      </c>
      <c r="E5" t="s">
        <v>60</v>
      </c>
      <c r="G5">
        <v>84031</v>
      </c>
      <c r="I5" s="44" t="s">
        <v>19</v>
      </c>
      <c r="J5" t="s">
        <v>749</v>
      </c>
      <c r="P5" s="44" t="s">
        <v>1499</v>
      </c>
      <c r="U5" s="44" t="s">
        <v>1499</v>
      </c>
      <c r="AB5" t="s">
        <v>1500</v>
      </c>
      <c r="AC5">
        <v>13</v>
      </c>
    </row>
    <row r="6" spans="1:30">
      <c r="A6" t="s">
        <v>746</v>
      </c>
      <c r="E6" t="s">
        <v>340</v>
      </c>
      <c r="G6">
        <v>3566</v>
      </c>
      <c r="I6" t="s">
        <v>405</v>
      </c>
      <c r="J6">
        <v>153</v>
      </c>
      <c r="P6" s="44" t="s">
        <v>27</v>
      </c>
      <c r="Q6" s="44" t="s">
        <v>1501</v>
      </c>
      <c r="R6" t="s">
        <v>749</v>
      </c>
      <c r="U6" s="44" t="s">
        <v>1502</v>
      </c>
      <c r="V6" s="44" t="s">
        <v>1501</v>
      </c>
      <c r="W6" t="s">
        <v>749</v>
      </c>
    </row>
    <row r="7" spans="1:30">
      <c r="E7" t="s">
        <v>377</v>
      </c>
      <c r="G7">
        <v>18473</v>
      </c>
      <c r="I7" t="s">
        <v>376</v>
      </c>
      <c r="J7">
        <v>7980</v>
      </c>
      <c r="P7" t="s">
        <v>1495</v>
      </c>
      <c r="Q7" t="s">
        <v>417</v>
      </c>
      <c r="R7">
        <v>1</v>
      </c>
      <c r="U7" t="s">
        <v>1503</v>
      </c>
      <c r="W7">
        <v>1</v>
      </c>
      <c r="AC7" t="s">
        <v>1504</v>
      </c>
      <c r="AD7" t="s">
        <v>1505</v>
      </c>
    </row>
    <row r="8" spans="1:30">
      <c r="E8" t="s">
        <v>328</v>
      </c>
      <c r="G8">
        <v>5436</v>
      </c>
      <c r="I8" t="s">
        <v>380</v>
      </c>
      <c r="J8">
        <v>7562</v>
      </c>
      <c r="Q8" t="s">
        <v>419</v>
      </c>
      <c r="R8">
        <v>1</v>
      </c>
      <c r="U8" t="s">
        <v>1506</v>
      </c>
      <c r="W8">
        <v>1</v>
      </c>
      <c r="AA8" t="s">
        <v>1507</v>
      </c>
      <c r="AB8" s="262">
        <v>203521</v>
      </c>
      <c r="AC8" s="318">
        <f>AC5/AC4</f>
        <v>0.59090909090909094</v>
      </c>
      <c r="AD8" s="318">
        <f>AB9/AB8</f>
        <v>0.31446386367991508</v>
      </c>
    </row>
    <row r="9" spans="1:30">
      <c r="E9" t="s">
        <v>315</v>
      </c>
      <c r="G9">
        <v>4975</v>
      </c>
      <c r="I9" t="s">
        <v>383</v>
      </c>
      <c r="J9">
        <v>5005</v>
      </c>
      <c r="Q9" t="s">
        <v>1508</v>
      </c>
      <c r="R9">
        <v>1</v>
      </c>
      <c r="U9" t="s">
        <v>1509</v>
      </c>
      <c r="V9" t="s">
        <v>1508</v>
      </c>
      <c r="W9">
        <v>1</v>
      </c>
      <c r="AA9" t="s">
        <v>1510</v>
      </c>
      <c r="AB9">
        <v>64000</v>
      </c>
    </row>
    <row r="10" spans="1:30">
      <c r="E10" t="s">
        <v>373</v>
      </c>
      <c r="G10">
        <v>9984</v>
      </c>
      <c r="I10" t="s">
        <v>390</v>
      </c>
      <c r="J10">
        <v>2931</v>
      </c>
      <c r="Q10" t="s">
        <v>512</v>
      </c>
      <c r="R10">
        <v>1</v>
      </c>
      <c r="V10" t="s">
        <v>516</v>
      </c>
      <c r="W10">
        <v>1</v>
      </c>
    </row>
    <row r="11" spans="1:30">
      <c r="E11" t="s">
        <v>746</v>
      </c>
      <c r="G11">
        <v>203839</v>
      </c>
      <c r="I11" t="s">
        <v>393</v>
      </c>
      <c r="J11">
        <v>5661</v>
      </c>
      <c r="Q11" t="s">
        <v>516</v>
      </c>
      <c r="R11">
        <v>1</v>
      </c>
      <c r="V11" t="s">
        <v>396</v>
      </c>
      <c r="W11">
        <v>1</v>
      </c>
    </row>
    <row r="12" spans="1:30">
      <c r="I12" t="s">
        <v>314</v>
      </c>
      <c r="J12">
        <v>4975</v>
      </c>
      <c r="Q12" t="s">
        <v>396</v>
      </c>
      <c r="R12">
        <v>1</v>
      </c>
      <c r="V12" t="s">
        <v>1511</v>
      </c>
      <c r="W12">
        <v>1</v>
      </c>
    </row>
    <row r="13" spans="1:30">
      <c r="I13" t="s">
        <v>75</v>
      </c>
      <c r="J13">
        <v>6092</v>
      </c>
      <c r="Q13" t="s">
        <v>1512</v>
      </c>
      <c r="R13">
        <v>1</v>
      </c>
      <c r="V13" t="s">
        <v>696</v>
      </c>
      <c r="W13">
        <v>1</v>
      </c>
    </row>
    <row r="14" spans="1:30">
      <c r="I14" t="s">
        <v>97</v>
      </c>
      <c r="J14">
        <v>1534</v>
      </c>
      <c r="Q14" t="s">
        <v>530</v>
      </c>
      <c r="R14">
        <v>1</v>
      </c>
      <c r="U14" t="s">
        <v>1513</v>
      </c>
      <c r="W14">
        <v>5</v>
      </c>
    </row>
    <row r="15" spans="1:30">
      <c r="I15" t="s">
        <v>331</v>
      </c>
      <c r="J15">
        <v>285</v>
      </c>
      <c r="Q15" t="s">
        <v>1511</v>
      </c>
      <c r="R15">
        <v>1</v>
      </c>
      <c r="U15" t="s">
        <v>775</v>
      </c>
      <c r="W15">
        <v>12</v>
      </c>
    </row>
    <row r="16" spans="1:30">
      <c r="I16" t="s">
        <v>327</v>
      </c>
      <c r="J16">
        <v>5151</v>
      </c>
      <c r="Q16" t="s">
        <v>532</v>
      </c>
      <c r="R16">
        <v>1</v>
      </c>
      <c r="U16" t="s">
        <v>746</v>
      </c>
      <c r="W16">
        <v>19</v>
      </c>
    </row>
    <row r="17" spans="9:18">
      <c r="I17" t="s">
        <v>65</v>
      </c>
      <c r="J17">
        <v>6041</v>
      </c>
      <c r="Q17" t="s">
        <v>536</v>
      </c>
      <c r="R17">
        <v>1</v>
      </c>
    </row>
    <row r="18" spans="9:18">
      <c r="I18" t="s">
        <v>81</v>
      </c>
      <c r="J18">
        <v>5825</v>
      </c>
      <c r="Q18" t="s">
        <v>538</v>
      </c>
      <c r="R18">
        <v>1</v>
      </c>
    </row>
    <row r="19" spans="9:18">
      <c r="I19" t="s">
        <v>86</v>
      </c>
      <c r="J19">
        <v>1831</v>
      </c>
      <c r="Q19" t="s">
        <v>542</v>
      </c>
      <c r="R19">
        <v>1</v>
      </c>
    </row>
    <row r="20" spans="9:18">
      <c r="I20" t="s">
        <v>99</v>
      </c>
      <c r="J20">
        <v>2003</v>
      </c>
      <c r="Q20" t="s">
        <v>694</v>
      </c>
      <c r="R20">
        <v>1</v>
      </c>
    </row>
    <row r="21" spans="9:18">
      <c r="I21" t="s">
        <v>372</v>
      </c>
      <c r="J21">
        <v>4979</v>
      </c>
      <c r="Q21" t="s">
        <v>1514</v>
      </c>
      <c r="R21">
        <v>1</v>
      </c>
    </row>
    <row r="22" spans="9:18">
      <c r="I22" t="s">
        <v>59</v>
      </c>
      <c r="J22">
        <v>4822</v>
      </c>
      <c r="Q22" t="s">
        <v>696</v>
      </c>
      <c r="R22">
        <v>1</v>
      </c>
    </row>
    <row r="23" spans="9:18">
      <c r="I23" t="s">
        <v>68</v>
      </c>
      <c r="J23">
        <v>6182</v>
      </c>
      <c r="Q23" t="s">
        <v>570</v>
      </c>
      <c r="R23">
        <v>1</v>
      </c>
    </row>
    <row r="24" spans="9:18">
      <c r="I24" t="s">
        <v>70</v>
      </c>
      <c r="J24">
        <v>3796</v>
      </c>
      <c r="Q24" t="s">
        <v>598</v>
      </c>
      <c r="R24">
        <v>1</v>
      </c>
    </row>
    <row r="25" spans="9:18">
      <c r="I25" t="s">
        <v>72</v>
      </c>
      <c r="J25">
        <v>7020</v>
      </c>
      <c r="Q25" t="s">
        <v>174</v>
      </c>
      <c r="R25">
        <v>1</v>
      </c>
    </row>
    <row r="26" spans="9:18">
      <c r="I26" t="s">
        <v>78</v>
      </c>
      <c r="J26">
        <v>6387</v>
      </c>
      <c r="P26" t="s">
        <v>1515</v>
      </c>
      <c r="R26">
        <v>19</v>
      </c>
    </row>
    <row r="27" spans="9:18">
      <c r="I27" t="s">
        <v>319</v>
      </c>
      <c r="J27">
        <v>6152</v>
      </c>
      <c r="P27" t="s">
        <v>1516</v>
      </c>
      <c r="Q27" t="s">
        <v>524</v>
      </c>
      <c r="R27">
        <v>1</v>
      </c>
    </row>
    <row r="28" spans="9:18">
      <c r="I28" t="s">
        <v>89</v>
      </c>
      <c r="J28">
        <v>1157</v>
      </c>
      <c r="Q28" t="s">
        <v>526</v>
      </c>
      <c r="R28">
        <v>1</v>
      </c>
    </row>
    <row r="29" spans="9:18">
      <c r="I29" t="s">
        <v>92</v>
      </c>
      <c r="J29">
        <v>831</v>
      </c>
      <c r="Q29" t="s">
        <v>528</v>
      </c>
      <c r="R29">
        <v>1</v>
      </c>
    </row>
    <row r="30" spans="9:18">
      <c r="I30" t="s">
        <v>95</v>
      </c>
      <c r="J30">
        <v>1697</v>
      </c>
      <c r="Q30" t="s">
        <v>544</v>
      </c>
      <c r="R30">
        <v>1</v>
      </c>
    </row>
    <row r="31" spans="9:18">
      <c r="I31" t="s">
        <v>335</v>
      </c>
      <c r="J31">
        <v>117</v>
      </c>
      <c r="Q31" t="s">
        <v>546</v>
      </c>
      <c r="R31">
        <v>1</v>
      </c>
    </row>
    <row r="32" spans="9:18">
      <c r="I32" t="s">
        <v>407</v>
      </c>
      <c r="J32">
        <v>129</v>
      </c>
      <c r="Q32" t="s">
        <v>1517</v>
      </c>
      <c r="R32">
        <v>1</v>
      </c>
    </row>
    <row r="33" spans="9:18">
      <c r="I33" t="s">
        <v>308</v>
      </c>
      <c r="J33">
        <v>5776</v>
      </c>
      <c r="Q33" t="s">
        <v>548</v>
      </c>
      <c r="R33">
        <v>1</v>
      </c>
    </row>
    <row r="34" spans="9:18">
      <c r="I34" t="s">
        <v>289</v>
      </c>
      <c r="J34">
        <v>8305</v>
      </c>
      <c r="Q34" t="s">
        <v>573</v>
      </c>
      <c r="R34">
        <v>1</v>
      </c>
    </row>
    <row r="35" spans="9:18">
      <c r="I35" t="s">
        <v>286</v>
      </c>
      <c r="J35">
        <v>13306</v>
      </c>
      <c r="Q35" t="s">
        <v>454</v>
      </c>
      <c r="R35">
        <v>1</v>
      </c>
    </row>
    <row r="36" spans="9:18">
      <c r="I36" t="s">
        <v>293</v>
      </c>
      <c r="J36">
        <v>4537</v>
      </c>
      <c r="Q36" t="s">
        <v>456</v>
      </c>
      <c r="R36">
        <v>1</v>
      </c>
    </row>
    <row r="37" spans="9:18">
      <c r="I37" t="s">
        <v>342</v>
      </c>
      <c r="J37">
        <v>3012</v>
      </c>
      <c r="Q37" t="s">
        <v>460</v>
      </c>
      <c r="R37">
        <v>1</v>
      </c>
    </row>
    <row r="38" spans="9:18">
      <c r="I38" t="s">
        <v>296</v>
      </c>
      <c r="J38">
        <v>2385</v>
      </c>
      <c r="Q38" t="s">
        <v>462</v>
      </c>
      <c r="R38">
        <v>1</v>
      </c>
    </row>
    <row r="39" spans="9:18">
      <c r="I39" t="s">
        <v>345</v>
      </c>
      <c r="J39">
        <v>4774</v>
      </c>
      <c r="P39" t="s">
        <v>1518</v>
      </c>
      <c r="R39">
        <v>12</v>
      </c>
    </row>
    <row r="40" spans="9:18">
      <c r="I40" t="s">
        <v>348</v>
      </c>
      <c r="J40">
        <v>4833</v>
      </c>
      <c r="P40" t="s">
        <v>746</v>
      </c>
      <c r="R40">
        <v>31</v>
      </c>
    </row>
    <row r="41" spans="9:18">
      <c r="I41" t="s">
        <v>258</v>
      </c>
      <c r="J41">
        <v>4825</v>
      </c>
    </row>
    <row r="42" spans="9:18">
      <c r="I42" t="s">
        <v>333</v>
      </c>
      <c r="J42">
        <v>321</v>
      </c>
    </row>
    <row r="43" spans="9:18">
      <c r="I43" t="s">
        <v>351</v>
      </c>
      <c r="J43">
        <v>3895</v>
      </c>
    </row>
    <row r="44" spans="9:18">
      <c r="I44" t="s">
        <v>299</v>
      </c>
      <c r="J44">
        <v>4071</v>
      </c>
    </row>
    <row r="45" spans="9:18">
      <c r="I45" t="s">
        <v>339</v>
      </c>
      <c r="J45">
        <v>3566</v>
      </c>
    </row>
    <row r="46" spans="9:18">
      <c r="I46" t="s">
        <v>354</v>
      </c>
      <c r="J46">
        <v>2084</v>
      </c>
    </row>
    <row r="47" spans="9:18">
      <c r="I47" t="s">
        <v>356</v>
      </c>
      <c r="J47">
        <v>4048</v>
      </c>
    </row>
    <row r="48" spans="9:18">
      <c r="I48" t="s">
        <v>358</v>
      </c>
      <c r="J48">
        <v>4022</v>
      </c>
    </row>
    <row r="49" spans="9:10">
      <c r="I49" t="s">
        <v>267</v>
      </c>
      <c r="J49">
        <v>158</v>
      </c>
    </row>
    <row r="50" spans="9:10">
      <c r="I50" t="s">
        <v>360</v>
      </c>
      <c r="J50">
        <v>5653</v>
      </c>
    </row>
    <row r="51" spans="9:10">
      <c r="I51" t="s">
        <v>133</v>
      </c>
      <c r="J51">
        <v>2071</v>
      </c>
    </row>
    <row r="52" spans="9:10">
      <c r="I52" t="s">
        <v>306</v>
      </c>
      <c r="J52">
        <v>2874</v>
      </c>
    </row>
    <row r="53" spans="9:10">
      <c r="I53" t="s">
        <v>362</v>
      </c>
      <c r="J53">
        <v>328</v>
      </c>
    </row>
    <row r="54" spans="9:10">
      <c r="I54" t="s">
        <v>366</v>
      </c>
      <c r="J54">
        <v>1010</v>
      </c>
    </row>
    <row r="55" spans="9:10">
      <c r="I55" t="s">
        <v>302</v>
      </c>
      <c r="J55">
        <v>3495</v>
      </c>
    </row>
    <row r="56" spans="9:10">
      <c r="I56" t="s">
        <v>337</v>
      </c>
      <c r="J56">
        <v>865</v>
      </c>
    </row>
    <row r="57" spans="9:10">
      <c r="I57" t="s">
        <v>110</v>
      </c>
      <c r="J57">
        <v>807</v>
      </c>
    </row>
    <row r="58" spans="9:10">
      <c r="I58" t="s">
        <v>304</v>
      </c>
      <c r="J58">
        <v>2188</v>
      </c>
    </row>
    <row r="59" spans="9:10">
      <c r="I59" t="s">
        <v>165</v>
      </c>
      <c r="J59">
        <v>4104</v>
      </c>
    </row>
    <row r="60" spans="9:10">
      <c r="I60" t="s">
        <v>364</v>
      </c>
      <c r="J60">
        <v>228</v>
      </c>
    </row>
    <row r="61" spans="9:10">
      <c r="I61" t="s">
        <v>746</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1519</v>
      </c>
      <c r="D1" s="134" t="s">
        <v>111</v>
      </c>
      <c r="E1" s="134" t="s">
        <v>1519</v>
      </c>
    </row>
    <row r="2" spans="1:5">
      <c r="A2" t="s">
        <v>134</v>
      </c>
      <c r="B2">
        <v>3</v>
      </c>
      <c r="D2" t="s">
        <v>134</v>
      </c>
      <c r="E2">
        <v>1</v>
      </c>
    </row>
    <row r="3" spans="1:5">
      <c r="A3" t="s">
        <v>1520</v>
      </c>
      <c r="B3">
        <v>3</v>
      </c>
      <c r="D3" t="s">
        <v>595</v>
      </c>
      <c r="E3">
        <v>2</v>
      </c>
    </row>
    <row r="4" spans="1:5" hidden="1">
      <c r="A4" t="s">
        <v>1521</v>
      </c>
      <c r="B4">
        <v>2</v>
      </c>
      <c r="D4" t="s">
        <v>1521</v>
      </c>
    </row>
    <row r="5" spans="1:5">
      <c r="A5" t="s">
        <v>1522</v>
      </c>
      <c r="B5">
        <v>4</v>
      </c>
      <c r="D5" t="s">
        <v>1522</v>
      </c>
      <c r="E5">
        <v>1</v>
      </c>
    </row>
    <row r="9" spans="1:5">
      <c r="A9" s="134" t="s">
        <v>1523</v>
      </c>
      <c r="D9" s="134" t="s">
        <v>1523</v>
      </c>
      <c r="E9" s="134" t="s">
        <v>1519</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1524</v>
      </c>
      <c r="B15">
        <v>5</v>
      </c>
      <c r="D15" t="s">
        <v>1524</v>
      </c>
      <c r="E15">
        <v>3</v>
      </c>
    </row>
    <row r="18" spans="1:5">
      <c r="A18" s="134" t="s">
        <v>1525</v>
      </c>
      <c r="D18" s="134" t="s">
        <v>1525</v>
      </c>
      <c r="E18" s="134" t="s">
        <v>1519</v>
      </c>
    </row>
    <row r="19" spans="1:5">
      <c r="A19" t="s">
        <v>387</v>
      </c>
      <c r="B19">
        <v>1</v>
      </c>
      <c r="D19" t="s">
        <v>387</v>
      </c>
      <c r="E19">
        <v>1</v>
      </c>
    </row>
    <row r="20" spans="1:5">
      <c r="A20" t="s">
        <v>1526</v>
      </c>
      <c r="B20" t="s">
        <v>52</v>
      </c>
      <c r="D20" t="s">
        <v>1526</v>
      </c>
      <c r="E20" t="s">
        <v>52</v>
      </c>
    </row>
    <row r="21" spans="1:5">
      <c r="A21" t="s">
        <v>539</v>
      </c>
      <c r="B21" t="s">
        <v>52</v>
      </c>
      <c r="D21" t="s">
        <v>539</v>
      </c>
      <c r="E21" t="s">
        <v>52</v>
      </c>
    </row>
    <row r="22" spans="1:5">
      <c r="A22" t="s">
        <v>1527</v>
      </c>
      <c r="B22" t="s">
        <v>52</v>
      </c>
      <c r="D22" t="s">
        <v>1527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5"/>
      <c r="B1" s="1105"/>
      <c r="C1" s="1105"/>
      <c r="D1" s="1105"/>
      <c r="E1" s="1105"/>
      <c r="F1" s="1105"/>
      <c r="G1" s="1105"/>
      <c r="H1" s="1106" t="s">
        <v>1528</v>
      </c>
      <c r="I1" s="1106"/>
      <c r="J1" s="1106"/>
      <c r="K1" s="1106"/>
      <c r="L1" s="1106"/>
      <c r="M1" s="1106"/>
      <c r="N1" s="1106"/>
      <c r="O1" s="1106"/>
      <c r="P1" s="265"/>
      <c r="Q1" s="1107" t="s">
        <v>34</v>
      </c>
      <c r="R1" s="1107"/>
      <c r="S1" s="1103"/>
      <c r="T1" s="1107"/>
      <c r="U1" s="1107"/>
      <c r="V1" s="1107"/>
      <c r="W1" s="1107"/>
      <c r="X1" s="1107"/>
      <c r="Y1" s="269"/>
    </row>
    <row r="2" spans="1:26" ht="15.75" thickBot="1">
      <c r="A2" s="270"/>
      <c r="B2" s="271"/>
      <c r="C2" s="271"/>
      <c r="D2" s="271"/>
      <c r="E2" s="271"/>
      <c r="F2" s="271"/>
      <c r="G2" s="271"/>
      <c r="H2" s="272"/>
      <c r="I2" s="272"/>
      <c r="J2" s="272"/>
      <c r="K2" s="272"/>
      <c r="L2" s="272"/>
      <c r="M2" s="272"/>
      <c r="N2" s="272"/>
      <c r="O2" s="272"/>
      <c r="P2" s="265"/>
      <c r="Q2" s="269"/>
      <c r="R2" s="269" t="s">
        <v>1529</v>
      </c>
      <c r="S2" s="3" t="s">
        <v>1439</v>
      </c>
      <c r="T2" s="269" t="s">
        <v>1440</v>
      </c>
      <c r="U2" s="269" t="s">
        <v>1440</v>
      </c>
      <c r="V2" s="269" t="s">
        <v>1440</v>
      </c>
      <c r="W2" s="269" t="s">
        <v>1440</v>
      </c>
      <c r="X2" s="269" t="s">
        <v>1441</v>
      </c>
      <c r="Y2" s="269" t="s">
        <v>1530</v>
      </c>
    </row>
    <row r="3" spans="1:26" ht="15.75" thickBot="1">
      <c r="A3" s="268" t="s">
        <v>1501</v>
      </c>
      <c r="B3" s="264" t="s">
        <v>20</v>
      </c>
      <c r="C3" s="264" t="s">
        <v>1531</v>
      </c>
      <c r="D3" s="264" t="s">
        <v>26</v>
      </c>
      <c r="E3" s="264" t="s">
        <v>1496</v>
      </c>
      <c r="F3" s="264" t="s">
        <v>1532</v>
      </c>
      <c r="G3" s="264" t="s">
        <v>27</v>
      </c>
      <c r="H3" s="212" t="s">
        <v>28</v>
      </c>
      <c r="I3" s="212" t="s">
        <v>1533</v>
      </c>
      <c r="J3" s="212" t="s">
        <v>1534</v>
      </c>
      <c r="K3" s="212" t="s">
        <v>1535</v>
      </c>
      <c r="L3" s="212" t="s">
        <v>1430</v>
      </c>
      <c r="M3" s="212" t="s">
        <v>1536</v>
      </c>
      <c r="N3" s="212" t="s">
        <v>1537</v>
      </c>
      <c r="O3" s="211" t="s">
        <v>1444</v>
      </c>
      <c r="P3" s="265" t="s">
        <v>1502</v>
      </c>
      <c r="Q3" s="266" t="s">
        <v>34</v>
      </c>
      <c r="R3" s="266" t="s">
        <v>1533</v>
      </c>
      <c r="S3" s="5" t="s">
        <v>1445</v>
      </c>
      <c r="T3" s="266" t="s">
        <v>1538</v>
      </c>
      <c r="U3" s="266" t="s">
        <v>43</v>
      </c>
      <c r="V3" s="266" t="s">
        <v>1446</v>
      </c>
      <c r="W3" s="266" t="s">
        <v>46</v>
      </c>
      <c r="X3" s="266" t="s">
        <v>411</v>
      </c>
      <c r="Y3" s="266" t="s">
        <v>1539</v>
      </c>
      <c r="Z3" s="317" t="s">
        <v>1540</v>
      </c>
    </row>
    <row r="4" spans="1:26" ht="15.75" thickBot="1">
      <c r="A4" s="123" t="s">
        <v>86</v>
      </c>
      <c r="B4" s="104" t="s">
        <v>50</v>
      </c>
      <c r="C4" s="77">
        <v>45807</v>
      </c>
      <c r="D4" s="273"/>
      <c r="E4" s="274" t="s">
        <v>1541</v>
      </c>
      <c r="F4" s="273"/>
      <c r="G4" s="275" t="s">
        <v>1495</v>
      </c>
      <c r="H4" s="273"/>
      <c r="I4" s="273"/>
      <c r="J4" s="276"/>
      <c r="K4" s="210"/>
      <c r="L4" s="210"/>
      <c r="M4" s="210"/>
      <c r="N4" s="277"/>
      <c r="O4" s="278"/>
      <c r="P4" s="279" t="s">
        <v>1542</v>
      </c>
      <c r="Q4" s="280" t="s">
        <v>67</v>
      </c>
      <c r="R4" s="133" t="s">
        <v>1543</v>
      </c>
      <c r="S4" s="133"/>
      <c r="T4" s="281"/>
      <c r="U4" s="282"/>
      <c r="V4" s="282"/>
      <c r="W4" s="282"/>
      <c r="X4" s="282"/>
      <c r="Y4" s="282"/>
      <c r="Z4" t="e">
        <f>VLOOKUP(A4,#REF!,9,FALSE)</f>
        <v>#REF!</v>
      </c>
    </row>
    <row r="5" spans="1:26" ht="15.75" thickBot="1">
      <c r="A5" s="283" t="s">
        <v>65</v>
      </c>
      <c r="B5" s="104" t="s">
        <v>50</v>
      </c>
      <c r="C5" s="220">
        <v>45807</v>
      </c>
      <c r="D5" s="273"/>
      <c r="E5" s="274" t="s">
        <v>1541</v>
      </c>
      <c r="F5" s="273"/>
      <c r="G5" s="275" t="s">
        <v>1495</v>
      </c>
      <c r="H5" s="273"/>
      <c r="I5" s="273"/>
      <c r="J5" s="284"/>
      <c r="K5" s="210"/>
      <c r="L5" s="210"/>
      <c r="M5" s="210"/>
      <c r="N5" s="277"/>
      <c r="O5" s="278"/>
      <c r="P5" s="279" t="s">
        <v>1542</v>
      </c>
      <c r="Q5" s="280" t="s">
        <v>67</v>
      </c>
      <c r="R5" s="133" t="s">
        <v>1543</v>
      </c>
      <c r="S5" s="133"/>
      <c r="T5" s="281"/>
      <c r="U5" s="282"/>
      <c r="V5" s="282"/>
      <c r="W5" s="282"/>
      <c r="X5" s="282"/>
      <c r="Y5" s="282"/>
      <c r="Z5" t="e">
        <f>VLOOKUP(A5,#REF!,9,FALSE)</f>
        <v>#REF!</v>
      </c>
    </row>
    <row r="6" spans="1:26" ht="15.75" thickBot="1">
      <c r="A6" s="123" t="s">
        <v>772</v>
      </c>
      <c r="B6" s="104" t="s">
        <v>50</v>
      </c>
      <c r="C6" s="220">
        <v>45807</v>
      </c>
      <c r="D6" s="273"/>
      <c r="E6" s="274" t="s">
        <v>1541</v>
      </c>
      <c r="F6" s="273"/>
      <c r="G6" s="275" t="s">
        <v>1495</v>
      </c>
      <c r="H6" s="273"/>
      <c r="I6" s="273"/>
      <c r="J6" s="284"/>
      <c r="K6" s="210"/>
      <c r="L6" s="210"/>
      <c r="M6" s="210"/>
      <c r="N6" s="277"/>
      <c r="O6" s="278"/>
      <c r="P6" s="279" t="s">
        <v>1542</v>
      </c>
      <c r="Q6" s="280" t="s">
        <v>67</v>
      </c>
      <c r="R6" s="133" t="s">
        <v>1543</v>
      </c>
      <c r="S6" s="133"/>
      <c r="T6" s="281"/>
      <c r="U6" s="282"/>
      <c r="V6" s="282"/>
      <c r="W6" s="282"/>
      <c r="X6" s="282"/>
      <c r="Y6" s="282"/>
      <c r="Z6" t="e">
        <f>VLOOKUP(A6,#REF!,9,FALSE)</f>
        <v>#REF!</v>
      </c>
    </row>
    <row r="7" spans="1:26" ht="15.75" thickBot="1">
      <c r="A7" s="123" t="s">
        <v>789</v>
      </c>
      <c r="B7" s="104" t="s">
        <v>50</v>
      </c>
      <c r="C7" s="220">
        <v>45807</v>
      </c>
      <c r="D7" s="273"/>
      <c r="E7" s="274" t="s">
        <v>1541</v>
      </c>
      <c r="F7" s="273"/>
      <c r="G7" s="275" t="s">
        <v>1495</v>
      </c>
      <c r="H7" s="273"/>
      <c r="I7" s="273"/>
      <c r="J7" s="284"/>
      <c r="K7" s="210"/>
      <c r="L7" s="210"/>
      <c r="M7" s="210"/>
      <c r="N7" s="277"/>
      <c r="O7" s="278"/>
      <c r="P7" s="279" t="s">
        <v>1542</v>
      </c>
      <c r="Q7" s="280" t="s">
        <v>67</v>
      </c>
      <c r="R7" s="133" t="s">
        <v>1543</v>
      </c>
      <c r="S7" s="133"/>
      <c r="T7" s="281"/>
      <c r="U7" s="282"/>
      <c r="V7" s="282"/>
      <c r="W7" s="282"/>
      <c r="X7" s="282"/>
      <c r="Y7" s="282"/>
      <c r="Z7" t="e">
        <f>VLOOKUP(A7,#REF!,9,FALSE)</f>
        <v>#REF!</v>
      </c>
    </row>
    <row r="8" spans="1:26" ht="15.75" thickBot="1">
      <c r="A8" s="283" t="s">
        <v>1544</v>
      </c>
      <c r="B8" s="104" t="s">
        <v>50</v>
      </c>
      <c r="C8" s="220">
        <v>45807</v>
      </c>
      <c r="D8" s="273"/>
      <c r="E8" s="274" t="s">
        <v>1541</v>
      </c>
      <c r="F8" s="273"/>
      <c r="G8" s="275" t="s">
        <v>1495</v>
      </c>
      <c r="H8" s="273"/>
      <c r="I8" s="273"/>
      <c r="J8" s="284"/>
      <c r="K8" s="210"/>
      <c r="L8" s="210"/>
      <c r="M8" s="210"/>
      <c r="N8" s="277"/>
      <c r="O8" s="278"/>
      <c r="P8" s="279" t="s">
        <v>1506</v>
      </c>
      <c r="Q8" s="280" t="s">
        <v>1545</v>
      </c>
      <c r="R8" s="133" t="s">
        <v>1546</v>
      </c>
      <c r="S8" s="133"/>
      <c r="T8" s="281"/>
      <c r="U8" s="282"/>
      <c r="V8" s="282"/>
      <c r="W8" s="282"/>
      <c r="X8" s="282"/>
      <c r="Y8" s="282"/>
      <c r="Z8" t="e">
        <f>VLOOKUP(A8,#REF!,9,FALSE)</f>
        <v>#REF!</v>
      </c>
    </row>
    <row r="9" spans="1:26" ht="15.75" thickBot="1">
      <c r="A9" s="123" t="s">
        <v>798</v>
      </c>
      <c r="B9" s="104" t="s">
        <v>50</v>
      </c>
      <c r="C9" s="220">
        <v>45807</v>
      </c>
      <c r="D9" s="285"/>
      <c r="E9" s="274" t="s">
        <v>1541</v>
      </c>
      <c r="F9" s="285"/>
      <c r="G9" s="286" t="s">
        <v>1495</v>
      </c>
      <c r="H9" s="273"/>
      <c r="I9" s="273"/>
      <c r="J9" s="284"/>
      <c r="K9" s="210"/>
      <c r="L9" s="210"/>
      <c r="M9" s="210"/>
      <c r="N9" s="277"/>
      <c r="O9" s="278"/>
      <c r="P9" s="279" t="s">
        <v>1542</v>
      </c>
      <c r="Q9" s="280" t="s">
        <v>67</v>
      </c>
      <c r="R9" s="133" t="s">
        <v>1543</v>
      </c>
      <c r="S9" s="133"/>
      <c r="T9" s="281"/>
      <c r="U9" s="282"/>
      <c r="V9" s="282"/>
      <c r="W9" s="282"/>
      <c r="X9" s="282"/>
      <c r="Y9" s="282"/>
      <c r="Z9" t="e">
        <f>VLOOKUP(A9,#REF!,9,FALSE)</f>
        <v>#REF!</v>
      </c>
    </row>
    <row r="10" spans="1:26" ht="15.75" thickBot="1">
      <c r="A10" s="123" t="s">
        <v>774</v>
      </c>
      <c r="B10" s="104" t="s">
        <v>50</v>
      </c>
      <c r="C10" s="220" t="e">
        <v>#N/A</v>
      </c>
      <c r="D10" s="287"/>
      <c r="E10" s="274" t="s">
        <v>1541</v>
      </c>
      <c r="F10" s="287"/>
      <c r="G10" s="288" t="s">
        <v>1495</v>
      </c>
      <c r="H10" s="235"/>
      <c r="I10" s="235"/>
      <c r="J10" s="45"/>
      <c r="K10" s="209"/>
      <c r="L10" s="209"/>
      <c r="M10" s="209"/>
      <c r="N10" s="289"/>
      <c r="O10" s="290"/>
      <c r="P10" s="279" t="s">
        <v>1542</v>
      </c>
      <c r="Q10" s="280" t="s">
        <v>58</v>
      </c>
      <c r="R10" s="133" t="s">
        <v>1543</v>
      </c>
      <c r="S10" s="133"/>
      <c r="T10" s="281"/>
      <c r="U10" s="282"/>
      <c r="V10" s="282"/>
      <c r="W10" s="282"/>
      <c r="X10" s="282"/>
      <c r="Y10" s="282"/>
      <c r="Z10" t="e">
        <f>VLOOKUP(A10,#REF!,9,FALSE)</f>
        <v>#REF!</v>
      </c>
    </row>
    <row r="11" spans="1:26" ht="15.75" thickBot="1">
      <c r="A11" s="123" t="s">
        <v>89</v>
      </c>
      <c r="B11" s="104" t="s">
        <v>50</v>
      </c>
      <c r="C11" s="220">
        <v>45807</v>
      </c>
      <c r="D11" s="287"/>
      <c r="E11" s="274" t="s">
        <v>1541</v>
      </c>
      <c r="F11" s="287"/>
      <c r="G11" s="288" t="s">
        <v>1495</v>
      </c>
      <c r="H11" s="235"/>
      <c r="I11" s="235"/>
      <c r="J11" s="45"/>
      <c r="K11" s="209"/>
      <c r="L11" s="209"/>
      <c r="M11" s="209"/>
      <c r="N11" s="289"/>
      <c r="O11" s="290"/>
      <c r="P11" s="279" t="s">
        <v>1542</v>
      </c>
      <c r="Q11" s="280" t="s">
        <v>67</v>
      </c>
      <c r="R11" s="133" t="s">
        <v>1543</v>
      </c>
      <c r="S11" s="133"/>
      <c r="T11" s="281"/>
      <c r="U11" s="282"/>
      <c r="V11" s="282"/>
      <c r="W11" s="282"/>
      <c r="X11" s="282"/>
      <c r="Y11" s="282"/>
      <c r="Z11" t="e">
        <f>VLOOKUP(A11,#REF!,9,FALSE)</f>
        <v>#REF!</v>
      </c>
    </row>
    <row r="12" spans="1:26" ht="15.75" thickBot="1">
      <c r="A12" s="123" t="s">
        <v>770</v>
      </c>
      <c r="B12" s="104" t="s">
        <v>50</v>
      </c>
      <c r="C12" s="220" t="e">
        <v>#N/A</v>
      </c>
      <c r="D12" s="287"/>
      <c r="E12" s="274" t="s">
        <v>1541</v>
      </c>
      <c r="F12" s="287"/>
      <c r="G12" s="288" t="s">
        <v>1495</v>
      </c>
      <c r="H12" s="235"/>
      <c r="I12" s="235"/>
      <c r="J12" s="45"/>
      <c r="K12" s="209"/>
      <c r="L12" s="209"/>
      <c r="M12" s="209"/>
      <c r="N12" s="289"/>
      <c r="O12" s="290"/>
      <c r="P12" s="279" t="s">
        <v>1542</v>
      </c>
      <c r="Q12" s="280" t="s">
        <v>67</v>
      </c>
      <c r="R12" s="133" t="s">
        <v>1543</v>
      </c>
      <c r="S12" s="133"/>
      <c r="T12" s="281"/>
      <c r="U12" s="282"/>
      <c r="V12" s="282"/>
      <c r="W12" s="282"/>
      <c r="X12" s="282"/>
      <c r="Y12" s="282"/>
      <c r="Z12" t="e">
        <f>VLOOKUP(A12,#REF!,9,FALSE)</f>
        <v>#REF!</v>
      </c>
    </row>
    <row r="13" spans="1:26" ht="15.75" thickBot="1">
      <c r="A13" s="123" t="s">
        <v>796</v>
      </c>
      <c r="B13" s="104" t="s">
        <v>50</v>
      </c>
      <c r="C13" s="220" t="e">
        <v>#N/A</v>
      </c>
      <c r="D13" s="287"/>
      <c r="E13" s="274" t="s">
        <v>1541</v>
      </c>
      <c r="F13" s="287"/>
      <c r="G13" s="288" t="s">
        <v>1495</v>
      </c>
      <c r="H13" s="235"/>
      <c r="I13" s="235"/>
      <c r="J13" s="45"/>
      <c r="K13" s="209"/>
      <c r="L13" s="209"/>
      <c r="M13" s="209"/>
      <c r="N13" s="289"/>
      <c r="O13" s="290"/>
      <c r="P13" s="279" t="s">
        <v>1542</v>
      </c>
      <c r="Q13" s="280" t="s">
        <v>67</v>
      </c>
      <c r="R13" s="133" t="s">
        <v>1543</v>
      </c>
      <c r="S13" s="133"/>
      <c r="T13" s="281"/>
      <c r="U13" s="282"/>
      <c r="V13" s="282"/>
      <c r="W13" s="282"/>
      <c r="X13" s="282"/>
      <c r="Y13" s="282"/>
      <c r="Z13" t="e">
        <f>VLOOKUP(A13,#REF!,9,FALSE)</f>
        <v>#REF!</v>
      </c>
    </row>
    <row r="14" spans="1:26" ht="15.75" thickBot="1">
      <c r="A14" s="283" t="s">
        <v>322</v>
      </c>
      <c r="B14" s="104" t="s">
        <v>50</v>
      </c>
      <c r="C14" s="220">
        <v>45807</v>
      </c>
      <c r="D14" s="287"/>
      <c r="E14" s="274" t="s">
        <v>1541</v>
      </c>
      <c r="F14" s="287"/>
      <c r="G14" s="288" t="s">
        <v>1495</v>
      </c>
      <c r="H14" s="235"/>
      <c r="I14" s="235"/>
      <c r="J14" s="45"/>
      <c r="K14" s="209"/>
      <c r="L14" s="209"/>
      <c r="M14" s="209"/>
      <c r="N14" s="289"/>
      <c r="O14" s="290"/>
      <c r="P14" s="279" t="s">
        <v>1542</v>
      </c>
      <c r="Q14" s="280" t="s">
        <v>67</v>
      </c>
      <c r="R14" s="133" t="s">
        <v>1543</v>
      </c>
      <c r="S14" s="133"/>
      <c r="T14" s="281"/>
      <c r="U14" s="282"/>
      <c r="V14" s="282"/>
      <c r="W14" s="282"/>
      <c r="X14" s="282"/>
      <c r="Y14" s="282"/>
      <c r="Z14" t="e">
        <f>VLOOKUP(A14,#REF!,9,FALSE)</f>
        <v>#REF!</v>
      </c>
    </row>
    <row r="15" spans="1:26" ht="15.75" thickBot="1">
      <c r="A15" s="123" t="s">
        <v>773</v>
      </c>
      <c r="B15" s="104" t="s">
        <v>50</v>
      </c>
      <c r="C15" s="220" t="e">
        <v>#N/A</v>
      </c>
      <c r="D15" s="287"/>
      <c r="E15" s="274" t="s">
        <v>1541</v>
      </c>
      <c r="F15" s="287"/>
      <c r="G15" s="288" t="s">
        <v>1495</v>
      </c>
      <c r="H15" s="235"/>
      <c r="I15" s="235"/>
      <c r="J15" s="45"/>
      <c r="K15" s="209"/>
      <c r="L15" s="209"/>
      <c r="M15" s="209"/>
      <c r="N15" s="289"/>
      <c r="O15" s="290"/>
      <c r="P15" s="279" t="s">
        <v>1542</v>
      </c>
      <c r="Q15" s="280" t="s">
        <v>67</v>
      </c>
      <c r="R15" s="133" t="s">
        <v>1543</v>
      </c>
      <c r="S15" s="133"/>
      <c r="T15" s="281"/>
      <c r="U15" s="282"/>
      <c r="V15" s="282"/>
      <c r="W15" s="282"/>
      <c r="X15" s="282"/>
      <c r="Y15" s="282"/>
      <c r="Z15" t="e">
        <f>VLOOKUP(A15,#REF!,9,FALSE)</f>
        <v>#REF!</v>
      </c>
    </row>
    <row r="16" spans="1:26" ht="15.75" thickBot="1">
      <c r="A16" s="291" t="s">
        <v>1547</v>
      </c>
      <c r="B16" s="104" t="s">
        <v>50</v>
      </c>
      <c r="C16" s="220" t="e">
        <v>#N/A</v>
      </c>
      <c r="D16" s="287"/>
      <c r="E16" s="274" t="s">
        <v>1541</v>
      </c>
      <c r="F16" s="287"/>
      <c r="G16" s="288" t="s">
        <v>1495</v>
      </c>
      <c r="H16" s="235"/>
      <c r="I16" s="235"/>
      <c r="J16" s="45"/>
      <c r="K16" s="209"/>
      <c r="L16" s="209"/>
      <c r="M16" s="209"/>
      <c r="N16" s="289"/>
      <c r="O16" s="290"/>
      <c r="P16" s="279" t="s">
        <v>1542</v>
      </c>
      <c r="Q16" s="280" t="s">
        <v>67</v>
      </c>
      <c r="R16" s="133" t="s">
        <v>1543</v>
      </c>
      <c r="S16" s="133"/>
      <c r="T16" s="281"/>
      <c r="U16" s="282"/>
      <c r="V16" s="282"/>
      <c r="W16" s="282"/>
      <c r="X16" s="282"/>
      <c r="Y16" s="282"/>
      <c r="Z16" t="e">
        <f>VLOOKUP(A16,#REF!,9,FALSE)</f>
        <v>#REF!</v>
      </c>
    </row>
    <row r="17" spans="1:26" ht="15.75" thickBot="1">
      <c r="A17" s="280" t="s">
        <v>598</v>
      </c>
      <c r="B17" s="104" t="s">
        <v>50</v>
      </c>
      <c r="C17" s="220" t="e">
        <v>#N/A</v>
      </c>
      <c r="D17" s="287"/>
      <c r="E17" s="274" t="s">
        <v>1491</v>
      </c>
      <c r="F17" s="287"/>
      <c r="G17" s="288" t="s">
        <v>1495</v>
      </c>
      <c r="H17" s="235"/>
      <c r="I17" s="235"/>
      <c r="J17" s="45"/>
      <c r="K17" s="209"/>
      <c r="L17" s="209"/>
      <c r="M17" s="209"/>
      <c r="N17" s="289"/>
      <c r="O17" s="290"/>
      <c r="P17" s="279"/>
      <c r="Q17" s="280" t="s">
        <v>67</v>
      </c>
      <c r="R17" s="133" t="s">
        <v>1543</v>
      </c>
      <c r="S17" s="133"/>
      <c r="T17" s="281"/>
      <c r="U17" s="282"/>
      <c r="V17" s="282"/>
      <c r="W17" s="282"/>
      <c r="X17" s="282"/>
      <c r="Y17" s="282"/>
      <c r="Z17" t="e">
        <f>VLOOKUP(A17,#REF!,9,FALSE)</f>
        <v>#REF!</v>
      </c>
    </row>
    <row r="18" spans="1:26" ht="15.75" thickBot="1">
      <c r="A18" s="280" t="s">
        <v>570</v>
      </c>
      <c r="B18" s="104" t="s">
        <v>50</v>
      </c>
      <c r="C18" s="220">
        <v>45807</v>
      </c>
      <c r="D18" s="287"/>
      <c r="E18" s="274" t="s">
        <v>1491</v>
      </c>
      <c r="F18" s="287"/>
      <c r="G18" s="288" t="s">
        <v>1495</v>
      </c>
      <c r="H18" s="235"/>
      <c r="I18" s="235"/>
      <c r="J18" s="45"/>
      <c r="K18" s="209"/>
      <c r="L18" s="209"/>
      <c r="M18" s="209"/>
      <c r="N18" s="289"/>
      <c r="O18" s="290"/>
      <c r="P18" s="279" t="s">
        <v>1503</v>
      </c>
      <c r="Q18" s="280"/>
      <c r="R18" s="133" t="s">
        <v>1543</v>
      </c>
      <c r="S18" s="133"/>
      <c r="T18" s="281"/>
      <c r="U18" s="282"/>
      <c r="V18" s="282"/>
      <c r="W18" s="282"/>
      <c r="X18" s="282"/>
      <c r="Y18" s="282"/>
      <c r="Z18" t="e">
        <f>VLOOKUP(A18,#REF!,9,FALSE)</f>
        <v>#REF!</v>
      </c>
    </row>
    <row r="19" spans="1:26" ht="15.75" thickBot="1">
      <c r="A19" s="280" t="s">
        <v>573</v>
      </c>
      <c r="B19" s="104" t="s">
        <v>50</v>
      </c>
      <c r="C19" s="220" t="e">
        <v>#N/A</v>
      </c>
      <c r="D19" s="287"/>
      <c r="E19" s="274" t="s">
        <v>1491</v>
      </c>
      <c r="F19" s="287"/>
      <c r="G19" s="288" t="s">
        <v>1516</v>
      </c>
      <c r="H19" s="235"/>
      <c r="I19" s="235"/>
      <c r="J19" s="45"/>
      <c r="K19" s="209"/>
      <c r="L19" s="209"/>
      <c r="M19" s="209"/>
      <c r="N19" s="289"/>
      <c r="O19" s="290"/>
      <c r="P19" s="279"/>
      <c r="Q19" s="280" t="s">
        <v>1516</v>
      </c>
      <c r="R19" s="133" t="s">
        <v>1543</v>
      </c>
      <c r="S19" s="133"/>
      <c r="T19" s="281"/>
      <c r="U19" s="282"/>
      <c r="V19" s="282"/>
      <c r="W19" s="282"/>
      <c r="X19" s="282"/>
      <c r="Y19" s="282"/>
      <c r="Z19" t="e">
        <f>VLOOKUP(A19,#REF!,9,FALSE)</f>
        <v>#REF!</v>
      </c>
    </row>
    <row r="20" spans="1:26" ht="15.75" thickBot="1">
      <c r="A20" s="280" t="s">
        <v>524</v>
      </c>
      <c r="B20" s="104" t="s">
        <v>50</v>
      </c>
      <c r="C20" s="220" t="e">
        <v>#N/A</v>
      </c>
      <c r="D20" s="287"/>
      <c r="E20" s="274" t="s">
        <v>1491</v>
      </c>
      <c r="F20" s="287"/>
      <c r="G20" s="288" t="s">
        <v>1516</v>
      </c>
      <c r="H20" s="235"/>
      <c r="I20" s="235"/>
      <c r="J20" s="45"/>
      <c r="K20" s="209"/>
      <c r="L20" s="209"/>
      <c r="M20" s="209"/>
      <c r="N20" s="289"/>
      <c r="O20" s="290"/>
      <c r="P20" s="279"/>
      <c r="Q20" s="280" t="s">
        <v>1516</v>
      </c>
      <c r="R20" s="133" t="s">
        <v>1543</v>
      </c>
      <c r="S20" s="133"/>
      <c r="T20" s="281"/>
      <c r="U20" s="282"/>
      <c r="V20" s="282"/>
      <c r="W20" s="282"/>
      <c r="X20" s="282"/>
      <c r="Y20" s="282"/>
      <c r="Z20" t="e">
        <f>VLOOKUP(A20,#REF!,9,FALSE)</f>
        <v>#REF!</v>
      </c>
    </row>
    <row r="21" spans="1:26" s="219" customFormat="1" ht="15.75" thickBot="1">
      <c r="A21" s="267" t="s">
        <v>1512</v>
      </c>
      <c r="B21" s="104" t="e">
        <v>#N/A</v>
      </c>
      <c r="C21" s="236">
        <v>45807</v>
      </c>
      <c r="D21" s="287"/>
      <c r="E21" s="274" t="s">
        <v>1491</v>
      </c>
      <c r="F21" s="287"/>
      <c r="G21" s="288" t="s">
        <v>1495</v>
      </c>
      <c r="H21" s="235"/>
      <c r="I21" s="235"/>
      <c r="J21" s="235"/>
      <c r="K21" s="234"/>
      <c r="L21" s="234"/>
      <c r="M21" s="234"/>
      <c r="N21" s="289"/>
      <c r="O21" s="290"/>
      <c r="P21" s="279"/>
      <c r="Q21" s="230" t="s">
        <v>64</v>
      </c>
      <c r="R21" s="133" t="s">
        <v>1543</v>
      </c>
      <c r="S21" s="233"/>
      <c r="T21" s="232"/>
      <c r="U21" s="231"/>
      <c r="V21" s="231"/>
      <c r="W21" s="231"/>
      <c r="X21" s="231"/>
      <c r="Y21" s="231" t="s">
        <v>1548</v>
      </c>
      <c r="Z21" t="e">
        <f>VLOOKUP(A21,#REF!,9,FALSE)</f>
        <v>#REF!</v>
      </c>
    </row>
    <row r="22" spans="1:26" ht="15.75" thickBot="1">
      <c r="A22" s="280" t="s">
        <v>526</v>
      </c>
      <c r="B22" s="104" t="s">
        <v>50</v>
      </c>
      <c r="C22" s="220" t="e">
        <v>#N/A</v>
      </c>
      <c r="D22" s="287"/>
      <c r="E22" s="274" t="s">
        <v>1491</v>
      </c>
      <c r="F22" s="287"/>
      <c r="G22" s="288" t="s">
        <v>1516</v>
      </c>
      <c r="H22" s="235"/>
      <c r="I22" s="235"/>
      <c r="J22" s="45"/>
      <c r="K22" s="209"/>
      <c r="L22" s="209"/>
      <c r="M22" s="209"/>
      <c r="N22" s="289"/>
      <c r="O22" s="290"/>
      <c r="P22" s="279"/>
      <c r="Q22" s="280" t="s">
        <v>1516</v>
      </c>
      <c r="R22" s="133" t="s">
        <v>1543</v>
      </c>
      <c r="S22" s="133"/>
      <c r="T22" s="281"/>
      <c r="U22" s="282"/>
      <c r="V22" s="282"/>
      <c r="W22" s="282"/>
      <c r="X22" s="282"/>
      <c r="Y22" s="282"/>
      <c r="Z22" t="e">
        <f>VLOOKUP(A22,#REF!,9,FALSE)</f>
        <v>#REF!</v>
      </c>
    </row>
    <row r="23" spans="1:26" ht="15.75" thickBot="1">
      <c r="A23" s="280" t="s">
        <v>512</v>
      </c>
      <c r="B23" s="104" t="s">
        <v>50</v>
      </c>
      <c r="C23" s="220" t="e">
        <v>#N/A</v>
      </c>
      <c r="D23" s="287"/>
      <c r="E23" s="274" t="s">
        <v>1491</v>
      </c>
      <c r="F23" s="287"/>
      <c r="G23" s="288" t="s">
        <v>1495</v>
      </c>
      <c r="H23" s="235"/>
      <c r="I23" s="235"/>
      <c r="J23" s="45"/>
      <c r="K23" s="209"/>
      <c r="L23" s="209"/>
      <c r="M23" s="209"/>
      <c r="N23" s="289"/>
      <c r="O23" s="290"/>
      <c r="P23" s="279"/>
      <c r="Q23" s="280" t="s">
        <v>64</v>
      </c>
      <c r="R23" s="133" t="s">
        <v>1543</v>
      </c>
      <c r="S23" s="133"/>
      <c r="T23" s="281"/>
      <c r="U23" s="282"/>
      <c r="V23" s="282"/>
      <c r="W23" s="282"/>
      <c r="X23" s="282"/>
      <c r="Y23" s="282" t="s">
        <v>1549</v>
      </c>
      <c r="Z23" t="e">
        <f>VLOOKUP(A23,#REF!,9,FALSE)</f>
        <v>#REF!</v>
      </c>
    </row>
    <row r="24" spans="1:26" s="219" customFormat="1" ht="69.599999999999994" customHeight="1" thickBot="1">
      <c r="A24" s="230" t="s">
        <v>1508</v>
      </c>
      <c r="B24" s="237" t="e">
        <v>#N/A</v>
      </c>
      <c r="C24" s="236">
        <v>45716</v>
      </c>
      <c r="D24" s="287"/>
      <c r="E24" s="274" t="s">
        <v>1491</v>
      </c>
      <c r="F24" s="287"/>
      <c r="G24" s="288" t="s">
        <v>1495</v>
      </c>
      <c r="H24" s="235"/>
      <c r="I24" s="235"/>
      <c r="J24" s="235"/>
      <c r="K24" s="234"/>
      <c r="L24" s="234"/>
      <c r="M24" s="234"/>
      <c r="N24" s="289"/>
      <c r="O24" s="290"/>
      <c r="P24" s="279" t="s">
        <v>1509</v>
      </c>
      <c r="Q24" s="230" t="s">
        <v>64</v>
      </c>
      <c r="R24" s="133" t="s">
        <v>1543</v>
      </c>
      <c r="S24" s="233"/>
      <c r="T24" s="232"/>
      <c r="U24" s="231"/>
      <c r="V24" s="231"/>
      <c r="W24" s="231"/>
      <c r="X24" s="231"/>
      <c r="Y24" s="231" t="s">
        <v>1549</v>
      </c>
      <c r="Z24" t="e">
        <f>VLOOKUP(A24,#REF!,9,FALSE)</f>
        <v>#REF!</v>
      </c>
    </row>
    <row r="25" spans="1:26" ht="15.75" thickBot="1">
      <c r="A25" s="280" t="s">
        <v>516</v>
      </c>
      <c r="B25" s="104" t="s">
        <v>50</v>
      </c>
      <c r="C25" s="220">
        <v>45772</v>
      </c>
      <c r="D25" s="287"/>
      <c r="E25" s="274" t="s">
        <v>1491</v>
      </c>
      <c r="F25" s="287"/>
      <c r="G25" s="288" t="s">
        <v>1495</v>
      </c>
      <c r="H25" s="235"/>
      <c r="I25" s="235"/>
      <c r="J25" s="45"/>
      <c r="K25" s="209"/>
      <c r="L25" s="209"/>
      <c r="M25" s="209"/>
      <c r="N25" s="289"/>
      <c r="O25" s="290"/>
      <c r="P25" s="279" t="s">
        <v>1509</v>
      </c>
      <c r="Q25" s="280" t="s">
        <v>64</v>
      </c>
      <c r="R25" s="133" t="s">
        <v>1543</v>
      </c>
      <c r="S25" s="133"/>
      <c r="T25" s="281"/>
      <c r="U25" s="282"/>
      <c r="V25" s="282"/>
      <c r="W25" s="282"/>
      <c r="X25" s="282"/>
      <c r="Y25" s="282"/>
      <c r="Z25" t="e">
        <f>VLOOKUP(A25,#REF!,9,FALSE)</f>
        <v>#REF!</v>
      </c>
    </row>
    <row r="26" spans="1:26" ht="15.75" thickBot="1">
      <c r="A26" s="280" t="s">
        <v>396</v>
      </c>
      <c r="B26" s="104" t="s">
        <v>50</v>
      </c>
      <c r="C26" s="220">
        <v>45772</v>
      </c>
      <c r="D26" s="287"/>
      <c r="E26" s="274" t="s">
        <v>1491</v>
      </c>
      <c r="F26" s="287"/>
      <c r="G26" s="288" t="s">
        <v>1495</v>
      </c>
      <c r="H26" s="235"/>
      <c r="I26" s="235"/>
      <c r="J26" s="45"/>
      <c r="K26" s="209"/>
      <c r="L26" s="209"/>
      <c r="M26" s="209"/>
      <c r="N26" s="289"/>
      <c r="O26" s="290"/>
      <c r="P26" s="279" t="s">
        <v>1509</v>
      </c>
      <c r="Q26" s="280" t="s">
        <v>64</v>
      </c>
      <c r="R26" s="133" t="s">
        <v>1543</v>
      </c>
      <c r="S26" s="133"/>
      <c r="T26" s="281"/>
      <c r="U26" s="282"/>
      <c r="V26" s="282"/>
      <c r="W26" s="282"/>
      <c r="X26" s="282"/>
      <c r="Y26" s="282"/>
      <c r="Z26" t="e">
        <f>VLOOKUP(A26,#REF!,9,FALSE)</f>
        <v>#REF!</v>
      </c>
    </row>
    <row r="27" spans="1:26" ht="15.75" thickBot="1">
      <c r="A27" s="280" t="s">
        <v>696</v>
      </c>
      <c r="B27" s="104" t="s">
        <v>50</v>
      </c>
      <c r="C27" s="220">
        <v>45772</v>
      </c>
      <c r="D27" s="287"/>
      <c r="E27" s="274" t="s">
        <v>1491</v>
      </c>
      <c r="F27" s="287"/>
      <c r="G27" s="288" t="s">
        <v>1495</v>
      </c>
      <c r="H27" s="235"/>
      <c r="I27" s="235"/>
      <c r="J27" s="45"/>
      <c r="K27" s="209"/>
      <c r="L27" s="209"/>
      <c r="M27" s="209"/>
      <c r="N27" s="289"/>
      <c r="O27" s="290"/>
      <c r="P27" s="279" t="s">
        <v>1509</v>
      </c>
      <c r="Q27" s="280" t="s">
        <v>64</v>
      </c>
      <c r="R27" s="133" t="s">
        <v>1543</v>
      </c>
      <c r="S27" s="133"/>
      <c r="T27" s="281"/>
      <c r="U27" s="282"/>
      <c r="V27" s="282"/>
      <c r="W27" s="282"/>
      <c r="X27" s="282"/>
      <c r="Y27" s="282"/>
      <c r="Z27" t="e">
        <f>VLOOKUP(A27,#REF!,9,FALSE)</f>
        <v>#REF!</v>
      </c>
    </row>
    <row r="28" spans="1:26" ht="70.150000000000006" customHeight="1" thickBot="1">
      <c r="A28" s="230" t="s">
        <v>1511</v>
      </c>
      <c r="B28" s="237"/>
      <c r="C28" s="236"/>
      <c r="D28" s="287"/>
      <c r="E28" s="274" t="s">
        <v>1491</v>
      </c>
      <c r="F28" s="287"/>
      <c r="G28" s="288" t="s">
        <v>1495</v>
      </c>
      <c r="H28" s="235"/>
      <c r="I28" s="235"/>
      <c r="J28" s="235"/>
      <c r="K28" s="234"/>
      <c r="L28" s="234"/>
      <c r="M28" s="234"/>
      <c r="N28" s="289"/>
      <c r="O28" s="290"/>
      <c r="P28" s="279" t="s">
        <v>1509</v>
      </c>
      <c r="Q28" s="230" t="s">
        <v>64</v>
      </c>
      <c r="R28" s="133" t="s">
        <v>1543</v>
      </c>
      <c r="S28" s="233"/>
      <c r="T28" s="232"/>
      <c r="U28" s="231"/>
      <c r="V28" s="231"/>
      <c r="W28" s="231"/>
      <c r="X28" s="231"/>
      <c r="Y28" s="293" t="s">
        <v>1550</v>
      </c>
      <c r="Z28" t="e">
        <f>VLOOKUP(A28,#REF!,9,FALSE)</f>
        <v>#REF!</v>
      </c>
    </row>
    <row r="29" spans="1:26" s="219" customFormat="1" ht="69.599999999999994" customHeight="1" thickBot="1">
      <c r="A29" s="230" t="s">
        <v>1514</v>
      </c>
      <c r="B29" s="237" t="e">
        <v>#N/A</v>
      </c>
      <c r="C29" s="236" t="e">
        <v>#N/A</v>
      </c>
      <c r="D29" s="287"/>
      <c r="E29" s="274" t="s">
        <v>1491</v>
      </c>
      <c r="F29" s="287"/>
      <c r="G29" s="288" t="s">
        <v>1495</v>
      </c>
      <c r="H29" s="235"/>
      <c r="I29" s="235"/>
      <c r="J29" s="235"/>
      <c r="K29" s="234"/>
      <c r="L29" s="234"/>
      <c r="M29" s="234"/>
      <c r="N29" s="289"/>
      <c r="O29" s="290"/>
      <c r="P29" s="279"/>
      <c r="Q29" s="225" t="s">
        <v>64</v>
      </c>
      <c r="R29" s="133" t="s">
        <v>1543</v>
      </c>
      <c r="S29" s="233"/>
      <c r="T29" s="232"/>
      <c r="U29" s="231"/>
      <c r="V29" s="231"/>
      <c r="W29" s="231"/>
      <c r="X29" s="231"/>
      <c r="Y29" s="231" t="s">
        <v>1550</v>
      </c>
      <c r="Z29" t="e">
        <f>VLOOKUP(A29,#REF!,9,FALSE)</f>
        <v>#REF!</v>
      </c>
    </row>
    <row r="30" spans="1:26" ht="15.75" thickBot="1">
      <c r="A30" s="280" t="s">
        <v>544</v>
      </c>
      <c r="B30" s="104" t="s">
        <v>50</v>
      </c>
      <c r="C30" s="220">
        <v>45772</v>
      </c>
      <c r="D30" s="287"/>
      <c r="E30" s="274" t="s">
        <v>1491</v>
      </c>
      <c r="F30" s="287"/>
      <c r="G30" s="288" t="s">
        <v>1516</v>
      </c>
      <c r="H30" s="235"/>
      <c r="I30" s="235"/>
      <c r="J30" s="45"/>
      <c r="K30" s="209"/>
      <c r="L30" s="209"/>
      <c r="M30" s="209"/>
      <c r="N30" s="289"/>
      <c r="O30" s="290"/>
      <c r="P30" s="279"/>
      <c r="Q30" s="280" t="s">
        <v>1516</v>
      </c>
      <c r="R30" s="133" t="s">
        <v>1543</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1491</v>
      </c>
      <c r="F31" s="294"/>
      <c r="G31" s="295" t="s">
        <v>1516</v>
      </c>
      <c r="H31" s="227"/>
      <c r="I31" s="227"/>
      <c r="J31" s="241"/>
      <c r="K31" s="242"/>
      <c r="L31" s="242"/>
      <c r="M31" s="242"/>
      <c r="N31" s="227"/>
      <c r="O31" s="296"/>
      <c r="P31" s="279"/>
      <c r="Q31" s="238" t="s">
        <v>1516</v>
      </c>
      <c r="R31" s="133" t="s">
        <v>1543</v>
      </c>
      <c r="S31" s="243"/>
      <c r="T31" s="244"/>
      <c r="U31" s="245"/>
      <c r="V31" s="245"/>
      <c r="W31" s="245"/>
      <c r="X31" s="245"/>
      <c r="Y31" s="245" t="s">
        <v>1551</v>
      </c>
      <c r="Z31" t="e">
        <f>VLOOKUP(A31,#REF!,9,FALSE)</f>
        <v>#REF!</v>
      </c>
    </row>
    <row r="32" spans="1:26" ht="15.75" thickBot="1">
      <c r="A32" s="280" t="s">
        <v>546</v>
      </c>
      <c r="B32" s="104" t="s">
        <v>50</v>
      </c>
      <c r="C32" s="220">
        <v>45772</v>
      </c>
      <c r="D32" s="287"/>
      <c r="E32" s="274" t="s">
        <v>1491</v>
      </c>
      <c r="F32" s="287"/>
      <c r="G32" s="288" t="s">
        <v>1516</v>
      </c>
      <c r="H32" s="235"/>
      <c r="I32" s="235"/>
      <c r="J32" s="45"/>
      <c r="K32" s="209"/>
      <c r="L32" s="209"/>
      <c r="M32" s="209"/>
      <c r="N32" s="289"/>
      <c r="O32" s="290"/>
      <c r="P32" s="279"/>
      <c r="Q32" s="280" t="s">
        <v>1516</v>
      </c>
      <c r="R32" s="133" t="s">
        <v>1543</v>
      </c>
      <c r="S32" s="133"/>
      <c r="T32" s="281"/>
      <c r="U32" s="282"/>
      <c r="V32" s="282"/>
      <c r="W32" s="282"/>
      <c r="X32" s="282"/>
      <c r="Y32" s="282"/>
      <c r="Z32" t="e">
        <f>VLOOKUP(A32,#REF!,9,FALSE)</f>
        <v>#REF!</v>
      </c>
    </row>
    <row r="33" spans="1:26" ht="15.75" thickBot="1">
      <c r="A33" s="280" t="s">
        <v>536</v>
      </c>
      <c r="B33" s="104" t="s">
        <v>50</v>
      </c>
      <c r="C33" s="220">
        <v>45831</v>
      </c>
      <c r="D33" s="287"/>
      <c r="E33" s="274" t="s">
        <v>1491</v>
      </c>
      <c r="F33" s="287"/>
      <c r="G33" s="288" t="s">
        <v>1495</v>
      </c>
      <c r="H33" s="235"/>
      <c r="I33" s="235"/>
      <c r="J33" s="45"/>
      <c r="K33" s="209"/>
      <c r="L33" s="209"/>
      <c r="M33" s="209"/>
      <c r="N33" s="289"/>
      <c r="O33" s="290"/>
      <c r="P33" s="279"/>
      <c r="Q33" s="230" t="s">
        <v>64</v>
      </c>
      <c r="R33" s="133" t="s">
        <v>1543</v>
      </c>
      <c r="S33" s="133"/>
      <c r="T33" s="281"/>
      <c r="U33" s="282"/>
      <c r="V33" s="282"/>
      <c r="W33" s="282"/>
      <c r="X33" s="282"/>
      <c r="Y33" s="282"/>
      <c r="Z33" t="e">
        <f>VLOOKUP(A33,#REF!,9,FALSE)</f>
        <v>#REF!</v>
      </c>
    </row>
    <row r="34" spans="1:26" ht="15.75" thickBot="1">
      <c r="A34" s="280" t="s">
        <v>530</v>
      </c>
      <c r="B34" s="104" t="s">
        <v>50</v>
      </c>
      <c r="C34" s="220">
        <v>45831</v>
      </c>
      <c r="D34" s="287"/>
      <c r="E34" s="274" t="s">
        <v>1491</v>
      </c>
      <c r="F34" s="287"/>
      <c r="G34" s="288" t="s">
        <v>1495</v>
      </c>
      <c r="H34" s="235"/>
      <c r="I34" s="235"/>
      <c r="J34" s="45"/>
      <c r="K34" s="209"/>
      <c r="L34" s="209"/>
      <c r="M34" s="209"/>
      <c r="N34" s="289"/>
      <c r="O34" s="290"/>
      <c r="P34" s="279"/>
      <c r="Q34" s="280" t="s">
        <v>64</v>
      </c>
      <c r="R34" s="133" t="s">
        <v>1543</v>
      </c>
      <c r="S34" s="133"/>
      <c r="T34" s="281"/>
      <c r="U34" s="282"/>
      <c r="V34" s="282"/>
      <c r="W34" s="282"/>
      <c r="X34" s="282"/>
      <c r="Y34" s="282"/>
      <c r="Z34" t="e">
        <f>VLOOKUP(A34,#REF!,9,FALSE)</f>
        <v>#REF!</v>
      </c>
    </row>
    <row r="35" spans="1:26" ht="15.75" thickBot="1">
      <c r="A35" s="280" t="s">
        <v>532</v>
      </c>
      <c r="B35" s="104" t="s">
        <v>50</v>
      </c>
      <c r="C35" s="220">
        <v>45831</v>
      </c>
      <c r="D35" s="287"/>
      <c r="E35" s="274" t="s">
        <v>1491</v>
      </c>
      <c r="F35" s="287"/>
      <c r="G35" s="288" t="s">
        <v>1495</v>
      </c>
      <c r="H35" s="235"/>
      <c r="I35" s="235"/>
      <c r="J35" s="45"/>
      <c r="K35" s="209"/>
      <c r="L35" s="209"/>
      <c r="M35" s="209"/>
      <c r="N35" s="289"/>
      <c r="O35" s="290"/>
      <c r="P35" s="279"/>
      <c r="Q35" s="280" t="s">
        <v>64</v>
      </c>
      <c r="R35" s="133" t="s">
        <v>1543</v>
      </c>
      <c r="S35" s="133"/>
      <c r="T35" s="281"/>
      <c r="U35" s="282"/>
      <c r="V35" s="282"/>
      <c r="W35" s="282"/>
      <c r="X35" s="282"/>
      <c r="Y35" s="282"/>
      <c r="Z35" t="e">
        <f>VLOOKUP(A35,#REF!,9,FALSE)</f>
        <v>#REF!</v>
      </c>
    </row>
    <row r="36" spans="1:26" ht="15.75" thickBot="1">
      <c r="A36" s="280" t="s">
        <v>528</v>
      </c>
      <c r="B36" s="104" t="s">
        <v>50</v>
      </c>
      <c r="C36" s="220">
        <v>45772</v>
      </c>
      <c r="D36" s="287"/>
      <c r="E36" s="274" t="s">
        <v>1491</v>
      </c>
      <c r="F36" s="287"/>
      <c r="G36" s="288" t="s">
        <v>1516</v>
      </c>
      <c r="H36" s="235"/>
      <c r="I36" s="235"/>
      <c r="J36" s="45"/>
      <c r="K36" s="209"/>
      <c r="L36" s="209"/>
      <c r="M36" s="209"/>
      <c r="N36" s="289"/>
      <c r="O36" s="290"/>
      <c r="P36" s="279"/>
      <c r="Q36" s="280" t="s">
        <v>1516</v>
      </c>
      <c r="R36" s="133" t="s">
        <v>1543</v>
      </c>
      <c r="S36" s="133"/>
      <c r="T36" s="281"/>
      <c r="U36" s="282"/>
      <c r="V36" s="282"/>
      <c r="W36" s="282"/>
      <c r="X36" s="282"/>
      <c r="Y36" s="282"/>
      <c r="Z36" t="e">
        <f>VLOOKUP(A36,#REF!,9,FALSE)</f>
        <v>#REF!</v>
      </c>
    </row>
    <row r="37" spans="1:26" ht="15.75" thickBot="1">
      <c r="A37" s="280" t="s">
        <v>538</v>
      </c>
      <c r="B37" s="104" t="s">
        <v>50</v>
      </c>
      <c r="C37" s="220">
        <v>45831</v>
      </c>
      <c r="D37" s="287"/>
      <c r="E37" s="274" t="s">
        <v>1491</v>
      </c>
      <c r="F37" s="287"/>
      <c r="G37" s="288" t="s">
        <v>1495</v>
      </c>
      <c r="H37" s="235"/>
      <c r="I37" s="235"/>
      <c r="J37" s="45"/>
      <c r="K37" s="209"/>
      <c r="L37" s="209"/>
      <c r="M37" s="209"/>
      <c r="N37" s="289"/>
      <c r="O37" s="290"/>
      <c r="P37" s="279"/>
      <c r="Q37" s="280" t="s">
        <v>64</v>
      </c>
      <c r="R37" s="133" t="s">
        <v>1543</v>
      </c>
      <c r="S37" s="133"/>
      <c r="T37" s="281"/>
      <c r="U37" s="282"/>
      <c r="V37" s="282"/>
      <c r="W37" s="282"/>
      <c r="X37" s="282"/>
      <c r="Y37" s="282"/>
      <c r="Z37" t="e">
        <f>VLOOKUP(A37,#REF!,9,FALSE)</f>
        <v>#REF!</v>
      </c>
    </row>
    <row r="38" spans="1:26" ht="15.75" thickBot="1">
      <c r="A38" s="280" t="s">
        <v>542</v>
      </c>
      <c r="B38" s="104" t="s">
        <v>50</v>
      </c>
      <c r="C38" s="220">
        <v>45831</v>
      </c>
      <c r="D38" s="287"/>
      <c r="E38" s="274" t="s">
        <v>1491</v>
      </c>
      <c r="F38" s="287"/>
      <c r="G38" s="288" t="s">
        <v>1495</v>
      </c>
      <c r="H38" s="235"/>
      <c r="I38" s="235"/>
      <c r="J38" s="45"/>
      <c r="K38" s="209"/>
      <c r="L38" s="209"/>
      <c r="M38" s="209"/>
      <c r="N38" s="289"/>
      <c r="O38" s="290"/>
      <c r="P38" s="279"/>
      <c r="Q38" s="280" t="s">
        <v>64</v>
      </c>
      <c r="R38" s="133" t="s">
        <v>1543</v>
      </c>
      <c r="S38" s="133"/>
      <c r="T38" s="281"/>
      <c r="U38" s="282"/>
      <c r="V38" s="282"/>
      <c r="W38" s="282"/>
      <c r="X38" s="282"/>
      <c r="Y38" s="282"/>
      <c r="Z38" t="e">
        <f>VLOOKUP(A38,#REF!,9,FALSE)</f>
        <v>#REF!</v>
      </c>
    </row>
    <row r="39" spans="1:26" s="221" customFormat="1" ht="70.150000000000006" customHeight="1" thickBot="1">
      <c r="A39" s="225" t="s">
        <v>1517</v>
      </c>
      <c r="B39" s="229" t="e">
        <v>#N/A</v>
      </c>
      <c r="C39" s="228" t="e">
        <v>#N/A</v>
      </c>
      <c r="D39" s="294"/>
      <c r="E39" s="274" t="s">
        <v>1491</v>
      </c>
      <c r="F39" s="294"/>
      <c r="G39" s="295" t="s">
        <v>1516</v>
      </c>
      <c r="H39" s="227"/>
      <c r="I39" s="227"/>
      <c r="J39" s="227"/>
      <c r="K39" s="226"/>
      <c r="L39" s="226"/>
      <c r="M39" s="226"/>
      <c r="N39" s="227"/>
      <c r="O39" s="296"/>
      <c r="P39" s="279"/>
      <c r="Q39" s="225" t="s">
        <v>1516</v>
      </c>
      <c r="R39" s="133" t="s">
        <v>1543</v>
      </c>
      <c r="S39" s="224"/>
      <c r="T39" s="223"/>
      <c r="U39" s="222"/>
      <c r="V39" s="222"/>
      <c r="W39" s="222"/>
      <c r="X39" s="222"/>
      <c r="Y39" s="222" t="s">
        <v>1550</v>
      </c>
      <c r="Z39" t="e">
        <f>VLOOKUP(A39,#REF!,9,FALSE)</f>
        <v>#REF!</v>
      </c>
    </row>
    <row r="40" spans="1:26" ht="15.75" thickBot="1">
      <c r="A40" s="280" t="s">
        <v>694</v>
      </c>
      <c r="B40" s="104" t="s">
        <v>50</v>
      </c>
      <c r="C40" s="220">
        <v>45831</v>
      </c>
      <c r="D40" s="287"/>
      <c r="E40" s="274" t="s">
        <v>1491</v>
      </c>
      <c r="F40" s="287"/>
      <c r="G40" s="288" t="s">
        <v>1495</v>
      </c>
      <c r="H40" s="235"/>
      <c r="I40" s="235"/>
      <c r="J40" s="45"/>
      <c r="K40" s="209"/>
      <c r="L40" s="209"/>
      <c r="M40" s="209"/>
      <c r="N40" s="289"/>
      <c r="O40" s="290"/>
      <c r="P40" s="279"/>
      <c r="Q40" s="280" t="s">
        <v>64</v>
      </c>
      <c r="R40" s="133" t="s">
        <v>1543</v>
      </c>
      <c r="S40" s="133"/>
      <c r="T40" s="281"/>
      <c r="U40" s="282"/>
      <c r="V40" s="282"/>
      <c r="W40" s="282"/>
      <c r="X40" s="282"/>
      <c r="Y40" s="282"/>
      <c r="Z40" t="e">
        <f>VLOOKUP(A40,#REF!,9,FALSE)</f>
        <v>#REF!</v>
      </c>
    </row>
    <row r="41" spans="1:26" ht="15.75" thickBot="1">
      <c r="A41" s="280" t="s">
        <v>99</v>
      </c>
      <c r="B41" s="104" t="s">
        <v>50</v>
      </c>
      <c r="C41" s="220">
        <v>45807</v>
      </c>
      <c r="D41" s="287"/>
      <c r="E41" s="274" t="s">
        <v>1541</v>
      </c>
      <c r="F41" s="287"/>
      <c r="G41" s="288" t="s">
        <v>1495</v>
      </c>
      <c r="H41" s="235"/>
      <c r="I41" s="235"/>
      <c r="J41" s="45"/>
      <c r="K41" s="209"/>
      <c r="L41" s="209"/>
      <c r="M41" s="209"/>
      <c r="N41" s="289"/>
      <c r="O41" s="290"/>
      <c r="P41" s="279" t="s">
        <v>1542</v>
      </c>
      <c r="Q41" s="280" t="s">
        <v>58</v>
      </c>
      <c r="R41" s="133" t="s">
        <v>1543</v>
      </c>
      <c r="S41" s="133"/>
      <c r="T41" s="281"/>
      <c r="U41" s="282"/>
      <c r="V41" s="282"/>
      <c r="W41" s="282"/>
      <c r="X41" s="282"/>
      <c r="Y41" s="282"/>
      <c r="Z41" t="e">
        <f>VLOOKUP(A41,#REF!,9,FALSE)</f>
        <v>#REF!</v>
      </c>
    </row>
    <row r="42" spans="1:26" ht="15.75" thickBot="1">
      <c r="A42" s="280" t="s">
        <v>97</v>
      </c>
      <c r="B42" s="104" t="s">
        <v>50</v>
      </c>
      <c r="C42" s="220">
        <v>45807</v>
      </c>
      <c r="D42" s="287"/>
      <c r="E42" s="274" t="s">
        <v>1541</v>
      </c>
      <c r="F42" s="287"/>
      <c r="G42" s="288" t="s">
        <v>1495</v>
      </c>
      <c r="H42" s="235"/>
      <c r="I42" s="235"/>
      <c r="J42" s="45"/>
      <c r="K42" s="209"/>
      <c r="L42" s="209"/>
      <c r="M42" s="209"/>
      <c r="N42" s="289"/>
      <c r="O42" s="290"/>
      <c r="P42" s="279" t="s">
        <v>1542</v>
      </c>
      <c r="Q42" s="280" t="s">
        <v>64</v>
      </c>
      <c r="R42" s="133" t="s">
        <v>1543</v>
      </c>
      <c r="S42" s="133"/>
      <c r="T42" s="281"/>
      <c r="U42" s="282"/>
      <c r="V42" s="282"/>
      <c r="W42" s="282"/>
      <c r="X42" s="282"/>
      <c r="Y42" s="282"/>
      <c r="Z42" t="e">
        <f>VLOOKUP(A42,#REF!,9,FALSE)</f>
        <v>#REF!</v>
      </c>
    </row>
    <row r="43" spans="1:26" ht="15.75" thickBot="1">
      <c r="A43" s="280" t="s">
        <v>95</v>
      </c>
      <c r="B43" s="104" t="s">
        <v>50</v>
      </c>
      <c r="C43" s="220">
        <v>45807</v>
      </c>
      <c r="D43" s="287"/>
      <c r="E43" s="274" t="s">
        <v>1541</v>
      </c>
      <c r="F43" s="287"/>
      <c r="G43" s="288" t="s">
        <v>1495</v>
      </c>
      <c r="H43" s="235"/>
      <c r="I43" s="235"/>
      <c r="J43" s="45"/>
      <c r="K43" s="209"/>
      <c r="L43" s="209"/>
      <c r="M43" s="209"/>
      <c r="N43" s="289"/>
      <c r="O43" s="290"/>
      <c r="P43" s="279" t="s">
        <v>1542</v>
      </c>
      <c r="Q43" s="280" t="s">
        <v>58</v>
      </c>
      <c r="R43" s="133" t="s">
        <v>1543</v>
      </c>
      <c r="S43" s="133"/>
      <c r="T43" s="281"/>
      <c r="U43" s="282"/>
      <c r="V43" s="282"/>
      <c r="W43" s="282"/>
      <c r="X43" s="282"/>
      <c r="Y43" s="282"/>
      <c r="Z43" t="e">
        <f>VLOOKUP(A43,#REF!,9,FALSE)</f>
        <v>#REF!</v>
      </c>
    </row>
    <row r="44" spans="1:26" ht="15.75" thickBot="1">
      <c r="A44" s="280" t="s">
        <v>92</v>
      </c>
      <c r="B44" s="104" t="s">
        <v>50</v>
      </c>
      <c r="C44" s="220">
        <v>45807</v>
      </c>
      <c r="D44" s="287"/>
      <c r="E44" s="274" t="s">
        <v>1541</v>
      </c>
      <c r="F44" s="287"/>
      <c r="G44" s="288" t="s">
        <v>1495</v>
      </c>
      <c r="H44" s="235"/>
      <c r="I44" s="235"/>
      <c r="J44" s="45"/>
      <c r="K44" s="209"/>
      <c r="L44" s="209"/>
      <c r="M44" s="209"/>
      <c r="N44" s="289"/>
      <c r="O44" s="290"/>
      <c r="P44" s="279" t="s">
        <v>1503</v>
      </c>
      <c r="Q44" s="280" t="s">
        <v>64</v>
      </c>
      <c r="R44" s="133" t="s">
        <v>1543</v>
      </c>
      <c r="S44" s="133"/>
      <c r="T44" s="281"/>
      <c r="U44" s="282"/>
      <c r="V44" s="282"/>
      <c r="W44" s="282"/>
      <c r="X44" s="282"/>
      <c r="Y44" s="282"/>
      <c r="Z44" t="e">
        <f>VLOOKUP(A44,#REF!,9,FALSE)</f>
        <v>#REF!</v>
      </c>
    </row>
    <row r="45" spans="1:26" ht="15.75" thickBot="1">
      <c r="A45" s="347" t="s">
        <v>417</v>
      </c>
      <c r="B45" s="104" t="s">
        <v>50</v>
      </c>
      <c r="C45" s="220">
        <v>45807</v>
      </c>
      <c r="D45" s="287"/>
      <c r="E45" s="274" t="s">
        <v>1491</v>
      </c>
      <c r="F45" s="287"/>
      <c r="G45" s="288" t="s">
        <v>1495</v>
      </c>
      <c r="H45" s="235"/>
      <c r="I45" s="235"/>
      <c r="J45" s="45"/>
      <c r="K45" s="209"/>
      <c r="L45" s="209"/>
      <c r="M45" s="209"/>
      <c r="N45" s="289"/>
      <c r="O45" s="290"/>
      <c r="P45" s="279"/>
      <c r="Q45" s="280" t="s">
        <v>58</v>
      </c>
      <c r="R45" s="133" t="s">
        <v>1543</v>
      </c>
      <c r="S45" s="133"/>
      <c r="T45" s="281"/>
      <c r="U45" s="282"/>
      <c r="V45" s="282"/>
      <c r="W45" s="282"/>
      <c r="X45" s="282"/>
      <c r="Y45" s="282"/>
      <c r="Z45" t="e">
        <f>VLOOKUP(A45,#REF!,9,FALSE)</f>
        <v>#REF!</v>
      </c>
    </row>
    <row r="46" spans="1:26" ht="15.75" thickBot="1">
      <c r="A46" s="297" t="s">
        <v>419</v>
      </c>
      <c r="B46" s="104" t="s">
        <v>50</v>
      </c>
      <c r="C46" s="220">
        <v>45807</v>
      </c>
      <c r="D46" s="287"/>
      <c r="E46" s="274" t="s">
        <v>1491</v>
      </c>
      <c r="F46" s="287"/>
      <c r="G46" s="295" t="s">
        <v>1495</v>
      </c>
      <c r="H46" s="235"/>
      <c r="I46" s="235"/>
      <c r="J46" s="45"/>
      <c r="K46" s="209"/>
      <c r="L46" s="209"/>
      <c r="M46" s="209"/>
      <c r="N46" s="289"/>
      <c r="O46" s="290"/>
      <c r="P46" s="279"/>
      <c r="Q46" s="280" t="s">
        <v>58</v>
      </c>
      <c r="R46" s="133" t="s">
        <v>1543</v>
      </c>
      <c r="S46" s="133"/>
      <c r="T46" s="281"/>
      <c r="U46" s="282"/>
      <c r="V46" s="282"/>
      <c r="W46" s="282"/>
      <c r="X46" s="282"/>
      <c r="Y46" s="282"/>
      <c r="Z46" t="e">
        <f>VLOOKUP(A46,#REF!,9,FALSE)</f>
        <v>#REF!</v>
      </c>
    </row>
    <row r="47" spans="1:26" ht="15.75" thickBot="1">
      <c r="A47" s="298" t="s">
        <v>174</v>
      </c>
      <c r="B47" s="104" t="s">
        <v>50</v>
      </c>
      <c r="C47" s="220">
        <v>45807</v>
      </c>
      <c r="D47" s="287"/>
      <c r="E47" s="274" t="s">
        <v>1491</v>
      </c>
      <c r="F47" s="287"/>
      <c r="G47" s="288" t="s">
        <v>1495</v>
      </c>
      <c r="H47" s="235"/>
      <c r="I47" s="235"/>
      <c r="J47" s="45"/>
      <c r="K47" s="209"/>
      <c r="L47" s="209"/>
      <c r="M47" s="209"/>
      <c r="N47" s="289"/>
      <c r="O47" s="290"/>
      <c r="P47" s="279" t="s">
        <v>1506</v>
      </c>
      <c r="Q47" s="280" t="s">
        <v>58</v>
      </c>
      <c r="R47" s="133" t="s">
        <v>1546</v>
      </c>
      <c r="S47" s="133"/>
      <c r="T47" s="281"/>
      <c r="U47" s="282"/>
      <c r="V47" s="282"/>
      <c r="W47" s="282"/>
      <c r="X47" s="282"/>
      <c r="Y47" s="282"/>
      <c r="Z47" t="e">
        <f>VLOOKUP(A47,#REF!,9,FALSE)</f>
        <v>#REF!</v>
      </c>
    </row>
    <row r="48" spans="1:26" ht="15.75" thickBot="1">
      <c r="A48" s="297" t="s">
        <v>462</v>
      </c>
      <c r="B48" s="104" t="s">
        <v>50</v>
      </c>
      <c r="C48" s="220">
        <v>45807</v>
      </c>
      <c r="D48" s="287"/>
      <c r="E48" s="274" t="s">
        <v>1491</v>
      </c>
      <c r="F48" s="287"/>
      <c r="G48" s="295" t="s">
        <v>1516</v>
      </c>
      <c r="H48" s="235"/>
      <c r="I48" s="235"/>
      <c r="J48" s="45"/>
      <c r="K48" s="209"/>
      <c r="L48" s="209"/>
      <c r="M48" s="209"/>
      <c r="N48" s="289"/>
      <c r="O48" s="290"/>
      <c r="P48" s="279" t="s">
        <v>1552</v>
      </c>
      <c r="Q48" s="280" t="s">
        <v>1516</v>
      </c>
      <c r="R48" s="133" t="s">
        <v>1543</v>
      </c>
      <c r="S48" s="133"/>
      <c r="T48" s="281"/>
      <c r="U48" s="282"/>
      <c r="V48" s="282"/>
      <c r="W48" s="282"/>
      <c r="X48" s="282"/>
      <c r="Y48" s="282"/>
      <c r="Z48" t="e">
        <f>VLOOKUP(A48,#REF!,9,FALSE)</f>
        <v>#REF!</v>
      </c>
    </row>
    <row r="49" spans="1:26" ht="15.75" thickBot="1">
      <c r="A49" s="297" t="s">
        <v>456</v>
      </c>
      <c r="B49" s="104" t="s">
        <v>111</v>
      </c>
      <c r="C49" s="220">
        <v>45772</v>
      </c>
      <c r="D49" s="287"/>
      <c r="E49" s="274" t="s">
        <v>1491</v>
      </c>
      <c r="F49" s="287"/>
      <c r="G49" s="295" t="s">
        <v>1516</v>
      </c>
      <c r="H49" s="235"/>
      <c r="I49" s="235"/>
      <c r="J49" s="45"/>
      <c r="K49" s="209"/>
      <c r="L49" s="209"/>
      <c r="M49" s="209"/>
      <c r="N49" s="289"/>
      <c r="O49" s="290"/>
      <c r="P49" s="279" t="s">
        <v>1552</v>
      </c>
      <c r="Q49" s="280" t="s">
        <v>1516</v>
      </c>
      <c r="R49" s="133" t="s">
        <v>1543</v>
      </c>
      <c r="S49" s="133"/>
      <c r="T49" s="281"/>
      <c r="U49" s="282"/>
      <c r="V49" s="282"/>
      <c r="W49" s="282"/>
      <c r="X49" s="282"/>
      <c r="Y49" s="282"/>
      <c r="Z49" t="e">
        <f>VLOOKUP(A49,#REF!,9,FALSE)</f>
        <v>#REF!</v>
      </c>
    </row>
    <row r="50" spans="1:26" ht="15.75" thickBot="1">
      <c r="A50" s="297" t="s">
        <v>454</v>
      </c>
      <c r="B50" s="104" t="s">
        <v>111</v>
      </c>
      <c r="C50" s="220">
        <v>45772</v>
      </c>
      <c r="D50" s="287"/>
      <c r="E50" s="274" t="s">
        <v>1491</v>
      </c>
      <c r="F50" s="287"/>
      <c r="G50" s="295" t="s">
        <v>1516</v>
      </c>
      <c r="H50" s="235"/>
      <c r="I50" s="235"/>
      <c r="J50" s="45"/>
      <c r="K50" s="209"/>
      <c r="L50" s="209"/>
      <c r="M50" s="209"/>
      <c r="N50" s="289"/>
      <c r="O50" s="290"/>
      <c r="P50" s="279" t="s">
        <v>1552</v>
      </c>
      <c r="Q50" s="280" t="s">
        <v>1516</v>
      </c>
      <c r="R50" s="133" t="s">
        <v>1543</v>
      </c>
      <c r="S50" s="133"/>
      <c r="T50" s="281"/>
      <c r="U50" s="282"/>
      <c r="V50" s="282"/>
      <c r="W50" s="282"/>
      <c r="X50" s="282"/>
      <c r="Y50" s="282"/>
      <c r="Z50" t="e">
        <f>VLOOKUP(A50,#REF!,9,FALSE)</f>
        <v>#REF!</v>
      </c>
    </row>
    <row r="51" spans="1:26" ht="15.75" thickBot="1">
      <c r="A51" s="297" t="s">
        <v>460</v>
      </c>
      <c r="B51" s="104" t="e">
        <v>#N/A</v>
      </c>
      <c r="C51" s="220" t="e">
        <v>#N/A</v>
      </c>
      <c r="D51" s="287"/>
      <c r="E51" s="274" t="s">
        <v>1491</v>
      </c>
      <c r="F51" s="287"/>
      <c r="G51" s="295" t="s">
        <v>1516</v>
      </c>
      <c r="H51" s="235"/>
      <c r="I51" s="235"/>
      <c r="J51" s="45"/>
      <c r="K51" s="209"/>
      <c r="L51" s="209"/>
      <c r="M51" s="209"/>
      <c r="N51" s="289"/>
      <c r="O51" s="290"/>
      <c r="P51" s="279" t="s">
        <v>1552</v>
      </c>
      <c r="Q51" s="280" t="s">
        <v>1516</v>
      </c>
      <c r="R51" s="133" t="s">
        <v>1543</v>
      </c>
      <c r="S51" s="133"/>
      <c r="T51" s="281"/>
      <c r="U51" s="282"/>
      <c r="V51" s="282"/>
      <c r="W51" s="282"/>
      <c r="X51" s="282"/>
      <c r="Y51" s="282"/>
      <c r="Z51" t="e">
        <f>VLOOKUP(A51,#REF!,9,FALSE)</f>
        <v>#REF!</v>
      </c>
    </row>
    <row r="52" spans="1:26" ht="13.9" customHeight="1" thickBot="1">
      <c r="A52" s="297" t="s">
        <v>436</v>
      </c>
      <c r="B52" s="104" t="s">
        <v>111</v>
      </c>
      <c r="C52" s="220">
        <v>45925</v>
      </c>
      <c r="D52" s="287"/>
      <c r="E52" s="274" t="s">
        <v>1541</v>
      </c>
      <c r="F52" s="287"/>
      <c r="G52" s="288" t="s">
        <v>1495</v>
      </c>
      <c r="H52" s="235"/>
      <c r="I52" s="235"/>
      <c r="J52" s="45"/>
      <c r="K52" s="209"/>
      <c r="L52" s="209"/>
      <c r="M52" s="209"/>
      <c r="N52" s="289"/>
      <c r="O52" s="290"/>
      <c r="P52" s="279" t="s">
        <v>1542</v>
      </c>
      <c r="Q52" s="280" t="s">
        <v>64</v>
      </c>
      <c r="R52" s="133" t="s">
        <v>1543</v>
      </c>
      <c r="S52" s="133"/>
      <c r="T52" s="281"/>
      <c r="U52" s="282"/>
      <c r="V52" s="282"/>
      <c r="W52" s="282"/>
      <c r="X52" s="282"/>
      <c r="Y52" s="282"/>
      <c r="Z52" t="e">
        <f>VLOOKUP(A52,#REF!,9,FALSE)</f>
        <v>#REF!</v>
      </c>
    </row>
    <row r="53" spans="1:26" ht="15.75" thickBot="1">
      <c r="A53" s="297" t="s">
        <v>438</v>
      </c>
      <c r="B53" s="104" t="s">
        <v>111</v>
      </c>
      <c r="C53" s="220">
        <v>45925</v>
      </c>
      <c r="D53" s="287"/>
      <c r="E53" s="274" t="s">
        <v>1541</v>
      </c>
      <c r="F53" s="287"/>
      <c r="G53" s="288" t="s">
        <v>1495</v>
      </c>
      <c r="H53" s="235"/>
      <c r="I53" s="235"/>
      <c r="J53" s="45"/>
      <c r="K53" s="209"/>
      <c r="L53" s="209"/>
      <c r="M53" s="209"/>
      <c r="N53" s="289"/>
      <c r="O53" s="290"/>
      <c r="P53" s="279" t="s">
        <v>1542</v>
      </c>
      <c r="Q53" s="280" t="s">
        <v>64</v>
      </c>
      <c r="R53" s="133" t="s">
        <v>1543</v>
      </c>
      <c r="S53" s="133"/>
      <c r="T53" s="281"/>
      <c r="U53" s="282"/>
      <c r="V53" s="282"/>
      <c r="W53" s="282"/>
      <c r="X53" s="282"/>
      <c r="Y53" s="282"/>
      <c r="Z53" t="e">
        <f>VLOOKUP(A53,#REF!,9,FALSE)</f>
        <v>#REF!</v>
      </c>
    </row>
    <row r="54" spans="1:26" ht="15.75" thickBot="1">
      <c r="A54" s="297" t="s">
        <v>434</v>
      </c>
      <c r="B54" s="104" t="s">
        <v>111</v>
      </c>
      <c r="C54" s="220">
        <v>45925</v>
      </c>
      <c r="D54" s="287"/>
      <c r="E54" s="274" t="s">
        <v>1541</v>
      </c>
      <c r="F54" s="287"/>
      <c r="G54" s="288" t="s">
        <v>1495</v>
      </c>
      <c r="H54" s="235"/>
      <c r="I54" s="235"/>
      <c r="J54" s="45"/>
      <c r="K54" s="209"/>
      <c r="L54" s="209"/>
      <c r="M54" s="209"/>
      <c r="N54" s="289"/>
      <c r="O54" s="290"/>
      <c r="P54" s="279" t="s">
        <v>1542</v>
      </c>
      <c r="Q54" s="280" t="s">
        <v>64</v>
      </c>
      <c r="R54" s="133" t="s">
        <v>1543</v>
      </c>
      <c r="S54" s="133"/>
      <c r="T54" s="281"/>
      <c r="U54" s="282"/>
      <c r="V54" s="282"/>
      <c r="W54" s="282"/>
      <c r="X54" s="282"/>
      <c r="Y54" s="282"/>
      <c r="Z54" t="e">
        <f>VLOOKUP(A54,#REF!,9,FALSE)</f>
        <v>#REF!</v>
      </c>
    </row>
    <row r="55" spans="1:26" ht="15.75" thickBot="1">
      <c r="A55" s="297" t="s">
        <v>472</v>
      </c>
      <c r="B55" s="104" t="s">
        <v>111</v>
      </c>
      <c r="C55" s="220">
        <v>45862</v>
      </c>
      <c r="D55" s="287"/>
      <c r="E55" s="274" t="s">
        <v>1541</v>
      </c>
      <c r="F55" s="287"/>
      <c r="G55" s="288" t="s">
        <v>1495</v>
      </c>
      <c r="H55" s="235"/>
      <c r="I55" s="235"/>
      <c r="J55" s="45"/>
      <c r="K55" s="209"/>
      <c r="L55" s="209"/>
      <c r="M55" s="209"/>
      <c r="N55" s="289"/>
      <c r="O55" s="290"/>
      <c r="P55" s="279" t="s">
        <v>1506</v>
      </c>
      <c r="Q55" s="280" t="s">
        <v>58</v>
      </c>
      <c r="R55" s="133" t="s">
        <v>1546</v>
      </c>
      <c r="S55" s="133"/>
      <c r="T55" s="281"/>
      <c r="U55" s="282"/>
      <c r="V55" s="282"/>
      <c r="W55" s="282"/>
      <c r="X55" s="282"/>
      <c r="Y55" s="282"/>
      <c r="Z55" t="e">
        <f>VLOOKUP(A55,#REF!,9,FALSE)</f>
        <v>#REF!</v>
      </c>
    </row>
    <row r="56" spans="1:26" ht="15.75" thickBot="1">
      <c r="A56" s="297" t="s">
        <v>1553</v>
      </c>
      <c r="B56" s="104"/>
      <c r="C56" s="220" t="e">
        <v>#N/A</v>
      </c>
      <c r="D56" s="287"/>
      <c r="E56" s="274" t="s">
        <v>1541</v>
      </c>
      <c r="F56" s="287"/>
      <c r="G56" s="288" t="s">
        <v>1495</v>
      </c>
      <c r="H56" s="235"/>
      <c r="I56" s="235"/>
      <c r="J56" s="45"/>
      <c r="K56" s="209"/>
      <c r="L56" s="209"/>
      <c r="M56" s="209"/>
      <c r="N56" s="289"/>
      <c r="O56" s="290"/>
      <c r="P56" s="279" t="s">
        <v>1554</v>
      </c>
      <c r="Q56" s="280" t="s">
        <v>58</v>
      </c>
      <c r="R56" s="133" t="s">
        <v>1546</v>
      </c>
      <c r="S56" s="133"/>
      <c r="T56" s="281"/>
      <c r="U56" s="282"/>
      <c r="V56" s="282"/>
      <c r="W56" s="282"/>
      <c r="X56" s="282"/>
      <c r="Y56" s="282"/>
      <c r="Z56" t="e">
        <f>VLOOKUP(A56,#REF!,9,FALSE)</f>
        <v>#REF!</v>
      </c>
    </row>
    <row r="57" spans="1:26" ht="15.75" thickBot="1">
      <c r="A57" s="164" t="s">
        <v>1555</v>
      </c>
      <c r="B57" s="104" t="s">
        <v>111</v>
      </c>
      <c r="C57" s="299">
        <v>45787</v>
      </c>
      <c r="D57" s="287"/>
      <c r="E57" s="274" t="s">
        <v>1541</v>
      </c>
      <c r="F57" s="287"/>
      <c r="G57" s="288" t="s">
        <v>1495</v>
      </c>
      <c r="H57" s="235"/>
      <c r="I57" s="235"/>
      <c r="J57" s="45"/>
      <c r="K57" s="209"/>
      <c r="L57" s="209"/>
      <c r="M57" s="209"/>
      <c r="N57" s="289"/>
      <c r="O57" s="290"/>
      <c r="P57" s="279" t="s">
        <v>1506</v>
      </c>
      <c r="Q57" s="280" t="s">
        <v>1556</v>
      </c>
      <c r="R57" s="133" t="s">
        <v>1546</v>
      </c>
      <c r="S57" s="133"/>
      <c r="T57" s="281"/>
      <c r="U57" s="282"/>
      <c r="V57" s="282"/>
      <c r="W57" s="282"/>
      <c r="X57" s="282"/>
      <c r="Y57" s="282"/>
      <c r="Z57" t="e">
        <f>VLOOKUP(A57,#REF!,9,FALSE)</f>
        <v>#REF!</v>
      </c>
    </row>
    <row r="58" spans="1:26" ht="15.75" thickBot="1">
      <c r="A58" s="655" t="s">
        <v>434</v>
      </c>
      <c r="B58" s="104" t="s">
        <v>50</v>
      </c>
      <c r="C58" s="301">
        <v>45807</v>
      </c>
      <c r="D58" s="287"/>
      <c r="E58" s="274" t="s">
        <v>1491</v>
      </c>
      <c r="F58" s="287"/>
      <c r="G58" s="288" t="s">
        <v>1495</v>
      </c>
      <c r="H58" s="235"/>
      <c r="I58" s="235"/>
      <c r="J58" s="45"/>
      <c r="K58" s="209"/>
      <c r="L58" s="209"/>
      <c r="M58" s="209"/>
      <c r="N58" s="289"/>
      <c r="O58" s="290"/>
      <c r="P58" s="292"/>
      <c r="Q58" s="280" t="s">
        <v>64</v>
      </c>
      <c r="R58" s="133" t="s">
        <v>1543</v>
      </c>
      <c r="S58" s="133"/>
      <c r="T58" s="281"/>
      <c r="U58" s="282"/>
      <c r="V58" s="282"/>
      <c r="W58" s="282"/>
      <c r="X58" s="282"/>
      <c r="Y58" s="282"/>
    </row>
    <row r="59" spans="1:26" ht="15.75" thickBot="1">
      <c r="A59" s="655" t="s">
        <v>436</v>
      </c>
      <c r="B59" s="104" t="s">
        <v>111</v>
      </c>
      <c r="C59" s="301">
        <v>45772</v>
      </c>
      <c r="D59" s="287"/>
      <c r="E59" s="274" t="s">
        <v>1491</v>
      </c>
      <c r="F59" s="287"/>
      <c r="G59" s="288" t="s">
        <v>1495</v>
      </c>
      <c r="H59" s="235"/>
      <c r="I59" s="235"/>
      <c r="J59" s="45"/>
      <c r="K59" s="209"/>
      <c r="L59" s="209"/>
      <c r="M59" s="209"/>
      <c r="N59" s="289"/>
      <c r="O59" s="290"/>
      <c r="P59" s="292"/>
      <c r="Q59" s="280" t="s">
        <v>64</v>
      </c>
      <c r="R59" s="133" t="s">
        <v>1543</v>
      </c>
      <c r="S59" s="133"/>
      <c r="T59" s="281"/>
      <c r="U59" s="282"/>
      <c r="V59" s="282"/>
      <c r="W59" s="282"/>
      <c r="X59" s="282"/>
      <c r="Y59" s="282"/>
    </row>
    <row r="60" spans="1:26" ht="15.75" thickBot="1">
      <c r="A60" s="656" t="s">
        <v>438</v>
      </c>
      <c r="B60" s="104" t="s">
        <v>111</v>
      </c>
      <c r="C60" s="301">
        <v>45772</v>
      </c>
      <c r="D60" s="287"/>
      <c r="E60" s="274" t="s">
        <v>1491</v>
      </c>
      <c r="F60" s="287"/>
      <c r="G60" s="288" t="s">
        <v>1495</v>
      </c>
      <c r="H60" s="235"/>
      <c r="I60" s="235"/>
      <c r="J60" s="45"/>
      <c r="K60" s="209"/>
      <c r="L60" s="209"/>
      <c r="M60" s="209"/>
      <c r="N60" s="289"/>
      <c r="O60" s="290"/>
      <c r="P60" s="292"/>
      <c r="Q60" s="280" t="s">
        <v>64</v>
      </c>
      <c r="R60" s="133" t="s">
        <v>1543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1535</v>
      </c>
      <c r="B70" s="306">
        <f>SUM(K4:K9)</f>
        <v>0</v>
      </c>
      <c r="C70" s="307" t="e">
        <f>B70/B73</f>
        <v>#DIV/0!</v>
      </c>
    </row>
    <row r="71" spans="1:25">
      <c r="A71" s="305" t="s">
        <v>1430</v>
      </c>
      <c r="B71" s="306">
        <f>SUM(L4:L9)</f>
        <v>0</v>
      </c>
      <c r="C71" s="307" t="e">
        <f>B71/B73</f>
        <v>#DIV/0!</v>
      </c>
    </row>
    <row r="72" spans="1:25">
      <c r="A72" s="305" t="s">
        <v>1536</v>
      </c>
      <c r="B72" s="306">
        <f>SUM(M4:M9)</f>
        <v>0</v>
      </c>
      <c r="C72" s="307" t="e">
        <f>B72/B73</f>
        <v>#DIV/0!</v>
      </c>
    </row>
    <row r="73" spans="1:25">
      <c r="A73" s="305" t="s">
        <v>749</v>
      </c>
      <c r="B73" s="306">
        <f>SUM(B70:B72)</f>
        <v>0</v>
      </c>
      <c r="C73" s="284"/>
    </row>
    <row r="80" spans="1:25">
      <c r="A80" t="s">
        <v>1557</v>
      </c>
    </row>
    <row r="81" spans="1:1">
      <c r="A81" t="s">
        <v>1558</v>
      </c>
    </row>
    <row r="82" spans="1:1">
      <c r="A82" t="s">
        <v>1542</v>
      </c>
    </row>
    <row r="83" spans="1:1">
      <c r="A83" t="s">
        <v>1559</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1560</v>
      </c>
    </row>
    <row r="3" spans="1:18">
      <c r="A3" t="s">
        <v>1501</v>
      </c>
      <c r="B3" t="s">
        <v>20</v>
      </c>
      <c r="C3" t="s">
        <v>1531</v>
      </c>
      <c r="D3" t="s">
        <v>26</v>
      </c>
      <c r="E3" t="s">
        <v>1496</v>
      </c>
      <c r="F3" t="s">
        <v>1532</v>
      </c>
      <c r="G3" t="s">
        <v>27</v>
      </c>
      <c r="H3" t="s">
        <v>28</v>
      </c>
      <c r="I3" t="s">
        <v>1533</v>
      </c>
      <c r="J3" t="s">
        <v>1534</v>
      </c>
      <c r="K3" t="s">
        <v>1535</v>
      </c>
      <c r="L3" t="s">
        <v>1430</v>
      </c>
      <c r="M3" t="s">
        <v>1536</v>
      </c>
      <c r="N3" t="s">
        <v>1537</v>
      </c>
      <c r="O3" t="s">
        <v>1444</v>
      </c>
      <c r="P3" t="s">
        <v>1502</v>
      </c>
      <c r="Q3" t="s">
        <v>34</v>
      </c>
      <c r="R3" t="s">
        <v>1561</v>
      </c>
    </row>
    <row r="4" spans="1:18">
      <c r="A4" t="s">
        <v>417</v>
      </c>
      <c r="B4" t="s">
        <v>111</v>
      </c>
      <c r="C4" s="113">
        <v>45772</v>
      </c>
      <c r="E4" t="s">
        <v>1491</v>
      </c>
      <c r="G4" t="s">
        <v>1495</v>
      </c>
      <c r="P4" t="s">
        <v>980</v>
      </c>
      <c r="Q4" t="s">
        <v>64</v>
      </c>
      <c r="R4" t="s">
        <v>1562</v>
      </c>
    </row>
    <row r="5" spans="1:18">
      <c r="A5" t="s">
        <v>516</v>
      </c>
      <c r="B5" t="s">
        <v>50</v>
      </c>
      <c r="C5" s="113">
        <v>45772</v>
      </c>
      <c r="E5" t="s">
        <v>1491</v>
      </c>
      <c r="G5" t="s">
        <v>1495</v>
      </c>
      <c r="P5" t="s">
        <v>1542</v>
      </c>
      <c r="Q5" t="s">
        <v>67</v>
      </c>
      <c r="R5" t="s">
        <v>1563</v>
      </c>
    </row>
    <row r="6" spans="1:18">
      <c r="A6" t="s">
        <v>528</v>
      </c>
      <c r="B6" t="s">
        <v>50</v>
      </c>
      <c r="C6" s="113">
        <v>45772</v>
      </c>
      <c r="E6" t="s">
        <v>1491</v>
      </c>
      <c r="G6" t="s">
        <v>1495</v>
      </c>
      <c r="P6" t="s">
        <v>1542</v>
      </c>
      <c r="Q6" t="s">
        <v>64</v>
      </c>
      <c r="R6" t="s">
        <v>1564</v>
      </c>
    </row>
    <row r="7" spans="1:18">
      <c r="A7" t="s">
        <v>530</v>
      </c>
      <c r="B7" t="s">
        <v>50</v>
      </c>
      <c r="C7" s="113">
        <v>45831</v>
      </c>
      <c r="E7" t="s">
        <v>1491</v>
      </c>
      <c r="G7" t="s">
        <v>1495</v>
      </c>
      <c r="P7" t="s">
        <v>1542</v>
      </c>
      <c r="Q7" t="s">
        <v>64</v>
      </c>
      <c r="R7" t="s">
        <v>1565</v>
      </c>
    </row>
    <row r="8" spans="1:18">
      <c r="A8" t="s">
        <v>532</v>
      </c>
      <c r="B8" t="s">
        <v>50</v>
      </c>
      <c r="C8" s="113">
        <v>45831</v>
      </c>
      <c r="E8" t="s">
        <v>1491</v>
      </c>
      <c r="G8" t="s">
        <v>1495</v>
      </c>
      <c r="P8" t="s">
        <v>1542</v>
      </c>
      <c r="Q8" t="s">
        <v>64</v>
      </c>
      <c r="R8" t="s">
        <v>1566</v>
      </c>
    </row>
    <row r="9" spans="1:18">
      <c r="A9" t="s">
        <v>536</v>
      </c>
      <c r="B9" t="s">
        <v>50</v>
      </c>
      <c r="C9" s="113">
        <v>45831</v>
      </c>
      <c r="E9" t="s">
        <v>1491</v>
      </c>
      <c r="G9" t="s">
        <v>1495</v>
      </c>
      <c r="P9" t="s">
        <v>1567</v>
      </c>
      <c r="Q9" t="s">
        <v>58</v>
      </c>
      <c r="R9" t="s">
        <v>1568</v>
      </c>
    </row>
    <row r="10" spans="1:18">
      <c r="A10" t="s">
        <v>538</v>
      </c>
      <c r="B10" t="s">
        <v>50</v>
      </c>
      <c r="C10" s="113">
        <v>45831</v>
      </c>
      <c r="E10" t="s">
        <v>1491</v>
      </c>
      <c r="G10" t="s">
        <v>1495</v>
      </c>
      <c r="P10" t="s">
        <v>1542</v>
      </c>
      <c r="Q10" t="s">
        <v>64</v>
      </c>
      <c r="R10" t="s">
        <v>1569</v>
      </c>
    </row>
    <row r="11" spans="1:18">
      <c r="A11" t="s">
        <v>542</v>
      </c>
      <c r="B11" t="s">
        <v>50</v>
      </c>
      <c r="C11" s="113">
        <v>45831</v>
      </c>
      <c r="E11" t="s">
        <v>1491</v>
      </c>
      <c r="G11" t="s">
        <v>1495</v>
      </c>
      <c r="P11" t="s">
        <v>1542</v>
      </c>
      <c r="Q11" t="s">
        <v>64</v>
      </c>
      <c r="R11" t="s">
        <v>1570</v>
      </c>
    </row>
    <row r="12" spans="1:18">
      <c r="A12" t="s">
        <v>694</v>
      </c>
      <c r="B12" t="s">
        <v>50</v>
      </c>
      <c r="C12" s="113">
        <v>45831</v>
      </c>
      <c r="E12" t="s">
        <v>1491</v>
      </c>
      <c r="G12" t="s">
        <v>1495</v>
      </c>
      <c r="P12" t="s">
        <v>1542</v>
      </c>
      <c r="Q12" t="s">
        <v>58</v>
      </c>
      <c r="R12" t="s">
        <v>1571</v>
      </c>
    </row>
    <row r="13" spans="1:18">
      <c r="A13" t="s">
        <v>570</v>
      </c>
      <c r="B13" t="s">
        <v>50</v>
      </c>
      <c r="C13" s="113">
        <v>45772</v>
      </c>
      <c r="E13" t="s">
        <v>1491</v>
      </c>
      <c r="G13" t="s">
        <v>1495</v>
      </c>
      <c r="P13" t="s">
        <v>1503</v>
      </c>
      <c r="R13" t="s">
        <v>1572</v>
      </c>
    </row>
    <row r="14" spans="1:18">
      <c r="A14" t="s">
        <v>174</v>
      </c>
      <c r="B14" t="e">
        <v>#N/A</v>
      </c>
      <c r="C14" t="e">
        <v>#N/A</v>
      </c>
      <c r="E14" t="s">
        <v>1491</v>
      </c>
      <c r="G14" t="s">
        <v>1495</v>
      </c>
      <c r="P14" t="s">
        <v>1506</v>
      </c>
      <c r="Q14" t="s">
        <v>58</v>
      </c>
      <c r="R14" t="s">
        <v>1573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C5F10D5-3159-4008-9002-E5DD8D2B10C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2025-10-22T20:25:48Z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