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06" documentId="8_{E14B221E-02E2-46A3-8CEC-C736815F2DD5}" xr6:coauthVersionLast="47" xr6:coauthVersionMax="47" xr10:uidLastSave="{ABCE5BC5-1CC2-4A90-8ADC-E74D3D9C7C5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4308" r:id="rId12"/>
    <pivotCache cacheId="4309" r:id="rId13"/>
    <pivotCache cacheId="4310" r:id="rId14"/>
    <pivotCache cacheId="431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3" i="2" l="1"/>
  <c r="X103"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0" i="2"/>
  <c r="Y101" i="2"/>
  <c r="Y102" i="2"/>
  <c r="Y104" i="2"/>
  <c r="Y105" i="2"/>
  <c r="Y106" i="2"/>
  <c r="Y107" i="2"/>
  <c r="Y108" i="2"/>
  <c r="Y109" i="2"/>
  <c r="Y110" i="2"/>
  <c r="Y111" i="2"/>
  <c r="Y112" i="2"/>
  <c r="Y113" i="2"/>
  <c r="Y114" i="2"/>
  <c r="Y115" i="2"/>
  <c r="Y116" i="2"/>
  <c r="Y117" i="2"/>
  <c r="Y118" i="2"/>
  <c r="Y119" i="2"/>
  <c r="Y120" i="2"/>
  <c r="Y121" i="2"/>
  <c r="Y122" i="2"/>
  <c r="Y123" i="2"/>
  <c r="Y124" i="2"/>
  <c r="Y125" i="2"/>
  <c r="Y126" i="2"/>
  <c r="Y99" i="2"/>
  <c r="Y94" i="2"/>
  <c r="Y137" i="2"/>
  <c r="Y146" i="2"/>
  <c r="Y145" i="2"/>
  <c r="Y144" i="2"/>
  <c r="Y143" i="2"/>
  <c r="Y142" i="2"/>
  <c r="Y141" i="2"/>
  <c r="Y140" i="2"/>
  <c r="Y139" i="2"/>
  <c r="Y138" i="2"/>
  <c r="Y132" i="2"/>
  <c r="Y131"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3" i="2"/>
  <c r="X70" i="2"/>
  <c r="X115" i="2"/>
  <c r="X108" i="2"/>
  <c r="X120" i="2"/>
  <c r="X80" i="2"/>
  <c r="X81" i="2"/>
  <c r="X75" i="2"/>
  <c r="X87" i="2"/>
  <c r="X91" i="2"/>
  <c r="X92" i="2"/>
  <c r="X88" i="2"/>
  <c r="X69" i="2"/>
  <c r="X72" i="2"/>
  <c r="X68" i="2"/>
  <c r="X67" i="2"/>
  <c r="X52" i="2"/>
  <c r="X83" i="2"/>
  <c r="X34" i="2"/>
  <c r="X22" i="2"/>
  <c r="X137" i="2"/>
  <c r="X89" i="2"/>
  <c r="X114" i="2"/>
  <c r="X84" i="2"/>
  <c r="X85" i="2"/>
  <c r="X86" i="2"/>
  <c r="X20" i="2"/>
  <c r="X21" i="2"/>
  <c r="X56" i="2"/>
  <c r="X28" i="2"/>
  <c r="X144" i="2"/>
  <c r="X100" i="2"/>
  <c r="X111" i="2"/>
  <c r="X102" i="2"/>
  <c r="X101" i="2"/>
  <c r="X54" i="2"/>
  <c r="X90" i="2"/>
  <c r="X82" i="2"/>
  <c r="X79" i="2"/>
  <c r="X77" i="2"/>
  <c r="X78" i="2"/>
  <c r="X23" i="2"/>
  <c r="X47" i="2"/>
  <c r="X106" i="2"/>
  <c r="X49" i="2"/>
  <c r="X42" i="2"/>
  <c r="X39" i="2"/>
  <c r="X126" i="2"/>
  <c r="X112" i="2"/>
  <c r="X113" i="2"/>
  <c r="X117" i="2"/>
  <c r="X60" i="2"/>
  <c r="X31" i="2"/>
  <c r="X26" i="2"/>
  <c r="X40" i="2"/>
  <c r="X33" i="2"/>
  <c r="X43" i="2"/>
  <c r="X44" i="2"/>
  <c r="X38" i="2"/>
  <c r="X35" i="2"/>
  <c r="X146" i="2"/>
  <c r="X48" i="2"/>
  <c r="X24" i="2"/>
  <c r="X36" i="2"/>
  <c r="X76" i="2"/>
  <c r="X63" i="2"/>
  <c r="X46" i="2"/>
  <c r="X41" i="2"/>
  <c r="X32" i="2"/>
  <c r="X25" i="2"/>
  <c r="X27" i="2"/>
  <c r="X105" i="2"/>
  <c r="X37" i="2"/>
  <c r="X141" i="2"/>
  <c r="X50" i="2"/>
  <c r="X51" i="2"/>
  <c r="X29" i="2"/>
  <c r="X30" i="2"/>
  <c r="X53" i="2"/>
  <c r="X145" i="2"/>
  <c r="X143" i="2"/>
  <c r="X142" i="2"/>
  <c r="X139" i="2"/>
  <c r="X140" i="2"/>
  <c r="X138" i="2"/>
  <c r="X131" i="2"/>
  <c r="X19" i="2"/>
  <c r="X45" i="2"/>
  <c r="X109" i="2"/>
  <c r="X107" i="2"/>
  <c r="X99"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94"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<sst xmlns="http://schemas.openxmlformats.org/spreadsheetml/2006/main" count="12694" uniqueCount="1525">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</sst>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4907409"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254633"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m/>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1"/>
    <x v="1"/>
    <x v="175"/>
    <m/>
    <m/>
    <m/>
  </r>
  <r>
    <x v="218"/>
    <x v="39"/>
    <x v="175"/>
    <m/>
    <m/>
    <m/>
  </r>
  <r>
    <x v="129"/>
    <x v="1"/>
    <x v="175"/>
    <m/>
    <m/>
    <s v="ABF / Sponge / Fix DAPs"/>
  </r>
  <r>
    <x v="222"/>
    <x v="1"/>
    <x v="175"/>
    <m/>
    <m/>
    <m/>
  </r>
  <r>
    <x v="215"/>
    <x v="5"/>
    <x v="175"/>
    <m/>
    <m/>
    <m/>
  </r>
  <r>
    <x v="220"/>
    <x v="5"/>
    <x v="175"/>
    <m/>
    <m/>
    <m/>
  </r>
  <r>
    <x v="223"/>
    <x v="44"/>
    <x v="175"/>
    <m/>
    <m/>
    <m/>
  </r>
  <r>
    <x v="203"/>
    <x v="1"/>
    <x v="175"/>
    <m/>
    <m/>
    <m/>
  </r>
  <r>
    <x v="224"/>
    <x v="35"/>
    <x v="175"/>
    <m/>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4">
  <autoFilter ref="A1:AD95"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7" totalsRowShown="0" headerRowDxfId="83" tableBorderDxfId="82">
  <autoFilter ref="A98: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B64" activePane="topRight" state="frozen"/>
      <selection pane="topRight" activeCell="A74" sqref="A74:XFD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5">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5">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5">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5">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4"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4"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75</v>
      </c>
      <c r="I74" s="925" t="s">
        <v>55</v>
      </c>
      <c r="J74" s="500" t="s">
        <v>63</v>
      </c>
      <c r="K74" s="513"/>
      <c r="L74" s="498">
        <v>45879</v>
      </c>
      <c r="M74" s="500" t="s">
        <v>57</v>
      </c>
      <c r="N74" s="574">
        <v>68151.75</v>
      </c>
      <c r="O74" s="500" t="s">
        <v>57</v>
      </c>
      <c r="P74" s="847" t="s">
        <v>233</v>
      </c>
      <c r="Q74" s="501">
        <v>45881</v>
      </c>
      <c r="R74" s="501"/>
      <c r="S74" s="501"/>
      <c r="T74" s="501"/>
      <c r="U74" s="501"/>
      <c r="V74" s="41">
        <v>5362</v>
      </c>
      <c r="W74" s="494">
        <v>4580</v>
      </c>
      <c r="X74" s="108">
        <f t="shared" si="11"/>
        <v>782</v>
      </c>
      <c r="Y74" s="709">
        <f t="shared" si="9"/>
        <v>0.8541588959343529</v>
      </c>
      <c r="Z74" s="730">
        <v>45926</v>
      </c>
      <c r="AA74" s="368">
        <v>0</v>
      </c>
      <c r="AB74" s="368">
        <v>0</v>
      </c>
      <c r="AC74" s="41">
        <v>0</v>
      </c>
      <c r="AD74" s="175"/>
    </row>
    <row r="75" spans="1:56" ht="24.75" customHeight="1">
      <c r="A75" s="979" t="s">
        <v>234</v>
      </c>
      <c r="B75" s="929" t="s">
        <v>210</v>
      </c>
      <c r="C75" s="489">
        <v>45960</v>
      </c>
      <c r="D75" s="498" t="s">
        <v>235</v>
      </c>
      <c r="E75" s="498">
        <v>45936</v>
      </c>
      <c r="F75" s="497"/>
      <c r="G75" s="924"/>
      <c r="H75" s="930">
        <v>82</v>
      </c>
      <c r="I75" s="925" t="s">
        <v>55</v>
      </c>
      <c r="J75" s="930" t="s">
        <v>63</v>
      </c>
      <c r="K75" s="513"/>
      <c r="L75" s="498">
        <v>45902</v>
      </c>
      <c r="M75" s="925" t="s">
        <v>57</v>
      </c>
      <c r="N75" s="931">
        <v>87830</v>
      </c>
      <c r="O75" s="925" t="s">
        <v>57</v>
      </c>
      <c r="P75" s="847" t="s">
        <v>69</v>
      </c>
      <c r="Q75" s="501">
        <v>45898</v>
      </c>
      <c r="R75" s="501"/>
      <c r="S75" s="501"/>
      <c r="T75" s="501"/>
      <c r="U75" s="501"/>
      <c r="V75" s="852">
        <v>7022</v>
      </c>
      <c r="W75" s="853"/>
      <c r="X75" s="108">
        <f>SUM(V75-W75)</f>
        <v>7022</v>
      </c>
      <c r="Y75" s="709">
        <f t="shared" si="9"/>
        <v>0</v>
      </c>
      <c r="Z75" s="72"/>
      <c r="AA75" s="368">
        <v>0</v>
      </c>
      <c r="AB75" s="368">
        <v>0</v>
      </c>
      <c r="AC75" s="41">
        <v>0</v>
      </c>
      <c r="AD75" s="813" t="s">
        <v>236</v>
      </c>
    </row>
    <row r="76" spans="1:56" ht="24.75" customHeight="1">
      <c r="A76" s="979" t="s">
        <v>237</v>
      </c>
      <c r="B76" s="929" t="s">
        <v>210</v>
      </c>
      <c r="C76" s="489">
        <v>45960</v>
      </c>
      <c r="D76" s="498" t="s">
        <v>229</v>
      </c>
      <c r="E76" s="498">
        <v>45930</v>
      </c>
      <c r="F76" s="497" t="s">
        <v>214</v>
      </c>
      <c r="G76" s="924"/>
      <c r="H76" s="930">
        <v>80</v>
      </c>
      <c r="I76" s="925" t="s">
        <v>55</v>
      </c>
      <c r="J76" s="930" t="s">
        <v>63</v>
      </c>
      <c r="K76" s="925"/>
      <c r="L76" s="498">
        <v>45902</v>
      </c>
      <c r="M76" s="925" t="s">
        <v>57</v>
      </c>
      <c r="N76" s="931">
        <v>90173</v>
      </c>
      <c r="O76" s="925" t="s">
        <v>57</v>
      </c>
      <c r="P76" s="847" t="s">
        <v>69</v>
      </c>
      <c r="Q76" s="501">
        <v>45898</v>
      </c>
      <c r="R76" s="501"/>
      <c r="S76" s="501"/>
      <c r="T76" s="501"/>
      <c r="U76" s="501"/>
      <c r="V76" s="676">
        <v>7009</v>
      </c>
      <c r="W76" s="436"/>
      <c r="X76" s="108">
        <f t="shared" si="11"/>
        <v>7009</v>
      </c>
      <c r="Y76" s="709">
        <f t="shared" si="9"/>
        <v>0</v>
      </c>
      <c r="Z76" s="72"/>
      <c r="AA76" s="368">
        <v>0</v>
      </c>
      <c r="AB76" s="368">
        <v>0</v>
      </c>
      <c r="AC76" s="41">
        <v>0</v>
      </c>
      <c r="AD76" s="496" t="s">
        <v>236</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210</v>
      </c>
      <c r="C77" s="489">
        <v>45991</v>
      </c>
      <c r="D77" s="498"/>
      <c r="E77" s="498"/>
      <c r="F77" s="497"/>
      <c r="G77" s="924"/>
      <c r="H77" s="930">
        <v>69</v>
      </c>
      <c r="I77" s="491" t="s">
        <v>55</v>
      </c>
      <c r="J77" s="491" t="s">
        <v>63</v>
      </c>
      <c r="K77" s="491"/>
      <c r="L77" s="498">
        <v>45925</v>
      </c>
      <c r="M77" s="925" t="s">
        <v>57</v>
      </c>
      <c r="N77" s="931">
        <v>51632</v>
      </c>
      <c r="O77" s="925" t="s">
        <v>57</v>
      </c>
      <c r="P77" s="847" t="s">
        <v>69</v>
      </c>
      <c r="Q77" s="501">
        <v>45932</v>
      </c>
      <c r="R77" s="501"/>
      <c r="S77" s="501"/>
      <c r="T77" s="501"/>
      <c r="U77" s="501"/>
      <c r="V77" s="676">
        <v>3997</v>
      </c>
      <c r="W77" s="436"/>
      <c r="X77" s="108">
        <f t="shared" si="11"/>
        <v>3997</v>
      </c>
      <c r="Y77" s="709">
        <f t="shared" si="9"/>
        <v>0</v>
      </c>
      <c r="Z77" s="72"/>
      <c r="AA77" s="368">
        <v>0</v>
      </c>
      <c r="AB77" s="368">
        <v>0</v>
      </c>
      <c r="AC77" s="692">
        <v>0</v>
      </c>
      <c r="AD77" s="496" t="s">
        <v>239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74</v>
      </c>
      <c r="I78" s="491" t="s">
        <v>55</v>
      </c>
      <c r="J78" s="491" t="s">
        <v>63</v>
      </c>
      <c r="K78" s="491"/>
      <c r="L78" s="498"/>
      <c r="M78" s="925" t="s">
        <v>57</v>
      </c>
      <c r="N78" s="931">
        <v>47064</v>
      </c>
      <c r="O78" s="925" t="s">
        <v>57</v>
      </c>
      <c r="P78" s="847" t="s">
        <v>69</v>
      </c>
      <c r="Q78" s="501">
        <v>45932</v>
      </c>
      <c r="R78" s="501"/>
      <c r="S78" s="501"/>
      <c r="T78" s="501"/>
      <c r="U78" s="501"/>
      <c r="V78" s="676">
        <v>4366</v>
      </c>
      <c r="W78" s="436"/>
      <c r="X78" s="108">
        <f t="shared" si="11"/>
        <v>4366</v>
      </c>
      <c r="Y78" s="709">
        <f t="shared" si="9"/>
        <v>0</v>
      </c>
      <c r="Z78" s="72"/>
      <c r="AA78" s="368">
        <v>0</v>
      </c>
      <c r="AB78" s="368">
        <v>0</v>
      </c>
      <c r="AC78" s="692">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81</v>
      </c>
      <c r="I79" s="491" t="s">
        <v>55</v>
      </c>
      <c r="J79" s="491" t="s">
        <v>63</v>
      </c>
      <c r="K79" s="491"/>
      <c r="L79" s="498"/>
      <c r="M79" s="925" t="s">
        <v>57</v>
      </c>
      <c r="N79" s="931">
        <v>68962</v>
      </c>
      <c r="O79" s="925" t="s">
        <v>57</v>
      </c>
      <c r="P79" s="847" t="s">
        <v>69</v>
      </c>
      <c r="Q79" s="501">
        <v>45932</v>
      </c>
      <c r="R79" s="501"/>
      <c r="S79" s="501"/>
      <c r="T79" s="501"/>
      <c r="U79" s="501"/>
      <c r="V79" s="676">
        <v>5333</v>
      </c>
      <c r="W79" s="436"/>
      <c r="X79" s="108">
        <f t="shared" si="11"/>
        <v>5333</v>
      </c>
      <c r="Y79" s="709">
        <f t="shared" si="9"/>
        <v>0</v>
      </c>
      <c r="Z79" s="72"/>
      <c r="AA79" s="368">
        <v>0</v>
      </c>
      <c r="AB79" s="368">
        <v>0</v>
      </c>
      <c r="AC79" s="692">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45960</v>
      </c>
      <c r="D80" s="498"/>
      <c r="E80" s="498"/>
      <c r="F80" s="497"/>
      <c r="G80" s="924"/>
      <c r="H80" s="930">
        <v>80</v>
      </c>
      <c r="I80" s="925" t="s">
        <v>55</v>
      </c>
      <c r="J80" s="930" t="s">
        <v>63</v>
      </c>
      <c r="K80" s="925"/>
      <c r="L80" s="498">
        <v>45905</v>
      </c>
      <c r="M80" s="925" t="s">
        <v>57</v>
      </c>
      <c r="N80" s="931">
        <v>66674.3</v>
      </c>
      <c r="O80" s="925" t="s">
        <v>57</v>
      </c>
      <c r="P80" s="847" t="s">
        <v>69</v>
      </c>
      <c r="Q80" s="501">
        <v>45922</v>
      </c>
      <c r="R80" s="501"/>
      <c r="S80" s="501"/>
      <c r="T80" s="501"/>
      <c r="U80" s="501"/>
      <c r="V80" s="676">
        <v>4672</v>
      </c>
      <c r="W80" s="436"/>
      <c r="X80" s="108">
        <f>SUM(V80-W80)</f>
        <v>4672</v>
      </c>
      <c r="Y80" s="709">
        <f t="shared" si="9"/>
        <v>0</v>
      </c>
      <c r="Z80" s="72"/>
      <c r="AA80" s="368">
        <v>0</v>
      </c>
      <c r="AB80" s="368">
        <v>0</v>
      </c>
      <c r="AC80" s="41">
        <v>0</v>
      </c>
      <c r="AD80" s="496" t="s">
        <v>243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t="s">
        <v>245</v>
      </c>
      <c r="E81" s="498">
        <v>45937</v>
      </c>
      <c r="F81" s="497" t="s">
        <v>78</v>
      </c>
      <c r="G81" s="924"/>
      <c r="H81" s="930">
        <v>82</v>
      </c>
      <c r="I81" s="925" t="s">
        <v>55</v>
      </c>
      <c r="J81" s="930" t="s">
        <v>63</v>
      </c>
      <c r="K81" s="491"/>
      <c r="L81" s="498">
        <v>45903</v>
      </c>
      <c r="M81" s="925" t="s">
        <v>57</v>
      </c>
      <c r="N81" s="931">
        <v>93666.75</v>
      </c>
      <c r="O81" s="925" t="s">
        <v>57</v>
      </c>
      <c r="P81" s="847" t="s">
        <v>69</v>
      </c>
      <c r="Q81" s="501">
        <v>45897</v>
      </c>
      <c r="R81" s="501"/>
      <c r="S81" s="501"/>
      <c r="T81" s="501"/>
      <c r="U81" s="501"/>
      <c r="V81" s="676">
        <v>7009</v>
      </c>
      <c r="W81" s="436"/>
      <c r="X81" s="108">
        <f>SUM(V81-W81)</f>
        <v>7009</v>
      </c>
      <c r="Y81" s="709">
        <f t="shared" si="9"/>
        <v>0</v>
      </c>
      <c r="Z81" s="72"/>
      <c r="AA81" s="368">
        <v>0</v>
      </c>
      <c r="AB81" s="368">
        <v>0</v>
      </c>
      <c r="AC81" s="41">
        <v>0</v>
      </c>
      <c r="AD81" s="496" t="s">
        <v>236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1" t="s">
        <v>246</v>
      </c>
      <c r="B82" s="929" t="s">
        <v>210</v>
      </c>
      <c r="C82" s="489">
        <v>45991</v>
      </c>
      <c r="D82" s="498"/>
      <c r="E82" s="498"/>
      <c r="F82" s="497"/>
      <c r="G82" s="924"/>
      <c r="H82" s="930">
        <v>48</v>
      </c>
      <c r="I82" s="491" t="s">
        <v>55</v>
      </c>
      <c r="J82" s="491" t="s">
        <v>63</v>
      </c>
      <c r="K82" s="491"/>
      <c r="L82" s="498"/>
      <c r="M82" s="925" t="s">
        <v>57</v>
      </c>
      <c r="N82" s="931">
        <v>39064</v>
      </c>
      <c r="O82" s="925" t="s">
        <v>57</v>
      </c>
      <c r="P82" s="847" t="s">
        <v>69</v>
      </c>
      <c r="Q82" s="501">
        <v>45932</v>
      </c>
      <c r="R82" s="501"/>
      <c r="S82" s="501"/>
      <c r="T82" s="501"/>
      <c r="U82" s="501"/>
      <c r="V82" s="676">
        <v>2982</v>
      </c>
      <c r="W82" s="436"/>
      <c r="X82" s="108">
        <f t="shared" si="11"/>
        <v>2982</v>
      </c>
      <c r="Y82" s="709">
        <f t="shared" si="9"/>
        <v>0</v>
      </c>
      <c r="Z82" s="72"/>
      <c r="AA82" s="368">
        <v>0</v>
      </c>
      <c r="AB82" s="368">
        <v>0</v>
      </c>
      <c r="AC82" s="692">
        <v>0</v>
      </c>
      <c r="AD82" s="496" t="s">
        <v>247</v>
      </c>
      <c r="AE82" s="102"/>
    </row>
    <row r="83" spans="1:56" ht="24.75" customHeight="1">
      <c r="A83" s="980" t="s">
        <v>248</v>
      </c>
      <c r="B83" s="929" t="s">
        <v>210</v>
      </c>
      <c r="C83" s="489">
        <v>46172</v>
      </c>
      <c r="D83" s="498"/>
      <c r="E83" s="498"/>
      <c r="F83" s="497"/>
      <c r="G83" s="924"/>
      <c r="H83" s="930">
        <v>70</v>
      </c>
      <c r="I83" s="925" t="s">
        <v>55</v>
      </c>
      <c r="J83" s="930" t="s">
        <v>63</v>
      </c>
      <c r="K83" s="491" t="s">
        <v>249</v>
      </c>
      <c r="L83" s="498"/>
      <c r="M83" s="925" t="s">
        <v>57</v>
      </c>
      <c r="N83" s="931">
        <v>80624</v>
      </c>
      <c r="O83" s="925" t="s">
        <v>57</v>
      </c>
      <c r="P83" s="847" t="s">
        <v>58</v>
      </c>
      <c r="Q83" s="501"/>
      <c r="R83" s="501"/>
      <c r="S83" s="501"/>
      <c r="T83" s="501"/>
      <c r="U83" s="501"/>
      <c r="V83" s="676">
        <v>6762</v>
      </c>
      <c r="W83" s="436"/>
      <c r="X83" s="108">
        <f t="shared" si="11"/>
        <v>6762</v>
      </c>
      <c r="Y83" s="709">
        <f t="shared" si="9"/>
        <v>0</v>
      </c>
      <c r="Z83" s="72"/>
      <c r="AA83" s="368">
        <v>0</v>
      </c>
      <c r="AB83" s="368">
        <v>0</v>
      </c>
      <c r="AC83" s="692">
        <v>0</v>
      </c>
      <c r="AD83" s="496" t="s">
        <v>250</v>
      </c>
      <c r="AE83" s="102"/>
    </row>
    <row r="84" spans="1:56" ht="24.75" customHeight="1">
      <c r="A84" s="980" t="s">
        <v>251</v>
      </c>
      <c r="B84" s="929" t="s">
        <v>210</v>
      </c>
      <c r="C84" s="489">
        <v>46172</v>
      </c>
      <c r="D84" s="498"/>
      <c r="E84" s="498"/>
      <c r="F84" s="497"/>
      <c r="G84" s="924"/>
      <c r="H84" s="930">
        <v>48</v>
      </c>
      <c r="I84" s="925" t="s">
        <v>55</v>
      </c>
      <c r="J84" s="930" t="s">
        <v>63</v>
      </c>
      <c r="K84" s="491" t="s">
        <v>249</v>
      </c>
      <c r="L84" s="498"/>
      <c r="M84" s="925" t="s">
        <v>57</v>
      </c>
      <c r="N84" s="931">
        <v>54814</v>
      </c>
      <c r="O84" s="925" t="s">
        <v>57</v>
      </c>
      <c r="P84" s="847" t="s">
        <v>58</v>
      </c>
      <c r="Q84" s="501"/>
      <c r="R84" s="501"/>
      <c r="S84" s="501"/>
      <c r="T84" s="501"/>
      <c r="U84" s="501"/>
      <c r="V84" s="676">
        <v>4515</v>
      </c>
      <c r="W84" s="436"/>
      <c r="X84" s="108">
        <f t="shared" si="11"/>
        <v>4515</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60</v>
      </c>
      <c r="I85" s="925" t="s">
        <v>55</v>
      </c>
      <c r="J85" s="930" t="s">
        <v>63</v>
      </c>
      <c r="K85" s="491" t="s">
        <v>249</v>
      </c>
      <c r="L85" s="498"/>
      <c r="M85" s="925" t="s">
        <v>57</v>
      </c>
      <c r="N85" s="931">
        <v>76865.5</v>
      </c>
      <c r="O85" s="925" t="s">
        <v>57</v>
      </c>
      <c r="P85" s="847" t="s">
        <v>58</v>
      </c>
      <c r="Q85" s="501"/>
      <c r="R85" s="501"/>
      <c r="S85" s="501"/>
      <c r="T85" s="501"/>
      <c r="U85" s="501"/>
      <c r="V85" s="676">
        <v>5795</v>
      </c>
      <c r="W85" s="436"/>
      <c r="X85" s="108">
        <f t="shared" si="11"/>
        <v>5795</v>
      </c>
      <c r="Y85" s="709">
        <f t="shared" si="9"/>
        <v>0</v>
      </c>
      <c r="Z85" s="72"/>
      <c r="AA85" s="368">
        <v>0</v>
      </c>
      <c r="AB85" s="368">
        <v>0</v>
      </c>
      <c r="AC85" s="692">
        <v>0</v>
      </c>
      <c r="AD85" s="496" t="s">
        <v>252</v>
      </c>
      <c r="AE85" s="102"/>
    </row>
    <row r="86" spans="1:56" ht="24.75" customHeight="1">
      <c r="A86" s="980" t="s">
        <v>254</v>
      </c>
      <c r="B86" s="929" t="s">
        <v>210</v>
      </c>
      <c r="C86" s="489">
        <v>46172</v>
      </c>
      <c r="D86" s="498"/>
      <c r="E86" s="498"/>
      <c r="F86" s="497"/>
      <c r="G86" s="924"/>
      <c r="H86" s="930">
        <v>72</v>
      </c>
      <c r="I86" s="925" t="s">
        <v>55</v>
      </c>
      <c r="J86" s="930" t="s">
        <v>63</v>
      </c>
      <c r="K86" s="491" t="s">
        <v>249</v>
      </c>
      <c r="L86" s="498"/>
      <c r="M86" s="925" t="s">
        <v>57</v>
      </c>
      <c r="N86" s="931">
        <v>85035</v>
      </c>
      <c r="O86" s="925" t="s">
        <v>57</v>
      </c>
      <c r="P86" s="847" t="s">
        <v>58</v>
      </c>
      <c r="Q86" s="501"/>
      <c r="R86" s="501"/>
      <c r="S86" s="501"/>
      <c r="T86" s="501"/>
      <c r="U86" s="501"/>
      <c r="V86" s="676">
        <v>7140</v>
      </c>
      <c r="W86" s="436"/>
      <c r="X86" s="108">
        <f t="shared" si="11"/>
        <v>7140</v>
      </c>
      <c r="Y86" s="709">
        <f t="shared" si="9"/>
        <v>0</v>
      </c>
      <c r="Z86" s="72"/>
      <c r="AA86" s="368">
        <v>0</v>
      </c>
      <c r="AB86" s="368">
        <v>0</v>
      </c>
      <c r="AC86" s="692">
        <v>0</v>
      </c>
      <c r="AD86" s="496" t="s">
        <v>252</v>
      </c>
      <c r="AE86" s="102"/>
    </row>
    <row r="87" spans="1:56" ht="24.75" customHeight="1">
      <c r="A87" s="980" t="s">
        <v>255</v>
      </c>
      <c r="B87" s="929" t="s">
        <v>210</v>
      </c>
      <c r="C87" s="489">
        <v>46111</v>
      </c>
      <c r="D87" s="498"/>
      <c r="E87" s="498"/>
      <c r="F87" s="497"/>
      <c r="G87" s="924"/>
      <c r="H87" s="500">
        <v>0</v>
      </c>
      <c r="I87" s="491" t="s">
        <v>55</v>
      </c>
      <c r="J87" s="491" t="s">
        <v>126</v>
      </c>
      <c r="K87" s="491" t="s">
        <v>127</v>
      </c>
      <c r="L87" s="498"/>
      <c r="M87" s="500" t="s">
        <v>57</v>
      </c>
      <c r="N87" s="574">
        <v>11518.95</v>
      </c>
      <c r="O87" s="500" t="s">
        <v>57</v>
      </c>
      <c r="P87" s="847" t="s">
        <v>58</v>
      </c>
      <c r="Q87" s="501"/>
      <c r="R87" s="501"/>
      <c r="S87" s="501"/>
      <c r="T87" s="501"/>
      <c r="U87" s="501"/>
      <c r="V87" s="41">
        <v>881</v>
      </c>
      <c r="W87" s="494"/>
      <c r="X87" s="108">
        <f>SUM(V87-W87)</f>
        <v>881</v>
      </c>
      <c r="Y87" s="709">
        <f t="shared" si="9"/>
        <v>0</v>
      </c>
      <c r="Z87" s="72"/>
      <c r="AA87" s="368">
        <v>0</v>
      </c>
      <c r="AB87" s="368">
        <v>0</v>
      </c>
      <c r="AC87" s="692">
        <v>0</v>
      </c>
      <c r="AD87" s="496" t="s">
        <v>256</v>
      </c>
      <c r="AE87" s="102"/>
    </row>
    <row r="88" spans="1:56" ht="24.75" customHeight="1">
      <c r="A88" s="979" t="s">
        <v>257</v>
      </c>
      <c r="B88" s="929" t="s">
        <v>210</v>
      </c>
      <c r="C88" s="489">
        <v>45960</v>
      </c>
      <c r="D88" s="497"/>
      <c r="E88" s="498"/>
      <c r="F88" s="497"/>
      <c r="G88" s="920"/>
      <c r="H88" s="500">
        <v>0</v>
      </c>
      <c r="I88" s="925" t="s">
        <v>55</v>
      </c>
      <c r="J88" s="500" t="s">
        <v>63</v>
      </c>
      <c r="K88" s="513"/>
      <c r="L88" s="498"/>
      <c r="M88" s="500" t="s">
        <v>57</v>
      </c>
      <c r="N88" s="574">
        <v>29960</v>
      </c>
      <c r="O88" s="500" t="s">
        <v>57</v>
      </c>
      <c r="P88" s="847" t="s">
        <v>58</v>
      </c>
      <c r="Q88" s="501">
        <v>45922</v>
      </c>
      <c r="R88" s="501"/>
      <c r="S88" s="501"/>
      <c r="T88" s="501"/>
      <c r="U88" s="501"/>
      <c r="V88" s="41">
        <v>2372</v>
      </c>
      <c r="W88" s="494"/>
      <c r="X88" s="108">
        <f t="shared" ref="X88" si="13">SUM(V88-W88)</f>
        <v>2372</v>
      </c>
      <c r="Y88" s="709">
        <f t="shared" si="9"/>
        <v>0</v>
      </c>
      <c r="Z88" s="72"/>
      <c r="AA88" s="368">
        <v>0</v>
      </c>
      <c r="AB88" s="368">
        <v>0</v>
      </c>
      <c r="AC88" s="41">
        <v>0</v>
      </c>
      <c r="AD88" s="175" t="s">
        <v>258</v>
      </c>
      <c r="AE88" s="102"/>
    </row>
    <row r="89" spans="1:56" ht="24.75" customHeight="1">
      <c r="A89" s="979" t="s">
        <v>259</v>
      </c>
      <c r="B89" s="929" t="s">
        <v>210</v>
      </c>
      <c r="C89" s="489">
        <v>46021</v>
      </c>
      <c r="D89" s="497"/>
      <c r="E89" s="498"/>
      <c r="F89" s="497"/>
      <c r="G89" s="920"/>
      <c r="H89" s="500">
        <v>0</v>
      </c>
      <c r="I89" s="925" t="s">
        <v>55</v>
      </c>
      <c r="J89" s="500" t="s">
        <v>63</v>
      </c>
      <c r="K89" s="513"/>
      <c r="L89" s="498"/>
      <c r="M89" s="500" t="s">
        <v>57</v>
      </c>
      <c r="N89" s="574">
        <v>50539.6</v>
      </c>
      <c r="O89" s="500" t="s">
        <v>57</v>
      </c>
      <c r="P89" s="847" t="s">
        <v>58</v>
      </c>
      <c r="Q89" s="501"/>
      <c r="R89" s="501"/>
      <c r="S89" s="501"/>
      <c r="T89" s="501"/>
      <c r="U89" s="501"/>
      <c r="V89" s="41">
        <v>4084</v>
      </c>
      <c r="W89" s="494"/>
      <c r="X89" s="108">
        <f t="shared" si="11"/>
        <v>4084</v>
      </c>
      <c r="Y89" s="709">
        <f t="shared" si="9"/>
        <v>0</v>
      </c>
      <c r="Z89" s="72"/>
      <c r="AA89" s="368">
        <v>0</v>
      </c>
      <c r="AB89" s="368">
        <v>0</v>
      </c>
      <c r="AC89" s="41">
        <v>0</v>
      </c>
      <c r="AD89" s="175" t="s">
        <v>260</v>
      </c>
      <c r="AE89" s="102"/>
    </row>
    <row r="90" spans="1:56" ht="24.75" customHeight="1">
      <c r="A90" s="979" t="s">
        <v>261</v>
      </c>
      <c r="B90" s="929" t="s">
        <v>210</v>
      </c>
      <c r="C90" s="489" t="s">
        <v>262</v>
      </c>
      <c r="D90" s="497"/>
      <c r="E90" s="498"/>
      <c r="F90" s="497"/>
      <c r="G90" s="920"/>
      <c r="H90" s="500">
        <v>0</v>
      </c>
      <c r="I90" s="491" t="s">
        <v>55</v>
      </c>
      <c r="J90" s="500" t="s">
        <v>63</v>
      </c>
      <c r="K90" s="491"/>
      <c r="L90" s="498"/>
      <c r="M90" s="500" t="s">
        <v>57</v>
      </c>
      <c r="N90" s="574">
        <v>2670.65</v>
      </c>
      <c r="O90" s="500" t="s">
        <v>57</v>
      </c>
      <c r="P90" s="847" t="s">
        <v>58</v>
      </c>
      <c r="Q90" s="501"/>
      <c r="R90" s="501"/>
      <c r="S90" s="501"/>
      <c r="T90" s="501"/>
      <c r="U90" s="501"/>
      <c r="V90" s="41">
        <v>209</v>
      </c>
      <c r="W90" s="494"/>
      <c r="X90" s="108">
        <f t="shared" si="11"/>
        <v>209</v>
      </c>
      <c r="Y90" s="709">
        <f t="shared" si="9"/>
        <v>0</v>
      </c>
      <c r="Z90" s="72"/>
      <c r="AA90" s="368">
        <v>0</v>
      </c>
      <c r="AB90" s="368">
        <v>0</v>
      </c>
      <c r="AC90" s="692">
        <v>0</v>
      </c>
      <c r="AD90" s="496" t="s">
        <v>218</v>
      </c>
      <c r="AE90" s="102"/>
    </row>
    <row r="91" spans="1:56" ht="24.75" customHeight="1">
      <c r="A91" s="979" t="s">
        <v>263</v>
      </c>
      <c r="B91" s="929" t="s">
        <v>210</v>
      </c>
      <c r="C91" s="489">
        <v>45960</v>
      </c>
      <c r="D91" s="497" t="s">
        <v>77</v>
      </c>
      <c r="E91" s="498">
        <v>45867</v>
      </c>
      <c r="F91" s="497" t="s">
        <v>214</v>
      </c>
      <c r="G91" s="920" t="s">
        <v>264</v>
      </c>
      <c r="H91" s="500">
        <v>0</v>
      </c>
      <c r="I91" s="925" t="s">
        <v>55</v>
      </c>
      <c r="J91" s="500" t="s">
        <v>63</v>
      </c>
      <c r="K91" s="491"/>
      <c r="L91" s="498"/>
      <c r="M91" s="500" t="s">
        <v>57</v>
      </c>
      <c r="N91" s="574">
        <v>144972.5</v>
      </c>
      <c r="O91" s="500" t="s">
        <v>57</v>
      </c>
      <c r="P91" s="847" t="s">
        <v>64</v>
      </c>
      <c r="Q91" s="501">
        <v>45867</v>
      </c>
      <c r="R91" s="501"/>
      <c r="S91" s="501"/>
      <c r="T91" s="501"/>
      <c r="U91" s="501"/>
      <c r="V91" s="41">
        <v>4825</v>
      </c>
      <c r="W91" s="494">
        <v>2563</v>
      </c>
      <c r="X91" s="108">
        <f>SUM(V91-W91)</f>
        <v>2262</v>
      </c>
      <c r="Y91" s="709">
        <f t="shared" si="9"/>
        <v>0.53119170984455955</v>
      </c>
      <c r="Z91" s="730">
        <v>45884</v>
      </c>
      <c r="AA91" s="368">
        <v>0</v>
      </c>
      <c r="AB91" s="368">
        <v>0</v>
      </c>
      <c r="AC91" s="41">
        <v>0</v>
      </c>
      <c r="AD91" s="496"/>
      <c r="AE91" s="102"/>
    </row>
    <row r="92" spans="1:56" ht="24.75" customHeight="1">
      <c r="A92" s="979" t="s">
        <v>265</v>
      </c>
      <c r="B92" s="929" t="s">
        <v>210</v>
      </c>
      <c r="C92" s="489">
        <v>45960</v>
      </c>
      <c r="D92" s="497" t="s">
        <v>245</v>
      </c>
      <c r="E92" s="498">
        <v>45923</v>
      </c>
      <c r="F92" s="497" t="s">
        <v>78</v>
      </c>
      <c r="G92" s="920"/>
      <c r="H92" s="500">
        <v>0</v>
      </c>
      <c r="I92" s="925" t="s">
        <v>55</v>
      </c>
      <c r="J92" s="500" t="s">
        <v>63</v>
      </c>
      <c r="K92" s="491"/>
      <c r="L92" s="498"/>
      <c r="M92" s="500" t="s">
        <v>57</v>
      </c>
      <c r="N92" s="574">
        <v>139581.6</v>
      </c>
      <c r="O92" s="500" t="s">
        <v>57</v>
      </c>
      <c r="P92" s="847" t="s">
        <v>58</v>
      </c>
      <c r="Q92" s="501">
        <v>45918</v>
      </c>
      <c r="R92" s="501"/>
      <c r="S92" s="501"/>
      <c r="T92" s="501"/>
      <c r="U92" s="501"/>
      <c r="V92" s="41">
        <v>11150</v>
      </c>
      <c r="W92" s="494"/>
      <c r="X92" s="108">
        <f t="shared" ref="X92" si="14">SUM(V92-W92)</f>
        <v>11150</v>
      </c>
      <c r="Y92" s="709">
        <f t="shared" si="9"/>
        <v>0</v>
      </c>
      <c r="Z92" s="72"/>
      <c r="AA92" s="368">
        <v>0</v>
      </c>
      <c r="AB92" s="368">
        <v>0</v>
      </c>
      <c r="AC92" s="41">
        <v>0</v>
      </c>
      <c r="AD92" s="175" t="s">
        <v>258</v>
      </c>
      <c r="AE92" s="102"/>
    </row>
    <row r="93" spans="1:56" ht="24.75" customHeight="1">
      <c r="A93" s="979" t="s">
        <v>266</v>
      </c>
      <c r="B93" s="929" t="s">
        <v>210</v>
      </c>
      <c r="C93" s="489">
        <v>46172</v>
      </c>
      <c r="D93" s="497"/>
      <c r="E93" s="498"/>
      <c r="F93" s="497"/>
      <c r="G93" s="920"/>
      <c r="H93" s="500">
        <v>0</v>
      </c>
      <c r="I93" s="925" t="s">
        <v>55</v>
      </c>
      <c r="J93" s="500" t="s">
        <v>63</v>
      </c>
      <c r="K93" s="491"/>
      <c r="L93" s="498"/>
      <c r="M93" s="500" t="s">
        <v>57</v>
      </c>
      <c r="N93" s="574">
        <v>73653.899999999994</v>
      </c>
      <c r="O93" s="500" t="s">
        <v>57</v>
      </c>
      <c r="P93" s="847" t="s">
        <v>58</v>
      </c>
      <c r="Q93" s="501"/>
      <c r="R93" s="501"/>
      <c r="S93" s="501"/>
      <c r="T93" s="501"/>
      <c r="U93" s="501"/>
      <c r="V93" s="41">
        <v>5394</v>
      </c>
      <c r="W93" s="494"/>
      <c r="X93" s="108">
        <f>SUM(V93-W93)</f>
        <v>5394</v>
      </c>
      <c r="Y93" s="709">
        <f t="shared" si="9"/>
        <v>0</v>
      </c>
      <c r="Z93" s="72"/>
      <c r="AA93" s="368">
        <v>0</v>
      </c>
      <c r="AB93" s="368">
        <v>0</v>
      </c>
      <c r="AC93" s="41">
        <v>0</v>
      </c>
      <c r="AD93" s="175"/>
      <c r="AE93" s="102"/>
    </row>
    <row r="94" spans="1:56" ht="24.75" customHeight="1">
      <c r="A94" s="982" t="s">
        <v>267</v>
      </c>
      <c r="B94" s="932" t="s">
        <v>210</v>
      </c>
      <c r="C94" s="933">
        <v>45955</v>
      </c>
      <c r="D94" s="934" t="s">
        <v>140</v>
      </c>
      <c r="E94" s="934">
        <v>45919</v>
      </c>
      <c r="F94" s="934" t="s">
        <v>52</v>
      </c>
      <c r="G94" s="935" t="s">
        <v>268</v>
      </c>
      <c r="H94" s="408">
        <v>0</v>
      </c>
      <c r="I94" s="936" t="s">
        <v>55</v>
      </c>
      <c r="J94" s="408" t="s">
        <v>63</v>
      </c>
      <c r="K94" s="408"/>
      <c r="L94" s="934" t="s">
        <v>52</v>
      </c>
      <c r="M94" s="408" t="s">
        <v>57</v>
      </c>
      <c r="N94" s="937">
        <v>4646.75</v>
      </c>
      <c r="O94" s="408" t="s">
        <v>114</v>
      </c>
      <c r="P94" s="938" t="s">
        <v>58</v>
      </c>
      <c r="Q94" s="635"/>
      <c r="R94" s="635"/>
      <c r="S94" s="635"/>
      <c r="T94" s="635"/>
      <c r="U94" s="635"/>
      <c r="V94" s="639">
        <v>238</v>
      </c>
      <c r="W94" s="639"/>
      <c r="X94" s="108">
        <f t="shared" si="11"/>
        <v>238</v>
      </c>
      <c r="Y94" s="709">
        <f t="shared" si="9"/>
        <v>0</v>
      </c>
      <c r="Z94" s="900"/>
      <c r="AA94" s="640">
        <v>0</v>
      </c>
      <c r="AB94" s="640">
        <v>0</v>
      </c>
      <c r="AC94" s="939">
        <v>0</v>
      </c>
      <c r="AD94" s="940"/>
      <c r="AE94" s="403"/>
    </row>
    <row r="95" spans="1:56" ht="24.75" customHeight="1">
      <c r="A95" s="983"/>
      <c r="B95" s="472"/>
      <c r="C95" s="389"/>
      <c r="D95" s="696"/>
      <c r="E95" s="389"/>
      <c r="F95" s="388"/>
      <c r="G95" s="682"/>
      <c r="H95" s="388"/>
      <c r="I95" s="391"/>
      <c r="J95" s="390"/>
      <c r="K95" s="697"/>
      <c r="L95" s="51"/>
      <c r="M95" s="388"/>
      <c r="N95" s="698"/>
      <c r="O95" s="52"/>
      <c r="P95" s="102"/>
      <c r="Q95" s="699"/>
      <c r="R95" s="700"/>
      <c r="S95" s="700"/>
      <c r="T95" s="700"/>
      <c r="U95" s="700"/>
      <c r="V95" s="701"/>
      <c r="W95" s="701"/>
      <c r="X95" s="976"/>
      <c r="Y95" s="977"/>
      <c r="Z95" s="55"/>
      <c r="AA95" s="150"/>
      <c r="AB95" s="150"/>
      <c r="AC95" s="701"/>
      <c r="AD95" s="456"/>
      <c r="AE95" s="403"/>
    </row>
    <row r="96" spans="1:56" ht="24.75" customHeight="1">
      <c r="A96" s="388"/>
      <c r="B96" s="472"/>
      <c r="C96" s="389"/>
      <c r="D96" s="696"/>
      <c r="E96" s="389"/>
      <c r="F96" s="388"/>
      <c r="G96" s="682"/>
      <c r="H96" s="388"/>
      <c r="I96" s="391"/>
      <c r="J96" s="390"/>
      <c r="K96" s="697"/>
      <c r="L96" s="51"/>
      <c r="M96" s="388"/>
      <c r="N96" s="698"/>
      <c r="O96" s="52"/>
      <c r="P96" s="102"/>
      <c r="Q96" s="699"/>
      <c r="R96" s="700"/>
      <c r="S96" s="700"/>
      <c r="T96" s="700"/>
      <c r="U96" s="700"/>
      <c r="V96" s="701"/>
      <c r="W96" s="701"/>
      <c r="X96" s="701"/>
      <c r="Y96" s="71"/>
      <c r="Z96" s="55"/>
      <c r="AA96" s="150"/>
      <c r="AB96" s="150"/>
      <c r="AC96" s="701"/>
      <c r="AD96" s="456"/>
      <c r="AE96" s="403"/>
    </row>
    <row r="97" spans="1:37" ht="24.75" customHeight="1">
      <c r="A97" s="431" t="s">
        <v>269</v>
      </c>
      <c r="B97" s="432"/>
      <c r="C97" s="432"/>
      <c r="D97" s="432"/>
      <c r="E97" s="433"/>
      <c r="F97" s="431"/>
      <c r="G97" s="431"/>
      <c r="H97" s="432"/>
      <c r="I97" s="432"/>
      <c r="J97" s="432"/>
      <c r="K97" s="432"/>
      <c r="L97" s="431"/>
      <c r="M97" s="432"/>
      <c r="N97" s="580"/>
      <c r="O97" s="691"/>
      <c r="P97" s="702"/>
      <c r="Q97" s="702"/>
      <c r="R97" s="702"/>
      <c r="S97" s="702"/>
      <c r="T97" s="702"/>
      <c r="U97" s="702"/>
      <c r="V97" s="702"/>
      <c r="W97" s="702"/>
      <c r="X97" s="702"/>
      <c r="Y97" s="702"/>
      <c r="Z97" s="702"/>
      <c r="AA97" s="702"/>
      <c r="AB97" s="702"/>
      <c r="AC97" s="702"/>
      <c r="AD97" s="703"/>
      <c r="AE97" s="403"/>
    </row>
    <row r="98" spans="1:37" ht="40.5" customHeight="1">
      <c r="A98" s="547" t="s">
        <v>19</v>
      </c>
      <c r="B98" s="547" t="s">
        <v>20</v>
      </c>
      <c r="C98" s="547" t="s">
        <v>21</v>
      </c>
      <c r="D98" s="547" t="s">
        <v>22</v>
      </c>
      <c r="E98" s="547" t="s">
        <v>23</v>
      </c>
      <c r="F98" s="547" t="s">
        <v>24</v>
      </c>
      <c r="G98" s="547" t="s">
        <v>25</v>
      </c>
      <c r="H98" s="547" t="s">
        <v>26</v>
      </c>
      <c r="I98" s="547" t="s">
        <v>27</v>
      </c>
      <c r="J98" s="547" t="s">
        <v>28</v>
      </c>
      <c r="K98" s="547" t="s">
        <v>29</v>
      </c>
      <c r="L98" s="547" t="s">
        <v>30</v>
      </c>
      <c r="M98" s="547" t="s">
        <v>31</v>
      </c>
      <c r="N98" s="581" t="s">
        <v>32</v>
      </c>
      <c r="O98" s="547" t="s">
        <v>33</v>
      </c>
      <c r="P98" s="547" t="s">
        <v>34</v>
      </c>
      <c r="Q98" s="445" t="s">
        <v>35</v>
      </c>
      <c r="R98" s="445" t="s">
        <v>36</v>
      </c>
      <c r="S98" s="445" t="s">
        <v>37</v>
      </c>
      <c r="T98" s="445" t="s">
        <v>38</v>
      </c>
      <c r="U98" s="445" t="s">
        <v>39</v>
      </c>
      <c r="V98" s="445" t="s">
        <v>40</v>
      </c>
      <c r="W98" s="445" t="s">
        <v>41</v>
      </c>
      <c r="X98" s="445" t="s">
        <v>42</v>
      </c>
      <c r="Y98" s="445" t="s">
        <v>43</v>
      </c>
      <c r="Z98" s="445" t="s">
        <v>44</v>
      </c>
      <c r="AA98" s="548" t="s">
        <v>45</v>
      </c>
      <c r="AB98" s="445" t="s">
        <v>46</v>
      </c>
      <c r="AC98" s="445" t="s">
        <v>47</v>
      </c>
      <c r="AD98" s="572" t="s">
        <v>48</v>
      </c>
      <c r="AE98" s="459"/>
      <c r="AF98" s="169"/>
      <c r="AG98" s="169"/>
      <c r="AH98" s="169"/>
      <c r="AI98" s="169"/>
      <c r="AJ98" s="169"/>
    </row>
    <row r="99" spans="1:37" ht="30" customHeight="1">
      <c r="A99" s="522" t="s">
        <v>270</v>
      </c>
      <c r="B99" s="517" t="s">
        <v>210</v>
      </c>
      <c r="C99" s="489">
        <v>45868</v>
      </c>
      <c r="D99" s="497" t="s">
        <v>60</v>
      </c>
      <c r="E99" s="498">
        <v>45716</v>
      </c>
      <c r="F99" s="497" t="s">
        <v>214</v>
      </c>
      <c r="G99" s="633" t="s">
        <v>271</v>
      </c>
      <c r="H99" s="500">
        <v>0</v>
      </c>
      <c r="I99" s="507" t="s">
        <v>272</v>
      </c>
      <c r="J99" s="500" t="s">
        <v>63</v>
      </c>
      <c r="K99" s="513"/>
      <c r="L99" s="489">
        <v>45716</v>
      </c>
      <c r="M99" s="500" t="s">
        <v>57</v>
      </c>
      <c r="N99" s="574">
        <v>64932.55</v>
      </c>
      <c r="O99" s="500" t="s">
        <v>57</v>
      </c>
      <c r="P99" s="667" t="s">
        <v>233</v>
      </c>
      <c r="Q99" s="501">
        <v>45721</v>
      </c>
      <c r="R99" s="501"/>
      <c r="S99" s="501"/>
      <c r="T99" s="501"/>
      <c r="U99" s="501"/>
      <c r="V99" s="41">
        <v>5151</v>
      </c>
      <c r="W99" s="668">
        <v>5127</v>
      </c>
      <c r="X99" s="108">
        <f t="shared" ref="X99:X124" si="15">SUM(V99-W99)</f>
        <v>24</v>
      </c>
      <c r="Y99" s="22">
        <f t="shared" ref="Y99:Y126" si="16">IFERROR($W99/$V99, 0)</f>
        <v>0.99534071054164241</v>
      </c>
      <c r="Z99" s="730">
        <v>45748</v>
      </c>
      <c r="AA99" s="368">
        <v>1</v>
      </c>
      <c r="AB99" s="368">
        <v>1</v>
      </c>
      <c r="AC99" s="41">
        <v>0</v>
      </c>
      <c r="AD99" s="984"/>
      <c r="AK99" s="403"/>
    </row>
    <row r="100" spans="1:37" ht="24.75" customHeight="1">
      <c r="A100" s="941" t="s">
        <v>273</v>
      </c>
      <c r="B100" s="517" t="s">
        <v>210</v>
      </c>
      <c r="C100" s="489">
        <v>45991</v>
      </c>
      <c r="D100" s="498" t="s">
        <v>274</v>
      </c>
      <c r="E100" s="448">
        <v>45707</v>
      </c>
      <c r="F100" s="497" t="s">
        <v>214</v>
      </c>
      <c r="G100" s="518" t="s">
        <v>275</v>
      </c>
      <c r="H100" s="507">
        <v>0</v>
      </c>
      <c r="I100" s="507" t="s">
        <v>272</v>
      </c>
      <c r="J100" s="507" t="s">
        <v>63</v>
      </c>
      <c r="K100" s="507"/>
      <c r="L100" s="498">
        <v>45708</v>
      </c>
      <c r="M100" s="507" t="s">
        <v>57</v>
      </c>
      <c r="N100" s="575">
        <v>87944.4</v>
      </c>
      <c r="O100" s="507" t="s">
        <v>57</v>
      </c>
      <c r="P100" s="667" t="s">
        <v>233</v>
      </c>
      <c r="Q100" s="501">
        <v>45709</v>
      </c>
      <c r="R100" s="501"/>
      <c r="S100" s="501"/>
      <c r="T100" s="501"/>
      <c r="U100" s="501"/>
      <c r="V100" s="519">
        <v>7008</v>
      </c>
      <c r="W100" s="538">
        <v>7258</v>
      </c>
      <c r="X100" s="108">
        <f t="shared" si="15"/>
        <v>-250</v>
      </c>
      <c r="Y100" s="22">
        <f t="shared" si="16"/>
        <v>1.0356735159817352</v>
      </c>
      <c r="Z100" s="730">
        <v>45747</v>
      </c>
      <c r="AA100" s="495">
        <v>1</v>
      </c>
      <c r="AB100" s="495">
        <v>1</v>
      </c>
      <c r="AC100" s="888">
        <v>0</v>
      </c>
      <c r="AD100" s="985" t="s">
        <v>276</v>
      </c>
      <c r="AK100" s="403"/>
    </row>
    <row r="101" spans="1:37" ht="24.75" customHeight="1">
      <c r="A101" s="942" t="s">
        <v>277</v>
      </c>
      <c r="B101" s="517" t="s">
        <v>210</v>
      </c>
      <c r="C101" s="489">
        <v>45991</v>
      </c>
      <c r="D101" s="497" t="s">
        <v>278</v>
      </c>
      <c r="E101" s="498">
        <v>45716</v>
      </c>
      <c r="F101" s="497" t="s">
        <v>78</v>
      </c>
      <c r="G101" s="499" t="s">
        <v>279</v>
      </c>
      <c r="H101" s="500">
        <v>31</v>
      </c>
      <c r="I101" s="507" t="s">
        <v>272</v>
      </c>
      <c r="J101" s="500" t="s">
        <v>63</v>
      </c>
      <c r="K101" s="513"/>
      <c r="L101" s="489">
        <v>45716</v>
      </c>
      <c r="M101" s="500" t="s">
        <v>57</v>
      </c>
      <c r="N101" s="574">
        <v>28777</v>
      </c>
      <c r="O101" s="500" t="s">
        <v>57</v>
      </c>
      <c r="P101" s="667" t="s">
        <v>233</v>
      </c>
      <c r="Q101" s="501">
        <v>45716</v>
      </c>
      <c r="R101" s="501"/>
      <c r="S101" s="501"/>
      <c r="T101" s="501"/>
      <c r="U101" s="501"/>
      <c r="V101" s="41">
        <v>2315</v>
      </c>
      <c r="W101" s="668">
        <v>2509</v>
      </c>
      <c r="X101" s="108">
        <f t="shared" si="15"/>
        <v>-194</v>
      </c>
      <c r="Y101" s="22">
        <f t="shared" si="16"/>
        <v>1.0838012958963283</v>
      </c>
      <c r="Z101" s="730">
        <v>45862</v>
      </c>
      <c r="AA101" s="368">
        <v>1</v>
      </c>
      <c r="AB101" s="368">
        <v>1</v>
      </c>
      <c r="AC101" s="41">
        <v>0</v>
      </c>
      <c r="AD101" s="546"/>
      <c r="AK101" s="403"/>
    </row>
    <row r="102" spans="1:37" ht="24.75" customHeight="1">
      <c r="A102" s="942" t="s">
        <v>280</v>
      </c>
      <c r="B102" s="517" t="s">
        <v>210</v>
      </c>
      <c r="C102" s="489">
        <v>45991</v>
      </c>
      <c r="D102" s="497" t="s">
        <v>274</v>
      </c>
      <c r="E102" s="498">
        <v>45716</v>
      </c>
      <c r="F102" s="497" t="s">
        <v>214</v>
      </c>
      <c r="G102" s="499" t="s">
        <v>281</v>
      </c>
      <c r="H102" s="500">
        <v>44</v>
      </c>
      <c r="I102" s="507" t="s">
        <v>272</v>
      </c>
      <c r="J102" s="500" t="s">
        <v>63</v>
      </c>
      <c r="K102" s="500"/>
      <c r="L102" s="498">
        <v>45716</v>
      </c>
      <c r="M102" s="500" t="s">
        <v>57</v>
      </c>
      <c r="N102" s="574">
        <v>57973.5</v>
      </c>
      <c r="O102" s="500" t="s">
        <v>57</v>
      </c>
      <c r="P102" s="667" t="s">
        <v>233</v>
      </c>
      <c r="Q102" s="501">
        <v>45716</v>
      </c>
      <c r="R102" s="501"/>
      <c r="S102" s="501"/>
      <c r="T102" s="501"/>
      <c r="U102" s="501"/>
      <c r="V102" s="41">
        <v>4885</v>
      </c>
      <c r="W102" s="668">
        <v>4554</v>
      </c>
      <c r="X102" s="108">
        <f t="shared" si="15"/>
        <v>331</v>
      </c>
      <c r="Y102" s="22">
        <f t="shared" si="16"/>
        <v>0.93224155578300916</v>
      </c>
      <c r="Z102" s="730">
        <v>45741</v>
      </c>
      <c r="AA102" s="368">
        <v>1</v>
      </c>
      <c r="AB102" s="368">
        <v>1</v>
      </c>
      <c r="AC102" s="41">
        <v>0</v>
      </c>
      <c r="AD102" s="546"/>
      <c r="AK102" s="403"/>
    </row>
    <row r="103" spans="1:37" ht="24.75" customHeight="1">
      <c r="A103" s="1070" t="s">
        <v>282</v>
      </c>
      <c r="B103" s="929" t="s">
        <v>210</v>
      </c>
      <c r="C103" s="489">
        <v>45991</v>
      </c>
      <c r="D103" s="497" t="s">
        <v>229</v>
      </c>
      <c r="E103" s="498">
        <v>45880</v>
      </c>
      <c r="F103" s="497" t="s">
        <v>214</v>
      </c>
      <c r="G103" s="920" t="s">
        <v>283</v>
      </c>
      <c r="H103" s="500">
        <v>57</v>
      </c>
      <c r="I103" s="925" t="s">
        <v>55</v>
      </c>
      <c r="J103" s="500" t="s">
        <v>63</v>
      </c>
      <c r="K103" s="513"/>
      <c r="L103" s="498">
        <v>45863</v>
      </c>
      <c r="M103" s="500" t="s">
        <v>57</v>
      </c>
      <c r="N103" s="574">
        <v>49223.7</v>
      </c>
      <c r="O103" s="500" t="s">
        <v>57</v>
      </c>
      <c r="P103" s="667" t="s">
        <v>233</v>
      </c>
      <c r="Q103" s="501">
        <v>45863</v>
      </c>
      <c r="R103" s="501"/>
      <c r="S103" s="501"/>
      <c r="T103" s="501"/>
      <c r="U103" s="501"/>
      <c r="V103" s="494">
        <v>3394</v>
      </c>
      <c r="W103" s="538">
        <v>3394</v>
      </c>
      <c r="X103" s="108">
        <f t="shared" si="15"/>
        <v>0</v>
      </c>
      <c r="Y103" s="709">
        <f t="shared" si="16"/>
        <v>1</v>
      </c>
      <c r="Z103" s="730">
        <v>45916</v>
      </c>
      <c r="AA103" s="368">
        <v>0</v>
      </c>
      <c r="AB103" s="368">
        <v>0</v>
      </c>
      <c r="AC103" s="41">
        <v>0</v>
      </c>
      <c r="AD103" s="175" t="s">
        <v>284</v>
      </c>
      <c r="AK103" s="403"/>
    </row>
    <row r="104" spans="1:37" ht="24.75" customHeight="1">
      <c r="A104" s="522" t="s">
        <v>285</v>
      </c>
      <c r="B104" s="919" t="s">
        <v>50</v>
      </c>
      <c r="C104" s="489">
        <v>45960</v>
      </c>
      <c r="D104" s="487" t="s">
        <v>245</v>
      </c>
      <c r="E104" s="489">
        <v>45927</v>
      </c>
      <c r="F104" s="487" t="s">
        <v>117</v>
      </c>
      <c r="G104" s="735" t="s">
        <v>286</v>
      </c>
      <c r="H104" s="491">
        <v>86</v>
      </c>
      <c r="I104" s="713" t="s">
        <v>55</v>
      </c>
      <c r="J104" s="491" t="s">
        <v>63</v>
      </c>
      <c r="K104" s="500"/>
      <c r="L104" s="489">
        <v>45917</v>
      </c>
      <c r="M104" s="491" t="s">
        <v>57</v>
      </c>
      <c r="N104" s="573">
        <v>45500</v>
      </c>
      <c r="O104" s="491" t="s">
        <v>57</v>
      </c>
      <c r="P104" s="667" t="s">
        <v>233</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274</v>
      </c>
      <c r="E105" s="498">
        <v>45866</v>
      </c>
      <c r="F105" s="497" t="s">
        <v>214</v>
      </c>
      <c r="G105" s="499" t="s">
        <v>288</v>
      </c>
      <c r="H105" s="500">
        <v>0</v>
      </c>
      <c r="I105" s="507" t="s">
        <v>272</v>
      </c>
      <c r="J105" s="500" t="s">
        <v>63</v>
      </c>
      <c r="K105" s="513"/>
      <c r="L105" s="498">
        <v>45863</v>
      </c>
      <c r="M105" s="500" t="s">
        <v>57</v>
      </c>
      <c r="N105" s="574">
        <v>143407.25</v>
      </c>
      <c r="O105" s="500" t="s">
        <v>57</v>
      </c>
      <c r="P105" s="667" t="s">
        <v>233</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272</v>
      </c>
      <c r="J106" s="500" t="s">
        <v>63</v>
      </c>
      <c r="K106" s="513"/>
      <c r="L106" s="498">
        <v>45881</v>
      </c>
      <c r="M106" s="500" t="s">
        <v>57</v>
      </c>
      <c r="N106" s="574">
        <v>4815.6499999999996</v>
      </c>
      <c r="O106" s="500" t="s">
        <v>57</v>
      </c>
      <c r="P106" s="667" t="s">
        <v>233</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272</v>
      </c>
      <c r="J107" s="529" t="s">
        <v>63</v>
      </c>
      <c r="K107" s="536"/>
      <c r="L107" s="530">
        <v>45786</v>
      </c>
      <c r="M107" s="529" t="s">
        <v>57</v>
      </c>
      <c r="N107" s="576">
        <v>133172.15</v>
      </c>
      <c r="O107" s="529" t="s">
        <v>57</v>
      </c>
      <c r="P107" s="670" t="s">
        <v>233</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272</v>
      </c>
      <c r="J108" s="491" t="s">
        <v>63</v>
      </c>
      <c r="K108" s="491"/>
      <c r="L108" s="498">
        <v>45918</v>
      </c>
      <c r="M108" s="491" t="s">
        <v>57</v>
      </c>
      <c r="N108" s="573">
        <v>10840.25</v>
      </c>
      <c r="O108" s="491" t="s">
        <v>57</v>
      </c>
      <c r="P108" s="667" t="s">
        <v>233</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272</v>
      </c>
      <c r="J109" s="529" t="s">
        <v>63</v>
      </c>
      <c r="K109" s="529"/>
      <c r="L109" s="530">
        <v>45853</v>
      </c>
      <c r="M109" s="531" t="s">
        <v>57</v>
      </c>
      <c r="N109" s="576">
        <v>60849.9</v>
      </c>
      <c r="O109" s="531" t="s">
        <v>57</v>
      </c>
      <c r="P109" s="670" t="s">
        <v>233</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272</v>
      </c>
      <c r="J110" s="529" t="s">
        <v>63</v>
      </c>
      <c r="K110" s="536"/>
      <c r="L110" s="530">
        <v>45793</v>
      </c>
      <c r="M110" s="529" t="s">
        <v>57</v>
      </c>
      <c r="N110" s="576">
        <v>53589.8</v>
      </c>
      <c r="O110" s="529" t="s">
        <v>57</v>
      </c>
      <c r="P110" s="671" t="s">
        <v>233</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272</v>
      </c>
      <c r="J111" s="500" t="s">
        <v>63</v>
      </c>
      <c r="K111" s="513"/>
      <c r="L111" s="498">
        <v>45888</v>
      </c>
      <c r="M111" s="500" t="s">
        <v>57</v>
      </c>
      <c r="N111" s="574">
        <v>53902</v>
      </c>
      <c r="O111" s="500" t="s">
        <v>57</v>
      </c>
      <c r="P111" s="667" t="s">
        <v>233</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272</v>
      </c>
      <c r="J112" s="491" t="s">
        <v>63</v>
      </c>
      <c r="K112" s="491"/>
      <c r="L112" s="489">
        <v>45880</v>
      </c>
      <c r="M112" s="491" t="s">
        <v>57</v>
      </c>
      <c r="N112" s="573">
        <v>56807.95</v>
      </c>
      <c r="O112" s="491" t="s">
        <v>57</v>
      </c>
      <c r="P112" s="667" t="s">
        <v>233</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272</v>
      </c>
      <c r="J113" s="491" t="s">
        <v>63</v>
      </c>
      <c r="K113" s="491"/>
      <c r="L113" s="489">
        <v>45882</v>
      </c>
      <c r="M113" s="491" t="s">
        <v>57</v>
      </c>
      <c r="N113" s="573">
        <v>59869.5</v>
      </c>
      <c r="O113" s="491" t="s">
        <v>57</v>
      </c>
      <c r="P113" s="667" t="s">
        <v>233</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272</v>
      </c>
      <c r="J114" s="491" t="s">
        <v>63</v>
      </c>
      <c r="K114" s="491"/>
      <c r="L114" s="489">
        <v>45897</v>
      </c>
      <c r="M114" s="491" t="s">
        <v>57</v>
      </c>
      <c r="N114" s="573">
        <v>44896.1</v>
      </c>
      <c r="O114" s="491" t="s">
        <v>57</v>
      </c>
      <c r="P114" s="667" t="s">
        <v>233</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272</v>
      </c>
      <c r="J115" s="491" t="s">
        <v>63</v>
      </c>
      <c r="K115" s="491"/>
      <c r="L115" s="489">
        <v>45903</v>
      </c>
      <c r="M115" s="491" t="s">
        <v>57</v>
      </c>
      <c r="N115" s="573">
        <v>59116.7</v>
      </c>
      <c r="O115" s="491" t="s">
        <v>57</v>
      </c>
      <c r="P115" s="667" t="s">
        <v>233</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272</v>
      </c>
      <c r="J116" s="491" t="s">
        <v>63</v>
      </c>
      <c r="K116" s="491"/>
      <c r="L116" s="489">
        <v>45903</v>
      </c>
      <c r="M116" s="491" t="s">
        <v>57</v>
      </c>
      <c r="N116" s="573">
        <v>40406</v>
      </c>
      <c r="O116" s="491" t="s">
        <v>57</v>
      </c>
      <c r="P116" s="667" t="s">
        <v>233</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272</v>
      </c>
      <c r="J117" s="491" t="s">
        <v>63</v>
      </c>
      <c r="K117" s="491"/>
      <c r="L117" s="489">
        <v>45887</v>
      </c>
      <c r="M117" s="491" t="s">
        <v>57</v>
      </c>
      <c r="N117" s="573">
        <v>52110</v>
      </c>
      <c r="O117" s="491" t="s">
        <v>57</v>
      </c>
      <c r="P117" s="667" t="s">
        <v>233</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272</v>
      </c>
      <c r="J118" s="491" t="s">
        <v>63</v>
      </c>
      <c r="K118" s="491"/>
      <c r="L118" s="489">
        <v>45912</v>
      </c>
      <c r="M118" s="491" t="s">
        <v>57</v>
      </c>
      <c r="N118" s="573">
        <v>82621.149999999994</v>
      </c>
      <c r="O118" s="491" t="s">
        <v>57</v>
      </c>
      <c r="P118" s="667" t="s">
        <v>233</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272</v>
      </c>
      <c r="J119" s="529" t="s">
        <v>63</v>
      </c>
      <c r="K119" s="529"/>
      <c r="L119" s="530">
        <v>45790</v>
      </c>
      <c r="M119" s="529" t="s">
        <v>57</v>
      </c>
      <c r="N119" s="576">
        <v>63283</v>
      </c>
      <c r="O119" s="529" t="s">
        <v>57</v>
      </c>
      <c r="P119" s="670" t="s">
        <v>233</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272</v>
      </c>
      <c r="J120" s="491" t="s">
        <v>56</v>
      </c>
      <c r="K120" s="491"/>
      <c r="L120" s="487" t="s">
        <v>233</v>
      </c>
      <c r="M120" s="491" t="s">
        <v>57</v>
      </c>
      <c r="N120" s="573">
        <v>30892</v>
      </c>
      <c r="O120" s="491" t="s">
        <v>57</v>
      </c>
      <c r="P120" s="667" t="s">
        <v>233</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272</v>
      </c>
      <c r="J121" s="491" t="s">
        <v>56</v>
      </c>
      <c r="K121" s="491"/>
      <c r="L121" s="489">
        <v>45905</v>
      </c>
      <c r="M121" s="491" t="s">
        <v>57</v>
      </c>
      <c r="N121" s="573">
        <v>145985.5</v>
      </c>
      <c r="O121" s="491" t="s">
        <v>57</v>
      </c>
      <c r="P121" s="667" t="s">
        <v>233</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272</v>
      </c>
      <c r="J122" s="531" t="s">
        <v>63</v>
      </c>
      <c r="K122" s="531"/>
      <c r="L122" s="541">
        <v>45714</v>
      </c>
      <c r="M122" s="531" t="s">
        <v>57</v>
      </c>
      <c r="N122" s="578">
        <v>94170.5</v>
      </c>
      <c r="O122" s="531" t="s">
        <v>57</v>
      </c>
      <c r="P122" s="671" t="s">
        <v>233</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272</v>
      </c>
      <c r="J123" s="531" t="s">
        <v>63</v>
      </c>
      <c r="K123" s="531"/>
      <c r="L123" s="541">
        <v>45695</v>
      </c>
      <c r="M123" s="531" t="s">
        <v>57</v>
      </c>
      <c r="N123" s="579">
        <v>89698.5</v>
      </c>
      <c r="O123" s="531" t="s">
        <v>57</v>
      </c>
      <c r="P123" s="671" t="s">
        <v>233</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233</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233</v>
      </c>
      <c r="M125" s="507" t="s">
        <v>57</v>
      </c>
      <c r="N125" s="574">
        <v>64790.5</v>
      </c>
      <c r="O125" s="507" t="s">
        <v>57</v>
      </c>
      <c r="P125" s="667" t="s">
        <v>233</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272</v>
      </c>
      <c r="J126" s="500" t="s">
        <v>63</v>
      </c>
      <c r="K126" s="500"/>
      <c r="L126" s="489">
        <v>45716</v>
      </c>
      <c r="M126" s="500" t="s">
        <v>57</v>
      </c>
      <c r="N126" s="574">
        <v>56262.5</v>
      </c>
      <c r="O126" s="500" t="s">
        <v>57</v>
      </c>
      <c r="P126" s="765" t="s">
        <v>233</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272</v>
      </c>
      <c r="J131" s="500" t="s">
        <v>63</v>
      </c>
      <c r="K131" s="945"/>
      <c r="L131" s="489">
        <v>45716</v>
      </c>
      <c r="M131" s="500" t="s">
        <v>57</v>
      </c>
      <c r="N131" s="573">
        <v>2812.95</v>
      </c>
      <c r="O131" s="500" t="s">
        <v>57</v>
      </c>
      <c r="P131" s="876" t="s">
        <v>233</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272</v>
      </c>
      <c r="J132" s="491" t="s">
        <v>63</v>
      </c>
      <c r="K132" s="491"/>
      <c r="L132" s="489">
        <v>45897</v>
      </c>
      <c r="M132" s="491" t="s">
        <v>57</v>
      </c>
      <c r="N132" s="573">
        <v>50874.95</v>
      </c>
      <c r="O132" s="491" t="s">
        <v>57</v>
      </c>
      <c r="P132" s="876" t="s">
        <v>233</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272</v>
      </c>
      <c r="J133" s="491" t="s">
        <v>63</v>
      </c>
      <c r="K133" s="491"/>
      <c r="L133" s="489">
        <v>45912</v>
      </c>
      <c r="M133" s="491" t="s">
        <v>57</v>
      </c>
      <c r="N133" s="573">
        <v>60115.95</v>
      </c>
      <c r="O133" s="491" t="s">
        <v>57</v>
      </c>
      <c r="P133" s="876" t="s">
        <v>233</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272</v>
      </c>
      <c r="J134" s="491" t="s">
        <v>63</v>
      </c>
      <c r="K134" s="491"/>
      <c r="L134" s="489">
        <v>45903</v>
      </c>
      <c r="M134" s="491" t="s">
        <v>57</v>
      </c>
      <c r="N134" s="573">
        <v>27186</v>
      </c>
      <c r="O134" s="491" t="s">
        <v>57</v>
      </c>
      <c r="P134" s="876" t="s">
        <v>233</v>
      </c>
      <c r="Q134" s="493">
        <v>45903</v>
      </c>
      <c r="R134" s="586"/>
      <c r="S134" s="586"/>
      <c r="T134" s="586"/>
      <c r="U134" s="510" t="s">
        <v>357</v>
      </c>
      <c r="V134" s="494">
        <v>2084</v>
      </c>
      <c r="W134" s="798">
        <v>2039</v>
      </c>
      <c r="X134" s="108">
        <f t="shared" ref="X134:X146" si="22">SUM(V134-W134)</f>
        <v>45</v>
      </c>
      <c r="Y134" s="709">
        <f t="shared" ref="Y134:Y146" si="23">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272</v>
      </c>
      <c r="J135" s="491" t="s">
        <v>63</v>
      </c>
      <c r="K135" s="491"/>
      <c r="L135" s="489">
        <v>45897</v>
      </c>
      <c r="M135" s="491" t="s">
        <v>57</v>
      </c>
      <c r="N135" s="573">
        <v>52204</v>
      </c>
      <c r="O135" s="491" t="s">
        <v>57</v>
      </c>
      <c r="P135" s="876" t="s">
        <v>233</v>
      </c>
      <c r="Q135" s="493">
        <v>45896</v>
      </c>
      <c r="R135" s="505"/>
      <c r="S135" s="505"/>
      <c r="T135" s="505"/>
      <c r="U135" s="510" t="s">
        <v>357</v>
      </c>
      <c r="V135" s="494">
        <v>4048</v>
      </c>
      <c r="W135" s="798">
        <v>5120</v>
      </c>
      <c r="X135" s="108">
        <f t="shared" si="22"/>
        <v>-1072</v>
      </c>
      <c r="Y135" s="22">
        <f t="shared" si="23"/>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272</v>
      </c>
      <c r="J136" s="491" t="s">
        <v>63</v>
      </c>
      <c r="K136" s="491"/>
      <c r="L136" s="498">
        <v>45902</v>
      </c>
      <c r="M136" s="491" t="s">
        <v>57</v>
      </c>
      <c r="N136" s="573">
        <v>5604.6</v>
      </c>
      <c r="O136" s="491" t="s">
        <v>57</v>
      </c>
      <c r="P136" s="876" t="s">
        <v>233</v>
      </c>
      <c r="Q136" s="501">
        <v>45902</v>
      </c>
      <c r="R136" s="493"/>
      <c r="S136" s="493"/>
      <c r="T136" s="493"/>
      <c r="U136" s="510" t="s">
        <v>357</v>
      </c>
      <c r="V136" s="494">
        <v>328</v>
      </c>
      <c r="W136" s="798">
        <v>335</v>
      </c>
      <c r="X136" s="494">
        <f t="shared" si="22"/>
        <v>-7</v>
      </c>
      <c r="Y136" s="495">
        <f t="shared" si="23"/>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272</v>
      </c>
      <c r="J137" s="491" t="s">
        <v>63</v>
      </c>
      <c r="K137" s="491"/>
      <c r="L137" s="489">
        <v>45902</v>
      </c>
      <c r="M137" s="491" t="s">
        <v>57</v>
      </c>
      <c r="N137" s="573">
        <v>12695</v>
      </c>
      <c r="O137" s="491" t="s">
        <v>57</v>
      </c>
      <c r="P137" s="876" t="s">
        <v>233</v>
      </c>
      <c r="Q137" s="493">
        <v>45902</v>
      </c>
      <c r="R137" s="493"/>
      <c r="S137" s="493"/>
      <c r="T137" s="493"/>
      <c r="U137" s="510" t="s">
        <v>357</v>
      </c>
      <c r="V137" s="853">
        <v>1010</v>
      </c>
      <c r="W137" s="1002">
        <v>978</v>
      </c>
      <c r="X137" s="494">
        <f t="shared" si="22"/>
        <v>32</v>
      </c>
      <c r="Y137" s="714">
        <f t="shared" si="23"/>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272</v>
      </c>
      <c r="J138" s="500" t="s">
        <v>63</v>
      </c>
      <c r="K138" s="513"/>
      <c r="L138" s="498">
        <v>45728</v>
      </c>
      <c r="M138" s="500" t="s">
        <v>57</v>
      </c>
      <c r="N138" s="574">
        <v>60843.5</v>
      </c>
      <c r="O138" s="500" t="s">
        <v>57</v>
      </c>
      <c r="P138" s="876" t="s">
        <v>233</v>
      </c>
      <c r="Q138" s="501">
        <v>45722</v>
      </c>
      <c r="R138" s="501">
        <v>45917</v>
      </c>
      <c r="S138" s="501">
        <v>45939</v>
      </c>
      <c r="T138" s="501"/>
      <c r="U138" s="510" t="s">
        <v>357</v>
      </c>
      <c r="V138" s="949">
        <v>4979</v>
      </c>
      <c r="W138" s="798">
        <v>5020</v>
      </c>
      <c r="X138" s="494">
        <f t="shared" si="22"/>
        <v>-41</v>
      </c>
      <c r="Y138" s="714">
        <f t="shared" si="23"/>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272</v>
      </c>
      <c r="J139" s="925" t="s">
        <v>63</v>
      </c>
      <c r="K139" s="925"/>
      <c r="L139" s="922">
        <v>45686</v>
      </c>
      <c r="M139" s="925" t="s">
        <v>57</v>
      </c>
      <c r="N139" s="952">
        <v>61924</v>
      </c>
      <c r="O139" s="925" t="s">
        <v>57</v>
      </c>
      <c r="P139" s="876" t="s">
        <v>233</v>
      </c>
      <c r="Q139" s="501">
        <v>45692</v>
      </c>
      <c r="R139" s="501">
        <v>45847</v>
      </c>
      <c r="S139" s="501">
        <v>45852</v>
      </c>
      <c r="T139" s="501"/>
      <c r="U139" s="510" t="s">
        <v>357</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272</v>
      </c>
      <c r="J140" s="925" t="s">
        <v>63</v>
      </c>
      <c r="K140" s="925"/>
      <c r="L140" s="922">
        <v>45698</v>
      </c>
      <c r="M140" s="925" t="s">
        <v>57</v>
      </c>
      <c r="N140" s="952">
        <v>63402.5</v>
      </c>
      <c r="O140" s="925" t="s">
        <v>57</v>
      </c>
      <c r="P140" s="876" t="s">
        <v>233</v>
      </c>
      <c r="Q140" s="501">
        <v>45695</v>
      </c>
      <c r="R140" s="501">
        <v>45847</v>
      </c>
      <c r="S140" s="501">
        <v>45852</v>
      </c>
      <c r="T140" s="501"/>
      <c r="U140" s="510" t="s">
        <v>357</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233</v>
      </c>
      <c r="M141" s="713" t="s">
        <v>57</v>
      </c>
      <c r="N141" s="573">
        <v>43130</v>
      </c>
      <c r="O141" s="713" t="s">
        <v>57</v>
      </c>
      <c r="P141" s="876" t="s">
        <v>233</v>
      </c>
      <c r="Q141" s="493">
        <v>45691</v>
      </c>
      <c r="R141" s="493">
        <v>45870</v>
      </c>
      <c r="S141" s="493">
        <v>45908</v>
      </c>
      <c r="T141" s="493"/>
      <c r="U141" s="510" t="s">
        <v>357</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233</v>
      </c>
      <c r="Q142" s="501">
        <v>45679</v>
      </c>
      <c r="R142" s="501">
        <v>45917</v>
      </c>
      <c r="S142" s="501">
        <v>45918</v>
      </c>
      <c r="T142" s="501"/>
      <c r="U142" s="510" t="s">
        <v>357</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272</v>
      </c>
      <c r="J143" s="491" t="s">
        <v>63</v>
      </c>
      <c r="K143" s="921"/>
      <c r="L143" s="498">
        <v>45741</v>
      </c>
      <c r="M143" s="491" t="s">
        <v>57</v>
      </c>
      <c r="N143" s="574">
        <v>49071</v>
      </c>
      <c r="O143" s="491" t="s">
        <v>57</v>
      </c>
      <c r="P143" s="876" t="s">
        <v>233</v>
      </c>
      <c r="Q143" s="501">
        <v>45745</v>
      </c>
      <c r="R143" s="501">
        <v>45832</v>
      </c>
      <c r="S143" s="501">
        <v>45839</v>
      </c>
      <c r="T143" s="501"/>
      <c r="U143" s="510" t="s">
        <v>357</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272</v>
      </c>
      <c r="J144" s="491" t="s">
        <v>63</v>
      </c>
      <c r="K144" s="921"/>
      <c r="L144" s="498">
        <v>45741</v>
      </c>
      <c r="M144" s="491" t="s">
        <v>57</v>
      </c>
      <c r="N144" s="574">
        <v>47849</v>
      </c>
      <c r="O144" s="491" t="s">
        <v>57</v>
      </c>
      <c r="P144" s="876" t="s">
        <v>233</v>
      </c>
      <c r="Q144" s="501">
        <v>45744</v>
      </c>
      <c r="R144" s="501">
        <v>45915</v>
      </c>
      <c r="S144" s="501">
        <v>45922</v>
      </c>
      <c r="T144" s="501">
        <v>45925</v>
      </c>
      <c r="U144" s="510" t="s">
        <v>357</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275</v>
      </c>
      <c r="H145" s="925">
        <v>0</v>
      </c>
      <c r="I145" s="925" t="s">
        <v>233</v>
      </c>
      <c r="J145" s="925" t="s">
        <v>63</v>
      </c>
      <c r="K145" s="925"/>
      <c r="L145" s="922">
        <v>45705</v>
      </c>
      <c r="M145" s="925" t="s">
        <v>57</v>
      </c>
      <c r="N145" s="952">
        <v>1295</v>
      </c>
      <c r="O145" s="925" t="s">
        <v>57</v>
      </c>
      <c r="P145" s="876" t="s">
        <v>233</v>
      </c>
      <c r="Q145" s="543">
        <v>45706</v>
      </c>
      <c r="R145" s="543">
        <v>45826</v>
      </c>
      <c r="S145" s="543"/>
      <c r="T145" s="543"/>
      <c r="U145" s="510" t="s">
        <v>357</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272</v>
      </c>
      <c r="J146" s="962" t="s">
        <v>63</v>
      </c>
      <c r="K146" s="961"/>
      <c r="L146" s="969" t="s">
        <v>52</v>
      </c>
      <c r="M146" s="962" t="s">
        <v>57</v>
      </c>
      <c r="N146" s="963">
        <v>4397.6499999999996</v>
      </c>
      <c r="O146" s="962" t="s">
        <v>57</v>
      </c>
      <c r="P146" s="964" t="s">
        <v>233</v>
      </c>
      <c r="Q146" s="520">
        <v>45852</v>
      </c>
      <c r="R146" s="1001"/>
      <c r="S146" s="1001"/>
      <c r="T146" s="1001"/>
      <c r="U146" s="334" t="s">
        <v>357</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6">
    <sortCondition descending="1" ref="B2:B76"/>
  </sortState>
  <dataValidations count="9">
    <dataValidation type="list" allowBlank="1" showInputMessage="1" showErrorMessage="1" sqref="I98 I130" xr:uid="{926DFC83-3DBF-4858-99BA-16460A4A14DD}">
      <formula1>"N/A, On Track, In Jeopardy, Completed on Track, Completed, Completed -Missed TSD, On Hold Per Tillman"</formula1>
    </dataValidation>
    <dataValidation allowBlank="1" showInputMessage="1" showErrorMessage="1" sqref="E7 E17 R7 Q3:U6 E124 E139 E94 D94:D96 Q8:U11 E112:E113 D145:D146 D131:E131 Q105:T106 U105:U107 Q122:T134 R135:T142 Q136:Q142 Q108:U121 U122:U148 Q144:T148 Q149:U1048576 Q17:U103 L2:L1048576" xr:uid="{1D31F93E-3D68-4310-94BF-578ADAD65882}"/>
    <dataValidation type="list" allowBlank="1" showInputMessage="1" showErrorMessage="1" sqref="J103:J104 J99:J100 J88 J86 J91:J96 J131:J146 J107:J126 J2:J81" xr:uid="{5598570D-D2DE-4A6E-ABB1-14F4B3480632}">
      <formula1>"Received, Pending, Not Required"</formula1>
    </dataValidation>
    <dataValidation type="list" allowBlank="1" showInputMessage="1" showErrorMessage="1" sqref="I6 I4 I36 I95:I97 I8:I16 I125:I129 I18:I22 I146:I1048576 I107 I109:I111 I86:I93 I136 I140:I144 I132 I119:I123 I99:I103 I53:I81" xr:uid="{BDA55F74-4FDA-49CF-8062-F3046665EBCB}">
      <formula1>"On Track, In Jeopardy, Completed on Track, Completed, Completed -Missed TSD"</formula1>
    </dataValidation>
    <dataValidation type="list" allowBlank="1" showInputMessage="1" showErrorMessage="1" sqref="I7 I5 I17 I94 I124 I82:I85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0 K76 K2:K73 K82: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272</v>
      </c>
      <c r="J2" s="52" t="s">
        <v>63</v>
      </c>
      <c r="K2" s="51">
        <v>45701</v>
      </c>
      <c r="L2" s="394" t="s">
        <v>57</v>
      </c>
      <c r="M2" s="446">
        <v>55089</v>
      </c>
      <c r="N2" s="588">
        <v>57509</v>
      </c>
      <c r="O2" s="826" t="s">
        <v>57</v>
      </c>
      <c r="P2" s="390" t="s">
        <v>233</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272</v>
      </c>
      <c r="J3" s="52" t="s">
        <v>63</v>
      </c>
      <c r="K3" s="51">
        <v>45708</v>
      </c>
      <c r="L3" s="52" t="s">
        <v>57</v>
      </c>
      <c r="M3" s="446">
        <v>62460.45</v>
      </c>
      <c r="N3" s="588">
        <v>61491.05</v>
      </c>
      <c r="O3" s="52" t="s">
        <v>57</v>
      </c>
      <c r="P3" s="52" t="s">
        <v>233</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272</v>
      </c>
      <c r="J4" s="390" t="s">
        <v>63</v>
      </c>
      <c r="K4" s="389">
        <v>45735</v>
      </c>
      <c r="L4" s="390" t="s">
        <v>57</v>
      </c>
      <c r="M4" s="449">
        <v>15690.1</v>
      </c>
      <c r="N4" s="588">
        <v>16153.75</v>
      </c>
      <c r="O4" s="390" t="s">
        <v>57</v>
      </c>
      <c r="P4" s="390" t="s">
        <v>233</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272</v>
      </c>
      <c r="J5" s="390" t="s">
        <v>63</v>
      </c>
      <c r="K5" s="389">
        <v>45782</v>
      </c>
      <c r="L5" s="390" t="s">
        <v>57</v>
      </c>
      <c r="M5" s="449">
        <v>119135.3</v>
      </c>
      <c r="N5" s="446">
        <v>121256.65</v>
      </c>
      <c r="O5" s="390" t="s">
        <v>57</v>
      </c>
      <c r="P5" s="390" t="s">
        <v>233</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272</v>
      </c>
      <c r="J6" s="52" t="s">
        <v>63</v>
      </c>
      <c r="K6" s="50" t="s">
        <v>233</v>
      </c>
      <c r="L6" s="52" t="s">
        <v>57</v>
      </c>
      <c r="M6" s="446">
        <v>12601.45</v>
      </c>
      <c r="N6" s="588">
        <v>13008.1</v>
      </c>
      <c r="O6" s="52" t="s">
        <v>57</v>
      </c>
      <c r="P6" s="52" t="s">
        <v>233</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233</v>
      </c>
      <c r="L7" s="719" t="s">
        <v>57</v>
      </c>
      <c r="M7" s="449">
        <v>47461.5</v>
      </c>
      <c r="N7" s="604">
        <v>45340</v>
      </c>
      <c r="O7" s="719" t="s">
        <v>57</v>
      </c>
      <c r="P7" s="390" t="s">
        <v>233</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233</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233</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272</v>
      </c>
      <c r="J10" s="52" t="s">
        <v>63</v>
      </c>
      <c r="K10" s="717">
        <v>45756</v>
      </c>
      <c r="L10" s="52" t="s">
        <v>57</v>
      </c>
      <c r="M10" s="446">
        <v>67171.5</v>
      </c>
      <c r="N10" s="588">
        <v>64739</v>
      </c>
      <c r="O10" s="52" t="s">
        <v>57</v>
      </c>
      <c r="P10" s="52" t="s">
        <v>233</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272</v>
      </c>
      <c r="J11" s="52" t="s">
        <v>63</v>
      </c>
      <c r="K11" s="51">
        <v>45749</v>
      </c>
      <c r="L11" s="52" t="s">
        <v>57</v>
      </c>
      <c r="M11" s="446">
        <v>72492</v>
      </c>
      <c r="N11" s="588">
        <v>73087.5</v>
      </c>
      <c r="O11" s="52" t="s">
        <v>57</v>
      </c>
      <c r="P11" s="52" t="s">
        <v>233</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272</v>
      </c>
      <c r="J12" s="52" t="s">
        <v>63</v>
      </c>
      <c r="K12" s="51">
        <v>45750</v>
      </c>
      <c r="L12" s="52" t="s">
        <v>57</v>
      </c>
      <c r="M12" s="446">
        <v>51295</v>
      </c>
      <c r="N12" s="588">
        <v>51485.5</v>
      </c>
      <c r="O12" s="52" t="s">
        <v>57</v>
      </c>
      <c r="P12" s="52" t="s">
        <v>233</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272</v>
      </c>
      <c r="J13" s="52" t="s">
        <v>63</v>
      </c>
      <c r="K13" s="50" t="s">
        <v>233</v>
      </c>
      <c r="L13" s="712" t="s">
        <v>57</v>
      </c>
      <c r="M13" s="446">
        <v>26617</v>
      </c>
      <c r="N13" s="605">
        <v>25405</v>
      </c>
      <c r="O13" s="712" t="s">
        <v>57</v>
      </c>
      <c r="P13" s="52" t="s">
        <v>233</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233</v>
      </c>
      <c r="L14" s="712" t="s">
        <v>57</v>
      </c>
      <c r="M14" s="446">
        <v>72118</v>
      </c>
      <c r="N14" s="725">
        <v>70778</v>
      </c>
      <c r="O14" s="712" t="s">
        <v>57</v>
      </c>
      <c r="P14" s="52" t="s">
        <v>233</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233</v>
      </c>
      <c r="L15" s="712" t="s">
        <v>57</v>
      </c>
      <c r="M15" s="446">
        <v>69288</v>
      </c>
      <c r="N15" s="605">
        <v>70664</v>
      </c>
      <c r="O15" s="712" t="s">
        <v>57</v>
      </c>
      <c r="P15" s="52" t="s">
        <v>233</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233</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233</v>
      </c>
      <c r="L17" s="712" t="s">
        <v>57</v>
      </c>
      <c r="M17" s="446">
        <v>83754</v>
      </c>
      <c r="N17" s="605">
        <v>80572.5</v>
      </c>
      <c r="O17" s="712" t="s">
        <v>57</v>
      </c>
      <c r="P17" s="52" t="s">
        <v>233</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233</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272</v>
      </c>
      <c r="J19" s="52" t="s">
        <v>63</v>
      </c>
      <c r="K19" s="51">
        <v>45733</v>
      </c>
      <c r="L19" s="52" t="s">
        <v>57</v>
      </c>
      <c r="M19" s="446">
        <v>50824.5</v>
      </c>
      <c r="N19" s="605">
        <v>50928.5</v>
      </c>
      <c r="O19" s="52" t="s">
        <v>57</v>
      </c>
      <c r="P19" s="52" t="s">
        <v>233</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272</v>
      </c>
      <c r="J20" s="52" t="s">
        <v>63</v>
      </c>
      <c r="K20" s="51">
        <v>45737</v>
      </c>
      <c r="L20" s="52" t="s">
        <v>57</v>
      </c>
      <c r="M20" s="446">
        <v>83462</v>
      </c>
      <c r="N20" s="605">
        <v>83033</v>
      </c>
      <c r="O20" s="52" t="s">
        <v>57</v>
      </c>
      <c r="P20" s="52" t="s">
        <v>233</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233</v>
      </c>
      <c r="L21" s="52" t="s">
        <v>57</v>
      </c>
      <c r="M21" s="446">
        <v>47414</v>
      </c>
      <c r="N21" s="605">
        <v>45744</v>
      </c>
      <c r="O21" s="52" t="s">
        <v>57</v>
      </c>
      <c r="P21" s="52" t="s">
        <v>233</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272</v>
      </c>
      <c r="J22" s="52" t="s">
        <v>63</v>
      </c>
      <c r="K22" s="51">
        <v>45736</v>
      </c>
      <c r="L22" s="52" t="s">
        <v>57</v>
      </c>
      <c r="M22" s="446">
        <v>59562.5</v>
      </c>
      <c r="N22" s="605">
        <v>52525.5</v>
      </c>
      <c r="O22" s="52" t="s">
        <v>57</v>
      </c>
      <c r="P22" s="52" t="s">
        <v>233</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272</v>
      </c>
      <c r="J23" s="52" t="s">
        <v>63</v>
      </c>
      <c r="K23" s="51">
        <v>45735</v>
      </c>
      <c r="L23" s="52" t="s">
        <v>57</v>
      </c>
      <c r="M23" s="446">
        <v>41187</v>
      </c>
      <c r="N23" s="605">
        <v>39597.5</v>
      </c>
      <c r="O23" s="52" t="s">
        <v>57</v>
      </c>
      <c r="P23" s="52" t="s">
        <v>233</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272</v>
      </c>
      <c r="J24" s="52" t="s">
        <v>63</v>
      </c>
      <c r="K24" s="50" t="s">
        <v>233</v>
      </c>
      <c r="L24" s="52" t="s">
        <v>57</v>
      </c>
      <c r="M24" s="446">
        <v>14497.5</v>
      </c>
      <c r="N24" s="605">
        <v>14042</v>
      </c>
      <c r="O24" s="52" t="s">
        <v>57</v>
      </c>
      <c r="P24" s="52" t="s">
        <v>233</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272</v>
      </c>
      <c r="J25" s="52" t="s">
        <v>63</v>
      </c>
      <c r="K25" s="51">
        <v>45762</v>
      </c>
      <c r="L25" s="52" t="s">
        <v>57</v>
      </c>
      <c r="M25" s="446">
        <v>62502</v>
      </c>
      <c r="N25" s="588">
        <v>59129.5</v>
      </c>
      <c r="O25" s="52" t="s">
        <v>57</v>
      </c>
      <c r="P25" s="52" t="s">
        <v>233</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272</v>
      </c>
      <c r="J26" s="52" t="s">
        <v>63</v>
      </c>
      <c r="K26" s="51">
        <v>45762</v>
      </c>
      <c r="L26" s="52" t="s">
        <v>57</v>
      </c>
      <c r="M26" s="446">
        <v>70705.5</v>
      </c>
      <c r="N26" s="588">
        <v>67666</v>
      </c>
      <c r="O26" s="52" t="s">
        <v>57</v>
      </c>
      <c r="P26" s="52" t="s">
        <v>233</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272</v>
      </c>
      <c r="J27" s="52" t="s">
        <v>63</v>
      </c>
      <c r="K27" s="51">
        <v>45762</v>
      </c>
      <c r="L27" s="52" t="s">
        <v>57</v>
      </c>
      <c r="M27" s="446">
        <v>66004.5</v>
      </c>
      <c r="N27" s="588">
        <v>64943.5</v>
      </c>
      <c r="O27" s="52" t="s">
        <v>57</v>
      </c>
      <c r="P27" s="52" t="s">
        <v>233</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272</v>
      </c>
      <c r="J28" s="390" t="s">
        <v>63</v>
      </c>
      <c r="K28" s="389">
        <v>45790</v>
      </c>
      <c r="L28" s="390" t="s">
        <v>57</v>
      </c>
      <c r="M28" s="449">
        <v>57237</v>
      </c>
      <c r="N28" s="603">
        <v>55777</v>
      </c>
      <c r="O28" s="52" t="s">
        <v>57</v>
      </c>
      <c r="P28" s="390" t="s">
        <v>233</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233</v>
      </c>
      <c r="J29" s="118" t="s">
        <v>63</v>
      </c>
      <c r="K29" s="539">
        <v>45673</v>
      </c>
      <c r="L29" s="531" t="s">
        <v>57</v>
      </c>
      <c r="M29" s="836">
        <v>24886.5</v>
      </c>
      <c r="N29" s="877">
        <v>7262</v>
      </c>
      <c r="O29" s="531" t="s">
        <v>57</v>
      </c>
      <c r="P29" s="884" t="s">
        <v>233</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272</v>
      </c>
      <c r="J30" s="390" t="s">
        <v>63</v>
      </c>
      <c r="K30" s="389">
        <v>45705</v>
      </c>
      <c r="L30" s="390" t="s">
        <v>57</v>
      </c>
      <c r="M30" s="449">
        <v>88491.8</v>
      </c>
      <c r="N30" s="446">
        <v>85791.25</v>
      </c>
      <c r="O30" s="390" t="s">
        <v>57</v>
      </c>
      <c r="P30" s="390" t="s">
        <v>233</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233</v>
      </c>
      <c r="J31" s="52" t="s">
        <v>63</v>
      </c>
      <c r="K31" s="50" t="s">
        <v>233</v>
      </c>
      <c r="L31" s="52" t="s">
        <v>57</v>
      </c>
      <c r="M31" s="446">
        <v>3425.55</v>
      </c>
      <c r="N31" s="588">
        <v>7741.4</v>
      </c>
      <c r="O31" s="52" t="s">
        <v>57</v>
      </c>
      <c r="P31" s="52" t="s">
        <v>233</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272</v>
      </c>
      <c r="J32" s="390" t="s">
        <v>63</v>
      </c>
      <c r="K32" s="388" t="s">
        <v>233</v>
      </c>
      <c r="L32" s="390" t="s">
        <v>57</v>
      </c>
      <c r="M32" s="449">
        <v>3707.3</v>
      </c>
      <c r="N32" s="446">
        <v>8209.69</v>
      </c>
      <c r="O32" s="390" t="s">
        <v>57</v>
      </c>
      <c r="P32" s="390" t="s">
        <v>233</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233</v>
      </c>
      <c r="L33" s="52" t="s">
        <v>57</v>
      </c>
      <c r="M33" s="446">
        <v>21648.75</v>
      </c>
      <c r="N33" s="588">
        <v>35235</v>
      </c>
      <c r="O33" s="52" t="s">
        <v>57</v>
      </c>
      <c r="P33" s="52" t="s">
        <v>233</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233</v>
      </c>
      <c r="J34" s="52" t="s">
        <v>63</v>
      </c>
      <c r="K34" s="51">
        <v>45728</v>
      </c>
      <c r="L34" s="52" t="s">
        <v>57</v>
      </c>
      <c r="M34" s="446">
        <v>88033.5</v>
      </c>
      <c r="N34" s="588">
        <v>88045.5</v>
      </c>
      <c r="O34" s="52" t="s">
        <v>57</v>
      </c>
      <c r="P34" s="52" t="s">
        <v>233</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233</v>
      </c>
      <c r="J35" s="52" t="s">
        <v>63</v>
      </c>
      <c r="K35" s="51">
        <v>45728</v>
      </c>
      <c r="L35" s="52" t="s">
        <v>57</v>
      </c>
      <c r="M35" s="446">
        <v>82979.5</v>
      </c>
      <c r="N35" s="588">
        <v>78032</v>
      </c>
      <c r="O35" s="52" t="s">
        <v>57</v>
      </c>
      <c r="P35" s="390" t="s">
        <v>233</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233</v>
      </c>
      <c r="J36" s="52" t="s">
        <v>63</v>
      </c>
      <c r="K36" s="51">
        <v>45716</v>
      </c>
      <c r="L36" s="52" t="s">
        <v>57</v>
      </c>
      <c r="M36" s="446">
        <v>74446</v>
      </c>
      <c r="N36" s="603">
        <v>73894</v>
      </c>
      <c r="O36" s="52" t="s">
        <v>57</v>
      </c>
      <c r="P36" s="390" t="s">
        <v>233</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233</v>
      </c>
      <c r="J37" s="52" t="s">
        <v>63</v>
      </c>
      <c r="K37" s="653">
        <v>45716</v>
      </c>
      <c r="L37" s="52" t="s">
        <v>57</v>
      </c>
      <c r="M37" s="726">
        <v>84935.5</v>
      </c>
      <c r="N37" s="604">
        <v>81445</v>
      </c>
      <c r="O37" s="52" t="s">
        <v>57</v>
      </c>
      <c r="P37" s="390" t="s">
        <v>233</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272</v>
      </c>
      <c r="J38" s="712" t="s">
        <v>63</v>
      </c>
      <c r="K38" s="710">
        <v>45692</v>
      </c>
      <c r="L38" s="712" t="s">
        <v>57</v>
      </c>
      <c r="M38" s="715">
        <v>90302</v>
      </c>
      <c r="N38" s="446">
        <v>98764.5</v>
      </c>
      <c r="O38" s="712" t="s">
        <v>57</v>
      </c>
      <c r="P38" s="390" t="s">
        <v>233</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272</v>
      </c>
      <c r="J39" s="394" t="s">
        <v>63</v>
      </c>
      <c r="K39" s="395">
        <v>45698</v>
      </c>
      <c r="L39" s="394" t="s">
        <v>57</v>
      </c>
      <c r="M39" s="686">
        <v>71361</v>
      </c>
      <c r="N39" s="588">
        <v>72125</v>
      </c>
      <c r="O39" s="394" t="s">
        <v>57</v>
      </c>
      <c r="P39" s="52" t="s">
        <v>233</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272</v>
      </c>
      <c r="J40" s="394" t="s">
        <v>63</v>
      </c>
      <c r="K40" s="395">
        <v>45700</v>
      </c>
      <c r="L40" s="394" t="s">
        <v>57</v>
      </c>
      <c r="M40" s="686">
        <v>76139.5</v>
      </c>
      <c r="N40" s="603">
        <v>79581.5</v>
      </c>
      <c r="O40" s="394" t="s">
        <v>57</v>
      </c>
      <c r="P40" s="390" t="s">
        <v>233</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233</v>
      </c>
      <c r="L41" s="394" t="s">
        <v>57</v>
      </c>
      <c r="M41" s="686">
        <v>51958</v>
      </c>
      <c r="N41" s="588">
        <v>20330.259999999998</v>
      </c>
      <c r="O41" s="394" t="s">
        <v>57</v>
      </c>
      <c r="P41" s="52" t="s">
        <v>233</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233</v>
      </c>
      <c r="L42" s="712" t="s">
        <v>57</v>
      </c>
      <c r="M42" s="446">
        <v>82480.5</v>
      </c>
      <c r="N42" s="446">
        <v>77870.5</v>
      </c>
      <c r="O42" s="712" t="s">
        <v>57</v>
      </c>
      <c r="P42" s="390" t="s">
        <v>233</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272</v>
      </c>
      <c r="J43" s="390" t="s">
        <v>63</v>
      </c>
      <c r="K43" s="51">
        <v>45741</v>
      </c>
      <c r="L43" s="390" t="s">
        <v>57</v>
      </c>
      <c r="M43" s="446">
        <v>74508.5</v>
      </c>
      <c r="N43" s="588">
        <v>75008.5</v>
      </c>
      <c r="O43" s="390" t="s">
        <v>57</v>
      </c>
      <c r="P43" s="390" t="s">
        <v>233</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272</v>
      </c>
      <c r="J44" s="52" t="s">
        <v>63</v>
      </c>
      <c r="K44" s="51">
        <v>45741</v>
      </c>
      <c r="L44" s="52" t="s">
        <v>57</v>
      </c>
      <c r="M44" s="446">
        <v>73070.5</v>
      </c>
      <c r="N44" s="588">
        <v>72678</v>
      </c>
      <c r="O44" s="52" t="s">
        <v>57</v>
      </c>
      <c r="P44" s="52" t="s">
        <v>233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233</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233</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272</v>
      </c>
      <c r="J47" s="390" t="s">
        <v>63</v>
      </c>
      <c r="K47" s="51">
        <v>45741</v>
      </c>
      <c r="L47" s="390" t="s">
        <v>57</v>
      </c>
      <c r="M47" s="446">
        <v>62104</v>
      </c>
      <c r="N47" s="604">
        <v>64186</v>
      </c>
      <c r="O47" s="390" t="s">
        <v>57</v>
      </c>
      <c r="P47" s="390" t="s">
        <v>233</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272</v>
      </c>
      <c r="J48" s="390" t="s">
        <v>63</v>
      </c>
      <c r="K48" s="51">
        <v>45741</v>
      </c>
      <c r="L48" s="390" t="s">
        <v>57</v>
      </c>
      <c r="M48" s="446">
        <v>63756.5</v>
      </c>
      <c r="N48" s="604">
        <v>64902.5</v>
      </c>
      <c r="O48" s="390" t="s">
        <v>57</v>
      </c>
      <c r="P48" s="390" t="s">
        <v>233</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272</v>
      </c>
      <c r="J49" s="52" t="s">
        <v>63</v>
      </c>
      <c r="K49" s="51">
        <v>45741</v>
      </c>
      <c r="L49" s="52" t="s">
        <v>57</v>
      </c>
      <c r="M49" s="446">
        <v>67840.5</v>
      </c>
      <c r="N49" s="588">
        <v>66607.5</v>
      </c>
      <c r="O49" s="52" t="s">
        <v>57</v>
      </c>
      <c r="P49" s="52" t="s">
        <v>233</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272</v>
      </c>
      <c r="J50" s="52" t="s">
        <v>63</v>
      </c>
      <c r="K50" s="51">
        <v>45757</v>
      </c>
      <c r="L50" s="52" t="s">
        <v>57</v>
      </c>
      <c r="M50" s="446">
        <v>53906.75</v>
      </c>
      <c r="N50" s="588">
        <v>54578.5</v>
      </c>
      <c r="O50" s="52" t="s">
        <v>57</v>
      </c>
      <c r="P50" s="52" t="s">
        <v>233</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272</v>
      </c>
      <c r="J51" s="390" t="s">
        <v>63</v>
      </c>
      <c r="K51" s="389">
        <v>45757</v>
      </c>
      <c r="L51" s="390" t="s">
        <v>57</v>
      </c>
      <c r="M51" s="449">
        <v>47432.5</v>
      </c>
      <c r="N51" s="588">
        <v>54385.09</v>
      </c>
      <c r="O51" s="390" t="s">
        <v>57</v>
      </c>
      <c r="P51" s="390" t="s">
        <v>233</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233</v>
      </c>
      <c r="J52" s="52" t="s">
        <v>63</v>
      </c>
      <c r="K52" s="51">
        <v>45757</v>
      </c>
      <c r="L52" s="52" t="s">
        <v>57</v>
      </c>
      <c r="M52" s="446">
        <v>62383</v>
      </c>
      <c r="N52" s="588">
        <v>61939</v>
      </c>
      <c r="O52" s="52" t="s">
        <v>57</v>
      </c>
      <c r="P52" s="52" t="s">
        <v>233</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233</v>
      </c>
      <c r="J53" s="390" t="s">
        <v>63</v>
      </c>
      <c r="K53" s="389">
        <v>45757</v>
      </c>
      <c r="L53" s="390" t="s">
        <v>57</v>
      </c>
      <c r="M53" s="449">
        <v>80443.5</v>
      </c>
      <c r="N53" s="588">
        <v>81941</v>
      </c>
      <c r="O53" s="390" t="s">
        <v>57</v>
      </c>
      <c r="P53" s="390" t="s">
        <v>233</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272</v>
      </c>
      <c r="J54" s="390" t="s">
        <v>63</v>
      </c>
      <c r="K54" s="389">
        <v>45757</v>
      </c>
      <c r="L54" s="390" t="s">
        <v>57</v>
      </c>
      <c r="M54" s="449">
        <v>68736.5</v>
      </c>
      <c r="N54" s="588">
        <v>68249</v>
      </c>
      <c r="O54" s="390" t="s">
        <v>57</v>
      </c>
      <c r="P54" s="390" t="s">
        <v>233</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272</v>
      </c>
      <c r="J55" s="390" t="s">
        <v>63</v>
      </c>
      <c r="K55" s="51">
        <v>45741</v>
      </c>
      <c r="L55" s="390" t="s">
        <v>57</v>
      </c>
      <c r="M55" s="446">
        <v>73491.5</v>
      </c>
      <c r="N55" s="603">
        <v>202651</v>
      </c>
      <c r="O55" s="390" t="s">
        <v>57</v>
      </c>
      <c r="P55" s="390" t="s">
        <v>233</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272</v>
      </c>
      <c r="J56" s="390" t="s">
        <v>63</v>
      </c>
      <c r="K56" s="51">
        <v>45741</v>
      </c>
      <c r="L56" s="390" t="s">
        <v>57</v>
      </c>
      <c r="M56" s="446">
        <v>74961</v>
      </c>
      <c r="N56" s="446">
        <v>77123</v>
      </c>
      <c r="O56" s="390" t="s">
        <v>57</v>
      </c>
      <c r="P56" s="390" t="s">
        <v>233</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272</v>
      </c>
      <c r="J57" s="390" t="s">
        <v>63</v>
      </c>
      <c r="K57" s="51">
        <v>45741</v>
      </c>
      <c r="L57" s="390" t="s">
        <v>57</v>
      </c>
      <c r="M57" s="446">
        <v>70235</v>
      </c>
      <c r="N57" s="603">
        <v>134171.5</v>
      </c>
      <c r="O57" s="390" t="s">
        <v>57</v>
      </c>
      <c r="P57" s="390" t="s">
        <v>233</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233</v>
      </c>
      <c r="L58" s="712" t="s">
        <v>57</v>
      </c>
      <c r="M58" s="446">
        <v>60625.5</v>
      </c>
      <c r="N58" s="588">
        <v>59084</v>
      </c>
      <c r="O58" s="712" t="s">
        <v>57</v>
      </c>
      <c r="P58" s="52" t="s">
        <v>233</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272</v>
      </c>
      <c r="J59" s="52" t="s">
        <v>63</v>
      </c>
      <c r="K59" s="51">
        <v>45721</v>
      </c>
      <c r="L59" s="52" t="s">
        <v>57</v>
      </c>
      <c r="M59" s="626">
        <v>79507</v>
      </c>
      <c r="N59" s="588">
        <v>86709.5</v>
      </c>
      <c r="O59" s="52" t="s">
        <v>57</v>
      </c>
      <c r="P59" s="52" t="s">
        <v>233</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233</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272</v>
      </c>
      <c r="J61" s="52" t="s">
        <v>63</v>
      </c>
      <c r="K61" s="51">
        <v>45716</v>
      </c>
      <c r="L61" s="52" t="s">
        <v>57</v>
      </c>
      <c r="M61" s="446">
        <v>64609</v>
      </c>
      <c r="N61" s="603">
        <v>76965</v>
      </c>
      <c r="O61" s="52" t="s">
        <v>57</v>
      </c>
      <c r="P61" s="390" t="s">
        <v>233</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272</v>
      </c>
      <c r="J62" s="52" t="s">
        <v>63</v>
      </c>
      <c r="K62" s="51">
        <v>45698</v>
      </c>
      <c r="L62" s="712" t="s">
        <v>57</v>
      </c>
      <c r="M62" s="446">
        <v>52222</v>
      </c>
      <c r="N62" s="588">
        <v>51838</v>
      </c>
      <c r="O62" s="712" t="s">
        <v>57</v>
      </c>
      <c r="P62" s="52" t="s">
        <v>233</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233</v>
      </c>
      <c r="J63" s="52" t="s">
        <v>63</v>
      </c>
      <c r="K63" s="51">
        <v>45716</v>
      </c>
      <c r="L63" s="52" t="s">
        <v>57</v>
      </c>
      <c r="M63" s="626">
        <v>67463</v>
      </c>
      <c r="N63" s="588">
        <v>69992</v>
      </c>
      <c r="O63" s="52" t="s">
        <v>57</v>
      </c>
      <c r="P63" s="52" t="s">
        <v>233</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233</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272</v>
      </c>
      <c r="J65" s="52" t="s">
        <v>63</v>
      </c>
      <c r="K65" s="51">
        <v>45707</v>
      </c>
      <c r="L65" s="52" t="s">
        <v>57</v>
      </c>
      <c r="M65" s="446" t="s">
        <v>556</v>
      </c>
      <c r="N65" s="604">
        <v>67080</v>
      </c>
      <c r="O65" s="52" t="s">
        <v>57</v>
      </c>
      <c r="P65" s="390" t="s">
        <v>233</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272</v>
      </c>
      <c r="J66" s="390" t="s">
        <v>63</v>
      </c>
      <c r="K66" s="51">
        <v>45741</v>
      </c>
      <c r="L66" s="390" t="s">
        <v>57</v>
      </c>
      <c r="M66" s="446">
        <v>79069.5</v>
      </c>
      <c r="N66" s="603">
        <v>73300</v>
      </c>
      <c r="O66" s="390" t="s">
        <v>57</v>
      </c>
      <c r="P66" s="390" t="s">
        <v>233</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272</v>
      </c>
      <c r="J67" s="390" t="s">
        <v>63</v>
      </c>
      <c r="K67" s="51">
        <v>45741</v>
      </c>
      <c r="L67" s="390" t="s">
        <v>57</v>
      </c>
      <c r="M67" s="446">
        <v>16398</v>
      </c>
      <c r="N67" s="588">
        <v>15664</v>
      </c>
      <c r="O67" s="390" t="s">
        <v>57</v>
      </c>
      <c r="P67" s="390" t="s">
        <v>233</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233</v>
      </c>
      <c r="J68" s="835" t="s">
        <v>63</v>
      </c>
      <c r="K68" s="57">
        <v>45708</v>
      </c>
      <c r="L68" s="835" t="s">
        <v>57</v>
      </c>
      <c r="M68" s="446">
        <v>56854</v>
      </c>
      <c r="N68" s="588">
        <v>62254</v>
      </c>
      <c r="O68" s="52" t="s">
        <v>57</v>
      </c>
      <c r="P68" s="900" t="s">
        <v>233</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233</v>
      </c>
      <c r="J69" s="835" t="s">
        <v>63</v>
      </c>
      <c r="K69" s="57">
        <v>45708</v>
      </c>
      <c r="L69" s="844" t="s">
        <v>57</v>
      </c>
      <c r="M69" s="446">
        <v>73639</v>
      </c>
      <c r="N69" s="604">
        <v>73025</v>
      </c>
      <c r="O69" s="394" t="s">
        <v>57</v>
      </c>
      <c r="P69" s="457" t="s">
        <v>233</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233</v>
      </c>
      <c r="J70" s="835" t="s">
        <v>63</v>
      </c>
      <c r="K70" s="57">
        <v>45698</v>
      </c>
      <c r="L70" s="844" t="s">
        <v>57</v>
      </c>
      <c r="M70" s="446">
        <v>54861</v>
      </c>
      <c r="N70" s="588">
        <v>55197</v>
      </c>
      <c r="O70" s="394" t="s">
        <v>57</v>
      </c>
      <c r="P70" s="828" t="s">
        <v>233</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272</v>
      </c>
      <c r="J71" s="835" t="s">
        <v>63</v>
      </c>
      <c r="K71" s="57">
        <v>45735</v>
      </c>
      <c r="L71" s="835" t="s">
        <v>57</v>
      </c>
      <c r="M71" s="685">
        <v>41285</v>
      </c>
      <c r="N71" s="877">
        <v>40484</v>
      </c>
      <c r="O71" s="835" t="s">
        <v>57</v>
      </c>
      <c r="P71" s="857" t="s">
        <v>233</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233</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233</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272</v>
      </c>
      <c r="J74" s="835" t="s">
        <v>63</v>
      </c>
      <c r="K74" s="57">
        <v>45716</v>
      </c>
      <c r="L74" s="835" t="s">
        <v>57</v>
      </c>
      <c r="M74" s="685">
        <v>64727</v>
      </c>
      <c r="N74" s="877">
        <v>68203</v>
      </c>
      <c r="O74" s="835" t="s">
        <v>57</v>
      </c>
      <c r="P74" s="857" t="s">
        <v>233</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272</v>
      </c>
      <c r="J75" s="844" t="s">
        <v>63</v>
      </c>
      <c r="K75" s="832">
        <v>45699</v>
      </c>
      <c r="L75" s="844" t="s">
        <v>57</v>
      </c>
      <c r="M75" s="1019">
        <v>73583.5</v>
      </c>
      <c r="N75" s="877">
        <v>84066</v>
      </c>
      <c r="O75" s="1020" t="s">
        <v>57</v>
      </c>
      <c r="P75" s="857" t="s">
        <v>233</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272</v>
      </c>
      <c r="J76" s="835" t="s">
        <v>63</v>
      </c>
      <c r="K76" s="57">
        <v>45701</v>
      </c>
      <c r="L76" s="844" t="s">
        <v>57</v>
      </c>
      <c r="M76" s="685">
        <v>48609</v>
      </c>
      <c r="N76" s="877">
        <v>48682.5</v>
      </c>
      <c r="O76" s="1020" t="s">
        <v>57</v>
      </c>
      <c r="P76" s="857" t="s">
        <v>233</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272</v>
      </c>
      <c r="J77" s="844" t="s">
        <v>63</v>
      </c>
      <c r="K77" s="1021" t="s">
        <v>233</v>
      </c>
      <c r="L77" s="844" t="s">
        <v>57</v>
      </c>
      <c r="M77" s="1019">
        <v>289634.75</v>
      </c>
      <c r="N77" s="877">
        <v>296306.83</v>
      </c>
      <c r="O77" s="1020" t="s">
        <v>57</v>
      </c>
      <c r="P77" s="857" t="s">
        <v>233</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272</v>
      </c>
      <c r="J84" s="52" t="s">
        <v>63</v>
      </c>
      <c r="K84" s="51">
        <v>45701</v>
      </c>
      <c r="L84" s="52" t="s">
        <v>57</v>
      </c>
      <c r="M84" s="446">
        <v>111163</v>
      </c>
      <c r="N84" s="790"/>
      <c r="O84" s="52" t="s">
        <v>57</v>
      </c>
      <c r="P84" s="621" t="s">
        <v>233</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272</v>
      </c>
      <c r="J85" s="52" t="s">
        <v>63</v>
      </c>
      <c r="K85" s="653">
        <v>45718</v>
      </c>
      <c r="L85" s="52" t="s">
        <v>57</v>
      </c>
      <c r="M85" s="446">
        <v>200394.1</v>
      </c>
      <c r="N85" s="98"/>
      <c r="O85" s="52" t="s">
        <v>57</v>
      </c>
      <c r="P85" s="622" t="s">
        <v>233</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272</v>
      </c>
      <c r="J86" s="390" t="s">
        <v>56</v>
      </c>
      <c r="K86" s="389">
        <v>45874</v>
      </c>
      <c r="L86" s="390" t="s">
        <v>57</v>
      </c>
      <c r="M86" s="449">
        <v>11894.25</v>
      </c>
      <c r="N86" s="98"/>
      <c r="O86" s="390" t="s">
        <v>57</v>
      </c>
      <c r="P86" s="622" t="s">
        <v>233</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141</v>
      </c>
      <c r="G87" s="608" t="s">
        <v>601</v>
      </c>
      <c r="H87" s="390">
        <v>0</v>
      </c>
      <c r="I87" s="391" t="s">
        <v>272</v>
      </c>
      <c r="J87" s="390" t="s">
        <v>63</v>
      </c>
      <c r="K87" s="389">
        <v>45793</v>
      </c>
      <c r="L87" s="390" t="s">
        <v>57</v>
      </c>
      <c r="M87" s="449">
        <v>104070.8</v>
      </c>
      <c r="N87" s="790"/>
      <c r="O87" s="390" t="s">
        <v>57</v>
      </c>
      <c r="P87" s="622" t="s">
        <v>233</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272</v>
      </c>
      <c r="J88" s="52" t="s">
        <v>63</v>
      </c>
      <c r="K88" s="389">
        <v>45826</v>
      </c>
      <c r="L88" s="390" t="s">
        <v>57</v>
      </c>
      <c r="M88" s="449">
        <v>144886</v>
      </c>
      <c r="N88" s="98"/>
      <c r="O88" s="390" t="s">
        <v>57</v>
      </c>
      <c r="P88" s="622" t="s">
        <v>233</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272</v>
      </c>
      <c r="J89" s="52" t="s">
        <v>63</v>
      </c>
      <c r="K89" s="389">
        <v>45884</v>
      </c>
      <c r="L89" s="390" t="s">
        <v>57</v>
      </c>
      <c r="M89" s="449">
        <v>67441</v>
      </c>
      <c r="N89" s="98"/>
      <c r="O89" s="390" t="s">
        <v>57</v>
      </c>
      <c r="P89" s="795" t="s">
        <v>233</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272</v>
      </c>
      <c r="J90" s="390" t="s">
        <v>63</v>
      </c>
      <c r="K90" s="389">
        <v>45797</v>
      </c>
      <c r="L90" s="390" t="s">
        <v>57</v>
      </c>
      <c r="M90" s="449">
        <v>43097.65</v>
      </c>
      <c r="N90" s="790"/>
      <c r="O90" s="390" t="s">
        <v>57</v>
      </c>
      <c r="P90" s="795" t="s">
        <v>233</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272</v>
      </c>
      <c r="J91" s="390" t="s">
        <v>63</v>
      </c>
      <c r="K91" s="389">
        <v>45840</v>
      </c>
      <c r="L91" s="390" t="s">
        <v>57</v>
      </c>
      <c r="M91" s="449">
        <v>10430.549999999999</v>
      </c>
      <c r="N91" s="790"/>
      <c r="O91" s="390" t="s">
        <v>57</v>
      </c>
      <c r="P91" s="795" t="s">
        <v>233</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272</v>
      </c>
      <c r="J92" s="390" t="s">
        <v>63</v>
      </c>
      <c r="K92" s="389">
        <v>45847</v>
      </c>
      <c r="L92" s="390" t="s">
        <v>57</v>
      </c>
      <c r="M92" s="449">
        <v>71310.899999999994</v>
      </c>
      <c r="N92" s="790"/>
      <c r="O92" s="390" t="s">
        <v>57</v>
      </c>
      <c r="P92" s="795" t="s">
        <v>233</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272</v>
      </c>
      <c r="J93" s="390" t="s">
        <v>63</v>
      </c>
      <c r="K93" s="389">
        <v>45840</v>
      </c>
      <c r="L93" s="390" t="s">
        <v>57</v>
      </c>
      <c r="M93" s="449">
        <v>53605.2</v>
      </c>
      <c r="N93" s="790"/>
      <c r="O93" s="390" t="s">
        <v>57</v>
      </c>
      <c r="P93" s="622" t="s">
        <v>233</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272</v>
      </c>
      <c r="J94" s="390" t="s">
        <v>63</v>
      </c>
      <c r="K94" s="389">
        <v>45833</v>
      </c>
      <c r="L94" s="390" t="s">
        <v>57</v>
      </c>
      <c r="M94" s="449">
        <v>32940.449999999997</v>
      </c>
      <c r="N94" s="790"/>
      <c r="O94" s="390" t="s">
        <v>57</v>
      </c>
      <c r="P94" s="631" t="s">
        <v>233</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272</v>
      </c>
      <c r="J95" s="390" t="s">
        <v>63</v>
      </c>
      <c r="K95" s="389">
        <v>45840</v>
      </c>
      <c r="L95" s="390" t="s">
        <v>57</v>
      </c>
      <c r="M95" s="449">
        <v>23404.75</v>
      </c>
      <c r="N95" s="790"/>
      <c r="O95" s="390" t="s">
        <v>57</v>
      </c>
      <c r="P95" s="796" t="s">
        <v>233</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141</v>
      </c>
      <c r="G96" s="682" t="s">
        <v>625</v>
      </c>
      <c r="H96" s="390">
        <v>73</v>
      </c>
      <c r="I96" s="391" t="s">
        <v>272</v>
      </c>
      <c r="J96" s="390" t="s">
        <v>63</v>
      </c>
      <c r="K96" s="389">
        <v>45887</v>
      </c>
      <c r="L96" s="390" t="s">
        <v>57</v>
      </c>
      <c r="M96" s="449">
        <v>37930</v>
      </c>
      <c r="N96" s="98"/>
      <c r="O96" s="390" t="s">
        <v>57</v>
      </c>
      <c r="P96" s="795" t="s">
        <v>233</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272</v>
      </c>
      <c r="J97" s="390" t="s">
        <v>63</v>
      </c>
      <c r="K97" s="389">
        <v>45848</v>
      </c>
      <c r="L97" s="390" t="s">
        <v>57</v>
      </c>
      <c r="M97" s="449">
        <v>1206</v>
      </c>
      <c r="N97" s="790"/>
      <c r="O97" s="390" t="s">
        <v>57</v>
      </c>
      <c r="P97" s="622" t="s">
        <v>233</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272</v>
      </c>
      <c r="J98" s="390" t="s">
        <v>63</v>
      </c>
      <c r="K98" s="397">
        <v>45821</v>
      </c>
      <c r="L98" s="391" t="s">
        <v>57</v>
      </c>
      <c r="M98" s="449">
        <v>23436.55</v>
      </c>
      <c r="N98" s="790"/>
      <c r="O98" s="391" t="s">
        <v>57</v>
      </c>
      <c r="P98" s="622" t="s">
        <v>233</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272</v>
      </c>
      <c r="J99" s="390" t="s">
        <v>63</v>
      </c>
      <c r="K99" s="389" t="s">
        <v>52</v>
      </c>
      <c r="L99" s="390" t="s">
        <v>57</v>
      </c>
      <c r="M99" s="449">
        <v>18903.7</v>
      </c>
      <c r="N99" s="98"/>
      <c r="O99" s="390" t="s">
        <v>57</v>
      </c>
      <c r="P99" s="621" t="s">
        <v>233</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272</v>
      </c>
      <c r="J100" s="390" t="s">
        <v>63</v>
      </c>
      <c r="K100" s="389" t="s">
        <v>637</v>
      </c>
      <c r="L100" s="390" t="s">
        <v>57</v>
      </c>
      <c r="M100" s="449">
        <v>21888.65</v>
      </c>
      <c r="N100" s="98"/>
      <c r="O100" s="390" t="s">
        <v>57</v>
      </c>
      <c r="P100" s="795" t="s">
        <v>233</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272</v>
      </c>
      <c r="J101" s="390" t="s">
        <v>63</v>
      </c>
      <c r="K101" s="389">
        <v>45876</v>
      </c>
      <c r="L101" s="390" t="s">
        <v>57</v>
      </c>
      <c r="M101" s="449">
        <v>1462.85</v>
      </c>
      <c r="N101" s="98"/>
      <c r="O101" s="390" t="s">
        <v>57</v>
      </c>
      <c r="P101" s="795" t="s">
        <v>233</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272</v>
      </c>
      <c r="J103" s="390" t="s">
        <v>63</v>
      </c>
      <c r="K103" s="389">
        <v>45870</v>
      </c>
      <c r="L103" s="390" t="s">
        <v>57</v>
      </c>
      <c r="M103" s="449">
        <v>49307.5</v>
      </c>
      <c r="N103" s="98"/>
      <c r="O103" s="390" t="s">
        <v>57</v>
      </c>
      <c r="P103" s="622" t="s">
        <v>233</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141</v>
      </c>
      <c r="G104" s="682" t="s">
        <v>648</v>
      </c>
      <c r="H104" s="390">
        <v>0</v>
      </c>
      <c r="I104" s="390" t="s">
        <v>272</v>
      </c>
      <c r="J104" s="390" t="s">
        <v>63</v>
      </c>
      <c r="K104" s="389">
        <v>45870</v>
      </c>
      <c r="L104" s="390" t="s">
        <v>57</v>
      </c>
      <c r="M104" s="449">
        <v>12886.4</v>
      </c>
      <c r="N104" s="98"/>
      <c r="O104" s="390" t="s">
        <v>57</v>
      </c>
      <c r="P104" s="622" t="s">
        <v>233</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272</v>
      </c>
      <c r="J105" s="390" t="s">
        <v>63</v>
      </c>
      <c r="K105" s="389">
        <v>45882</v>
      </c>
      <c r="L105" s="390" t="s">
        <v>57</v>
      </c>
      <c r="M105" s="449">
        <v>13056.5</v>
      </c>
      <c r="N105" s="98"/>
      <c r="O105" s="390" t="s">
        <v>57</v>
      </c>
      <c r="P105" s="795" t="s">
        <v>233</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272</v>
      </c>
      <c r="J106" s="390" t="s">
        <v>63</v>
      </c>
      <c r="K106" s="389">
        <v>45868</v>
      </c>
      <c r="L106" s="390" t="s">
        <v>57</v>
      </c>
      <c r="M106" s="449">
        <v>14179.65</v>
      </c>
      <c r="N106" s="98"/>
      <c r="O106" s="390" t="s">
        <v>57</v>
      </c>
      <c r="P106" s="795" t="s">
        <v>233</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272</v>
      </c>
      <c r="J107" s="390" t="s">
        <v>63</v>
      </c>
      <c r="K107" s="389">
        <v>45853</v>
      </c>
      <c r="L107" s="390" t="s">
        <v>57</v>
      </c>
      <c r="M107" s="449">
        <v>68216.5</v>
      </c>
      <c r="N107" s="790"/>
      <c r="O107" s="390" t="s">
        <v>57</v>
      </c>
      <c r="P107" s="795" t="s">
        <v>233</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272</v>
      </c>
      <c r="J108" s="52" t="s">
        <v>63</v>
      </c>
      <c r="K108" s="653">
        <v>45838</v>
      </c>
      <c r="L108" s="52" t="s">
        <v>57</v>
      </c>
      <c r="M108" s="446">
        <v>72566</v>
      </c>
      <c r="N108" s="790"/>
      <c r="O108" s="52" t="s">
        <v>57</v>
      </c>
      <c r="P108" s="795" t="s">
        <v>233</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272</v>
      </c>
      <c r="J109" s="52" t="s">
        <v>63</v>
      </c>
      <c r="K109" s="389">
        <v>45902</v>
      </c>
      <c r="L109" s="390" t="s">
        <v>57</v>
      </c>
      <c r="M109" s="449">
        <v>3067.9</v>
      </c>
      <c r="N109" s="98"/>
      <c r="O109" s="390" t="s">
        <v>57</v>
      </c>
      <c r="P109" s="795" t="s">
        <v>233</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272</v>
      </c>
      <c r="J110" s="500" t="s">
        <v>56</v>
      </c>
      <c r="K110" s="389">
        <v>45876</v>
      </c>
      <c r="L110" s="390" t="s">
        <v>57</v>
      </c>
      <c r="M110" s="449">
        <v>124980</v>
      </c>
      <c r="N110" s="98"/>
      <c r="O110" s="390" t="s">
        <v>57</v>
      </c>
      <c r="P110" s="622" t="s">
        <v>233</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272</v>
      </c>
      <c r="J111" s="529" t="s">
        <v>63</v>
      </c>
      <c r="K111" s="530">
        <v>45817</v>
      </c>
      <c r="L111" s="529" t="s">
        <v>57</v>
      </c>
      <c r="M111" s="1027">
        <v>75953</v>
      </c>
      <c r="N111" s="449"/>
      <c r="O111" s="529" t="s">
        <v>57</v>
      </c>
      <c r="P111" s="822" t="s">
        <v>233</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5" t="s">
        <v>668</v>
      </c>
      <c r="H112" s="500">
        <v>56</v>
      </c>
      <c r="I112" s="500" t="s">
        <v>272</v>
      </c>
      <c r="J112" s="500" t="s">
        <v>63</v>
      </c>
      <c r="K112" s="489">
        <v>45716</v>
      </c>
      <c r="L112" s="500" t="s">
        <v>57</v>
      </c>
      <c r="M112" s="837">
        <v>45321.5</v>
      </c>
      <c r="N112" s="98"/>
      <c r="O112" s="500" t="s">
        <v>57</v>
      </c>
      <c r="P112" s="805" t="s">
        <v>233</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272</v>
      </c>
      <c r="J113" s="529" t="s">
        <v>63</v>
      </c>
      <c r="K113" s="530">
        <v>45757</v>
      </c>
      <c r="L113" s="529" t="s">
        <v>57</v>
      </c>
      <c r="M113" s="1027">
        <v>78331</v>
      </c>
      <c r="N113" s="98"/>
      <c r="O113" s="529" t="s">
        <v>57</v>
      </c>
      <c r="P113" s="822" t="s">
        <v>233</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374</v>
      </c>
      <c r="G114" s="1024" t="s">
        <v>672</v>
      </c>
      <c r="H114" s="638">
        <v>63</v>
      </c>
      <c r="I114" s="867" t="s">
        <v>272</v>
      </c>
      <c r="J114" s="1026" t="s">
        <v>63</v>
      </c>
      <c r="K114" s="634">
        <v>45741</v>
      </c>
      <c r="L114" s="1026" t="s">
        <v>57</v>
      </c>
      <c r="M114" s="838">
        <v>41813</v>
      </c>
      <c r="N114" s="98"/>
      <c r="O114" s="1026" t="s">
        <v>57</v>
      </c>
      <c r="P114" s="823" t="s">
        <v>233</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272</v>
      </c>
      <c r="J115" s="835" t="s">
        <v>63</v>
      </c>
      <c r="K115" s="51">
        <v>45698</v>
      </c>
      <c r="L115" s="394" t="s">
        <v>57</v>
      </c>
      <c r="M115" s="446">
        <v>71979</v>
      </c>
      <c r="N115" s="839"/>
      <c r="O115" s="394" t="s">
        <v>57</v>
      </c>
      <c r="P115" s="795" t="s">
        <v>233</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272</v>
      </c>
      <c r="J116" s="118" t="s">
        <v>63</v>
      </c>
      <c r="K116" s="523">
        <v>45698</v>
      </c>
      <c r="L116" s="531" t="s">
        <v>57</v>
      </c>
      <c r="M116" s="836">
        <v>67892.5</v>
      </c>
      <c r="N116" s="98"/>
      <c r="O116" s="531" t="s">
        <v>57</v>
      </c>
      <c r="P116" s="848" t="s">
        <v>233</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272</v>
      </c>
      <c r="J117" s="529" t="s">
        <v>63</v>
      </c>
      <c r="K117" s="523">
        <v>45741</v>
      </c>
      <c r="L117" s="529" t="s">
        <v>57</v>
      </c>
      <c r="M117" s="836">
        <v>75396.5</v>
      </c>
      <c r="N117" s="839"/>
      <c r="O117" s="529" t="s">
        <v>57</v>
      </c>
      <c r="P117" s="822" t="s">
        <v>233</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272</v>
      </c>
      <c r="J118" s="835" t="s">
        <v>63</v>
      </c>
      <c r="K118" s="51">
        <v>45698</v>
      </c>
      <c r="L118" s="394" t="s">
        <v>57</v>
      </c>
      <c r="M118" s="446">
        <v>68216.5</v>
      </c>
      <c r="N118" s="849"/>
      <c r="O118" s="394" t="s">
        <v>57</v>
      </c>
      <c r="P118" s="622" t="s">
        <v>233</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233</v>
      </c>
      <c r="J119" s="835" t="s">
        <v>63</v>
      </c>
      <c r="K119" s="523">
        <v>45699</v>
      </c>
      <c r="L119" s="531" t="s">
        <v>57</v>
      </c>
      <c r="M119" s="836">
        <v>72566</v>
      </c>
      <c r="N119" s="849"/>
      <c r="O119" s="531" t="s">
        <v>57</v>
      </c>
      <c r="P119" s="848" t="s">
        <v>233</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233</v>
      </c>
      <c r="J120" s="835" t="s">
        <v>63</v>
      </c>
      <c r="K120" s="498">
        <v>45712</v>
      </c>
      <c r="L120" s="500" t="s">
        <v>57</v>
      </c>
      <c r="M120" s="837">
        <v>14262</v>
      </c>
      <c r="N120" s="839"/>
      <c r="O120" s="500" t="s">
        <v>57</v>
      </c>
      <c r="P120" s="805" t="s">
        <v>233</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8" t="s">
        <v>57</v>
      </c>
      <c r="M121" s="837">
        <v>22755.7</v>
      </c>
      <c r="N121" s="98"/>
      <c r="O121" s="925" t="s">
        <v>57</v>
      </c>
      <c r="P121" s="805" t="s">
        <v>233</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272</v>
      </c>
      <c r="J122" s="52" t="s">
        <v>63</v>
      </c>
      <c r="K122" s="51" t="s">
        <v>52</v>
      </c>
      <c r="L122" s="394" t="s">
        <v>57</v>
      </c>
      <c r="M122" s="446">
        <v>1594</v>
      </c>
      <c r="N122" s="790"/>
      <c r="O122" s="394" t="s">
        <v>57</v>
      </c>
      <c r="P122" s="622" t="s">
        <v>233</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272</v>
      </c>
      <c r="J123" s="835" t="s">
        <v>63</v>
      </c>
      <c r="K123" s="498">
        <v>45714</v>
      </c>
      <c r="L123" s="500" t="s">
        <v>57</v>
      </c>
      <c r="M123" s="837">
        <v>93462.85</v>
      </c>
      <c r="N123" s="839"/>
      <c r="O123" s="500" t="s">
        <v>57</v>
      </c>
      <c r="P123" s="805" t="s">
        <v>233</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272</v>
      </c>
      <c r="J124" s="835" t="s">
        <v>63</v>
      </c>
      <c r="K124" s="489">
        <v>45887</v>
      </c>
      <c r="L124" s="491" t="s">
        <v>57</v>
      </c>
      <c r="M124" s="1044">
        <v>69889</v>
      </c>
      <c r="N124" s="849"/>
      <c r="O124" s="491" t="s">
        <v>57</v>
      </c>
      <c r="P124" s="805" t="s">
        <v>233</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210</v>
      </c>
      <c r="C129" s="498">
        <v>45807</v>
      </c>
      <c r="D129" s="487" t="s">
        <v>51</v>
      </c>
      <c r="E129" s="497" t="s">
        <v>52</v>
      </c>
      <c r="F129" s="487" t="s">
        <v>343</v>
      </c>
      <c r="G129" s="735" t="s">
        <v>279</v>
      </c>
      <c r="H129" s="491">
        <v>60</v>
      </c>
      <c r="I129" s="925" t="s">
        <v>272</v>
      </c>
      <c r="J129" s="500" t="s">
        <v>56</v>
      </c>
      <c r="K129" s="945"/>
      <c r="L129" s="489">
        <v>45716</v>
      </c>
      <c r="M129" s="500" t="s">
        <v>57</v>
      </c>
      <c r="N129" s="573">
        <v>2075.6999999999998</v>
      </c>
      <c r="O129" s="500" t="s">
        <v>57</v>
      </c>
      <c r="P129" s="1062" t="s">
        <v>233</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210</v>
      </c>
      <c r="C130" s="498">
        <v>45807</v>
      </c>
      <c r="D130" s="497" t="s">
        <v>51</v>
      </c>
      <c r="E130" s="497" t="s">
        <v>52</v>
      </c>
      <c r="F130" s="497" t="s">
        <v>343</v>
      </c>
      <c r="G130" s="920" t="s">
        <v>703</v>
      </c>
      <c r="H130" s="500">
        <v>79</v>
      </c>
      <c r="I130" s="925" t="s">
        <v>272</v>
      </c>
      <c r="J130" s="500" t="s">
        <v>56</v>
      </c>
      <c r="K130" s="513"/>
      <c r="L130" s="489">
        <v>45716</v>
      </c>
      <c r="M130" s="500" t="s">
        <v>57</v>
      </c>
      <c r="N130" s="574">
        <v>2947.5</v>
      </c>
      <c r="O130" s="500" t="s">
        <v>57</v>
      </c>
      <c r="P130" s="1063" t="s">
        <v>233</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210</v>
      </c>
      <c r="C131" s="498">
        <v>45807</v>
      </c>
      <c r="D131" s="497" t="s">
        <v>51</v>
      </c>
      <c r="E131" s="497" t="s">
        <v>52</v>
      </c>
      <c r="F131" s="497" t="s">
        <v>343</v>
      </c>
      <c r="G131" s="920" t="s">
        <v>705</v>
      </c>
      <c r="H131" s="500">
        <v>83</v>
      </c>
      <c r="I131" s="925" t="s">
        <v>272</v>
      </c>
      <c r="J131" s="500" t="s">
        <v>56</v>
      </c>
      <c r="K131" s="513"/>
      <c r="L131" s="489">
        <v>45716</v>
      </c>
      <c r="M131" s="500" t="s">
        <v>57</v>
      </c>
      <c r="N131" s="574">
        <v>2908.95</v>
      </c>
      <c r="O131" s="500" t="s">
        <v>57</v>
      </c>
      <c r="P131" s="1063" t="s">
        <v>233</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233</v>
      </c>
      <c r="J132" s="500" t="s">
        <v>56</v>
      </c>
      <c r="K132" s="500"/>
      <c r="L132" s="926">
        <v>45716</v>
      </c>
      <c r="M132" s="500" t="s">
        <v>57</v>
      </c>
      <c r="N132" s="574">
        <v>1134</v>
      </c>
      <c r="O132" s="500" t="s">
        <v>57</v>
      </c>
      <c r="P132" s="1064" t="s">
        <v>233</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233</v>
      </c>
      <c r="J133" s="500" t="s">
        <v>56</v>
      </c>
      <c r="K133" s="513"/>
      <c r="L133" s="489">
        <v>45716</v>
      </c>
      <c r="M133" s="500" t="s">
        <v>57</v>
      </c>
      <c r="N133" s="574">
        <v>870</v>
      </c>
      <c r="O133" s="500" t="s">
        <v>57</v>
      </c>
      <c r="P133" s="1064" t="s">
        <v>233</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272</v>
      </c>
      <c r="J134" s="500" t="s">
        <v>63</v>
      </c>
      <c r="K134" s="500"/>
      <c r="L134" s="926">
        <v>45716</v>
      </c>
      <c r="M134" s="925" t="s">
        <v>57</v>
      </c>
      <c r="N134" s="574">
        <v>2025.6</v>
      </c>
      <c r="O134" s="925" t="s">
        <v>57</v>
      </c>
      <c r="P134" s="1064" t="s">
        <v>233</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233</v>
      </c>
      <c r="J135" s="500" t="s">
        <v>56</v>
      </c>
      <c r="K135" s="500"/>
      <c r="L135" s="498">
        <v>45715</v>
      </c>
      <c r="M135" s="500" t="s">
        <v>57</v>
      </c>
      <c r="N135" s="574">
        <v>3801.75</v>
      </c>
      <c r="O135" s="500" t="s">
        <v>57</v>
      </c>
      <c r="P135" s="1064" t="s">
        <v>233</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6"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7" t="s">
        <v>716</v>
      </c>
      <c r="B138" s="1048" t="s">
        <v>122</v>
      </c>
      <c r="C138" s="1049"/>
      <c r="D138" s="1050" t="s">
        <v>77</v>
      </c>
      <c r="E138" s="1050">
        <v>45768</v>
      </c>
      <c r="F138" s="1051" t="s">
        <v>141</v>
      </c>
      <c r="G138" s="1048"/>
      <c r="H138" s="1052">
        <v>0</v>
      </c>
      <c r="I138" s="1053" t="s">
        <v>233</v>
      </c>
      <c r="J138" s="1052" t="s">
        <v>56</v>
      </c>
      <c r="K138" s="1049"/>
      <c r="L138" s="1054" t="s">
        <v>56</v>
      </c>
      <c r="M138" s="1052" t="s">
        <v>114</v>
      </c>
      <c r="N138" s="1055">
        <v>0</v>
      </c>
      <c r="O138" s="1052" t="s">
        <v>114</v>
      </c>
      <c r="P138" s="1056" t="s">
        <v>233</v>
      </c>
      <c r="Q138" s="1057" t="s">
        <v>56</v>
      </c>
      <c r="R138" s="1058" t="s">
        <v>717</v>
      </c>
      <c r="S138" s="1058" t="s">
        <v>717</v>
      </c>
      <c r="T138" s="1058" t="s">
        <v>717</v>
      </c>
      <c r="U138" s="1057"/>
      <c r="V138" s="1058">
        <v>3</v>
      </c>
      <c r="W138" s="1058">
        <v>3</v>
      </c>
      <c r="X138" s="639">
        <f t="shared" ref="X138:X139" si="2">SUM(V138-W138)</f>
        <v>0</v>
      </c>
      <c r="Y138" s="1059">
        <f t="shared" ref="Y138:Y139" si="3">IFERROR($W138/$V138, 0)</f>
        <v>1</v>
      </c>
      <c r="Z138" s="637">
        <v>45768</v>
      </c>
      <c r="AA138" s="640">
        <v>0</v>
      </c>
      <c r="AB138" s="640">
        <v>0</v>
      </c>
      <c r="AC138" s="1060">
        <v>0</v>
      </c>
      <c r="AD138" s="1061" t="s">
        <v>718</v>
      </c>
    </row>
    <row r="139" spans="1:30" ht="39.75" customHeight="1">
      <c r="A139" s="958" t="s">
        <v>719</v>
      </c>
      <c r="B139" s="961" t="s">
        <v>122</v>
      </c>
      <c r="C139" s="967"/>
      <c r="D139" s="960" t="s">
        <v>77</v>
      </c>
      <c r="E139" s="960">
        <v>45768</v>
      </c>
      <c r="F139" s="959" t="s">
        <v>141</v>
      </c>
      <c r="G139" s="961"/>
      <c r="H139" s="962">
        <v>0</v>
      </c>
      <c r="I139" s="968" t="s">
        <v>233</v>
      </c>
      <c r="J139" s="962" t="s">
        <v>56</v>
      </c>
      <c r="K139" s="967"/>
      <c r="L139" s="969" t="s">
        <v>56</v>
      </c>
      <c r="M139" s="962" t="s">
        <v>114</v>
      </c>
      <c r="N139" s="963">
        <v>0</v>
      </c>
      <c r="O139" s="962" t="s">
        <v>114</v>
      </c>
      <c r="P139" s="964" t="s">
        <v>233</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341</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341</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372</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280</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280</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273</v>
      </c>
      <c r="B284">
        <v>2227</v>
      </c>
      <c r="G284">
        <v>2227</v>
      </c>
    </row>
    <row r="285" spans="1:7">
      <c r="A285" t="s">
        <v>384</v>
      </c>
      <c r="C285">
        <v>0</v>
      </c>
      <c r="D285">
        <v>0</v>
      </c>
      <c r="E285">
        <v>344</v>
      </c>
      <c r="G285">
        <v>344</v>
      </c>
    </row>
    <row r="286" spans="1:7">
      <c r="A286" t="s">
        <v>270</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277</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270</v>
      </c>
    </row>
    <row r="311" spans="1:7">
      <c r="A311" t="s">
        <v>560</v>
      </c>
    </row>
    <row r="312" spans="1:7">
      <c r="A312" t="s">
        <v>453</v>
      </c>
      <c r="B312">
        <v>618</v>
      </c>
      <c r="C312">
        <v>700</v>
      </c>
      <c r="G312">
        <v>1318</v>
      </c>
    </row>
    <row r="313" spans="1:7">
      <c r="A313" t="s">
        <v>445</v>
      </c>
    </row>
    <row r="314" spans="1:7">
      <c r="A314" t="s">
        <v>277</v>
      </c>
    </row>
    <row r="315" spans="1:7">
      <c r="A315" t="s">
        <v>557</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335</v>
      </c>
      <c r="D408">
        <v>131</v>
      </c>
      <c r="G408">
        <v>131</v>
      </c>
    </row>
    <row r="409" spans="1:7">
      <c r="A409" t="s">
        <v>570</v>
      </c>
    </row>
    <row r="410" spans="1:7">
      <c r="A410" t="s">
        <v>568</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335</v>
      </c>
      <c r="C435">
        <v>55</v>
      </c>
      <c r="G435">
        <v>55</v>
      </c>
    </row>
    <row r="436" spans="1:7">
      <c r="A436" t="s">
        <v>469</v>
      </c>
      <c r="D436">
        <v>1190</v>
      </c>
      <c r="G436">
        <v>1190</v>
      </c>
    </row>
    <row r="437" spans="1:7">
      <c r="A437" t="s">
        <v>745</v>
      </c>
      <c r="C437">
        <v>30</v>
      </c>
      <c r="G437">
        <v>30</v>
      </c>
    </row>
    <row r="438" spans="1:7">
      <c r="A438" t="s">
        <v>372</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335</v>
      </c>
      <c r="F458">
        <v>175</v>
      </c>
      <c r="G458">
        <v>175</v>
      </c>
    </row>
    <row r="459" spans="1:7">
      <c r="A459" t="s">
        <v>681</v>
      </c>
      <c r="B459">
        <v>54</v>
      </c>
      <c r="C459">
        <v>101</v>
      </c>
      <c r="G459">
        <v>155</v>
      </c>
    </row>
    <row r="460" spans="1:7">
      <c r="A460" t="s">
        <v>469</v>
      </c>
      <c r="D460">
        <v>678</v>
      </c>
      <c r="G460">
        <v>678</v>
      </c>
    </row>
    <row r="461" spans="1:7">
      <c r="A461" t="s">
        <v>372</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372</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350</v>
      </c>
      <c r="E501">
        <v>341</v>
      </c>
      <c r="G501">
        <v>341</v>
      </c>
    </row>
    <row r="502" spans="1:7">
      <c r="A502" t="s">
        <v>758</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270</v>
      </c>
      <c r="E534">
        <v>977</v>
      </c>
      <c r="G534">
        <v>977</v>
      </c>
    </row>
    <row r="535" spans="1:7">
      <c r="A535" t="s">
        <v>757</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270</v>
      </c>
      <c r="E549">
        <v>676</v>
      </c>
      <c r="F549">
        <v>430</v>
      </c>
      <c r="G549">
        <v>1106</v>
      </c>
    </row>
    <row r="550" spans="1:7">
      <c r="A550" t="s">
        <v>350</v>
      </c>
      <c r="D550">
        <v>649</v>
      </c>
      <c r="G550">
        <v>649</v>
      </c>
    </row>
    <row r="551" spans="1:7">
      <c r="A551" t="s">
        <v>757</v>
      </c>
      <c r="B551">
        <v>237</v>
      </c>
      <c r="C551">
        <v>322</v>
      </c>
      <c r="D551">
        <v>245</v>
      </c>
      <c r="E551">
        <v>1091</v>
      </c>
      <c r="F551">
        <v>303</v>
      </c>
      <c r="G551">
        <v>2198</v>
      </c>
    </row>
    <row r="552" spans="1:7">
      <c r="A552" t="s">
        <v>299</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270</v>
      </c>
      <c r="B565">
        <v>885</v>
      </c>
      <c r="C565">
        <v>478</v>
      </c>
      <c r="D565">
        <v>490</v>
      </c>
      <c r="E565">
        <v>372</v>
      </c>
      <c r="G565">
        <v>2225</v>
      </c>
    </row>
    <row r="566" spans="1:7">
      <c r="A566" t="s">
        <v>92</v>
      </c>
    </row>
    <row r="567" spans="1:7">
      <c r="A567" t="s">
        <v>757</v>
      </c>
      <c r="B567">
        <v>360</v>
      </c>
      <c r="G567">
        <v>360</v>
      </c>
    </row>
    <row r="568" spans="1:7">
      <c r="A568" t="s">
        <v>325</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273</v>
      </c>
      <c r="F578">
        <v>198</v>
      </c>
      <c r="G578">
        <v>198</v>
      </c>
    </row>
    <row r="579" spans="1:7">
      <c r="A579" t="s">
        <v>270</v>
      </c>
    </row>
    <row r="580" spans="1:7">
      <c r="A580" t="s">
        <v>277</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280</v>
      </c>
      <c r="C590">
        <v>403</v>
      </c>
      <c r="D590">
        <v>39</v>
      </c>
      <c r="G590">
        <v>442</v>
      </c>
    </row>
    <row r="591" spans="1:7">
      <c r="A591" t="s">
        <v>273</v>
      </c>
      <c r="B591">
        <v>862</v>
      </c>
      <c r="G591">
        <v>862</v>
      </c>
    </row>
    <row r="592" spans="1:7">
      <c r="A592" t="s">
        <v>752</v>
      </c>
      <c r="C592">
        <v>203</v>
      </c>
      <c r="D592">
        <v>170</v>
      </c>
      <c r="E592">
        <v>106</v>
      </c>
      <c r="G592">
        <v>479</v>
      </c>
    </row>
    <row r="593" spans="1:7">
      <c r="A593" t="s">
        <v>299</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280</v>
      </c>
      <c r="C604">
        <v>318</v>
      </c>
      <c r="G604">
        <v>318</v>
      </c>
    </row>
    <row r="605" spans="1:7">
      <c r="A605" t="s">
        <v>273</v>
      </c>
      <c r="D605">
        <v>461</v>
      </c>
      <c r="E605">
        <v>880</v>
      </c>
      <c r="F605">
        <v>585</v>
      </c>
      <c r="G605">
        <v>1926</v>
      </c>
    </row>
    <row r="606" spans="1:7">
      <c r="A606" t="s">
        <v>277</v>
      </c>
      <c r="E606">
        <v>868</v>
      </c>
      <c r="G606">
        <v>868</v>
      </c>
    </row>
    <row r="607" spans="1:7">
      <c r="A607" t="s">
        <v>752</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273</v>
      </c>
      <c r="B625">
        <v>345</v>
      </c>
      <c r="G625">
        <v>345</v>
      </c>
    </row>
    <row r="626" spans="1:7">
      <c r="A626" t="s">
        <v>299</v>
      </c>
      <c r="B626">
        <v>420</v>
      </c>
      <c r="G626">
        <v>420</v>
      </c>
    </row>
    <row r="627" spans="1:7">
      <c r="A627" t="s">
        <v>291</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287</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287</v>
      </c>
      <c r="C642">
        <v>190</v>
      </c>
      <c r="D642">
        <v>840</v>
      </c>
      <c r="E642">
        <v>531</v>
      </c>
      <c r="F642">
        <v>718</v>
      </c>
      <c r="G642">
        <v>2279</v>
      </c>
    </row>
    <row r="643" spans="1:7">
      <c r="A643" t="s">
        <v>644</v>
      </c>
      <c r="B643">
        <v>918</v>
      </c>
      <c r="G643">
        <v>918</v>
      </c>
    </row>
    <row r="644" spans="1:7">
      <c r="A644" t="s">
        <v>296</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280</v>
      </c>
      <c r="C651">
        <v>319</v>
      </c>
      <c r="G651">
        <v>319</v>
      </c>
    </row>
    <row r="652" spans="1:7">
      <c r="A652" t="s">
        <v>752</v>
      </c>
      <c r="B652">
        <v>376</v>
      </c>
      <c r="C652">
        <v>35</v>
      </c>
      <c r="D652">
        <v>48</v>
      </c>
      <c r="E652">
        <v>144</v>
      </c>
      <c r="F652">
        <v>64</v>
      </c>
      <c r="G652">
        <v>667</v>
      </c>
    </row>
    <row r="653" spans="1:7">
      <c r="A653" t="s">
        <v>287</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263</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277</v>
      </c>
      <c r="D665">
        <v>499</v>
      </c>
      <c r="E665">
        <v>231</v>
      </c>
      <c r="F665">
        <v>316</v>
      </c>
      <c r="G665">
        <v>1046</v>
      </c>
    </row>
    <row r="666" spans="1:7">
      <c r="A666" t="s">
        <v>350</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644</v>
      </c>
    </row>
    <row r="672" spans="1:7">
      <c r="A672" t="s">
        <v>647</v>
      </c>
    </row>
    <row r="673" spans="1:7">
      <c r="A673" t="s">
        <v>263</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305</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280</v>
      </c>
      <c r="D684">
        <v>358</v>
      </c>
      <c r="G684">
        <v>358</v>
      </c>
    </row>
    <row r="685" spans="1:7">
      <c r="A685" t="s">
        <v>273</v>
      </c>
      <c r="D685">
        <v>1241</v>
      </c>
      <c r="G685">
        <v>1241</v>
      </c>
    </row>
    <row r="686" spans="1:7">
      <c r="A686" t="s">
        <v>277</v>
      </c>
      <c r="B686">
        <v>503</v>
      </c>
      <c r="C686">
        <v>295</v>
      </c>
      <c r="F686">
        <v>6</v>
      </c>
      <c r="G686">
        <v>804</v>
      </c>
    </row>
    <row r="687" spans="1:7">
      <c r="A687" t="s">
        <v>350</v>
      </c>
      <c r="C687">
        <v>1009</v>
      </c>
      <c r="G687">
        <v>1009</v>
      </c>
    </row>
    <row r="688" spans="1:7">
      <c r="A688" t="s">
        <v>752</v>
      </c>
      <c r="B688">
        <v>20</v>
      </c>
      <c r="E688">
        <v>250</v>
      </c>
      <c r="F688">
        <v>177</v>
      </c>
      <c r="G688">
        <v>447</v>
      </c>
    </row>
    <row r="689" spans="1:7">
      <c r="A689" t="s">
        <v>287</v>
      </c>
      <c r="B689">
        <v>639</v>
      </c>
      <c r="G689">
        <v>639</v>
      </c>
    </row>
    <row r="690" spans="1:7">
      <c r="A690" t="s">
        <v>263</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308</v>
      </c>
      <c r="B694">
        <v>735</v>
      </c>
      <c r="E694">
        <v>1453</v>
      </c>
      <c r="G694">
        <v>2188</v>
      </c>
    </row>
    <row r="695" spans="1:7">
      <c r="A695" t="s">
        <v>632</v>
      </c>
      <c r="C695">
        <v>260</v>
      </c>
      <c r="E695">
        <v>315</v>
      </c>
      <c r="G695">
        <v>575</v>
      </c>
    </row>
    <row r="696" spans="1:7">
      <c r="A696" t="s">
        <v>778</v>
      </c>
      <c r="C696">
        <v>390</v>
      </c>
      <c r="G696">
        <v>390</v>
      </c>
    </row>
    <row r="697" spans="1:7">
      <c r="A697" t="s">
        <v>320</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280</v>
      </c>
      <c r="E706">
        <v>99</v>
      </c>
      <c r="G706">
        <v>99</v>
      </c>
    </row>
    <row r="707" spans="1:7">
      <c r="A707" t="s">
        <v>273</v>
      </c>
    </row>
    <row r="708" spans="1:7">
      <c r="A708" t="s">
        <v>560</v>
      </c>
    </row>
    <row r="709" spans="1:7">
      <c r="A709" t="s">
        <v>277</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697</v>
      </c>
      <c r="D716">
        <v>2819</v>
      </c>
      <c r="G716">
        <v>2819</v>
      </c>
    </row>
    <row r="717" spans="1:7">
      <c r="A717" t="s">
        <v>606</v>
      </c>
      <c r="D717">
        <v>1491</v>
      </c>
      <c r="E717">
        <v>1549</v>
      </c>
      <c r="G717">
        <v>3040</v>
      </c>
    </row>
    <row r="718" spans="1:7">
      <c r="A718" t="s">
        <v>779</v>
      </c>
    </row>
    <row r="719" spans="1:7">
      <c r="A719" t="s">
        <v>303</v>
      </c>
      <c r="E719">
        <v>903</v>
      </c>
      <c r="G719">
        <v>903</v>
      </c>
    </row>
    <row r="720" spans="1:7">
      <c r="A720" t="s">
        <v>289</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303</v>
      </c>
      <c r="B731">
        <v>254</v>
      </c>
      <c r="C731">
        <v>1686</v>
      </c>
      <c r="D731">
        <v>611</v>
      </c>
      <c r="G731">
        <v>2551</v>
      </c>
    </row>
    <row r="732" spans="1:7">
      <c r="A732" t="s">
        <v>289</v>
      </c>
      <c r="E732">
        <v>82</v>
      </c>
      <c r="G732">
        <v>82</v>
      </c>
    </row>
    <row r="733" spans="1:7">
      <c r="A733" t="s">
        <v>661</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280</v>
      </c>
    </row>
    <row r="743" spans="1:7">
      <c r="A743" t="s">
        <v>273</v>
      </c>
      <c r="D743">
        <v>139</v>
      </c>
      <c r="G743">
        <v>139</v>
      </c>
    </row>
    <row r="744" spans="1:7">
      <c r="A744" t="s">
        <v>277</v>
      </c>
    </row>
    <row r="745" spans="1:7">
      <c r="A745" t="s">
        <v>106</v>
      </c>
      <c r="E745">
        <v>97</v>
      </c>
      <c r="G745">
        <v>97</v>
      </c>
    </row>
    <row r="746" spans="1:7">
      <c r="A746" t="s">
        <v>757</v>
      </c>
      <c r="B746">
        <v>42</v>
      </c>
      <c r="C746">
        <v>219</v>
      </c>
      <c r="F746">
        <v>70</v>
      </c>
      <c r="G746">
        <v>331</v>
      </c>
    </row>
    <row r="747" spans="1:7">
      <c r="A747" t="s">
        <v>776</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780</v>
      </c>
      <c r="D751">
        <v>75</v>
      </c>
      <c r="G751">
        <v>75</v>
      </c>
    </row>
    <row r="752" spans="1:7">
      <c r="A752" t="s">
        <v>358</v>
      </c>
      <c r="C752">
        <v>1808</v>
      </c>
      <c r="E752">
        <v>1204</v>
      </c>
      <c r="G752">
        <v>3012</v>
      </c>
    </row>
    <row r="753" spans="1:7">
      <c r="A753" t="s">
        <v>282</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280</v>
      </c>
    </row>
    <row r="763" spans="1:7">
      <c r="A763" t="s">
        <v>273</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263</v>
      </c>
      <c r="D767">
        <v>362</v>
      </c>
      <c r="E767">
        <v>399</v>
      </c>
      <c r="G767">
        <v>761</v>
      </c>
    </row>
    <row r="768" spans="1:7">
      <c r="A768" t="s">
        <v>366</v>
      </c>
    </row>
    <row r="769" spans="1:7">
      <c r="A769" t="s">
        <v>358</v>
      </c>
    </row>
    <row r="770" spans="1:7">
      <c r="A770" t="s">
        <v>282</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368</v>
      </c>
      <c r="B776">
        <v>335</v>
      </c>
      <c r="G776">
        <v>335</v>
      </c>
    </row>
    <row r="777" spans="1:7">
      <c r="A777" t="s">
        <v>782</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783</v>
      </c>
      <c r="F781">
        <v>4135</v>
      </c>
      <c r="G781">
        <v>4135</v>
      </c>
    </row>
    <row r="782" spans="1:7">
      <c r="A782" t="s">
        <v>231</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280</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282</v>
      </c>
      <c r="B794">
        <v>479</v>
      </c>
      <c r="E794">
        <v>170</v>
      </c>
      <c r="G794">
        <v>649</v>
      </c>
    </row>
    <row r="795" spans="1:7">
      <c r="A795" t="s">
        <v>224</v>
      </c>
      <c r="B795">
        <v>1375</v>
      </c>
      <c r="C795">
        <v>1016</v>
      </c>
      <c r="D795">
        <v>312</v>
      </c>
      <c r="E795">
        <v>1304</v>
      </c>
      <c r="F795">
        <v>617</v>
      </c>
      <c r="G795">
        <v>4624</v>
      </c>
    </row>
    <row r="796" spans="1:7">
      <c r="A796" t="s">
        <v>364</v>
      </c>
    </row>
    <row r="797" spans="1:7">
      <c r="A797" t="s">
        <v>782</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783</v>
      </c>
      <c r="B801">
        <v>2251</v>
      </c>
      <c r="C801">
        <v>2014</v>
      </c>
      <c r="D801">
        <v>1868</v>
      </c>
      <c r="E801">
        <v>2157</v>
      </c>
      <c r="F801">
        <v>2953</v>
      </c>
      <c r="G801">
        <v>11243</v>
      </c>
    </row>
    <row r="802" spans="1:7">
      <c r="A802" t="s">
        <v>231</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282</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317</v>
      </c>
      <c r="D821">
        <v>334</v>
      </c>
      <c r="G821">
        <v>334</v>
      </c>
    </row>
    <row r="822" spans="1:7">
      <c r="A822" t="s">
        <v>783</v>
      </c>
      <c r="C822">
        <v>216</v>
      </c>
      <c r="G822">
        <v>216</v>
      </c>
    </row>
    <row r="823" spans="1:7">
      <c r="A823" t="s">
        <v>231</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785</v>
      </c>
      <c r="D828">
        <v>160</v>
      </c>
      <c r="G828">
        <v>160</v>
      </c>
    </row>
    <row r="829" spans="1:7">
      <c r="A829" t="s">
        <v>178</v>
      </c>
      <c r="D829">
        <v>1282</v>
      </c>
      <c r="E829">
        <v>980</v>
      </c>
      <c r="G829">
        <v>2262</v>
      </c>
    </row>
    <row r="830" spans="1:7">
      <c r="A830" t="s">
        <v>209</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139</v>
      </c>
    </row>
    <row r="840" spans="1:4">
      <c r="A840" t="s">
        <v>178</v>
      </c>
      <c r="B840">
        <v>798</v>
      </c>
      <c r="D840">
        <v>798</v>
      </c>
    </row>
    <row r="841" spans="1:4">
      <c r="A841" t="s">
        <v>786</v>
      </c>
      <c r="B841">
        <v>233</v>
      </c>
      <c r="D841">
        <v>233</v>
      </c>
    </row>
    <row r="842" spans="1:4">
      <c r="A842" t="s">
        <v>150</v>
      </c>
      <c r="B842">
        <v>1768</v>
      </c>
      <c r="D842">
        <v>1768</v>
      </c>
    </row>
    <row r="843" spans="1:4">
      <c r="A843" t="s">
        <v>115</v>
      </c>
      <c r="B843">
        <v>220</v>
      </c>
      <c r="D843">
        <v>220</v>
      </c>
    </row>
    <row r="844" spans="1:4">
      <c r="A844" t="s">
        <v>213</v>
      </c>
      <c r="B844">
        <v>60</v>
      </c>
      <c r="D844">
        <v>60</v>
      </c>
    </row>
    <row r="845" spans="1:4">
      <c r="A845" t="s">
        <v>198</v>
      </c>
    </row>
    <row r="846" spans="1:4">
      <c r="A846" t="s">
        <v>787</v>
      </c>
    </row>
    <row r="847" spans="1:4">
      <c r="A847" t="s">
        <v>237</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5"/>
  <sheetViews>
    <sheetView workbookViewId="0">
      <pane ySplit="1" topLeftCell="A1770" activePane="bottomLeft" state="frozen"/>
      <selection pane="bottomLeft" activeCell="A1788" sqref="A178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347</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341</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280</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280</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280</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280</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273</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280</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270</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280</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270</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277</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270</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277</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270</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277</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270</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277</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270</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270</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270</v>
      </c>
      <c r="B1296" s="144" t="s">
        <v>66</v>
      </c>
      <c r="C1296" s="56">
        <v>45834</v>
      </c>
      <c r="D1296" s="43">
        <v>676</v>
      </c>
      <c r="F1296" s="43" t="s">
        <v>1159</v>
      </c>
      <c r="G1296" t="s">
        <v>1166</v>
      </c>
    </row>
    <row r="1297" spans="1:7">
      <c r="A1297" s="144" t="s">
        <v>596</v>
      </c>
      <c r="B1297" s="144" t="s">
        <v>274</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270</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270</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270</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270</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270</v>
      </c>
      <c r="B1316" s="323" t="s">
        <v>66</v>
      </c>
      <c r="C1316" s="56">
        <v>45841</v>
      </c>
      <c r="D1316" s="43">
        <v>372</v>
      </c>
      <c r="F1316" s="117" t="s">
        <v>845</v>
      </c>
      <c r="G1316" t="s">
        <v>1199</v>
      </c>
    </row>
    <row r="1317" spans="1:7" ht="15.75">
      <c r="A1317" s="144" t="s">
        <v>270</v>
      </c>
      <c r="B1317" s="323" t="s">
        <v>274</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270</v>
      </c>
      <c r="B1322" s="160" t="s">
        <v>274</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277</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273</v>
      </c>
      <c r="B1331" s="160" t="s">
        <v>274</v>
      </c>
      <c r="C1331" s="56">
        <v>45849</v>
      </c>
      <c r="D1331" s="43">
        <v>198</v>
      </c>
      <c r="G1331" t="s">
        <v>1199</v>
      </c>
    </row>
    <row r="1332" spans="1:7">
      <c r="A1332" s="253" t="s">
        <v>658</v>
      </c>
      <c r="B1332" s="415" t="s">
        <v>734</v>
      </c>
      <c r="C1332" s="56">
        <v>45852</v>
      </c>
      <c r="F1332" s="43" t="s">
        <v>862</v>
      </c>
      <c r="G1332" t="s">
        <v>1199</v>
      </c>
    </row>
    <row r="1333" spans="1:7">
      <c r="A1333" s="658" t="s">
        <v>273</v>
      </c>
      <c r="B1333" s="160" t="s">
        <v>274</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280</v>
      </c>
      <c r="B1337" s="160" t="s">
        <v>274</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280</v>
      </c>
      <c r="B1343" s="324" t="s">
        <v>274</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280</v>
      </c>
      <c r="B1354" s="160" t="s">
        <v>274</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280</v>
      </c>
      <c r="B1361" s="160" t="s">
        <v>274</v>
      </c>
      <c r="C1361" s="56">
        <v>45860</v>
      </c>
      <c r="D1361" s="43">
        <v>318</v>
      </c>
      <c r="G1361" t="s">
        <v>1199</v>
      </c>
    </row>
    <row r="1362" spans="1:7">
      <c r="A1362" s="253" t="s">
        <v>773</v>
      </c>
      <c r="B1362" s="160" t="s">
        <v>274</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273</v>
      </c>
      <c r="B1370" s="160" t="s">
        <v>274</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273</v>
      </c>
      <c r="B1378" s="324" t="s">
        <v>274</v>
      </c>
      <c r="C1378" s="56">
        <v>45862</v>
      </c>
      <c r="D1378" s="43">
        <v>880</v>
      </c>
      <c r="G1378" t="s">
        <v>1199</v>
      </c>
    </row>
    <row r="1379" spans="1:7">
      <c r="A1379" s="330" t="s">
        <v>277</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273</v>
      </c>
      <c r="B1386" s="160" t="s">
        <v>274</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273</v>
      </c>
      <c r="B1392" s="160" t="s">
        <v>274</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274</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274</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274</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274</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274</v>
      </c>
      <c r="C1418" s="56">
        <v>45875</v>
      </c>
      <c r="D1418" s="43">
        <v>840</v>
      </c>
      <c r="G1418" t="s">
        <v>1238</v>
      </c>
    </row>
    <row r="1419" spans="1:7">
      <c r="A1419" s="144" t="s">
        <v>228</v>
      </c>
      <c r="B1419" s="584" t="s">
        <v>274</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274</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274</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274</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280</v>
      </c>
      <c r="B1435" s="317" t="s">
        <v>274</v>
      </c>
      <c r="C1435" s="56">
        <v>45881</v>
      </c>
      <c r="D1435" s="43">
        <v>319</v>
      </c>
      <c r="G1435" t="s">
        <v>1238</v>
      </c>
    </row>
    <row r="1436" spans="1:7">
      <c r="A1436" s="585" t="s">
        <v>287</v>
      </c>
      <c r="B1436" s="317" t="s">
        <v>274</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274</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274</v>
      </c>
      <c r="C1447" s="56">
        <v>45883</v>
      </c>
      <c r="D1447" s="43">
        <v>554</v>
      </c>
      <c r="G1447" t="s">
        <v>1238</v>
      </c>
    </row>
    <row r="1448" spans="1:7">
      <c r="A1448" s="43" t="s">
        <v>263</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274</v>
      </c>
      <c r="C1453" s="56">
        <v>45884</v>
      </c>
      <c r="D1453" s="43">
        <v>89</v>
      </c>
      <c r="G1453" t="s">
        <v>1238</v>
      </c>
    </row>
    <row r="1454" spans="1:7">
      <c r="A1454" s="310" t="s">
        <v>263</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274</v>
      </c>
      <c r="C1460" s="56">
        <v>45887</v>
      </c>
      <c r="D1460" s="43">
        <v>377</v>
      </c>
      <c r="G1460" t="s">
        <v>1238</v>
      </c>
    </row>
    <row r="1461" spans="1:7">
      <c r="A1461" s="310" t="s">
        <v>263</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274</v>
      </c>
      <c r="C1466" s="56">
        <v>45888</v>
      </c>
      <c r="D1466" s="43">
        <v>408</v>
      </c>
      <c r="F1466" s="117"/>
      <c r="G1466" t="s">
        <v>1238</v>
      </c>
    </row>
    <row r="1467" spans="1:7">
      <c r="A1467" s="618" t="s">
        <v>277</v>
      </c>
      <c r="B1467" s="324" t="s">
        <v>734</v>
      </c>
      <c r="C1467" s="56">
        <v>45888</v>
      </c>
      <c r="F1467" s="144" t="s">
        <v>1253</v>
      </c>
      <c r="G1467" t="s">
        <v>1238</v>
      </c>
    </row>
    <row r="1468" spans="1:7">
      <c r="A1468" s="253" t="s">
        <v>228</v>
      </c>
      <c r="B1468" s="317" t="s">
        <v>274</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274</v>
      </c>
      <c r="C1474" s="56">
        <v>45889</v>
      </c>
      <c r="D1474" s="43">
        <v>607</v>
      </c>
      <c r="F1474" s="43" t="s">
        <v>1254</v>
      </c>
      <c r="G1474" t="s">
        <v>1238</v>
      </c>
    </row>
    <row r="1475" spans="1:7">
      <c r="A1475" s="618" t="s">
        <v>277</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274</v>
      </c>
      <c r="C1482" s="56">
        <v>45890</v>
      </c>
      <c r="D1482" s="158">
        <v>1022</v>
      </c>
      <c r="G1482" t="s">
        <v>1238</v>
      </c>
    </row>
    <row r="1483" spans="1:7">
      <c r="A1483" s="618" t="s">
        <v>277</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274</v>
      </c>
      <c r="C1488" s="56">
        <v>45891</v>
      </c>
      <c r="E1488" s="327">
        <v>6090</v>
      </c>
      <c r="F1488" s="43" t="s">
        <v>1258</v>
      </c>
      <c r="G1488" t="s">
        <v>1238</v>
      </c>
    </row>
    <row r="1489" spans="1:7">
      <c r="A1489" s="618" t="s">
        <v>277</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274</v>
      </c>
      <c r="C1495" s="56">
        <v>45894</v>
      </c>
      <c r="D1495" s="43">
        <v>639</v>
      </c>
      <c r="G1495" t="s">
        <v>1238</v>
      </c>
    </row>
    <row r="1496" spans="1:7">
      <c r="A1496" s="618" t="s">
        <v>277</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277</v>
      </c>
      <c r="B1504" s="675" t="s">
        <v>734</v>
      </c>
      <c r="C1504" s="56">
        <v>45895</v>
      </c>
      <c r="D1504" s="43">
        <v>295</v>
      </c>
      <c r="G1504" t="s">
        <v>1238</v>
      </c>
    </row>
    <row r="1505" spans="1:7">
      <c r="A1505" s="672" t="s">
        <v>273</v>
      </c>
      <c r="B1505" s="362" t="s">
        <v>274</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263</v>
      </c>
      <c r="B1511" s="675" t="s">
        <v>734</v>
      </c>
      <c r="C1511" s="56">
        <v>45896</v>
      </c>
      <c r="D1511" s="43">
        <v>400</v>
      </c>
      <c r="G1511" t="s">
        <v>1238</v>
      </c>
    </row>
    <row r="1512" spans="1:7">
      <c r="A1512" s="672" t="s">
        <v>280</v>
      </c>
      <c r="B1512" s="361" t="s">
        <v>274</v>
      </c>
      <c r="C1512" s="56">
        <v>45896</v>
      </c>
      <c r="D1512" s="43">
        <v>358</v>
      </c>
      <c r="F1512" s="43" t="s">
        <v>1267</v>
      </c>
      <c r="G1512" t="s">
        <v>1238</v>
      </c>
    </row>
    <row r="1513" spans="1:7">
      <c r="A1513" s="689" t="s">
        <v>273</v>
      </c>
      <c r="B1513" s="144" t="s">
        <v>274</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274</v>
      </c>
      <c r="C1518" s="56">
        <v>45897</v>
      </c>
      <c r="F1518" s="43" t="s">
        <v>857</v>
      </c>
      <c r="G1518" t="s">
        <v>1238</v>
      </c>
    </row>
    <row r="1519" spans="1:7">
      <c r="A1519" s="618" t="s">
        <v>263</v>
      </c>
      <c r="B1519" s="675" t="s">
        <v>734</v>
      </c>
      <c r="C1519" s="56">
        <v>45897</v>
      </c>
      <c r="D1519" s="43">
        <v>320</v>
      </c>
      <c r="G1519" t="s">
        <v>1238</v>
      </c>
    </row>
    <row r="1520" spans="1:7">
      <c r="A1520" s="672" t="s">
        <v>280</v>
      </c>
      <c r="B1520" s="362" t="s">
        <v>274</v>
      </c>
      <c r="C1520" s="56">
        <v>45897</v>
      </c>
      <c r="F1520" s="317" t="s">
        <v>995</v>
      </c>
      <c r="G1520" t="s">
        <v>1238</v>
      </c>
    </row>
    <row r="1521" spans="1:7">
      <c r="A1521" s="125" t="s">
        <v>273</v>
      </c>
      <c r="B1521" s="361" t="s">
        <v>274</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273</v>
      </c>
      <c r="B1524" s="317" t="s">
        <v>274</v>
      </c>
      <c r="C1524" s="56">
        <v>45898</v>
      </c>
      <c r="F1524" s="144" t="s">
        <v>845</v>
      </c>
      <c r="G1524" t="s">
        <v>1238</v>
      </c>
    </row>
    <row r="1525" spans="1:7">
      <c r="A1525" s="332" t="s">
        <v>277</v>
      </c>
      <c r="B1525" s="321" t="s">
        <v>734</v>
      </c>
      <c r="C1525" s="56">
        <v>45898</v>
      </c>
      <c r="D1525" s="43">
        <v>6</v>
      </c>
      <c r="F1525" s="43" t="s">
        <v>1273</v>
      </c>
      <c r="G1525" t="s">
        <v>1238</v>
      </c>
    </row>
    <row r="1526" spans="1:7">
      <c r="A1526" s="350" t="s">
        <v>287</v>
      </c>
      <c r="B1526" s="317" t="s">
        <v>274</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277</v>
      </c>
      <c r="B1531" s="321" t="s">
        <v>734</v>
      </c>
      <c r="C1531" s="56">
        <v>45902</v>
      </c>
      <c r="D1531" s="43">
        <v>15</v>
      </c>
      <c r="F1531" s="43" t="s">
        <v>1279</v>
      </c>
      <c r="G1531" t="s">
        <v>1276</v>
      </c>
    </row>
    <row r="1532" spans="1:7">
      <c r="A1532" s="253" t="s">
        <v>273</v>
      </c>
      <c r="B1532" s="317" t="s">
        <v>274</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277</v>
      </c>
      <c r="B1539" s="324" t="s">
        <v>734</v>
      </c>
      <c r="C1539" s="56">
        <v>45903</v>
      </c>
      <c r="D1539" s="43">
        <v>65</v>
      </c>
      <c r="F1539" s="144" t="s">
        <v>1286</v>
      </c>
      <c r="G1539" t="s">
        <v>1276</v>
      </c>
    </row>
    <row r="1540" spans="1:7">
      <c r="A1540" s="695" t="s">
        <v>273</v>
      </c>
      <c r="B1540" s="361" t="s">
        <v>274</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280</v>
      </c>
      <c r="B1546" s="317" t="s">
        <v>734</v>
      </c>
      <c r="C1546" s="56">
        <v>45904</v>
      </c>
      <c r="D1546" s="43">
        <v>99</v>
      </c>
      <c r="F1546" s="43" t="s">
        <v>1290</v>
      </c>
      <c r="G1546" t="s">
        <v>1276</v>
      </c>
    </row>
    <row r="1547" spans="1:7">
      <c r="A1547" s="618" t="s">
        <v>277</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277</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280</v>
      </c>
      <c r="B1586" s="253" t="s">
        <v>734</v>
      </c>
      <c r="C1586" s="56">
        <v>45916</v>
      </c>
      <c r="F1586" s="788" t="s">
        <v>1303</v>
      </c>
      <c r="G1586" t="s">
        <v>1276</v>
      </c>
    </row>
    <row r="1587" spans="1:7">
      <c r="A1587" s="117" t="s">
        <v>277</v>
      </c>
      <c r="B1587" s="385" t="s">
        <v>734</v>
      </c>
      <c r="C1587" s="56">
        <v>45916</v>
      </c>
      <c r="F1587" s="786" t="s">
        <v>1303</v>
      </c>
      <c r="G1587" t="s">
        <v>1276</v>
      </c>
    </row>
    <row r="1588" spans="1:7">
      <c r="A1588" s="695" t="s">
        <v>282</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282</v>
      </c>
      <c r="B1594" s="311" t="s">
        <v>229</v>
      </c>
      <c r="C1594" s="56">
        <v>45917</v>
      </c>
      <c r="D1594" s="43">
        <v>253</v>
      </c>
      <c r="F1594" s="787"/>
      <c r="G1594" t="s">
        <v>1276</v>
      </c>
    </row>
    <row r="1595" spans="1:7">
      <c r="A1595" s="332" t="s">
        <v>280</v>
      </c>
      <c r="B1595" s="317" t="s">
        <v>734</v>
      </c>
      <c r="C1595" s="56">
        <v>45917</v>
      </c>
      <c r="F1595" s="317" t="s">
        <v>1192</v>
      </c>
      <c r="G1595" t="s">
        <v>1276</v>
      </c>
    </row>
    <row r="1596" spans="1:7">
      <c r="A1596" s="253" t="s">
        <v>273</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282</v>
      </c>
      <c r="B1604" s="144" t="s">
        <v>229</v>
      </c>
      <c r="C1604" s="56">
        <v>45918</v>
      </c>
      <c r="D1604" s="158">
        <v>1076</v>
      </c>
      <c r="F1604" s="787"/>
      <c r="G1604" t="s">
        <v>1276</v>
      </c>
    </row>
    <row r="1605" spans="1:7">
      <c r="A1605" s="160" t="s">
        <v>280</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282</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282</v>
      </c>
      <c r="B1617" s="310" t="s">
        <v>229</v>
      </c>
      <c r="C1617" s="56">
        <v>45922</v>
      </c>
      <c r="F1617" s="317" t="s">
        <v>1317</v>
      </c>
      <c r="G1617" t="s">
        <v>1276</v>
      </c>
    </row>
    <row r="1618" spans="1:7">
      <c r="A1618" s="331" t="s">
        <v>273</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282</v>
      </c>
      <c r="B1626" s="812" t="s">
        <v>229</v>
      </c>
      <c r="C1626" s="56">
        <v>45923</v>
      </c>
      <c r="D1626" s="43">
        <v>120</v>
      </c>
      <c r="F1626" s="69"/>
      <c r="G1626" t="s">
        <v>1276</v>
      </c>
    </row>
    <row r="1627" spans="1:7">
      <c r="A1627" s="160" t="s">
        <v>280</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282</v>
      </c>
      <c r="B1637" s="812" t="s">
        <v>229</v>
      </c>
      <c r="C1637" s="56">
        <v>45924</v>
      </c>
      <c r="D1637" s="43">
        <v>190</v>
      </c>
      <c r="F1637" s="69"/>
      <c r="G1637" t="s">
        <v>1276</v>
      </c>
    </row>
    <row r="1638" spans="1:7">
      <c r="A1638" s="160" t="s">
        <v>263</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282</v>
      </c>
      <c r="B1652" s="812" t="s">
        <v>229</v>
      </c>
      <c r="C1652" s="56">
        <v>45925</v>
      </c>
      <c r="F1652" s="144" t="s">
        <v>862</v>
      </c>
      <c r="G1652" t="s">
        <v>1276</v>
      </c>
    </row>
    <row r="1653" spans="1:7">
      <c r="A1653" s="160" t="s">
        <v>263</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231</v>
      </c>
      <c r="B1660" s="310" t="s">
        <v>229</v>
      </c>
      <c r="C1660" s="56">
        <v>45926</v>
      </c>
      <c r="D1660" s="43">
        <v>551</v>
      </c>
      <c r="G1660" t="s">
        <v>1276</v>
      </c>
    </row>
    <row r="1661" spans="1:7">
      <c r="A1661" s="331" t="s">
        <v>263</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280</v>
      </c>
      <c r="B1670" s="310" t="s">
        <v>229</v>
      </c>
      <c r="C1670" s="56">
        <v>45929</v>
      </c>
      <c r="F1670" s="144" t="s">
        <v>1192</v>
      </c>
      <c r="G1670" t="s">
        <v>1276</v>
      </c>
    </row>
    <row r="1671" spans="1:7">
      <c r="A1671" s="311" t="s">
        <v>782</v>
      </c>
      <c r="B1671" s="311" t="s">
        <v>734</v>
      </c>
      <c r="C1671" s="56">
        <v>45929</v>
      </c>
      <c r="D1671" s="158">
        <v>1418</v>
      </c>
      <c r="G1671" t="s">
        <v>1276</v>
      </c>
    </row>
    <row r="1672" spans="1:7">
      <c r="A1672" s="43" t="s">
        <v>282</v>
      </c>
      <c r="B1672" s="324" t="s">
        <v>229</v>
      </c>
      <c r="C1672" s="56">
        <v>45929</v>
      </c>
      <c r="D1672" s="43">
        <v>479</v>
      </c>
      <c r="G1672" t="s">
        <v>1276</v>
      </c>
    </row>
    <row r="1673" spans="1:7">
      <c r="A1673" s="43" t="s">
        <v>231</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282</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282</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231</v>
      </c>
      <c r="B1758" s="323" t="s">
        <v>229</v>
      </c>
      <c r="C1758" s="56">
        <v>45939</v>
      </c>
      <c r="D1758" s="43">
        <v>369</v>
      </c>
      <c r="G1758" t="s">
        <v>1343</v>
      </c>
    </row>
    <row r="1759" spans="1:7">
      <c r="A1759" s="117" t="s">
        <v>282</v>
      </c>
      <c r="B1759" s="323" t="s">
        <v>229</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323</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139</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7" t="s">
        <v>1367</v>
      </c>
      <c r="G1769" t="s">
        <v>1343</v>
      </c>
    </row>
    <row r="1770" spans="1:7">
      <c r="A1770" s="1065"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178</v>
      </c>
      <c r="B1772" s="144" t="s">
        <v>140</v>
      </c>
      <c r="C1772" s="56">
        <v>45943</v>
      </c>
      <c r="D1772" s="43">
        <v>798</v>
      </c>
      <c r="G1772" t="s">
        <v>1343</v>
      </c>
    </row>
    <row r="1773" spans="1:7">
      <c r="A1773" s="851" t="s">
        <v>150</v>
      </c>
      <c r="B1773" s="311" t="s">
        <v>140</v>
      </c>
      <c r="C1773" s="56">
        <v>45943</v>
      </c>
      <c r="D1773" s="158">
        <v>1768</v>
      </c>
      <c r="G1773" t="s">
        <v>1343</v>
      </c>
    </row>
    <row r="1774" spans="1:7">
      <c r="A1774" s="1068" t="s">
        <v>139</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9" t="s">
        <v>1367</v>
      </c>
      <c r="G1779" t="s">
        <v>1343</v>
      </c>
    </row>
    <row r="1780" spans="1:7">
      <c r="A1780" s="350" t="s">
        <v>198</v>
      </c>
      <c r="B1780" s="350" t="s">
        <v>734</v>
      </c>
      <c r="C1780" s="56">
        <v>45944</v>
      </c>
      <c r="F1780" s="350" t="s">
        <v>1369</v>
      </c>
      <c r="G1780" t="s">
        <v>1343</v>
      </c>
    </row>
    <row r="1781" spans="1:7">
      <c r="A1781" s="324" t="s">
        <v>178</v>
      </c>
      <c r="B1781" s="144" t="s">
        <v>140</v>
      </c>
      <c r="C1781" s="56">
        <v>45944</v>
      </c>
      <c r="G1781" t="s">
        <v>1343</v>
      </c>
    </row>
    <row r="1782" spans="1:7">
      <c r="A1782" s="851" t="s">
        <v>150</v>
      </c>
      <c r="B1782" s="311" t="s">
        <v>140</v>
      </c>
      <c r="C1782" s="56">
        <v>45944</v>
      </c>
      <c r="G1782" t="s">
        <v>1343</v>
      </c>
    </row>
    <row r="1783" spans="1:7">
      <c r="A1783" s="317" t="s">
        <v>787</v>
      </c>
      <c r="B1783" s="317" t="s">
        <v>207</v>
      </c>
      <c r="C1783" s="56">
        <v>45944</v>
      </c>
      <c r="G1783" t="s">
        <v>1343</v>
      </c>
    </row>
    <row r="1784" spans="1:7">
      <c r="A1784" s="317" t="s">
        <v>782</v>
      </c>
      <c r="B1784" s="317" t="s">
        <v>734</v>
      </c>
      <c r="C1784" s="56">
        <v>45944</v>
      </c>
      <c r="G1784" t="s">
        <v>1343</v>
      </c>
    </row>
    <row r="1785" spans="1:7">
      <c r="A1785" s="321" t="s">
        <v>237</v>
      </c>
      <c r="B1785" s="321" t="s">
        <v>229</v>
      </c>
      <c r="C1785" s="56">
        <v>45944</v>
      </c>
      <c r="G1785"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270</v>
      </c>
      <c r="B3" s="561" t="s">
        <v>210</v>
      </c>
      <c r="C3" s="742">
        <v>45742</v>
      </c>
      <c r="D3" s="743" t="s">
        <v>271</v>
      </c>
      <c r="E3" s="196"/>
      <c r="F3" s="141"/>
      <c r="G3" s="141"/>
      <c r="H3" s="190">
        <v>0</v>
      </c>
      <c r="I3" s="186"/>
      <c r="J3" s="190" t="s">
        <v>57</v>
      </c>
      <c r="K3" s="190" t="s">
        <v>57</v>
      </c>
      <c r="L3" s="190" t="s">
        <v>63</v>
      </c>
      <c r="M3" s="198">
        <v>45716</v>
      </c>
      <c r="N3" s="88" t="s">
        <v>233</v>
      </c>
      <c r="O3" s="54">
        <v>45721</v>
      </c>
      <c r="P3" s="88" t="s">
        <v>233</v>
      </c>
      <c r="Q3" s="69" t="s">
        <v>233</v>
      </c>
      <c r="R3" s="69" t="s">
        <v>233</v>
      </c>
      <c r="S3" s="69" t="s">
        <v>56</v>
      </c>
      <c r="T3" s="69" t="s">
        <v>233</v>
      </c>
      <c r="U3" s="69" t="s">
        <v>233</v>
      </c>
      <c r="V3" s="69" t="s">
        <v>126</v>
      </c>
      <c r="W3" s="79"/>
      <c r="X3" s="69" t="s">
        <v>126</v>
      </c>
      <c r="Y3" t="e">
        <f>VLOOKUP(A3,#REF!,2,FALSE)</f>
        <v>#REF!</v>
      </c>
    </row>
    <row r="4" spans="1:2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273</v>
      </c>
      <c r="B5" s="424" t="s">
        <v>210</v>
      </c>
      <c r="C5" s="417">
        <v>45991</v>
      </c>
      <c r="D5" s="566"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210</v>
      </c>
      <c r="C6" s="425">
        <v>45747</v>
      </c>
      <c r="D6" s="746" t="s">
        <v>406</v>
      </c>
      <c r="E6" s="195"/>
      <c r="F6" s="140"/>
      <c r="G6" s="140"/>
      <c r="H6" s="190">
        <v>56</v>
      </c>
      <c r="I6" s="186"/>
      <c r="J6" s="193" t="s">
        <v>57</v>
      </c>
      <c r="K6" s="193" t="s">
        <v>57</v>
      </c>
      <c r="L6" s="190" t="s">
        <v>63</v>
      </c>
      <c r="M6" s="200">
        <v>45701</v>
      </c>
      <c r="N6" s="30" t="s">
        <v>233</v>
      </c>
      <c r="O6" s="370">
        <v>45718</v>
      </c>
      <c r="P6" s="30" t="s">
        <v>233</v>
      </c>
      <c r="Q6" s="347" t="s">
        <v>233</v>
      </c>
      <c r="R6" s="43" t="s">
        <v>1378</v>
      </c>
      <c r="S6" s="43" t="s">
        <v>233</v>
      </c>
      <c r="T6" s="43" t="s">
        <v>233</v>
      </c>
      <c r="U6" s="160" t="s">
        <v>233</v>
      </c>
      <c r="V6" s="69" t="s">
        <v>126</v>
      </c>
      <c r="W6" s="79"/>
      <c r="X6" s="69" t="s">
        <v>126</v>
      </c>
      <c r="Y6" t="e">
        <f>VLOOKUP(A6,#REF!,2,FALSE)</f>
        <v>#REF!</v>
      </c>
    </row>
    <row r="7" spans="1:25">
      <c r="A7" s="399" t="s">
        <v>701</v>
      </c>
      <c r="B7" s="739" t="s">
        <v>210</v>
      </c>
      <c r="C7" s="400">
        <v>45742</v>
      </c>
      <c r="D7" s="428" t="s">
        <v>279</v>
      </c>
      <c r="E7" s="553"/>
      <c r="F7" s="554"/>
      <c r="G7" s="554"/>
      <c r="H7" s="184">
        <v>60</v>
      </c>
      <c r="I7" s="186"/>
      <c r="J7" s="190" t="s">
        <v>57</v>
      </c>
      <c r="K7" s="190" t="s">
        <v>57</v>
      </c>
      <c r="L7" s="190" t="s">
        <v>63</v>
      </c>
      <c r="M7" s="198">
        <v>45716</v>
      </c>
      <c r="N7" s="30" t="s">
        <v>233</v>
      </c>
      <c r="O7" s="79" t="s">
        <v>233</v>
      </c>
      <c r="P7" s="30" t="s">
        <v>233</v>
      </c>
      <c r="Q7" s="347" t="s">
        <v>233</v>
      </c>
      <c r="R7" s="43" t="s">
        <v>1378</v>
      </c>
      <c r="S7" s="43" t="s">
        <v>233</v>
      </c>
      <c r="T7" s="43" t="s">
        <v>233</v>
      </c>
      <c r="U7" s="43" t="s">
        <v>233</v>
      </c>
      <c r="V7" s="69" t="s">
        <v>126</v>
      </c>
      <c r="W7" s="30"/>
      <c r="X7" s="69" t="s">
        <v>126</v>
      </c>
      <c r="Y7" t="e">
        <f>VLOOKUP(A7,#REF!,2,FALSE)</f>
        <v>#REF!</v>
      </c>
    </row>
    <row r="8" spans="1:25">
      <c r="A8" s="180" t="s">
        <v>355</v>
      </c>
      <c r="B8" s="185" t="s">
        <v>210</v>
      </c>
      <c r="C8" s="181">
        <v>45742</v>
      </c>
      <c r="D8" s="190" t="s">
        <v>1379</v>
      </c>
      <c r="E8" s="122"/>
      <c r="F8" s="110"/>
      <c r="G8" s="110"/>
      <c r="H8" s="184">
        <v>84</v>
      </c>
      <c r="I8" s="186"/>
      <c r="J8" s="190" t="s">
        <v>57</v>
      </c>
      <c r="K8" s="190" t="s">
        <v>57</v>
      </c>
      <c r="L8" s="190" t="s">
        <v>63</v>
      </c>
      <c r="M8" s="198">
        <v>45716</v>
      </c>
      <c r="N8" s="30" t="s">
        <v>233</v>
      </c>
      <c r="O8" s="30" t="s">
        <v>233</v>
      </c>
      <c r="P8" s="764" t="s">
        <v>233</v>
      </c>
      <c r="Q8" s="69" t="s">
        <v>233</v>
      </c>
      <c r="R8" s="43" t="s">
        <v>1378</v>
      </c>
      <c r="S8" s="43" t="s">
        <v>233</v>
      </c>
      <c r="T8" s="43" t="s">
        <v>233</v>
      </c>
      <c r="U8" s="43" t="s">
        <v>233</v>
      </c>
      <c r="V8" s="69" t="s">
        <v>126</v>
      </c>
      <c r="W8" s="30"/>
      <c r="X8" s="69" t="s">
        <v>126</v>
      </c>
      <c r="Y8" t="e">
        <f>VLOOKUP(A8,#REF!,2,FALSE)</f>
        <v>#REF!</v>
      </c>
    </row>
    <row r="9" spans="1:25">
      <c r="A9" s="180" t="s">
        <v>702</v>
      </c>
      <c r="B9" s="185" t="s">
        <v>210</v>
      </c>
      <c r="C9" s="181">
        <v>45742</v>
      </c>
      <c r="D9" s="550" t="s">
        <v>356</v>
      </c>
      <c r="E9" s="196"/>
      <c r="F9" s="141"/>
      <c r="G9" s="141"/>
      <c r="H9" s="190">
        <v>79</v>
      </c>
      <c r="I9" s="186"/>
      <c r="J9" s="190" t="s">
        <v>57</v>
      </c>
      <c r="K9" s="190" t="s">
        <v>57</v>
      </c>
      <c r="L9" s="190" t="s">
        <v>63</v>
      </c>
      <c r="M9" s="198">
        <v>45716</v>
      </c>
      <c r="N9" s="121" t="s">
        <v>233</v>
      </c>
      <c r="O9" s="54">
        <v>45718</v>
      </c>
      <c r="P9" s="121" t="s">
        <v>233</v>
      </c>
      <c r="Q9" s="69" t="s">
        <v>233</v>
      </c>
      <c r="R9" s="43" t="s">
        <v>1378</v>
      </c>
      <c r="S9" s="43" t="s">
        <v>233</v>
      </c>
      <c r="T9" s="43" t="s">
        <v>233</v>
      </c>
      <c r="U9" s="43" t="s">
        <v>233</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233</v>
      </c>
      <c r="O10" s="30" t="s">
        <v>233</v>
      </c>
      <c r="P10" s="30" t="s">
        <v>233</v>
      </c>
      <c r="Q10" s="43" t="s">
        <v>233</v>
      </c>
      <c r="R10" s="43" t="s">
        <v>1378</v>
      </c>
      <c r="S10" s="43" t="s">
        <v>233</v>
      </c>
      <c r="T10" s="43" t="s">
        <v>233</v>
      </c>
      <c r="U10" s="164" t="s">
        <v>233</v>
      </c>
      <c r="V10" s="347" t="s">
        <v>126</v>
      </c>
      <c r="W10" s="30"/>
      <c r="X10" s="69" t="s">
        <v>126</v>
      </c>
      <c r="Y10" t="e">
        <f>VLOOKUP(A10,#REF!,2,FALSE)</f>
        <v>#REF!</v>
      </c>
    </row>
    <row r="11" spans="1:25">
      <c r="A11" s="186" t="s">
        <v>277</v>
      </c>
      <c r="B11" s="442" t="s">
        <v>210</v>
      </c>
      <c r="C11" s="181">
        <v>45991</v>
      </c>
      <c r="D11" s="565" t="s">
        <v>279</v>
      </c>
      <c r="E11" s="122">
        <v>31</v>
      </c>
      <c r="F11" s="110"/>
      <c r="G11" s="110"/>
      <c r="H11" s="190">
        <v>31</v>
      </c>
      <c r="I11" s="186"/>
      <c r="J11" s="190" t="s">
        <v>57</v>
      </c>
      <c r="K11" s="190" t="s">
        <v>57</v>
      </c>
      <c r="L11" s="190" t="s">
        <v>63</v>
      </c>
      <c r="M11" s="200">
        <v>45716</v>
      </c>
      <c r="N11" s="30" t="s">
        <v>64</v>
      </c>
      <c r="O11" s="54">
        <v>45716</v>
      </c>
      <c r="P11" s="88" t="s">
        <v>233</v>
      </c>
      <c r="Q11" s="69" t="s">
        <v>233</v>
      </c>
      <c r="R11" s="43" t="s">
        <v>1378</v>
      </c>
      <c r="S11" s="43" t="s">
        <v>233</v>
      </c>
      <c r="T11" s="43" t="s">
        <v>233</v>
      </c>
      <c r="U11" s="347" t="s">
        <v>126</v>
      </c>
      <c r="V11" s="69" t="s">
        <v>126</v>
      </c>
      <c r="W11" s="30"/>
      <c r="X11" s="43"/>
    </row>
    <row r="12" spans="1:25">
      <c r="A12" s="180" t="s">
        <v>280</v>
      </c>
      <c r="B12" s="185" t="s">
        <v>210</v>
      </c>
      <c r="C12" s="181">
        <v>45772</v>
      </c>
      <c r="D12" s="204" t="s">
        <v>279</v>
      </c>
      <c r="E12" s="196"/>
      <c r="F12" s="141"/>
      <c r="G12" s="141"/>
      <c r="H12" s="190">
        <v>31</v>
      </c>
      <c r="I12" s="186"/>
      <c r="J12" s="190" t="s">
        <v>57</v>
      </c>
      <c r="K12" s="190" t="s">
        <v>57</v>
      </c>
      <c r="L12" s="190" t="s">
        <v>63</v>
      </c>
      <c r="M12" s="198">
        <v>45716</v>
      </c>
      <c r="N12" s="30" t="s">
        <v>64</v>
      </c>
      <c r="O12" s="54">
        <v>45716</v>
      </c>
      <c r="P12" s="88" t="s">
        <v>233</v>
      </c>
      <c r="Q12" s="69" t="s">
        <v>233</v>
      </c>
      <c r="R12" s="43" t="s">
        <v>1378</v>
      </c>
      <c r="S12" s="43" t="s">
        <v>233</v>
      </c>
      <c r="T12" s="43" t="s">
        <v>233</v>
      </c>
      <c r="U12" s="69" t="s">
        <v>126</v>
      </c>
      <c r="V12" s="69" t="s">
        <v>126</v>
      </c>
      <c r="W12" s="30"/>
      <c r="X12" s="69" t="s">
        <v>126</v>
      </c>
      <c r="Y12" t="e">
        <f>VLOOKUP(A12,#REF!,2,FALSE)</f>
        <v>#REF!</v>
      </c>
    </row>
    <row r="13" spans="1:2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282</v>
      </c>
      <c r="B14" s="185" t="s">
        <v>210</v>
      </c>
      <c r="C14" s="182">
        <v>45991</v>
      </c>
      <c r="D14" s="427" t="s">
        <v>283</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210</v>
      </c>
      <c r="C15" s="320">
        <v>45711</v>
      </c>
      <c r="D15" s="680" t="s">
        <v>595</v>
      </c>
      <c r="E15" s="122"/>
      <c r="F15" s="110"/>
      <c r="G15" s="110"/>
      <c r="H15" s="190">
        <v>0</v>
      </c>
      <c r="I15" s="186"/>
      <c r="J15" s="190" t="s">
        <v>57</v>
      </c>
      <c r="K15" s="190" t="s">
        <v>57</v>
      </c>
      <c r="L15" s="190" t="s">
        <v>63</v>
      </c>
      <c r="M15" s="200">
        <v>45701</v>
      </c>
      <c r="N15" s="30" t="s">
        <v>233</v>
      </c>
      <c r="O15" s="54">
        <v>45718</v>
      </c>
      <c r="P15" s="30" t="s">
        <v>233</v>
      </c>
      <c r="Q15" s="43" t="s">
        <v>233</v>
      </c>
      <c r="R15" s="43" t="s">
        <v>233</v>
      </c>
      <c r="S15" s="43" t="s">
        <v>56</v>
      </c>
      <c r="T15" s="43" t="s">
        <v>233</v>
      </c>
      <c r="U15" s="43" t="s">
        <v>233</v>
      </c>
      <c r="V15" s="43" t="s">
        <v>233</v>
      </c>
      <c r="W15" s="54">
        <v>45856</v>
      </c>
      <c r="X15" s="69" t="s">
        <v>1380</v>
      </c>
      <c r="Y15" t="e">
        <f>VLOOKUP(A15,#REF!,2,FALSE)</f>
        <v>#REF!</v>
      </c>
    </row>
    <row r="16" spans="1:25">
      <c r="A16" s="180" t="s">
        <v>596</v>
      </c>
      <c r="B16" s="185" t="s">
        <v>210</v>
      </c>
      <c r="C16" s="320">
        <v>45742</v>
      </c>
      <c r="D16" s="752" t="s">
        <v>598</v>
      </c>
      <c r="E16" s="196"/>
      <c r="F16" s="141"/>
      <c r="G16" s="141"/>
      <c r="H16" s="190">
        <v>0</v>
      </c>
      <c r="I16" s="186"/>
      <c r="J16" s="190" t="s">
        <v>57</v>
      </c>
      <c r="K16" s="190" t="s">
        <v>57</v>
      </c>
      <c r="L16" s="190" t="s">
        <v>63</v>
      </c>
      <c r="M16" s="200" t="s">
        <v>1381</v>
      </c>
      <c r="N16" s="30" t="s">
        <v>233</v>
      </c>
      <c r="O16" s="54" t="s">
        <v>1381</v>
      </c>
      <c r="P16" s="30" t="s">
        <v>233</v>
      </c>
      <c r="Q16" s="69" t="s">
        <v>233</v>
      </c>
      <c r="R16" s="43" t="s">
        <v>233</v>
      </c>
      <c r="S16" s="43" t="s">
        <v>56</v>
      </c>
      <c r="T16" s="43" t="s">
        <v>233</v>
      </c>
      <c r="U16" s="69" t="s">
        <v>126</v>
      </c>
      <c r="V16" s="69" t="s">
        <v>126</v>
      </c>
      <c r="W16" s="30"/>
      <c r="X16" s="69" t="s">
        <v>126</v>
      </c>
      <c r="Y16" t="e">
        <f>VLOOKUP(A16,#REF!,2,FALSE)</f>
        <v>#REF!</v>
      </c>
    </row>
    <row r="17" spans="1:25">
      <c r="A17" s="183" t="s">
        <v>287</v>
      </c>
      <c r="B17" s="185" t="s">
        <v>210</v>
      </c>
      <c r="C17" s="182">
        <v>45991</v>
      </c>
      <c r="D17" s="767" t="s">
        <v>288</v>
      </c>
      <c r="E17" s="196"/>
      <c r="F17" s="141"/>
      <c r="G17" s="141"/>
      <c r="H17" s="190">
        <v>0</v>
      </c>
      <c r="I17" s="186"/>
      <c r="J17" s="190" t="s">
        <v>57</v>
      </c>
      <c r="K17" s="190" t="s">
        <v>57</v>
      </c>
      <c r="L17" s="190" t="s">
        <v>63</v>
      </c>
      <c r="M17" s="200">
        <v>45863</v>
      </c>
      <c r="N17" s="30" t="s">
        <v>233</v>
      </c>
      <c r="O17" s="54">
        <v>45863</v>
      </c>
      <c r="P17" s="30" t="s">
        <v>233</v>
      </c>
      <c r="Q17" s="69" t="s">
        <v>233</v>
      </c>
      <c r="R17" s="43" t="s">
        <v>233</v>
      </c>
      <c r="S17" s="43" t="s">
        <v>56</v>
      </c>
      <c r="T17" s="43" t="s">
        <v>233</v>
      </c>
      <c r="U17" s="69" t="s">
        <v>126</v>
      </c>
      <c r="V17" s="69" t="s">
        <v>126</v>
      </c>
      <c r="W17" s="30"/>
      <c r="X17" s="43"/>
    </row>
    <row r="18" spans="1:25">
      <c r="A18" s="183" t="s">
        <v>289</v>
      </c>
      <c r="B18" s="185" t="s">
        <v>210</v>
      </c>
      <c r="C18" s="426">
        <v>45991</v>
      </c>
      <c r="D18" s="427" t="s">
        <v>290</v>
      </c>
      <c r="E18" s="196"/>
      <c r="F18" s="141"/>
      <c r="G18" s="141"/>
      <c r="H18" s="190">
        <v>0</v>
      </c>
      <c r="I18" s="186"/>
      <c r="J18" s="190" t="s">
        <v>57</v>
      </c>
      <c r="K18" s="190" t="s">
        <v>57</v>
      </c>
      <c r="L18" s="190" t="s">
        <v>63</v>
      </c>
      <c r="M18" s="200">
        <v>45881</v>
      </c>
      <c r="N18" s="30" t="s">
        <v>233</v>
      </c>
      <c r="O18" s="200">
        <v>45881</v>
      </c>
      <c r="P18" s="30" t="s">
        <v>233</v>
      </c>
      <c r="Q18" s="69" t="s">
        <v>233</v>
      </c>
      <c r="R18" s="43" t="s">
        <v>233</v>
      </c>
      <c r="S18" s="43" t="s">
        <v>56</v>
      </c>
      <c r="T18" s="43" t="s">
        <v>233</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233</v>
      </c>
      <c r="O19" s="54">
        <v>45873</v>
      </c>
      <c r="P19" s="88" t="s">
        <v>233</v>
      </c>
      <c r="Q19" s="69" t="s">
        <v>233</v>
      </c>
      <c r="R19" s="69" t="s">
        <v>233</v>
      </c>
      <c r="S19" s="69" t="s">
        <v>56</v>
      </c>
      <c r="T19" s="69" t="s">
        <v>233</v>
      </c>
      <c r="U19" s="69" t="s">
        <v>233</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233</v>
      </c>
      <c r="O20" s="126">
        <v>45709</v>
      </c>
      <c r="P20" s="88" t="s">
        <v>233</v>
      </c>
      <c r="Q20" s="69" t="s">
        <v>233</v>
      </c>
      <c r="R20" s="69" t="s">
        <v>233</v>
      </c>
      <c r="S20" s="69" t="s">
        <v>56</v>
      </c>
      <c r="T20" s="69" t="s">
        <v>233</v>
      </c>
      <c r="U20" s="69" t="s">
        <v>233</v>
      </c>
      <c r="V20" s="69" t="s">
        <v>233</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233</v>
      </c>
      <c r="O21" s="54">
        <v>45737</v>
      </c>
      <c r="P21" s="88" t="s">
        <v>233</v>
      </c>
      <c r="Q21" s="69" t="s">
        <v>233</v>
      </c>
      <c r="R21" s="69" t="s">
        <v>233</v>
      </c>
      <c r="S21" s="69" t="s">
        <v>56</v>
      </c>
      <c r="T21" s="69" t="s">
        <v>233</v>
      </c>
      <c r="U21" s="69" t="s">
        <v>233</v>
      </c>
      <c r="V21" s="69" t="s">
        <v>233</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233</v>
      </c>
      <c r="O22" s="54">
        <v>45814</v>
      </c>
      <c r="P22" s="88" t="s">
        <v>233</v>
      </c>
      <c r="Q22" s="69" t="s">
        <v>233</v>
      </c>
      <c r="R22" s="69" t="s">
        <v>233</v>
      </c>
      <c r="S22" s="69" t="s">
        <v>56</v>
      </c>
      <c r="T22" s="69" t="s">
        <v>233</v>
      </c>
      <c r="U22" s="69" t="s">
        <v>233</v>
      </c>
      <c r="V22" s="69" t="s">
        <v>233</v>
      </c>
      <c r="W22" s="54">
        <v>45848</v>
      </c>
      <c r="X22" s="69" t="s">
        <v>1380</v>
      </c>
    </row>
    <row r="23" spans="1:25">
      <c r="A23" s="180" t="s">
        <v>291</v>
      </c>
      <c r="B23" s="180" t="s">
        <v>122</v>
      </c>
      <c r="C23" s="181">
        <v>45838</v>
      </c>
      <c r="D23" s="184" t="s">
        <v>292</v>
      </c>
      <c r="E23" s="196"/>
      <c r="F23" s="141"/>
      <c r="G23" s="141"/>
      <c r="H23" s="190">
        <v>0</v>
      </c>
      <c r="I23" s="186"/>
      <c r="J23" s="184" t="s">
        <v>57</v>
      </c>
      <c r="K23" s="184" t="s">
        <v>57</v>
      </c>
      <c r="L23" s="184" t="s">
        <v>63</v>
      </c>
      <c r="M23" s="200">
        <v>45786</v>
      </c>
      <c r="N23" s="88" t="s">
        <v>233</v>
      </c>
      <c r="O23" s="54">
        <v>45789</v>
      </c>
      <c r="P23" s="88" t="s">
        <v>233</v>
      </c>
      <c r="Q23" s="69" t="s">
        <v>233</v>
      </c>
      <c r="R23" s="69" t="s">
        <v>233</v>
      </c>
      <c r="S23" s="69" t="s">
        <v>56</v>
      </c>
      <c r="T23" s="69" t="s">
        <v>233</v>
      </c>
      <c r="U23" s="69" t="s">
        <v>233</v>
      </c>
      <c r="V23" s="69" t="s">
        <v>233</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233</v>
      </c>
      <c r="O24" s="54">
        <v>45782</v>
      </c>
      <c r="P24" s="88" t="s">
        <v>233</v>
      </c>
      <c r="Q24" s="69" t="s">
        <v>233</v>
      </c>
      <c r="R24" s="69" t="s">
        <v>233</v>
      </c>
      <c r="S24" s="69" t="s">
        <v>56</v>
      </c>
      <c r="T24" s="69" t="s">
        <v>233</v>
      </c>
      <c r="U24" s="69" t="s">
        <v>233</v>
      </c>
      <c r="V24" s="69" t="s">
        <v>233</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233</v>
      </c>
      <c r="O25" s="126">
        <v>45716</v>
      </c>
      <c r="P25" s="88" t="s">
        <v>233</v>
      </c>
      <c r="Q25" s="69" t="s">
        <v>233</v>
      </c>
      <c r="R25" s="69" t="s">
        <v>233</v>
      </c>
      <c r="S25" s="69" t="s">
        <v>56</v>
      </c>
      <c r="T25" s="69" t="s">
        <v>233</v>
      </c>
      <c r="U25" s="69" t="s">
        <v>233</v>
      </c>
      <c r="V25" s="69" t="s">
        <v>233</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233</v>
      </c>
      <c r="O26" s="54">
        <v>45840</v>
      </c>
      <c r="P26" s="88" t="s">
        <v>233</v>
      </c>
      <c r="Q26" s="69" t="s">
        <v>233</v>
      </c>
      <c r="R26" s="69" t="s">
        <v>233</v>
      </c>
      <c r="S26" s="69" t="s">
        <v>56</v>
      </c>
      <c r="T26" s="69" t="s">
        <v>233</v>
      </c>
      <c r="U26" s="69" t="s">
        <v>233</v>
      </c>
      <c r="V26" s="69" t="s">
        <v>233</v>
      </c>
      <c r="W26" s="30"/>
      <c r="X26" s="69"/>
    </row>
    <row r="27" spans="1:25">
      <c r="A27" s="185" t="s">
        <v>296</v>
      </c>
      <c r="B27" s="180" t="s">
        <v>122</v>
      </c>
      <c r="C27" s="188">
        <v>45868</v>
      </c>
      <c r="D27" s="184" t="s">
        <v>297</v>
      </c>
      <c r="E27" s="197"/>
      <c r="F27" s="139"/>
      <c r="G27" s="139"/>
      <c r="H27" s="193">
        <v>0</v>
      </c>
      <c r="I27" s="186"/>
      <c r="J27" s="193" t="s">
        <v>57</v>
      </c>
      <c r="K27" s="193" t="s">
        <v>57</v>
      </c>
      <c r="L27" s="193" t="s">
        <v>63</v>
      </c>
      <c r="M27" s="200" t="s">
        <v>56</v>
      </c>
      <c r="N27" s="88" t="s">
        <v>233</v>
      </c>
      <c r="O27" s="54">
        <v>45853</v>
      </c>
      <c r="P27" s="88" t="s">
        <v>233</v>
      </c>
      <c r="Q27" s="69" t="s">
        <v>233</v>
      </c>
      <c r="R27" s="69" t="s">
        <v>233</v>
      </c>
      <c r="S27" s="69" t="s">
        <v>56</v>
      </c>
      <c r="T27" s="69" t="s">
        <v>233</v>
      </c>
      <c r="U27" s="69" t="s">
        <v>233</v>
      </c>
      <c r="V27" s="69" t="s">
        <v>233</v>
      </c>
      <c r="W27" s="30"/>
      <c r="X27" s="69"/>
    </row>
    <row r="28" spans="1:25">
      <c r="A28" s="185" t="s">
        <v>299</v>
      </c>
      <c r="B28" s="180" t="s">
        <v>122</v>
      </c>
      <c r="C28" s="188">
        <v>45868</v>
      </c>
      <c r="D28" s="184" t="s">
        <v>300</v>
      </c>
      <c r="E28" s="197"/>
      <c r="F28" s="139"/>
      <c r="G28" s="139"/>
      <c r="H28" s="193">
        <v>0</v>
      </c>
      <c r="I28" s="186"/>
      <c r="J28" s="193" t="s">
        <v>57</v>
      </c>
      <c r="K28" s="193" t="s">
        <v>57</v>
      </c>
      <c r="L28" s="193" t="s">
        <v>63</v>
      </c>
      <c r="M28" s="200">
        <v>45793</v>
      </c>
      <c r="N28" s="88" t="s">
        <v>233</v>
      </c>
      <c r="O28" s="54">
        <v>45793</v>
      </c>
      <c r="P28" s="88" t="s">
        <v>233</v>
      </c>
      <c r="Q28" s="69" t="s">
        <v>233</v>
      </c>
      <c r="R28" s="69" t="s">
        <v>233</v>
      </c>
      <c r="S28" s="69" t="s">
        <v>56</v>
      </c>
      <c r="T28" s="69" t="s">
        <v>233</v>
      </c>
      <c r="U28" s="69" t="s">
        <v>233</v>
      </c>
      <c r="V28" s="69" t="s">
        <v>233</v>
      </c>
      <c r="W28" s="30"/>
      <c r="X28" s="69"/>
    </row>
    <row r="29" spans="1:25">
      <c r="A29" s="183" t="s">
        <v>419</v>
      </c>
      <c r="B29" s="180" t="s">
        <v>122</v>
      </c>
      <c r="C29" s="181">
        <v>45711</v>
      </c>
      <c r="D29" s="204" t="s">
        <v>281</v>
      </c>
      <c r="E29" s="754"/>
      <c r="F29" s="758"/>
      <c r="G29" s="758"/>
      <c r="H29" s="184">
        <v>54</v>
      </c>
      <c r="I29" s="186"/>
      <c r="J29" s="194" t="s">
        <v>57</v>
      </c>
      <c r="K29" s="194" t="s">
        <v>57</v>
      </c>
      <c r="L29" s="184" t="s">
        <v>63</v>
      </c>
      <c r="M29" s="200">
        <v>45659</v>
      </c>
      <c r="N29" s="30" t="s">
        <v>233</v>
      </c>
      <c r="O29" s="126">
        <v>45692</v>
      </c>
      <c r="P29" s="30" t="s">
        <v>233</v>
      </c>
      <c r="Q29" s="43" t="s">
        <v>233</v>
      </c>
      <c r="R29" s="43" t="s">
        <v>233</v>
      </c>
      <c r="S29" s="43" t="s">
        <v>233</v>
      </c>
      <c r="T29" s="43" t="s">
        <v>233</v>
      </c>
      <c r="U29" s="43" t="s">
        <v>233</v>
      </c>
      <c r="V29" s="69" t="s">
        <v>233</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233</v>
      </c>
      <c r="O30" s="126">
        <v>45692</v>
      </c>
      <c r="P30" s="30" t="s">
        <v>233</v>
      </c>
      <c r="Q30" s="43" t="s">
        <v>233</v>
      </c>
      <c r="R30" s="43" t="s">
        <v>233</v>
      </c>
      <c r="S30" s="43" t="s">
        <v>233</v>
      </c>
      <c r="T30" s="43" t="s">
        <v>233</v>
      </c>
      <c r="U30" s="117" t="s">
        <v>233</v>
      </c>
      <c r="V30" s="69" t="s">
        <v>233</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233</v>
      </c>
      <c r="O31" s="54">
        <v>45707</v>
      </c>
      <c r="P31" s="88" t="s">
        <v>233</v>
      </c>
      <c r="Q31" s="43" t="s">
        <v>233</v>
      </c>
      <c r="R31" s="43" t="s">
        <v>1378</v>
      </c>
      <c r="S31" s="43" t="s">
        <v>233</v>
      </c>
      <c r="T31" s="142" t="s">
        <v>233</v>
      </c>
      <c r="U31" s="117" t="s">
        <v>233</v>
      </c>
      <c r="V31" s="69" t="s">
        <v>233</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233</v>
      </c>
      <c r="O32" s="54">
        <v>45756</v>
      </c>
      <c r="P32" s="30" t="s">
        <v>233</v>
      </c>
      <c r="Q32" s="69" t="s">
        <v>233</v>
      </c>
      <c r="R32" s="69" t="s">
        <v>1378</v>
      </c>
      <c r="S32" s="43" t="s">
        <v>233</v>
      </c>
      <c r="T32" s="142" t="s">
        <v>233</v>
      </c>
      <c r="U32" s="43" t="s">
        <v>233</v>
      </c>
      <c r="V32" s="69" t="s">
        <v>233</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233</v>
      </c>
      <c r="O33" s="126">
        <v>45749</v>
      </c>
      <c r="P33" s="30" t="s">
        <v>233</v>
      </c>
      <c r="Q33" s="69" t="s">
        <v>233</v>
      </c>
      <c r="R33" s="69" t="s">
        <v>1378</v>
      </c>
      <c r="S33" s="43" t="s">
        <v>233</v>
      </c>
      <c r="T33" s="142" t="s">
        <v>233</v>
      </c>
      <c r="U33" s="43" t="s">
        <v>233</v>
      </c>
      <c r="V33" s="347" t="s">
        <v>233</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233</v>
      </c>
      <c r="O34" s="126">
        <v>45750</v>
      </c>
      <c r="P34" s="30" t="s">
        <v>233</v>
      </c>
      <c r="Q34" s="69" t="s">
        <v>233</v>
      </c>
      <c r="R34" s="69" t="s">
        <v>1378</v>
      </c>
      <c r="S34" s="43" t="s">
        <v>233</v>
      </c>
      <c r="T34" s="142" t="s">
        <v>233</v>
      </c>
      <c r="U34" s="43" t="s">
        <v>233</v>
      </c>
      <c r="V34" s="421" t="s">
        <v>233</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233</v>
      </c>
      <c r="O35" s="126">
        <v>45659</v>
      </c>
      <c r="P35" s="88" t="s">
        <v>233</v>
      </c>
      <c r="Q35" s="43" t="s">
        <v>233</v>
      </c>
      <c r="R35" s="43" t="s">
        <v>1378</v>
      </c>
      <c r="S35" s="43" t="s">
        <v>233</v>
      </c>
      <c r="T35" s="142" t="s">
        <v>233</v>
      </c>
      <c r="U35" s="173" t="s">
        <v>233</v>
      </c>
      <c r="V35" s="69" t="s">
        <v>233</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233</v>
      </c>
      <c r="O36" s="126">
        <v>45659</v>
      </c>
      <c r="P36" s="88" t="s">
        <v>233</v>
      </c>
      <c r="Q36" s="43" t="s">
        <v>233</v>
      </c>
      <c r="R36" s="43" t="s">
        <v>1378</v>
      </c>
      <c r="S36" s="43" t="s">
        <v>233</v>
      </c>
      <c r="T36" s="142" t="s">
        <v>233</v>
      </c>
      <c r="U36" s="43" t="s">
        <v>233</v>
      </c>
      <c r="V36" s="69" t="s">
        <v>233</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233</v>
      </c>
      <c r="N37" s="30" t="s">
        <v>233</v>
      </c>
      <c r="O37" s="126">
        <v>45672</v>
      </c>
      <c r="P37" s="30" t="s">
        <v>233</v>
      </c>
      <c r="Q37" s="43" t="s">
        <v>233</v>
      </c>
      <c r="R37" s="43" t="s">
        <v>1378</v>
      </c>
      <c r="S37" s="43" t="s">
        <v>233</v>
      </c>
      <c r="T37" s="43" t="s">
        <v>233</v>
      </c>
      <c r="U37" s="173" t="s">
        <v>233</v>
      </c>
      <c r="V37" s="69" t="s">
        <v>233</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233</v>
      </c>
      <c r="O38" s="126">
        <v>45673</v>
      </c>
      <c r="P38" s="30" t="s">
        <v>233</v>
      </c>
      <c r="Q38" s="43" t="s">
        <v>233</v>
      </c>
      <c r="R38" s="43" t="s">
        <v>1378</v>
      </c>
      <c r="S38" s="43" t="s">
        <v>233</v>
      </c>
      <c r="T38" s="43" t="s">
        <v>233</v>
      </c>
      <c r="U38" s="173" t="s">
        <v>233</v>
      </c>
      <c r="V38" s="69" t="s">
        <v>233</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233</v>
      </c>
      <c r="N39" s="30" t="s">
        <v>233</v>
      </c>
      <c r="O39" s="126">
        <v>45672</v>
      </c>
      <c r="P39" s="30" t="s">
        <v>233</v>
      </c>
      <c r="Q39" s="43" t="s">
        <v>233</v>
      </c>
      <c r="R39" s="43" t="s">
        <v>1378</v>
      </c>
      <c r="S39" s="43" t="s">
        <v>233</v>
      </c>
      <c r="T39" s="43" t="s">
        <v>233</v>
      </c>
      <c r="U39" s="173" t="s">
        <v>233</v>
      </c>
      <c r="V39" s="69" t="s">
        <v>233</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233</v>
      </c>
      <c r="O40" s="126">
        <v>45715</v>
      </c>
      <c r="P40" s="30" t="s">
        <v>233</v>
      </c>
      <c r="Q40" s="43" t="s">
        <v>233</v>
      </c>
      <c r="R40" s="43" t="s">
        <v>233</v>
      </c>
      <c r="S40" s="43" t="s">
        <v>233</v>
      </c>
      <c r="T40" s="43" t="s">
        <v>233</v>
      </c>
      <c r="U40" s="43" t="s">
        <v>233</v>
      </c>
      <c r="V40" s="69" t="s">
        <v>233</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233</v>
      </c>
      <c r="O41" s="54">
        <v>45729</v>
      </c>
      <c r="P41" s="88" t="s">
        <v>233</v>
      </c>
      <c r="Q41" s="43" t="s">
        <v>233</v>
      </c>
      <c r="R41" s="43" t="s">
        <v>233</v>
      </c>
      <c r="S41" s="43" t="s">
        <v>233</v>
      </c>
      <c r="T41" s="43" t="s">
        <v>233</v>
      </c>
      <c r="U41" s="173" t="s">
        <v>233</v>
      </c>
      <c r="V41" s="69" t="s">
        <v>233</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233</v>
      </c>
      <c r="O42" s="54">
        <v>45737</v>
      </c>
      <c r="P42" s="88" t="s">
        <v>233</v>
      </c>
      <c r="Q42" s="43" t="s">
        <v>233</v>
      </c>
      <c r="R42" s="43" t="s">
        <v>233</v>
      </c>
      <c r="S42" s="43" t="s">
        <v>233</v>
      </c>
      <c r="T42" s="43" t="s">
        <v>233</v>
      </c>
      <c r="U42" s="43" t="s">
        <v>233</v>
      </c>
      <c r="V42" s="69" t="s">
        <v>233</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233</v>
      </c>
      <c r="N43" s="30" t="s">
        <v>233</v>
      </c>
      <c r="O43" s="126">
        <v>45726</v>
      </c>
      <c r="P43" s="30" t="s">
        <v>233</v>
      </c>
      <c r="Q43" s="43" t="s">
        <v>233</v>
      </c>
      <c r="R43" s="43" t="s">
        <v>233</v>
      </c>
      <c r="S43" s="43" t="s">
        <v>233</v>
      </c>
      <c r="T43" s="43" t="s">
        <v>233</v>
      </c>
      <c r="U43" s="43" t="s">
        <v>233</v>
      </c>
      <c r="V43" s="69" t="s">
        <v>233</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233</v>
      </c>
      <c r="O44" s="54">
        <v>45741</v>
      </c>
      <c r="P44" s="30" t="s">
        <v>233</v>
      </c>
      <c r="Q44" s="43" t="s">
        <v>233</v>
      </c>
      <c r="R44" s="43" t="s">
        <v>233</v>
      </c>
      <c r="S44" s="43" t="s">
        <v>233</v>
      </c>
      <c r="T44" s="43" t="s">
        <v>233</v>
      </c>
      <c r="U44" s="43" t="s">
        <v>233</v>
      </c>
      <c r="V44" s="69" t="s">
        <v>233</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233</v>
      </c>
      <c r="N45" s="30" t="s">
        <v>233</v>
      </c>
      <c r="O45" s="126">
        <v>45695</v>
      </c>
      <c r="P45" s="30" t="s">
        <v>233</v>
      </c>
      <c r="Q45" s="43" t="s">
        <v>233</v>
      </c>
      <c r="R45" s="43" t="s">
        <v>233</v>
      </c>
      <c r="S45" s="43" t="s">
        <v>233</v>
      </c>
      <c r="T45" s="43" t="s">
        <v>233</v>
      </c>
      <c r="U45" s="43" t="s">
        <v>233</v>
      </c>
      <c r="V45" s="69" t="s">
        <v>233</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233</v>
      </c>
      <c r="O46" s="126">
        <v>45810</v>
      </c>
      <c r="P46" s="30" t="s">
        <v>233</v>
      </c>
      <c r="Q46" s="43" t="s">
        <v>233</v>
      </c>
      <c r="R46" s="43" t="s">
        <v>233</v>
      </c>
      <c r="S46" s="43" t="s">
        <v>233</v>
      </c>
      <c r="T46" s="43" t="s">
        <v>233</v>
      </c>
      <c r="U46" s="43" t="s">
        <v>233</v>
      </c>
      <c r="V46" s="69" t="s">
        <v>233</v>
      </c>
      <c r="W46" s="54">
        <v>45847</v>
      </c>
      <c r="X46" s="69" t="s">
        <v>1380</v>
      </c>
    </row>
    <row r="47" spans="1:25">
      <c r="A47" s="183" t="s">
        <v>305</v>
      </c>
      <c r="B47" s="560" t="s">
        <v>122</v>
      </c>
      <c r="C47" s="182">
        <v>45899</v>
      </c>
      <c r="D47" s="184" t="s">
        <v>306</v>
      </c>
      <c r="E47" s="196"/>
      <c r="F47" s="141"/>
      <c r="G47" s="141"/>
      <c r="H47" s="190">
        <v>62</v>
      </c>
      <c r="I47" s="186"/>
      <c r="J47" s="190" t="s">
        <v>57</v>
      </c>
      <c r="K47" s="190" t="s">
        <v>57</v>
      </c>
      <c r="L47" s="190" t="s">
        <v>63</v>
      </c>
      <c r="M47" s="200">
        <v>45880</v>
      </c>
      <c r="N47" s="30" t="s">
        <v>233</v>
      </c>
      <c r="O47" s="54">
        <v>45880</v>
      </c>
      <c r="P47" s="88" t="s">
        <v>233</v>
      </c>
      <c r="Q47" s="43" t="s">
        <v>233</v>
      </c>
      <c r="R47" s="43" t="s">
        <v>233</v>
      </c>
      <c r="S47" s="43" t="s">
        <v>56</v>
      </c>
      <c r="T47" s="43" t="s">
        <v>233</v>
      </c>
      <c r="U47" s="43" t="s">
        <v>233</v>
      </c>
      <c r="V47" s="69" t="s">
        <v>126</v>
      </c>
      <c r="X47" s="43"/>
    </row>
    <row r="48" spans="1:25">
      <c r="A48" s="183" t="s">
        <v>308</v>
      </c>
      <c r="B48" s="560" t="s">
        <v>122</v>
      </c>
      <c r="C48" s="182">
        <v>45930</v>
      </c>
      <c r="D48" s="184" t="s">
        <v>309</v>
      </c>
      <c r="E48" s="196"/>
      <c r="F48" s="141"/>
      <c r="G48" s="141"/>
      <c r="H48" s="190">
        <v>85</v>
      </c>
      <c r="I48" s="186"/>
      <c r="J48" s="184" t="s">
        <v>57</v>
      </c>
      <c r="K48" s="184" t="s">
        <v>57</v>
      </c>
      <c r="L48" s="184" t="s">
        <v>63</v>
      </c>
      <c r="M48" s="200">
        <v>45882</v>
      </c>
      <c r="N48" s="88" t="s">
        <v>233</v>
      </c>
      <c r="O48" s="54">
        <v>45882</v>
      </c>
      <c r="P48" s="88" t="s">
        <v>233</v>
      </c>
      <c r="Q48" s="160" t="s">
        <v>233</v>
      </c>
      <c r="R48" s="160" t="s">
        <v>233</v>
      </c>
      <c r="S48" s="43" t="s">
        <v>233</v>
      </c>
      <c r="T48" s="43" t="s">
        <v>233</v>
      </c>
      <c r="U48" s="69" t="s">
        <v>233</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233</v>
      </c>
      <c r="O49" s="54">
        <v>45840</v>
      </c>
      <c r="P49" s="88" t="s">
        <v>233</v>
      </c>
      <c r="Q49" s="43" t="s">
        <v>233</v>
      </c>
      <c r="R49" s="43" t="s">
        <v>233</v>
      </c>
      <c r="S49" s="43" t="s">
        <v>56</v>
      </c>
      <c r="T49" s="43" t="s">
        <v>233</v>
      </c>
      <c r="U49" s="43" t="s">
        <v>233</v>
      </c>
      <c r="V49" s="69" t="s">
        <v>233</v>
      </c>
      <c r="W49" s="54">
        <v>45877</v>
      </c>
      <c r="X49" s="69" t="s">
        <v>1380</v>
      </c>
    </row>
    <row r="50" spans="1:56">
      <c r="A50" s="183" t="s">
        <v>613</v>
      </c>
      <c r="B50" s="180" t="s">
        <v>122</v>
      </c>
      <c r="C50" s="426">
        <v>45899</v>
      </c>
      <c r="D50" s="383" t="s">
        <v>359</v>
      </c>
      <c r="E50" s="196"/>
      <c r="F50" s="141"/>
      <c r="G50" s="141"/>
      <c r="H50" s="184">
        <v>81</v>
      </c>
      <c r="I50" s="186"/>
      <c r="J50" s="190" t="s">
        <v>57</v>
      </c>
      <c r="K50" s="190" t="s">
        <v>57</v>
      </c>
      <c r="L50" s="190" t="s">
        <v>63</v>
      </c>
      <c r="M50" s="200">
        <v>45847</v>
      </c>
      <c r="N50" s="88" t="s">
        <v>233</v>
      </c>
      <c r="O50" s="54">
        <v>45847</v>
      </c>
      <c r="P50" s="88" t="s">
        <v>233</v>
      </c>
      <c r="Q50" s="43" t="s">
        <v>233</v>
      </c>
      <c r="R50" s="43" t="s">
        <v>233</v>
      </c>
      <c r="S50" s="43" t="s">
        <v>56</v>
      </c>
      <c r="T50" s="43" t="s">
        <v>233</v>
      </c>
      <c r="U50" s="43" t="s">
        <v>233</v>
      </c>
      <c r="V50" s="69" t="s">
        <v>233</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233</v>
      </c>
      <c r="O51" s="54">
        <v>45840</v>
      </c>
      <c r="P51" s="88" t="s">
        <v>233</v>
      </c>
      <c r="Q51" s="43" t="s">
        <v>233</v>
      </c>
      <c r="R51" s="43" t="s">
        <v>233</v>
      </c>
      <c r="S51" s="43" t="s">
        <v>56</v>
      </c>
      <c r="T51" s="43" t="s">
        <v>233</v>
      </c>
      <c r="U51" s="43" t="s">
        <v>233</v>
      </c>
      <c r="V51" s="69" t="s">
        <v>233</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233</v>
      </c>
      <c r="O52" s="54">
        <v>45833</v>
      </c>
      <c r="P52" s="30" t="s">
        <v>233</v>
      </c>
      <c r="Q52" s="43" t="s">
        <v>233</v>
      </c>
      <c r="R52" s="43" t="s">
        <v>233</v>
      </c>
      <c r="S52" s="43" t="s">
        <v>233</v>
      </c>
      <c r="T52" s="43" t="s">
        <v>233</v>
      </c>
      <c r="U52" s="43" t="s">
        <v>233</v>
      </c>
      <c r="V52" s="69" t="s">
        <v>233</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233</v>
      </c>
      <c r="O53" s="54">
        <v>45840</v>
      </c>
      <c r="P53" s="88" t="s">
        <v>233</v>
      </c>
      <c r="Q53" s="43" t="s">
        <v>56</v>
      </c>
      <c r="R53" s="43" t="s">
        <v>233</v>
      </c>
      <c r="S53" s="43" t="s">
        <v>233</v>
      </c>
      <c r="T53" s="43" t="s">
        <v>233</v>
      </c>
      <c r="U53" s="43" t="s">
        <v>233</v>
      </c>
      <c r="V53" s="69" t="s">
        <v>233</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233</v>
      </c>
      <c r="O54" s="54">
        <v>45887</v>
      </c>
      <c r="P54" s="88" t="s">
        <v>233</v>
      </c>
      <c r="Q54" s="43" t="s">
        <v>233</v>
      </c>
      <c r="R54" s="43" t="s">
        <v>233</v>
      </c>
      <c r="S54" s="43" t="s">
        <v>233</v>
      </c>
      <c r="T54" s="43" t="s">
        <v>233</v>
      </c>
      <c r="U54" s="43" t="s">
        <v>233</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233</v>
      </c>
      <c r="O55" s="54">
        <v>45887</v>
      </c>
      <c r="P55" s="88" t="s">
        <v>233</v>
      </c>
      <c r="Q55" s="117" t="s">
        <v>233</v>
      </c>
      <c r="R55" s="117" t="s">
        <v>233</v>
      </c>
      <c r="S55" s="117" t="s">
        <v>233</v>
      </c>
      <c r="T55" s="117" t="s">
        <v>233</v>
      </c>
      <c r="U55" s="43" t="s">
        <v>233</v>
      </c>
      <c r="V55" s="69" t="s">
        <v>126</v>
      </c>
      <c r="W55" s="69"/>
      <c r="X55" s="43"/>
    </row>
    <row r="56" spans="1:56">
      <c r="A56" s="183" t="s">
        <v>320</v>
      </c>
      <c r="B56" s="560" t="s">
        <v>122</v>
      </c>
      <c r="C56" s="182">
        <v>45899</v>
      </c>
      <c r="D56" s="186"/>
      <c r="E56" s="196"/>
      <c r="F56" s="141"/>
      <c r="G56" s="141"/>
      <c r="H56" s="190">
        <v>84</v>
      </c>
      <c r="I56" s="186"/>
      <c r="J56" s="190" t="s">
        <v>57</v>
      </c>
      <c r="K56" s="190" t="s">
        <v>57</v>
      </c>
      <c r="L56" s="190" t="s">
        <v>63</v>
      </c>
      <c r="M56" s="200">
        <v>45887</v>
      </c>
      <c r="N56" s="88" t="s">
        <v>233</v>
      </c>
      <c r="O56" s="54">
        <v>45887</v>
      </c>
      <c r="P56" s="334" t="s">
        <v>233</v>
      </c>
      <c r="Q56" s="43" t="s">
        <v>233</v>
      </c>
      <c r="R56" s="43" t="s">
        <v>233</v>
      </c>
      <c r="S56" s="43" t="s">
        <v>233</v>
      </c>
      <c r="T56" s="43" t="s">
        <v>233</v>
      </c>
      <c r="U56" s="43" t="s">
        <v>233</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233</v>
      </c>
      <c r="O57" s="126">
        <v>45783</v>
      </c>
      <c r="P57" s="334" t="s">
        <v>233</v>
      </c>
      <c r="Q57" s="43" t="s">
        <v>233</v>
      </c>
      <c r="R57" s="43" t="s">
        <v>1378</v>
      </c>
      <c r="S57" s="43" t="s">
        <v>233</v>
      </c>
      <c r="T57" s="43" t="s">
        <v>233</v>
      </c>
      <c r="U57" s="43" t="s">
        <v>233</v>
      </c>
      <c r="V57" s="69" t="s">
        <v>233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233</v>
      </c>
      <c r="O58" s="54">
        <v>45776</v>
      </c>
      <c r="P58" s="334" t="s">
        <v>233</v>
      </c>
      <c r="Q58" s="43" t="s">
        <v>233</v>
      </c>
      <c r="R58" s="43" t="s">
        <v>1378</v>
      </c>
      <c r="S58" s="43" t="s">
        <v>233</v>
      </c>
      <c r="T58" s="43" t="s">
        <v>233</v>
      </c>
      <c r="U58" s="43" t="s">
        <v>233</v>
      </c>
      <c r="V58" s="347" t="s">
        <v>233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233</v>
      </c>
      <c r="O59" s="30" t="s">
        <v>94</v>
      </c>
      <c r="P59" s="334" t="s">
        <v>233</v>
      </c>
      <c r="Q59" s="43" t="s">
        <v>233</v>
      </c>
      <c r="R59" s="43" t="s">
        <v>1378</v>
      </c>
      <c r="S59" s="43" t="s">
        <v>233</v>
      </c>
      <c r="T59" s="43" t="s">
        <v>233</v>
      </c>
      <c r="U59" s="43" t="s">
        <v>233</v>
      </c>
      <c r="V59" s="347" t="s">
        <v>233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233</v>
      </c>
      <c r="O60" s="54">
        <v>45812</v>
      </c>
      <c r="P60" s="334" t="s">
        <v>233</v>
      </c>
      <c r="Q60" s="43" t="s">
        <v>233</v>
      </c>
      <c r="R60" s="43" t="s">
        <v>1378</v>
      </c>
      <c r="S60" s="43" t="s">
        <v>233</v>
      </c>
      <c r="T60" s="43" t="s">
        <v>233</v>
      </c>
      <c r="U60" s="43" t="s">
        <v>233</v>
      </c>
      <c r="V60" s="347" t="s">
        <v>233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233</v>
      </c>
      <c r="N61" s="88" t="s">
        <v>233</v>
      </c>
      <c r="O61" s="126">
        <v>45673</v>
      </c>
      <c r="P61" s="334" t="s">
        <v>233</v>
      </c>
      <c r="Q61" s="43" t="s">
        <v>233</v>
      </c>
      <c r="R61" s="69" t="s">
        <v>64</v>
      </c>
      <c r="S61" s="43" t="s">
        <v>56</v>
      </c>
      <c r="T61" s="43" t="s">
        <v>233</v>
      </c>
      <c r="U61" s="164" t="s">
        <v>233</v>
      </c>
      <c r="V61" s="69" t="s">
        <v>233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233</v>
      </c>
      <c r="O62" s="54">
        <v>45848</v>
      </c>
      <c r="P62" s="334" t="s">
        <v>233</v>
      </c>
      <c r="Q62" s="43" t="s">
        <v>233</v>
      </c>
      <c r="R62" s="43" t="s">
        <v>233</v>
      </c>
      <c r="S62" s="43" t="s">
        <v>56</v>
      </c>
      <c r="T62" s="43" t="s">
        <v>233</v>
      </c>
      <c r="U62" s="43" t="s">
        <v>233</v>
      </c>
      <c r="V62" s="43" t="s">
        <v>233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233</v>
      </c>
      <c r="O63" s="54">
        <v>45882</v>
      </c>
      <c r="P63" s="334" t="s">
        <v>233</v>
      </c>
      <c r="Q63" s="43" t="s">
        <v>233</v>
      </c>
      <c r="R63" s="43" t="s">
        <v>233</v>
      </c>
      <c r="S63" s="43" t="s">
        <v>56</v>
      </c>
      <c r="T63" s="43" t="s">
        <v>233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233</v>
      </c>
      <c r="O64" s="54">
        <v>45884</v>
      </c>
      <c r="P64" s="334" t="s">
        <v>233</v>
      </c>
      <c r="Q64" s="43" t="s">
        <v>233</v>
      </c>
      <c r="R64" s="43" t="s">
        <v>233</v>
      </c>
      <c r="S64" s="43" t="s">
        <v>56</v>
      </c>
      <c r="T64" s="43" t="s">
        <v>233</v>
      </c>
      <c r="U64" s="43" t="s">
        <v>233</v>
      </c>
      <c r="V64" s="43" t="s">
        <v>233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233</v>
      </c>
      <c r="O65" s="54">
        <v>45824</v>
      </c>
      <c r="P65" s="334" t="s">
        <v>233</v>
      </c>
      <c r="Q65" s="43" t="s">
        <v>233</v>
      </c>
      <c r="R65" s="43" t="s">
        <v>233</v>
      </c>
      <c r="S65" s="43" t="s">
        <v>56</v>
      </c>
      <c r="T65" s="43" t="s">
        <v>233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233</v>
      </c>
      <c r="O66" s="126">
        <v>45817</v>
      </c>
      <c r="P66" s="334" t="s">
        <v>233</v>
      </c>
      <c r="Q66" s="160" t="s">
        <v>233</v>
      </c>
      <c r="R66" s="43" t="s">
        <v>233</v>
      </c>
      <c r="S66" s="43" t="s">
        <v>56</v>
      </c>
      <c r="T66" s="43" t="s">
        <v>233</v>
      </c>
      <c r="U66" s="43" t="s">
        <v>233</v>
      </c>
      <c r="V66" s="43" t="s">
        <v>233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233</v>
      </c>
      <c r="O67" s="54">
        <v>45876</v>
      </c>
      <c r="P67" s="334" t="s">
        <v>233</v>
      </c>
      <c r="Q67" s="160" t="s">
        <v>233</v>
      </c>
      <c r="R67" s="160" t="s">
        <v>233</v>
      </c>
      <c r="S67" s="43" t="s">
        <v>56</v>
      </c>
      <c r="T67" s="43" t="s">
        <v>233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233</v>
      </c>
      <c r="N68" s="88" t="s">
        <v>233</v>
      </c>
      <c r="O68" s="88" t="s">
        <v>233</v>
      </c>
      <c r="P68" s="334" t="s">
        <v>233</v>
      </c>
      <c r="Q68" s="43" t="s">
        <v>233</v>
      </c>
      <c r="R68" s="43" t="s">
        <v>233</v>
      </c>
      <c r="S68" s="43" t="s">
        <v>56</v>
      </c>
      <c r="T68" s="43" t="s">
        <v>233</v>
      </c>
      <c r="U68" s="43" t="s">
        <v>233</v>
      </c>
      <c r="V68" s="347" t="s">
        <v>233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233</v>
      </c>
      <c r="O69" s="54">
        <v>45870</v>
      </c>
      <c r="P69" s="334" t="s">
        <v>233</v>
      </c>
      <c r="Q69" s="43" t="s">
        <v>233</v>
      </c>
      <c r="R69" s="43" t="s">
        <v>233</v>
      </c>
      <c r="S69" s="43" t="s">
        <v>56</v>
      </c>
      <c r="T69" s="43" t="s">
        <v>233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233</v>
      </c>
      <c r="O70" s="126">
        <v>45705</v>
      </c>
      <c r="P70" s="79" t="s">
        <v>233</v>
      </c>
      <c r="Q70" s="43" t="s">
        <v>233</v>
      </c>
      <c r="R70" s="43" t="s">
        <v>233</v>
      </c>
      <c r="S70" s="43" t="s">
        <v>56</v>
      </c>
      <c r="T70" s="43" t="s">
        <v>233</v>
      </c>
      <c r="U70" s="43" t="s">
        <v>233</v>
      </c>
      <c r="V70" s="347" t="s">
        <v>233</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233</v>
      </c>
      <c r="O71" s="54">
        <v>45870</v>
      </c>
      <c r="P71" s="79" t="s">
        <v>233</v>
      </c>
      <c r="Q71" s="43" t="s">
        <v>233</v>
      </c>
      <c r="R71" s="43" t="s">
        <v>233</v>
      </c>
      <c r="S71" s="43" t="s">
        <v>56</v>
      </c>
      <c r="T71" s="43" t="s">
        <v>233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233</v>
      </c>
      <c r="O72" s="54">
        <v>45882</v>
      </c>
      <c r="P72" s="334" t="s">
        <v>233</v>
      </c>
      <c r="Q72" s="160" t="s">
        <v>233</v>
      </c>
      <c r="R72" s="43" t="s">
        <v>233</v>
      </c>
      <c r="S72" s="43" t="s">
        <v>56</v>
      </c>
      <c r="T72" s="43" t="s">
        <v>233</v>
      </c>
      <c r="U72" s="43" t="s">
        <v>233</v>
      </c>
      <c r="V72" s="43" t="s">
        <v>233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325</v>
      </c>
      <c r="B73" s="180" t="s">
        <v>122</v>
      </c>
      <c r="C73" s="188">
        <v>45838</v>
      </c>
      <c r="D73" s="660" t="s">
        <v>326</v>
      </c>
      <c r="E73" s="781"/>
      <c r="F73" s="782"/>
      <c r="G73" s="782"/>
      <c r="H73" s="184">
        <v>0</v>
      </c>
      <c r="I73" s="186"/>
      <c r="J73" s="184" t="s">
        <v>57</v>
      </c>
      <c r="K73" s="184" t="s">
        <v>57</v>
      </c>
      <c r="L73" s="184" t="s">
        <v>63</v>
      </c>
      <c r="M73" s="198">
        <v>45790</v>
      </c>
      <c r="N73" s="30" t="s">
        <v>233</v>
      </c>
      <c r="O73" s="126">
        <v>45790</v>
      </c>
      <c r="P73" s="79" t="s">
        <v>233</v>
      </c>
      <c r="Q73" s="43" t="s">
        <v>233</v>
      </c>
      <c r="R73" s="43" t="s">
        <v>233</v>
      </c>
      <c r="S73" s="43" t="s">
        <v>56</v>
      </c>
      <c r="T73" s="43" t="s">
        <v>233</v>
      </c>
      <c r="U73" s="43" t="s">
        <v>233</v>
      </c>
      <c r="V73" s="347" t="s">
        <v>233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233</v>
      </c>
      <c r="O74" s="54">
        <v>45871</v>
      </c>
      <c r="P74" s="79" t="s">
        <v>233</v>
      </c>
      <c r="Q74" s="43" t="s">
        <v>233</v>
      </c>
      <c r="R74" s="43" t="s">
        <v>233</v>
      </c>
      <c r="S74" s="43" t="s">
        <v>56</v>
      </c>
      <c r="T74" s="43" t="s">
        <v>233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233</v>
      </c>
      <c r="O75" s="54">
        <v>45853</v>
      </c>
      <c r="P75" s="79" t="s">
        <v>233</v>
      </c>
      <c r="Q75" s="43" t="s">
        <v>233</v>
      </c>
      <c r="R75" s="43" t="s">
        <v>233</v>
      </c>
      <c r="S75" s="43" t="s">
        <v>56</v>
      </c>
      <c r="T75" s="43" t="s">
        <v>233</v>
      </c>
      <c r="U75" s="43" t="s">
        <v>233</v>
      </c>
      <c r="V75" s="43" t="s">
        <v>233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233</v>
      </c>
      <c r="O76" s="54">
        <v>45838</v>
      </c>
      <c r="P76" s="88" t="s">
        <v>233</v>
      </c>
      <c r="Q76" s="173" t="s">
        <v>233</v>
      </c>
      <c r="R76" s="173" t="s">
        <v>233</v>
      </c>
      <c r="S76" s="173" t="s">
        <v>56</v>
      </c>
      <c r="T76" s="173" t="s">
        <v>233</v>
      </c>
      <c r="U76" s="43" t="s">
        <v>233</v>
      </c>
      <c r="V76" s="43" t="s">
        <v>233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233</v>
      </c>
      <c r="O77" s="54">
        <v>45902</v>
      </c>
      <c r="P77" s="334" t="s">
        <v>233</v>
      </c>
      <c r="Q77" s="43" t="s">
        <v>233</v>
      </c>
      <c r="R77" s="43" t="s">
        <v>233</v>
      </c>
      <c r="S77" s="43" t="s">
        <v>56</v>
      </c>
      <c r="T77" s="43" t="s">
        <v>233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370</v>
      </c>
      <c r="B78" s="560" t="s">
        <v>122</v>
      </c>
      <c r="C78" s="417">
        <v>45930</v>
      </c>
      <c r="D78" s="186"/>
      <c r="E78" s="203"/>
      <c r="F78" s="172"/>
      <c r="G78" s="172"/>
      <c r="H78" s="190">
        <v>0</v>
      </c>
      <c r="I78" s="186"/>
      <c r="J78" s="190" t="s">
        <v>57</v>
      </c>
      <c r="K78" s="190" t="s">
        <v>57</v>
      </c>
      <c r="L78" s="190" t="s">
        <v>63</v>
      </c>
      <c r="M78" s="200">
        <v>45902</v>
      </c>
      <c r="N78" s="88" t="s">
        <v>233</v>
      </c>
      <c r="O78" s="54">
        <v>45902</v>
      </c>
      <c r="P78" s="334" t="s">
        <v>233</v>
      </c>
      <c r="Q78" s="43" t="s">
        <v>233</v>
      </c>
      <c r="R78" s="43" t="s">
        <v>233</v>
      </c>
      <c r="S78" s="43" t="s">
        <v>56</v>
      </c>
      <c r="T78" s="43" t="s">
        <v>233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233</v>
      </c>
      <c r="N79" s="88" t="s">
        <v>233</v>
      </c>
      <c r="O79" s="88" t="s">
        <v>233</v>
      </c>
      <c r="P79" s="88" t="s">
        <v>233</v>
      </c>
      <c r="Q79" s="43" t="s">
        <v>56</v>
      </c>
      <c r="R79" s="43" t="s">
        <v>56</v>
      </c>
      <c r="S79" s="43" t="s">
        <v>56</v>
      </c>
      <c r="T79" s="43" t="s">
        <v>233</v>
      </c>
      <c r="U79" s="43" t="s">
        <v>233</v>
      </c>
      <c r="V79" s="347" t="s">
        <v>233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233</v>
      </c>
      <c r="O80" s="30" t="s">
        <v>52</v>
      </c>
      <c r="P80" s="88" t="s">
        <v>233</v>
      </c>
      <c r="Q80" s="43" t="s">
        <v>56</v>
      </c>
      <c r="R80" s="43" t="s">
        <v>56</v>
      </c>
      <c r="S80" s="43" t="s">
        <v>56</v>
      </c>
      <c r="T80" s="43" t="s">
        <v>233</v>
      </c>
      <c r="U80" s="43" t="s">
        <v>233</v>
      </c>
      <c r="V80" s="69" t="s">
        <v>233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233</v>
      </c>
      <c r="N81" s="88" t="s">
        <v>233</v>
      </c>
      <c r="O81" s="126">
        <v>45678</v>
      </c>
      <c r="P81" s="88" t="s">
        <v>233</v>
      </c>
      <c r="Q81" s="43" t="s">
        <v>233</v>
      </c>
      <c r="R81" s="43" t="s">
        <v>1378</v>
      </c>
      <c r="S81" s="43" t="s">
        <v>233</v>
      </c>
      <c r="T81" s="43" t="s">
        <v>233</v>
      </c>
      <c r="U81" s="117" t="s">
        <v>233</v>
      </c>
      <c r="V81" s="69" t="s">
        <v>233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233</v>
      </c>
      <c r="O82" s="54">
        <v>45874</v>
      </c>
      <c r="P82" s="88" t="s">
        <v>233</v>
      </c>
      <c r="Q82" s="43" t="s">
        <v>233</v>
      </c>
      <c r="R82" s="43" t="s">
        <v>1378</v>
      </c>
      <c r="S82" s="43" t="s">
        <v>233</v>
      </c>
      <c r="T82" s="43" t="s">
        <v>233</v>
      </c>
      <c r="U82" s="117" t="s">
        <v>233</v>
      </c>
      <c r="V82" s="69" t="s">
        <v>233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275</v>
      </c>
      <c r="E83" s="197"/>
      <c r="F83" s="139"/>
      <c r="G83" s="139"/>
      <c r="H83" s="193">
        <v>0</v>
      </c>
      <c r="I83" s="186"/>
      <c r="J83" s="193" t="s">
        <v>57</v>
      </c>
      <c r="K83" s="193" t="s">
        <v>57</v>
      </c>
      <c r="L83" s="184" t="s">
        <v>63</v>
      </c>
      <c r="M83" s="199">
        <v>45705</v>
      </c>
      <c r="N83" s="88" t="s">
        <v>233</v>
      </c>
      <c r="O83" s="54">
        <v>45706</v>
      </c>
      <c r="P83" s="88" t="s">
        <v>233</v>
      </c>
      <c r="Q83" s="168" t="s">
        <v>233</v>
      </c>
      <c r="R83" s="69" t="s">
        <v>233</v>
      </c>
      <c r="S83" s="69" t="s">
        <v>56</v>
      </c>
      <c r="T83" s="69" t="s">
        <v>233</v>
      </c>
      <c r="U83" s="43" t="s">
        <v>233</v>
      </c>
      <c r="V83" s="43" t="s">
        <v>233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233</v>
      </c>
      <c r="O84" s="54">
        <v>45728</v>
      </c>
      <c r="P84" s="30" t="s">
        <v>233</v>
      </c>
      <c r="Q84" s="173" t="s">
        <v>233</v>
      </c>
      <c r="R84" s="173" t="s">
        <v>1378</v>
      </c>
      <c r="S84" s="173" t="s">
        <v>233</v>
      </c>
      <c r="T84" s="173" t="s">
        <v>233</v>
      </c>
      <c r="U84" s="93" t="s">
        <v>233</v>
      </c>
      <c r="V84" s="69" t="s">
        <v>233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233</v>
      </c>
      <c r="O85" s="54">
        <v>45719</v>
      </c>
      <c r="P85" s="30" t="s">
        <v>233</v>
      </c>
      <c r="Q85" s="43" t="s">
        <v>233</v>
      </c>
      <c r="R85" s="173" t="s">
        <v>1378</v>
      </c>
      <c r="S85" s="173" t="s">
        <v>233</v>
      </c>
      <c r="T85" s="173" t="s">
        <v>233</v>
      </c>
      <c r="U85" s="93" t="s">
        <v>233</v>
      </c>
      <c r="V85" s="93" t="s">
        <v>233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233</v>
      </c>
      <c r="O86" s="200">
        <v>45728</v>
      </c>
      <c r="P86" s="30" t="s">
        <v>233</v>
      </c>
      <c r="Q86" s="43" t="s">
        <v>233</v>
      </c>
      <c r="R86" s="43" t="s">
        <v>1378</v>
      </c>
      <c r="S86" s="43" t="s">
        <v>233</v>
      </c>
      <c r="T86" s="43" t="s">
        <v>233</v>
      </c>
      <c r="U86" s="69" t="s">
        <v>233</v>
      </c>
      <c r="V86" s="69" t="s">
        <v>233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233</v>
      </c>
      <c r="O87" s="30" t="s">
        <v>233</v>
      </c>
      <c r="P87" s="30" t="s">
        <v>233</v>
      </c>
      <c r="Q87" s="43" t="s">
        <v>233</v>
      </c>
      <c r="R87" s="43" t="s">
        <v>1378</v>
      </c>
      <c r="S87" s="43" t="s">
        <v>233</v>
      </c>
      <c r="T87" s="43" t="s">
        <v>233</v>
      </c>
      <c r="U87" s="160" t="s">
        <v>233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233</v>
      </c>
      <c r="O88" s="54">
        <v>45728</v>
      </c>
      <c r="P88" s="30" t="s">
        <v>233</v>
      </c>
      <c r="Q88" s="43" t="s">
        <v>233</v>
      </c>
      <c r="R88" s="43" t="s">
        <v>1378</v>
      </c>
      <c r="S88" s="43" t="s">
        <v>233</v>
      </c>
      <c r="T88" s="43" t="s">
        <v>233</v>
      </c>
      <c r="U88" s="160" t="s">
        <v>233</v>
      </c>
      <c r="V88" s="160" t="s">
        <v>233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233</v>
      </c>
      <c r="O89" s="54">
        <v>45722</v>
      </c>
      <c r="P89" s="30" t="s">
        <v>233</v>
      </c>
      <c r="Q89" s="69" t="s">
        <v>233</v>
      </c>
      <c r="R89" s="43" t="s">
        <v>1378</v>
      </c>
      <c r="S89" s="69" t="s">
        <v>233</v>
      </c>
      <c r="T89" s="69" t="s">
        <v>233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372</v>
      </c>
      <c r="B90" s="187" t="s">
        <v>50</v>
      </c>
      <c r="C90" s="181">
        <v>45742</v>
      </c>
      <c r="D90" s="217" t="s">
        <v>375</v>
      </c>
      <c r="E90" s="196"/>
      <c r="F90" s="141"/>
      <c r="G90" s="141"/>
      <c r="H90" s="190">
        <v>71</v>
      </c>
      <c r="I90" s="186"/>
      <c r="J90" s="190" t="s">
        <v>57</v>
      </c>
      <c r="K90" s="190" t="s">
        <v>57</v>
      </c>
      <c r="L90" s="190" t="s">
        <v>63</v>
      </c>
      <c r="M90" s="200">
        <v>45716</v>
      </c>
      <c r="N90" s="30" t="s">
        <v>233</v>
      </c>
      <c r="O90" s="54">
        <v>45727</v>
      </c>
      <c r="P90" s="30" t="s">
        <v>233</v>
      </c>
      <c r="Q90" s="69" t="s">
        <v>233</v>
      </c>
      <c r="R90" s="43" t="s">
        <v>1378</v>
      </c>
      <c r="S90" s="69" t="s">
        <v>233</v>
      </c>
      <c r="T90" s="69" t="s">
        <v>233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233</v>
      </c>
      <c r="O91" s="54">
        <v>45723</v>
      </c>
      <c r="P91" s="30" t="s">
        <v>233</v>
      </c>
      <c r="Q91" s="69" t="s">
        <v>233</v>
      </c>
      <c r="R91" s="43" t="s">
        <v>1378</v>
      </c>
      <c r="S91" s="69" t="s">
        <v>233</v>
      </c>
      <c r="T91" s="69" t="s">
        <v>233</v>
      </c>
      <c r="U91" s="69" t="s">
        <v>233</v>
      </c>
      <c r="V91" s="69" t="s">
        <v>233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233</v>
      </c>
      <c r="O92" s="54">
        <v>45726</v>
      </c>
      <c r="P92" s="30" t="s">
        <v>233</v>
      </c>
      <c r="Q92" s="151" t="s">
        <v>233</v>
      </c>
      <c r="R92" s="43" t="s">
        <v>1378</v>
      </c>
      <c r="S92" s="69" t="s">
        <v>233</v>
      </c>
      <c r="T92" s="69" t="s">
        <v>233</v>
      </c>
      <c r="U92" s="347" t="s">
        <v>233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233</v>
      </c>
      <c r="O93" s="54">
        <v>45727</v>
      </c>
      <c r="P93" s="79" t="s">
        <v>233</v>
      </c>
      <c r="Q93" s="43" t="s">
        <v>233</v>
      </c>
      <c r="R93" s="43" t="s">
        <v>1378</v>
      </c>
      <c r="S93" s="43" t="s">
        <v>233</v>
      </c>
      <c r="T93" s="43" t="s">
        <v>233</v>
      </c>
      <c r="U93" s="347" t="s">
        <v>233</v>
      </c>
      <c r="V93" s="69" t="s">
        <v>233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335</v>
      </c>
      <c r="B94" s="187" t="s">
        <v>50</v>
      </c>
      <c r="C94" s="188">
        <v>45711</v>
      </c>
      <c r="D94" s="189" t="s">
        <v>336</v>
      </c>
      <c r="E94" s="197"/>
      <c r="F94" s="139"/>
      <c r="G94" s="139"/>
      <c r="H94" s="193">
        <v>86</v>
      </c>
      <c r="I94" s="186"/>
      <c r="J94" s="193" t="s">
        <v>57</v>
      </c>
      <c r="K94" s="193" t="s">
        <v>57</v>
      </c>
      <c r="L94" s="193" t="s">
        <v>63</v>
      </c>
      <c r="M94" s="199">
        <v>45714</v>
      </c>
      <c r="N94" s="30" t="s">
        <v>233</v>
      </c>
      <c r="O94" s="54">
        <v>45693</v>
      </c>
      <c r="P94" s="79" t="s">
        <v>233</v>
      </c>
      <c r="Q94" s="69" t="s">
        <v>233</v>
      </c>
      <c r="R94" s="69" t="s">
        <v>1378</v>
      </c>
      <c r="S94" s="69" t="s">
        <v>233</v>
      </c>
      <c r="T94" s="69" t="s">
        <v>233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233</v>
      </c>
      <c r="O95" s="200">
        <v>45694</v>
      </c>
      <c r="P95" s="79" t="s">
        <v>233</v>
      </c>
      <c r="Q95" s="69" t="s">
        <v>233</v>
      </c>
      <c r="R95" s="69" t="s">
        <v>1378</v>
      </c>
      <c r="S95" s="69" t="s">
        <v>233</v>
      </c>
      <c r="T95" s="43" t="s">
        <v>233</v>
      </c>
      <c r="U95" s="69" t="s">
        <v>233</v>
      </c>
      <c r="V95" s="69" t="s">
        <v>233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338</v>
      </c>
      <c r="B96" s="187" t="s">
        <v>50</v>
      </c>
      <c r="C96" s="188">
        <v>45711</v>
      </c>
      <c r="D96" s="747" t="s">
        <v>339</v>
      </c>
      <c r="E96" s="197"/>
      <c r="F96" s="139"/>
      <c r="G96" s="139"/>
      <c r="H96" s="193">
        <v>89</v>
      </c>
      <c r="I96" s="186"/>
      <c r="J96" s="193" t="s">
        <v>57</v>
      </c>
      <c r="K96" s="193" t="s">
        <v>57</v>
      </c>
      <c r="L96" s="193" t="s">
        <v>63</v>
      </c>
      <c r="M96" s="199">
        <v>45695</v>
      </c>
      <c r="N96" s="30" t="s">
        <v>233</v>
      </c>
      <c r="O96" s="54">
        <v>45694</v>
      </c>
      <c r="P96" s="30" t="s">
        <v>233</v>
      </c>
      <c r="Q96" s="69" t="s">
        <v>233</v>
      </c>
      <c r="R96" s="93" t="s">
        <v>1378</v>
      </c>
      <c r="S96" s="69" t="s">
        <v>233</v>
      </c>
      <c r="T96" s="69" t="s">
        <v>233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339</v>
      </c>
      <c r="E97" s="197"/>
      <c r="F97" s="139"/>
      <c r="G97" s="139"/>
      <c r="H97" s="193">
        <v>86</v>
      </c>
      <c r="I97" s="186"/>
      <c r="J97" s="193" t="s">
        <v>57</v>
      </c>
      <c r="K97" s="193" t="s">
        <v>57</v>
      </c>
      <c r="L97" s="193" t="s">
        <v>63</v>
      </c>
      <c r="M97" s="199">
        <v>45698</v>
      </c>
      <c r="N97" s="30" t="s">
        <v>233</v>
      </c>
      <c r="O97" s="54">
        <v>45688</v>
      </c>
      <c r="P97" s="30" t="s">
        <v>233</v>
      </c>
      <c r="Q97" s="69" t="s">
        <v>233</v>
      </c>
      <c r="R97" s="69" t="s">
        <v>1378</v>
      </c>
      <c r="S97" s="69" t="s">
        <v>233</v>
      </c>
      <c r="T97" s="69" t="s">
        <v>233</v>
      </c>
      <c r="U97" s="69" t="s">
        <v>233</v>
      </c>
      <c r="V97" s="43" t="s">
        <v>233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233</v>
      </c>
      <c r="O98" s="54">
        <v>45692</v>
      </c>
      <c r="P98" s="30" t="s">
        <v>233</v>
      </c>
      <c r="Q98" s="43" t="s">
        <v>233</v>
      </c>
      <c r="R98" s="43" t="s">
        <v>1378</v>
      </c>
      <c r="S98" s="43" t="s">
        <v>233</v>
      </c>
      <c r="T98" s="43" t="s">
        <v>233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233</v>
      </c>
      <c r="O99" s="54">
        <v>45692</v>
      </c>
      <c r="P99" s="30" t="s">
        <v>233</v>
      </c>
      <c r="Q99" s="43" t="s">
        <v>233</v>
      </c>
      <c r="R99" s="43" t="s">
        <v>1378</v>
      </c>
      <c r="S99" s="43" t="s">
        <v>233</v>
      </c>
      <c r="T99" s="117" t="s">
        <v>233</v>
      </c>
      <c r="U99" s="151" t="s">
        <v>233</v>
      </c>
      <c r="V99" s="69" t="s">
        <v>233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233</v>
      </c>
      <c r="O100" s="170">
        <v>45691</v>
      </c>
      <c r="P100" s="30" t="s">
        <v>233</v>
      </c>
      <c r="Q100" s="43" t="s">
        <v>233</v>
      </c>
      <c r="R100" s="43" t="s">
        <v>1378</v>
      </c>
      <c r="S100" s="43" t="s">
        <v>233</v>
      </c>
      <c r="T100" s="43" t="s">
        <v>233</v>
      </c>
      <c r="U100" s="69" t="s">
        <v>233</v>
      </c>
      <c r="V100" s="160" t="s">
        <v>233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233</v>
      </c>
      <c r="O101" s="54">
        <v>45695</v>
      </c>
      <c r="P101" s="30" t="s">
        <v>233</v>
      </c>
      <c r="Q101" s="43" t="s">
        <v>233</v>
      </c>
      <c r="R101" s="43" t="s">
        <v>1378</v>
      </c>
      <c r="S101" s="43" t="s">
        <v>233</v>
      </c>
      <c r="T101" s="43" t="s">
        <v>233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233</v>
      </c>
      <c r="N102" s="30" t="s">
        <v>233</v>
      </c>
      <c r="O102" s="54">
        <v>45699</v>
      </c>
      <c r="P102" s="88" t="s">
        <v>233</v>
      </c>
      <c r="Q102" s="89" t="s">
        <v>233</v>
      </c>
      <c r="R102" s="43" t="s">
        <v>1378</v>
      </c>
      <c r="S102" s="43" t="s">
        <v>233</v>
      </c>
      <c r="T102" s="43" t="s">
        <v>233</v>
      </c>
      <c r="U102" s="43" t="s">
        <v>233</v>
      </c>
      <c r="V102" s="168" t="s">
        <v>233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341</v>
      </c>
      <c r="B103" s="187" t="s">
        <v>50</v>
      </c>
      <c r="C103" s="188">
        <v>45688</v>
      </c>
      <c r="D103" s="189" t="s">
        <v>344</v>
      </c>
      <c r="E103" s="780"/>
      <c r="F103" s="780"/>
      <c r="G103" s="780"/>
      <c r="H103" s="190">
        <v>86</v>
      </c>
      <c r="I103" s="186"/>
      <c r="J103" s="193" t="s">
        <v>57</v>
      </c>
      <c r="K103" s="193" t="s">
        <v>57</v>
      </c>
      <c r="L103" s="190" t="s">
        <v>63</v>
      </c>
      <c r="M103" s="200">
        <v>45677</v>
      </c>
      <c r="N103" s="30" t="s">
        <v>233</v>
      </c>
      <c r="O103" s="54">
        <v>45675</v>
      </c>
      <c r="P103" s="88" t="s">
        <v>233</v>
      </c>
      <c r="Q103" s="43" t="s">
        <v>233</v>
      </c>
      <c r="R103" s="43" t="s">
        <v>1378</v>
      </c>
      <c r="S103" s="43" t="s">
        <v>233</v>
      </c>
      <c r="T103" s="43" t="s">
        <v>233</v>
      </c>
      <c r="U103" s="43" t="s">
        <v>233</v>
      </c>
      <c r="V103" s="142" t="s">
        <v>233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233</v>
      </c>
      <c r="N104" s="121" t="s">
        <v>233</v>
      </c>
      <c r="O104" s="54">
        <v>45675</v>
      </c>
      <c r="P104" s="219" t="s">
        <v>233</v>
      </c>
      <c r="Q104" s="43" t="s">
        <v>233</v>
      </c>
      <c r="R104" s="43" t="s">
        <v>1378</v>
      </c>
      <c r="S104" s="43" t="s">
        <v>233</v>
      </c>
      <c r="T104" s="43" t="s">
        <v>233</v>
      </c>
      <c r="U104" s="43" t="s">
        <v>233</v>
      </c>
      <c r="V104" s="142" t="s">
        <v>233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233</v>
      </c>
      <c r="O105" s="54">
        <v>45743</v>
      </c>
      <c r="P105" s="88" t="s">
        <v>233</v>
      </c>
      <c r="Q105" s="160" t="s">
        <v>233</v>
      </c>
      <c r="R105" s="69" t="s">
        <v>1378</v>
      </c>
      <c r="S105" s="43" t="s">
        <v>233</v>
      </c>
      <c r="T105" s="43" t="s">
        <v>233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233</v>
      </c>
      <c r="O106" s="54">
        <v>45679</v>
      </c>
      <c r="P106" s="88" t="s">
        <v>233</v>
      </c>
      <c r="Q106" s="43" t="s">
        <v>233</v>
      </c>
      <c r="R106" s="43" t="s">
        <v>1378</v>
      </c>
      <c r="S106" s="43" t="s">
        <v>233</v>
      </c>
      <c r="T106" s="43" t="s">
        <v>233</v>
      </c>
      <c r="U106" s="43" t="s">
        <v>233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233</v>
      </c>
      <c r="O107" s="54">
        <v>45749</v>
      </c>
      <c r="P107" s="30" t="s">
        <v>233</v>
      </c>
      <c r="Q107" s="43" t="s">
        <v>233</v>
      </c>
      <c r="R107" s="43" t="s">
        <v>1378</v>
      </c>
      <c r="S107" s="43" t="s">
        <v>233</v>
      </c>
      <c r="T107" s="43" t="s">
        <v>233</v>
      </c>
      <c r="U107" s="43" t="s">
        <v>233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233</v>
      </c>
      <c r="O108" s="54">
        <v>45749</v>
      </c>
      <c r="P108" s="30" t="s">
        <v>233</v>
      </c>
      <c r="Q108" s="43" t="s">
        <v>233</v>
      </c>
      <c r="R108" s="347" t="s">
        <v>1378</v>
      </c>
      <c r="S108" s="43" t="s">
        <v>233</v>
      </c>
      <c r="T108" s="43" t="s">
        <v>233</v>
      </c>
      <c r="U108" s="89" t="s">
        <v>233</v>
      </c>
      <c r="V108" s="503" t="s">
        <v>233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233</v>
      </c>
      <c r="O109" s="54">
        <v>45744</v>
      </c>
      <c r="P109" s="79" t="s">
        <v>233</v>
      </c>
      <c r="Q109" s="43" t="s">
        <v>233</v>
      </c>
      <c r="R109" s="347" t="s">
        <v>1378</v>
      </c>
      <c r="S109" s="43" t="s">
        <v>233</v>
      </c>
      <c r="T109" s="43" t="s">
        <v>233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233</v>
      </c>
      <c r="O110" s="54">
        <v>45691</v>
      </c>
      <c r="P110" s="79" t="s">
        <v>233</v>
      </c>
      <c r="Q110" s="43" t="s">
        <v>233</v>
      </c>
      <c r="R110" s="347" t="s">
        <v>1378</v>
      </c>
      <c r="S110" s="43" t="s">
        <v>233</v>
      </c>
      <c r="T110" s="43" t="s">
        <v>233</v>
      </c>
      <c r="U110" s="89" t="s">
        <v>233</v>
      </c>
      <c r="V110" s="503" t="s">
        <v>233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233</v>
      </c>
      <c r="O111" s="54">
        <v>45708</v>
      </c>
      <c r="P111" s="30" t="s">
        <v>233</v>
      </c>
      <c r="Q111" s="173" t="s">
        <v>233</v>
      </c>
      <c r="R111" s="69" t="s">
        <v>1378</v>
      </c>
      <c r="S111" s="43" t="s">
        <v>233</v>
      </c>
      <c r="T111" s="43" t="s">
        <v>233</v>
      </c>
      <c r="U111" s="43" t="s">
        <v>233</v>
      </c>
      <c r="V111" s="206" t="s">
        <v>233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233</v>
      </c>
      <c r="O112" s="170">
        <v>45744</v>
      </c>
      <c r="P112" s="116" t="s">
        <v>233</v>
      </c>
      <c r="Q112" s="117" t="s">
        <v>233</v>
      </c>
      <c r="R112" s="151" t="s">
        <v>1378</v>
      </c>
      <c r="S112" s="43" t="s">
        <v>233</v>
      </c>
      <c r="T112" s="43" t="s">
        <v>233</v>
      </c>
      <c r="U112" s="43" t="s">
        <v>233</v>
      </c>
      <c r="V112" s="206" t="s">
        <v>233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233</v>
      </c>
      <c r="O113" s="170">
        <v>45755</v>
      </c>
      <c r="P113" s="116" t="s">
        <v>233</v>
      </c>
      <c r="Q113" s="117" t="s">
        <v>233</v>
      </c>
      <c r="R113" s="151" t="s">
        <v>1378</v>
      </c>
      <c r="S113" s="117" t="s">
        <v>233</v>
      </c>
      <c r="T113" s="43" t="s">
        <v>233</v>
      </c>
      <c r="U113" s="43" t="s">
        <v>233</v>
      </c>
      <c r="V113" s="206" t="s">
        <v>233</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233</v>
      </c>
      <c r="O114" s="54">
        <v>45747</v>
      </c>
      <c r="P114" s="116" t="s">
        <v>233</v>
      </c>
      <c r="Q114" s="117" t="s">
        <v>233</v>
      </c>
      <c r="R114" s="151" t="s">
        <v>1378</v>
      </c>
      <c r="S114" s="117" t="s">
        <v>233</v>
      </c>
      <c r="T114" s="43" t="s">
        <v>233</v>
      </c>
      <c r="U114" s="160" t="s">
        <v>233</v>
      </c>
      <c r="V114" s="206" t="s">
        <v>233</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233</v>
      </c>
      <c r="O115" s="126">
        <v>45757</v>
      </c>
      <c r="P115" s="30" t="s">
        <v>233</v>
      </c>
      <c r="Q115" s="43" t="s">
        <v>233</v>
      </c>
      <c r="R115" s="69" t="s">
        <v>1378</v>
      </c>
      <c r="S115" s="43" t="s">
        <v>233</v>
      </c>
      <c r="T115" s="43" t="s">
        <v>233</v>
      </c>
      <c r="U115" s="43" t="s">
        <v>233</v>
      </c>
      <c r="V115" s="89" t="s">
        <v>233</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233</v>
      </c>
      <c r="O116" s="126">
        <v>45757</v>
      </c>
      <c r="P116" s="30" t="s">
        <v>233</v>
      </c>
      <c r="Q116" s="43" t="s">
        <v>233</v>
      </c>
      <c r="R116" s="69" t="s">
        <v>1378</v>
      </c>
      <c r="S116" s="43" t="s">
        <v>233</v>
      </c>
      <c r="T116" s="43" t="s">
        <v>233</v>
      </c>
      <c r="U116" s="43" t="s">
        <v>233</v>
      </c>
      <c r="V116" s="503" t="s">
        <v>233</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233</v>
      </c>
      <c r="O117" s="126">
        <v>45757</v>
      </c>
      <c r="P117" s="30" t="s">
        <v>233</v>
      </c>
      <c r="Q117" s="43" t="s">
        <v>233</v>
      </c>
      <c r="R117" s="69" t="s">
        <v>1378</v>
      </c>
      <c r="S117" s="43" t="s">
        <v>233</v>
      </c>
      <c r="T117" s="43" t="s">
        <v>233</v>
      </c>
      <c r="U117" s="43" t="s">
        <v>233</v>
      </c>
      <c r="V117" s="89" t="s">
        <v>233</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233</v>
      </c>
      <c r="O118" s="126">
        <v>45757</v>
      </c>
      <c r="P118" s="88" t="s">
        <v>233</v>
      </c>
      <c r="Q118" s="43" t="s">
        <v>233</v>
      </c>
      <c r="R118" s="43" t="s">
        <v>1378</v>
      </c>
      <c r="S118" s="43" t="s">
        <v>233</v>
      </c>
      <c r="T118" s="43" t="s">
        <v>233</v>
      </c>
      <c r="U118" s="160" t="s">
        <v>233</v>
      </c>
      <c r="V118" s="89" t="s">
        <v>233</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233</v>
      </c>
      <c r="O119" s="126">
        <v>45757</v>
      </c>
      <c r="P119" s="30" t="s">
        <v>233</v>
      </c>
      <c r="Q119" s="69" t="s">
        <v>233</v>
      </c>
      <c r="R119" s="69" t="s">
        <v>1378</v>
      </c>
      <c r="S119" s="43" t="s">
        <v>233</v>
      </c>
      <c r="T119" s="43" t="s">
        <v>233</v>
      </c>
      <c r="U119" s="160" t="s">
        <v>233</v>
      </c>
      <c r="V119" s="89" t="s">
        <v>233</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233</v>
      </c>
      <c r="O120" s="54">
        <v>45748</v>
      </c>
      <c r="P120" s="30" t="s">
        <v>233</v>
      </c>
      <c r="Q120" s="43" t="s">
        <v>233</v>
      </c>
      <c r="R120" s="69" t="s">
        <v>1378</v>
      </c>
      <c r="S120" s="43" t="s">
        <v>233</v>
      </c>
      <c r="T120" s="43" t="s">
        <v>233</v>
      </c>
      <c r="U120" s="43" t="s">
        <v>233</v>
      </c>
      <c r="V120" s="89" t="s">
        <v>233</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233</v>
      </c>
      <c r="O121" s="126">
        <v>45757</v>
      </c>
      <c r="P121" s="30" t="s">
        <v>233</v>
      </c>
      <c r="Q121" s="69" t="s">
        <v>233</v>
      </c>
      <c r="R121" s="69" t="s">
        <v>1378</v>
      </c>
      <c r="S121" s="43" t="s">
        <v>233</v>
      </c>
      <c r="T121" s="43" t="s">
        <v>233</v>
      </c>
      <c r="U121" s="43" t="s">
        <v>233</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233</v>
      </c>
      <c r="O122" s="54">
        <v>45747</v>
      </c>
      <c r="P122" s="30" t="s">
        <v>233</v>
      </c>
      <c r="Q122" s="69" t="s">
        <v>233</v>
      </c>
      <c r="R122" s="69" t="s">
        <v>1378</v>
      </c>
      <c r="S122" s="43" t="s">
        <v>233</v>
      </c>
      <c r="T122" s="43" t="s">
        <v>233</v>
      </c>
      <c r="U122" s="160" t="s">
        <v>233</v>
      </c>
      <c r="V122" s="160" t="s">
        <v>233</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233</v>
      </c>
      <c r="O123" s="54">
        <v>45744</v>
      </c>
      <c r="P123" s="30" t="s">
        <v>233</v>
      </c>
      <c r="Q123" s="43" t="s">
        <v>233</v>
      </c>
      <c r="R123" s="69" t="s">
        <v>1378</v>
      </c>
      <c r="S123" s="43" t="s">
        <v>233</v>
      </c>
      <c r="T123" s="43" t="s">
        <v>233</v>
      </c>
      <c r="U123" s="43" t="s">
        <v>233</v>
      </c>
      <c r="V123" s="69" t="s">
        <v>233</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233</v>
      </c>
      <c r="O124" s="54">
        <v>45744</v>
      </c>
      <c r="P124" s="30" t="s">
        <v>233</v>
      </c>
      <c r="Q124" s="43" t="s">
        <v>233</v>
      </c>
      <c r="R124" s="69" t="s">
        <v>1378</v>
      </c>
      <c r="S124" s="43" t="s">
        <v>233</v>
      </c>
      <c r="T124" s="43" t="s">
        <v>233</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233</v>
      </c>
      <c r="N125" s="30" t="s">
        <v>233</v>
      </c>
      <c r="O125" s="54">
        <v>45679</v>
      </c>
      <c r="P125" s="30" t="s">
        <v>233</v>
      </c>
      <c r="Q125" s="69" t="s">
        <v>233</v>
      </c>
      <c r="R125" s="43" t="s">
        <v>1378</v>
      </c>
      <c r="S125" s="43" t="s">
        <v>233</v>
      </c>
      <c r="T125" s="43" t="s">
        <v>233</v>
      </c>
      <c r="U125" s="43" t="s">
        <v>233</v>
      </c>
      <c r="V125" s="43" t="s">
        <v>233</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233</v>
      </c>
      <c r="N126" s="30" t="s">
        <v>233</v>
      </c>
      <c r="O126" s="54">
        <v>45720</v>
      </c>
      <c r="P126" s="30" t="s">
        <v>233</v>
      </c>
      <c r="Q126" s="69" t="s">
        <v>233</v>
      </c>
      <c r="R126" s="43" t="s">
        <v>1378</v>
      </c>
      <c r="S126" s="43" t="s">
        <v>233</v>
      </c>
      <c r="T126" s="43" t="s">
        <v>233</v>
      </c>
      <c r="U126" s="43" t="s">
        <v>233</v>
      </c>
      <c r="V126" s="89" t="s">
        <v>233</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233</v>
      </c>
      <c r="O127" s="54">
        <v>45679</v>
      </c>
      <c r="P127" s="30" t="s">
        <v>233</v>
      </c>
      <c r="Q127" s="43" t="s">
        <v>233</v>
      </c>
      <c r="R127" s="43" t="s">
        <v>1378</v>
      </c>
      <c r="S127" s="43" t="s">
        <v>233</v>
      </c>
      <c r="T127" s="43" t="s">
        <v>233</v>
      </c>
      <c r="U127" s="43" t="s">
        <v>233</v>
      </c>
      <c r="V127" s="89" t="s">
        <v>233</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233</v>
      </c>
      <c r="O128" s="360">
        <v>45694</v>
      </c>
      <c r="P128" s="88" t="s">
        <v>233</v>
      </c>
      <c r="Q128" s="43" t="s">
        <v>233</v>
      </c>
      <c r="R128" s="43" t="s">
        <v>1378</v>
      </c>
      <c r="S128" s="43" t="s">
        <v>233</v>
      </c>
      <c r="T128" s="43" t="s">
        <v>233</v>
      </c>
      <c r="U128" s="43" t="s">
        <v>233</v>
      </c>
      <c r="V128" s="89" t="s">
        <v>233</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233</v>
      </c>
      <c r="O129" s="170">
        <v>45720</v>
      </c>
      <c r="P129" s="116" t="s">
        <v>233</v>
      </c>
      <c r="Q129" s="151" t="s">
        <v>233</v>
      </c>
      <c r="R129" s="43" t="s">
        <v>1378</v>
      </c>
      <c r="S129" s="43" t="s">
        <v>233</v>
      </c>
      <c r="T129" s="117" t="s">
        <v>233</v>
      </c>
      <c r="U129" s="117" t="s">
        <v>233</v>
      </c>
      <c r="V129" s="89" t="s">
        <v>233</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233</v>
      </c>
      <c r="O130" s="54">
        <v>45698</v>
      </c>
      <c r="P130" s="30" t="s">
        <v>233</v>
      </c>
      <c r="Q130" s="69" t="s">
        <v>233</v>
      </c>
      <c r="R130" s="43" t="s">
        <v>1378</v>
      </c>
      <c r="S130" s="43" t="s">
        <v>233</v>
      </c>
      <c r="T130" s="43" t="s">
        <v>233</v>
      </c>
      <c r="U130" s="43" t="s">
        <v>233</v>
      </c>
      <c r="V130" s="89" t="s">
        <v>233</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233</v>
      </c>
      <c r="N131" s="49" t="s">
        <v>233</v>
      </c>
      <c r="O131" s="30" t="s">
        <v>233</v>
      </c>
      <c r="P131" s="30" t="s">
        <v>233</v>
      </c>
      <c r="Q131" s="43" t="s">
        <v>233</v>
      </c>
      <c r="R131" s="43" t="s">
        <v>1378</v>
      </c>
      <c r="S131" s="43" t="s">
        <v>233</v>
      </c>
      <c r="T131" s="160" t="s">
        <v>233</v>
      </c>
      <c r="U131" s="160" t="s">
        <v>233</v>
      </c>
      <c r="V131" s="89" t="s">
        <v>233</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233</v>
      </c>
      <c r="O132" s="54">
        <v>45691</v>
      </c>
      <c r="P132" s="88" t="s">
        <v>233</v>
      </c>
      <c r="Q132" s="43" t="s">
        <v>233</v>
      </c>
      <c r="R132" s="43" t="s">
        <v>1378</v>
      </c>
      <c r="S132" s="43" t="s">
        <v>233</v>
      </c>
      <c r="T132" s="43" t="s">
        <v>233</v>
      </c>
      <c r="U132" s="43" t="s">
        <v>233</v>
      </c>
      <c r="V132" s="43" t="s">
        <v>233</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233</v>
      </c>
      <c r="N133" s="49" t="s">
        <v>233</v>
      </c>
      <c r="O133" s="54">
        <v>45701</v>
      </c>
      <c r="P133" s="30" t="s">
        <v>233</v>
      </c>
      <c r="Q133" s="69" t="s">
        <v>233</v>
      </c>
      <c r="R133" s="43" t="s">
        <v>1378</v>
      </c>
      <c r="S133" s="43" t="s">
        <v>233</v>
      </c>
      <c r="T133" s="43" t="s">
        <v>233</v>
      </c>
      <c r="U133" s="43" t="s">
        <v>233</v>
      </c>
      <c r="V133" s="69" t="s">
        <v>233</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233</v>
      </c>
      <c r="O134" s="54">
        <v>45709</v>
      </c>
      <c r="P134" s="30" t="s">
        <v>233</v>
      </c>
      <c r="Q134" s="43" t="s">
        <v>233</v>
      </c>
      <c r="R134" s="43" t="s">
        <v>1378</v>
      </c>
      <c r="S134" s="43" t="s">
        <v>233</v>
      </c>
      <c r="T134" s="43" t="s">
        <v>233</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233</v>
      </c>
      <c r="N135" s="49" t="s">
        <v>233</v>
      </c>
      <c r="O135" s="200">
        <v>45720</v>
      </c>
      <c r="P135" s="49" t="s">
        <v>233</v>
      </c>
      <c r="Q135" s="69" t="s">
        <v>233</v>
      </c>
      <c r="R135" s="43" t="s">
        <v>1378</v>
      </c>
      <c r="S135" s="43" t="s">
        <v>233</v>
      </c>
      <c r="T135" s="43" t="s">
        <v>233</v>
      </c>
      <c r="U135" s="160" t="s">
        <v>233</v>
      </c>
      <c r="V135" s="43" t="s">
        <v>233</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233</v>
      </c>
      <c r="O136" s="54">
        <v>45691</v>
      </c>
      <c r="P136" s="30" t="s">
        <v>233</v>
      </c>
      <c r="Q136" s="43" t="s">
        <v>233</v>
      </c>
      <c r="R136" s="43" t="s">
        <v>1378</v>
      </c>
      <c r="S136" s="43" t="s">
        <v>233</v>
      </c>
      <c r="T136" s="43" t="s">
        <v>233</v>
      </c>
      <c r="U136" s="43" t="s">
        <v>233</v>
      </c>
      <c r="V136" s="43" t="s">
        <v>233</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233</v>
      </c>
      <c r="O137" s="30" t="s">
        <v>233</v>
      </c>
      <c r="P137" s="49" t="s">
        <v>233</v>
      </c>
      <c r="Q137" s="69" t="s">
        <v>233</v>
      </c>
      <c r="R137" s="43" t="s">
        <v>1378</v>
      </c>
      <c r="S137" s="43" t="s">
        <v>233</v>
      </c>
      <c r="T137" s="43" t="s">
        <v>233</v>
      </c>
      <c r="U137" s="160" t="s">
        <v>233</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233</v>
      </c>
      <c r="O138" s="126">
        <v>45707</v>
      </c>
      <c r="P138" s="30" t="s">
        <v>233</v>
      </c>
      <c r="Q138" s="43" t="s">
        <v>233</v>
      </c>
      <c r="R138" s="43" t="s">
        <v>1378</v>
      </c>
      <c r="S138" s="43" t="s">
        <v>233</v>
      </c>
      <c r="T138" s="43" t="s">
        <v>233</v>
      </c>
      <c r="U138" s="43" t="s">
        <v>233</v>
      </c>
      <c r="V138" s="43" t="s">
        <v>233</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233</v>
      </c>
      <c r="N139" s="30" t="s">
        <v>233</v>
      </c>
      <c r="O139" s="30" t="s">
        <v>233</v>
      </c>
      <c r="P139" s="30" t="s">
        <v>233</v>
      </c>
      <c r="Q139" s="43" t="s">
        <v>233</v>
      </c>
      <c r="R139" s="43" t="s">
        <v>1378</v>
      </c>
      <c r="S139" s="43" t="s">
        <v>233</v>
      </c>
      <c r="T139" s="43" t="s">
        <v>233</v>
      </c>
      <c r="U139" s="160" t="s">
        <v>233</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233</v>
      </c>
      <c r="O140" s="54">
        <v>45743</v>
      </c>
      <c r="P140" s="88" t="s">
        <v>233</v>
      </c>
      <c r="Q140" s="89" t="s">
        <v>233</v>
      </c>
      <c r="R140" s="43" t="s">
        <v>1378</v>
      </c>
      <c r="S140" s="43" t="s">
        <v>233</v>
      </c>
      <c r="T140" s="43" t="s">
        <v>233</v>
      </c>
      <c r="U140" s="89" t="s">
        <v>233</v>
      </c>
      <c r="V140" s="69" t="s">
        <v>233</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233</v>
      </c>
      <c r="O141" s="200">
        <v>45743</v>
      </c>
      <c r="P141" s="88" t="s">
        <v>233</v>
      </c>
      <c r="Q141" s="89" t="s">
        <v>233</v>
      </c>
      <c r="R141" s="43" t="s">
        <v>1378</v>
      </c>
      <c r="S141" s="43" t="s">
        <v>233</v>
      </c>
      <c r="T141" s="43" t="s">
        <v>233</v>
      </c>
      <c r="U141" s="89" t="s">
        <v>233</v>
      </c>
      <c r="V141" s="89" t="s">
        <v>233</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233</v>
      </c>
      <c r="N142" s="49" t="s">
        <v>233</v>
      </c>
      <c r="O142" s="200">
        <v>45691</v>
      </c>
      <c r="P142" s="30" t="s">
        <v>233</v>
      </c>
      <c r="Q142" s="69" t="s">
        <v>233</v>
      </c>
      <c r="R142" s="43" t="s">
        <v>1378</v>
      </c>
      <c r="S142" s="43" t="s">
        <v>233</v>
      </c>
      <c r="T142" s="43" t="s">
        <v>233</v>
      </c>
      <c r="U142" s="160" t="s">
        <v>233</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233</v>
      </c>
      <c r="N143" s="49" t="s">
        <v>233</v>
      </c>
      <c r="O143" s="200">
        <v>45675</v>
      </c>
      <c r="P143" s="30" t="s">
        <v>233</v>
      </c>
      <c r="Q143" s="69" t="s">
        <v>233</v>
      </c>
      <c r="R143" s="43" t="s">
        <v>1378</v>
      </c>
      <c r="S143" s="43" t="s">
        <v>233</v>
      </c>
      <c r="T143" s="43" t="s">
        <v>233</v>
      </c>
      <c r="U143" s="160" t="s">
        <v>233</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233</v>
      </c>
      <c r="O144" s="200">
        <v>45749</v>
      </c>
      <c r="P144" s="30" t="s">
        <v>233</v>
      </c>
      <c r="Q144" s="43" t="s">
        <v>233</v>
      </c>
      <c r="R144" s="43" t="s">
        <v>233</v>
      </c>
      <c r="S144" s="43" t="s">
        <v>56</v>
      </c>
      <c r="T144" s="43" t="s">
        <v>233</v>
      </c>
      <c r="U144" s="89" t="s">
        <v>233</v>
      </c>
      <c r="V144" s="89" t="s">
        <v>233</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233</v>
      </c>
      <c r="O148" s="200">
        <v>45744</v>
      </c>
      <c r="P148" s="49" t="s">
        <v>233</v>
      </c>
      <c r="Q148" s="43" t="s">
        <v>233</v>
      </c>
      <c r="R148" s="43" t="s">
        <v>233</v>
      </c>
      <c r="S148" s="43" t="s">
        <v>56</v>
      </c>
      <c r="T148" s="43" t="s">
        <v>233</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233</v>
      </c>
      <c r="O150" s="200">
        <v>45744</v>
      </c>
      <c r="P150" s="102" t="s">
        <v>233</v>
      </c>
      <c r="Q150" s="69" t="s">
        <v>233</v>
      </c>
      <c r="R150" s="43" t="s">
        <v>1378</v>
      </c>
      <c r="S150" s="43" t="s">
        <v>233</v>
      </c>
      <c r="T150" s="43" t="s">
        <v>233</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233</v>
      </c>
      <c r="O151" s="200">
        <v>45698</v>
      </c>
      <c r="P151" s="102" t="s">
        <v>233</v>
      </c>
      <c r="Q151" s="69" t="s">
        <v>233</v>
      </c>
      <c r="R151" s="43" t="s">
        <v>1378</v>
      </c>
      <c r="S151" s="43" t="s">
        <v>233</v>
      </c>
      <c r="T151" s="43" t="s">
        <v>233</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233</v>
      </c>
      <c r="O153" s="200">
        <v>45696</v>
      </c>
      <c r="P153" s="30" t="s">
        <v>233</v>
      </c>
      <c r="Q153" s="69" t="s">
        <v>233</v>
      </c>
      <c r="R153" s="43" t="s">
        <v>1378</v>
      </c>
      <c r="S153" s="43" t="s">
        <v>233</v>
      </c>
      <c r="T153" s="160" t="s">
        <v>233</v>
      </c>
      <c r="U153" s="160" t="s">
        <v>233</v>
      </c>
      <c r="V153" s="43" t="s">
        <v>233</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233</v>
      </c>
      <c r="O154" s="360">
        <v>45696</v>
      </c>
      <c r="P154" s="30" t="s">
        <v>233</v>
      </c>
      <c r="Q154" s="69" t="s">
        <v>233</v>
      </c>
      <c r="R154" s="43" t="s">
        <v>1378</v>
      </c>
      <c r="S154" s="43" t="s">
        <v>233</v>
      </c>
      <c r="T154" s="160" t="s">
        <v>233</v>
      </c>
      <c r="U154" s="160" t="s">
        <v>233</v>
      </c>
      <c r="V154" s="43" t="s">
        <v>233</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233</v>
      </c>
      <c r="O155" s="54">
        <v>45699</v>
      </c>
      <c r="P155" s="49" t="s">
        <v>233</v>
      </c>
      <c r="Q155" s="69" t="s">
        <v>233</v>
      </c>
      <c r="R155" s="43" t="s">
        <v>1378</v>
      </c>
      <c r="S155" s="43" t="s">
        <v>233</v>
      </c>
      <c r="T155" s="43" t="s">
        <v>233</v>
      </c>
      <c r="U155" s="160" t="s">
        <v>233</v>
      </c>
      <c r="V155" s="43" t="s">
        <v>233</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233</v>
      </c>
      <c r="O156" s="54">
        <v>45699</v>
      </c>
      <c r="P156" s="49" t="s">
        <v>233</v>
      </c>
      <c r="Q156" s="69" t="s">
        <v>233</v>
      </c>
      <c r="R156" s="43" t="s">
        <v>1378</v>
      </c>
      <c r="S156" s="43" t="s">
        <v>233</v>
      </c>
      <c r="T156" s="43" t="s">
        <v>233</v>
      </c>
      <c r="U156" s="69" t="s">
        <v>233</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233</v>
      </c>
      <c r="O158" s="54">
        <v>45736</v>
      </c>
      <c r="P158" s="49" t="s">
        <v>233</v>
      </c>
      <c r="Q158" s="69" t="s">
        <v>233</v>
      </c>
      <c r="R158" s="43" t="s">
        <v>1378</v>
      </c>
      <c r="S158" s="43" t="s">
        <v>233</v>
      </c>
      <c r="T158" s="43" t="s">
        <v>233</v>
      </c>
      <c r="U158" s="160" t="s">
        <v>233</v>
      </c>
      <c r="V158" s="160" t="s">
        <v>233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233</v>
      </c>
      <c r="O159" s="30" t="s">
        <v>233</v>
      </c>
      <c r="P159" s="49" t="s">
        <v>233</v>
      </c>
      <c r="Q159" s="43" t="s">
        <v>233</v>
      </c>
      <c r="R159" s="43" t="s">
        <v>233</v>
      </c>
      <c r="S159" s="43" t="s">
        <v>56</v>
      </c>
      <c r="T159" s="43" t="s">
        <v>233</v>
      </c>
      <c r="U159" s="43" t="s">
        <v>233</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233</v>
      </c>
      <c r="O160" s="54">
        <v>45723</v>
      </c>
      <c r="P160" s="49" t="s">
        <v>233</v>
      </c>
      <c r="Q160" s="43" t="s">
        <v>233</v>
      </c>
      <c r="R160" s="43" t="s">
        <v>233</v>
      </c>
      <c r="S160" s="43" t="s">
        <v>56</v>
      </c>
      <c r="T160" s="43" t="s">
        <v>233</v>
      </c>
      <c r="U160" s="43" t="s">
        <v>233</v>
      </c>
      <c r="V160" s="69" t="s">
        <v>233</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233</v>
      </c>
      <c r="O161" s="159">
        <v>45726</v>
      </c>
      <c r="P161" s="49" t="s">
        <v>233</v>
      </c>
      <c r="Q161" s="43" t="s">
        <v>233</v>
      </c>
      <c r="R161" s="43" t="s">
        <v>233</v>
      </c>
      <c r="S161" s="43" t="s">
        <v>56</v>
      </c>
      <c r="T161" s="43" t="s">
        <v>233</v>
      </c>
      <c r="U161" s="43" t="s">
        <v>233</v>
      </c>
      <c r="V161" s="89" t="s">
        <v>233</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233</v>
      </c>
      <c r="O162" s="617">
        <v>45693</v>
      </c>
      <c r="P162" s="30" t="s">
        <v>233</v>
      </c>
      <c r="Q162" s="43" t="s">
        <v>233</v>
      </c>
      <c r="R162" s="43" t="s">
        <v>233</v>
      </c>
      <c r="S162" s="43" t="s">
        <v>56</v>
      </c>
      <c r="T162" s="43" t="s">
        <v>233</v>
      </c>
      <c r="U162" s="43" t="s">
        <v>233</v>
      </c>
      <c r="V162" s="89" t="s">
        <v>233</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233</v>
      </c>
      <c r="O163" s="54">
        <v>45693</v>
      </c>
      <c r="P163" s="30" t="s">
        <v>233</v>
      </c>
      <c r="Q163" s="69" t="s">
        <v>233</v>
      </c>
      <c r="R163" s="69" t="s">
        <v>233</v>
      </c>
      <c r="S163" s="43" t="s">
        <v>56</v>
      </c>
      <c r="T163" s="43" t="s">
        <v>233</v>
      </c>
      <c r="U163" s="69" t="s">
        <v>233</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233</v>
      </c>
      <c r="N164" s="30" t="s">
        <v>233</v>
      </c>
      <c r="O164" s="40" t="s">
        <v>233</v>
      </c>
      <c r="P164" s="88" t="s">
        <v>233</v>
      </c>
      <c r="Q164" s="43" t="s">
        <v>233</v>
      </c>
      <c r="R164" s="43" t="s">
        <v>233</v>
      </c>
      <c r="S164" s="43" t="s">
        <v>56</v>
      </c>
      <c r="T164" s="43" t="s">
        <v>233</v>
      </c>
      <c r="U164" s="43" t="s">
        <v>233</v>
      </c>
      <c r="V164" s="43" t="s">
        <v>233</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233</v>
      </c>
      <c r="N165" s="30" t="s">
        <v>233</v>
      </c>
      <c r="O165" s="617">
        <v>45818</v>
      </c>
      <c r="P165" s="88" t="s">
        <v>233</v>
      </c>
      <c r="Q165" s="43" t="s">
        <v>233</v>
      </c>
      <c r="R165" s="43" t="s">
        <v>233</v>
      </c>
      <c r="S165" s="43" t="s">
        <v>56</v>
      </c>
      <c r="T165" s="43" t="s">
        <v>233</v>
      </c>
      <c r="U165" s="43" t="s">
        <v>233</v>
      </c>
      <c r="V165" s="43" t="s">
        <v>233</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233</v>
      </c>
      <c r="N166" s="30" t="s">
        <v>233</v>
      </c>
      <c r="O166" s="617">
        <v>45693</v>
      </c>
      <c r="P166" s="88" t="s">
        <v>233</v>
      </c>
      <c r="Q166" s="43" t="s">
        <v>233</v>
      </c>
      <c r="R166" s="43" t="s">
        <v>233</v>
      </c>
      <c r="S166" s="43" t="s">
        <v>56</v>
      </c>
      <c r="T166" s="43" t="s">
        <v>233</v>
      </c>
      <c r="U166" s="43" t="s">
        <v>233</v>
      </c>
      <c r="V166" s="43" t="s">
        <v>233</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233</v>
      </c>
      <c r="O167" s="617">
        <v>45720</v>
      </c>
      <c r="P167" s="88" t="s">
        <v>233</v>
      </c>
      <c r="Q167" s="43" t="s">
        <v>233</v>
      </c>
      <c r="R167" s="43" t="s">
        <v>233</v>
      </c>
      <c r="S167" s="43" t="s">
        <v>56</v>
      </c>
      <c r="T167" s="43" t="s">
        <v>233</v>
      </c>
      <c r="U167" s="43" t="s">
        <v>233</v>
      </c>
      <c r="V167" s="43" t="s">
        <v>233</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233</v>
      </c>
      <c r="O172" s="40" t="s">
        <v>52</v>
      </c>
      <c r="P172" s="88" t="s">
        <v>233</v>
      </c>
      <c r="Q172" s="43" t="s">
        <v>56</v>
      </c>
      <c r="R172" s="43" t="s">
        <v>56</v>
      </c>
      <c r="S172" s="43" t="s">
        <v>56</v>
      </c>
      <c r="T172" s="43" t="s">
        <v>233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1441</v>
      </c>
      <c r="B1" s="1073"/>
      <c r="C1" s="1073"/>
      <c r="E1" s="1073" t="s">
        <v>1442</v>
      </c>
      <c r="F1" s="1073"/>
      <c r="G1" s="1073"/>
      <c r="I1" s="1073" t="s">
        <v>1443</v>
      </c>
      <c r="J1" s="1073"/>
      <c r="K1" s="1073"/>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342</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335</v>
      </c>
      <c r="J7">
        <v>7980</v>
      </c>
      <c r="P7" t="s">
        <v>1445</v>
      </c>
      <c r="Q7" t="s">
        <v>408</v>
      </c>
      <c r="R7">
        <v>1</v>
      </c>
      <c r="U7" t="s">
        <v>1453</v>
      </c>
      <c r="W7">
        <v>1</v>
      </c>
      <c r="AC7" t="s">
        <v>1454</v>
      </c>
      <c r="AD7" t="s">
        <v>1455</v>
      </c>
    </row>
    <row r="8" spans="1:30">
      <c r="E8" t="s">
        <v>66</v>
      </c>
      <c r="G8">
        <v>24514</v>
      </c>
      <c r="I8" t="s">
        <v>338</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346</v>
      </c>
      <c r="J13">
        <v>4975</v>
      </c>
      <c r="Q13" t="s">
        <v>1462</v>
      </c>
      <c r="R13">
        <v>1</v>
      </c>
      <c r="V13" t="s">
        <v>671</v>
      </c>
      <c r="W13">
        <v>1</v>
      </c>
    </row>
    <row r="14" spans="1:30">
      <c r="I14" t="s">
        <v>108</v>
      </c>
      <c r="J14">
        <v>1534</v>
      </c>
      <c r="Q14" t="s">
        <v>518</v>
      </c>
      <c r="R14">
        <v>1</v>
      </c>
      <c r="U14" t="s">
        <v>1463</v>
      </c>
      <c r="W14">
        <v>5</v>
      </c>
    </row>
    <row r="15" spans="1:30">
      <c r="I15" t="s">
        <v>355</v>
      </c>
      <c r="J15">
        <v>285</v>
      </c>
      <c r="Q15" t="s">
        <v>1461</v>
      </c>
      <c r="R15">
        <v>1</v>
      </c>
      <c r="U15" t="s">
        <v>754</v>
      </c>
      <c r="W15">
        <v>12</v>
      </c>
    </row>
    <row r="16" spans="1:30">
      <c r="I16" t="s">
        <v>270</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372</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267</v>
      </c>
      <c r="J30">
        <v>238</v>
      </c>
      <c r="Q30" t="s">
        <v>532</v>
      </c>
      <c r="R30">
        <v>1</v>
      </c>
    </row>
    <row r="31" spans="9:18">
      <c r="I31" t="s">
        <v>398</v>
      </c>
      <c r="J31">
        <v>129</v>
      </c>
      <c r="Q31" t="s">
        <v>534</v>
      </c>
      <c r="R31">
        <v>1</v>
      </c>
    </row>
    <row r="32" spans="9:18">
      <c r="I32" t="s">
        <v>325</v>
      </c>
      <c r="J32">
        <v>5776</v>
      </c>
      <c r="Q32" t="s">
        <v>1468</v>
      </c>
      <c r="R32">
        <v>1</v>
      </c>
    </row>
    <row r="33" spans="9:18">
      <c r="I33" t="s">
        <v>299</v>
      </c>
      <c r="J33">
        <v>8305</v>
      </c>
      <c r="Q33" t="s">
        <v>536</v>
      </c>
      <c r="R33">
        <v>1</v>
      </c>
    </row>
    <row r="34" spans="9:18">
      <c r="I34" t="s">
        <v>291</v>
      </c>
      <c r="J34">
        <v>13306</v>
      </c>
      <c r="Q34" t="s">
        <v>560</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1469</v>
      </c>
      <c r="R39">
        <v>12</v>
      </c>
    </row>
    <row r="40" spans="9:18">
      <c r="I40" t="s">
        <v>361</v>
      </c>
      <c r="J40">
        <v>4774</v>
      </c>
      <c r="P40" t="s">
        <v>725</v>
      </c>
      <c r="R40">
        <v>31</v>
      </c>
    </row>
    <row r="41" spans="9:18">
      <c r="I41" t="s">
        <v>314</v>
      </c>
      <c r="J41">
        <v>4833</v>
      </c>
    </row>
    <row r="42" spans="9:18">
      <c r="I42" t="s">
        <v>263</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1479</v>
      </c>
      <c r="I1" s="1075"/>
      <c r="J1" s="1075"/>
      <c r="K1" s="1075"/>
      <c r="L1" s="1075"/>
      <c r="M1" s="1075"/>
      <c r="N1" s="1075"/>
      <c r="O1" s="1075"/>
      <c r="P1" s="266"/>
      <c r="Q1" s="1076" t="s">
        <v>34</v>
      </c>
      <c r="R1" s="1076"/>
      <c r="S1" s="1072"/>
      <c r="T1" s="1076"/>
      <c r="U1" s="1076"/>
      <c r="V1" s="1076"/>
      <c r="W1" s="1076"/>
      <c r="X1" s="1076"/>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350</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6958F87-BE35-48F6-AE30-16A09FA0C04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2025-10-14T15:47:49Z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