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5" documentId="8_{E14B221E-02E2-46A3-8CEC-C736815F2DD5}" xr6:coauthVersionLast="47" xr6:coauthVersionMax="47" xr10:uidLastSave="{4BE3FE81-2829-4F78-8C45-0FB63A5771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37429" r:id="rId12"/>
    <pivotCache cacheId="37430" r:id="rId13"/>
    <pivotCache cacheId="37431" r:id="rId14"/>
    <pivotCache cacheId="37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<sst xmlns="http://schemas.openxmlformats.org/spreadsheetml/2006/main" count="10848" uniqueCount="1261">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</sst>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F665">
        <v>316</v>
      </c>
      <c r="G665">
        <v>1046</v>
      </c>
    </row>
    <row r="666" spans="1:7">
      <c r="A666" t="s">
        <v>81</v>
      </c>
    </row>
    <row r="667" spans="1:7">
      <c r="A667" t="s">
        <v>615</v>
      </c>
      <c r="B667">
        <v>141</v>
      </c>
      <c r="D667">
        <v>181</v>
      </c>
      <c r="E667">
        <v>82</v>
      </c>
      <c r="F667">
        <v>96</v>
      </c>
      <c r="G667">
        <v>500</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F676">
        <v>1081</v>
      </c>
      <c r="G676">
        <v>5127</v>
      </c>
    </row>
    <row r="677" spans="1:7">
      <c r="A677" t="s">
        <v>126</v>
      </c>
      <c r="C677">
        <v>1460</v>
      </c>
      <c r="D677">
        <v>1428</v>
      </c>
      <c r="E677">
        <v>1654</v>
      </c>
      <c r="G677">
        <v>4542</v>
      </c>
    </row>
    <row r="678" spans="1:7">
      <c r="A678" t="s">
        <v>639</v>
      </c>
      <c r="F678">
        <v>878</v>
      </c>
      <c r="G678">
        <v>878</v>
      </c>
    </row>
    <row r="679" spans="1:7">
      <c r="A679" t="s">
        <v>588</v>
      </c>
      <c r="B679">
        <v>2366</v>
      </c>
      <c r="C679">
        <v>4375</v>
      </c>
      <c r="D679">
        <v>4351</v>
      </c>
      <c r="E679">
        <v>4159</v>
      </c>
      <c r="F679">
        <v>2371</v>
      </c>
      <c r="G679">
        <v>17622</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1177</v>
      </c>
      <c r="B1" s="1056"/>
      <c r="C1" s="1056"/>
      <c r="E1" s="1056" t="s">
        <v>1178</v>
      </c>
      <c r="F1" s="1056"/>
      <c r="G1" s="1056"/>
      <c r="I1" s="1056" t="s">
        <v>1179</v>
      </c>
      <c r="J1" s="1056"/>
      <c r="K1" s="1056"/>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v>131016</v>
      </c>
      <c r="I4" s="44" t="s">
        <v>1180</v>
      </c>
      <c r="AB4" t="s">
        <v>1184</v>
      </c>
      <c r="AC4">
        <v>22</v>
      </c>
    </row>
    <row r="5" spans="1:30">
      <c r="A5" s="44" t="s">
        <v>27</v>
      </c>
      <c r="B5" s="44" t="s">
        <v>19</v>
      </c>
      <c r="C5" t="s">
        <v>591</v>
      </c>
      <c r="E5" t="s">
        <v>298</v>
      </c>
      <c r="G5">
        <v>16942</v>
      </c>
      <c r="I5" s="44" t="s">
        <v>19</v>
      </c>
      <c r="J5" t="s">
        <v>591</v>
      </c>
      <c r="P5" s="44" t="s">
        <v>1185</v>
      </c>
      <c r="U5" s="44" t="s">
        <v>1185</v>
      </c>
      <c r="AB5" t="s">
        <v>1186</v>
      </c>
      <c r="AC5">
        <v>13</v>
      </c>
    </row>
    <row r="6" spans="1:30">
      <c r="A6" t="s">
        <v>588</v>
      </c>
      <c r="E6" t="s">
        <v>275</v>
      </c>
      <c r="G6">
        <v>6526</v>
      </c>
      <c r="I6" t="s">
        <v>388</v>
      </c>
      <c r="J6">
        <v>153</v>
      </c>
      <c r="P6" s="44" t="s">
        <v>27</v>
      </c>
      <c r="Q6" s="44" t="s">
        <v>1187</v>
      </c>
      <c r="R6" t="s">
        <v>591</v>
      </c>
      <c r="U6" s="44" t="s">
        <v>1188</v>
      </c>
      <c r="V6" s="44" t="s">
        <v>1187</v>
      </c>
      <c r="W6" t="s">
        <v>591</v>
      </c>
    </row>
    <row r="7" spans="1:30">
      <c r="E7" t="s">
        <v>77</v>
      </c>
      <c r="G7">
        <v>56907</v>
      </c>
      <c r="I7" t="s">
        <v>268</v>
      </c>
      <c r="J7">
        <v>7980</v>
      </c>
      <c r="P7" t="s">
        <v>1181</v>
      </c>
      <c r="Q7" t="s">
        <v>424</v>
      </c>
      <c r="R7">
        <v>1</v>
      </c>
      <c r="U7" t="s">
        <v>1189</v>
      </c>
      <c r="W7">
        <v>1</v>
      </c>
      <c r="AC7" t="s">
        <v>1190</v>
      </c>
      <c r="AD7" t="s">
        <v>1191</v>
      </c>
    </row>
    <row r="8" spans="1:30">
      <c r="E8" t="s">
        <v>71</v>
      </c>
      <c r="G8">
        <v>24747</v>
      </c>
      <c r="I8" t="s">
        <v>271</v>
      </c>
      <c r="J8">
        <v>7562</v>
      </c>
      <c r="Q8" t="s">
        <v>426</v>
      </c>
      <c r="R8">
        <v>1</v>
      </c>
      <c r="U8" t="s">
        <v>1192</v>
      </c>
      <c r="W8">
        <v>1</v>
      </c>
      <c r="AA8" t="s">
        <v>1193</v>
      </c>
      <c r="AB8" s="273">
        <v>203521</v>
      </c>
      <c r="AC8" s="329">
        <f>AC5/AC4</f>
        <v>0.59090909090909094</v>
      </c>
      <c r="AD8" s="329">
        <f>AB9/AB8</f>
        <v>0.31446386367991508</v>
      </c>
    </row>
    <row r="9" spans="1:30">
      <c r="E9" t="s">
        <v>293</v>
      </c>
      <c r="G9">
        <v>22725</v>
      </c>
      <c r="I9" t="s">
        <v>340</v>
      </c>
      <c r="J9">
        <v>5005</v>
      </c>
      <c r="Q9" t="s">
        <v>1194</v>
      </c>
      <c r="R9">
        <v>1</v>
      </c>
      <c r="U9" t="s">
        <v>1195</v>
      </c>
      <c r="V9" t="s">
        <v>1194</v>
      </c>
      <c r="W9">
        <v>1</v>
      </c>
      <c r="AA9" t="s">
        <v>1196</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1197</v>
      </c>
      <c r="W12">
        <v>1</v>
      </c>
    </row>
    <row r="13" spans="1:30">
      <c r="E13" t="s">
        <v>220</v>
      </c>
      <c r="G13">
        <v>152</v>
      </c>
      <c r="I13" t="s">
        <v>353</v>
      </c>
      <c r="J13">
        <v>5661</v>
      </c>
      <c r="Q13" t="s">
        <v>1198</v>
      </c>
      <c r="R13">
        <v>1</v>
      </c>
      <c r="V13" t="s">
        <v>366</v>
      </c>
      <c r="W13">
        <v>1</v>
      </c>
    </row>
    <row r="14" spans="1:30">
      <c r="E14" t="s">
        <v>335</v>
      </c>
      <c r="G14">
        <v>26689</v>
      </c>
      <c r="I14" t="s">
        <v>358</v>
      </c>
      <c r="J14">
        <v>4614</v>
      </c>
      <c r="Q14" t="s">
        <v>510</v>
      </c>
      <c r="R14">
        <v>1</v>
      </c>
      <c r="U14" t="s">
        <v>1199</v>
      </c>
      <c r="W14">
        <v>5</v>
      </c>
    </row>
    <row r="15" spans="1:30">
      <c r="E15" t="s">
        <v>588</v>
      </c>
      <c r="G15">
        <v>335596</v>
      </c>
      <c r="I15" t="s">
        <v>369</v>
      </c>
      <c r="J15">
        <v>6041</v>
      </c>
      <c r="Q15" t="s">
        <v>1197</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1200</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1201</v>
      </c>
      <c r="R25">
        <v>1</v>
      </c>
    </row>
    <row r="26" spans="9:18">
      <c r="I26" t="s">
        <v>292</v>
      </c>
      <c r="J26">
        <v>22725</v>
      </c>
      <c r="P26" t="s">
        <v>1202</v>
      </c>
      <c r="R26">
        <v>19</v>
      </c>
    </row>
    <row r="27" spans="9:18">
      <c r="I27" t="s">
        <v>297</v>
      </c>
      <c r="J27">
        <v>7497</v>
      </c>
      <c r="P27" t="s">
        <v>1203</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1204</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1205</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D62F9AF-EE90-45E2-8EC9-1B0D840D247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2025-08-25T11:12:43Z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