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25" documentId="8_{E14B221E-02E2-46A3-8CEC-C736815F2DD5}" xr6:coauthVersionLast="47" xr6:coauthVersionMax="47" xr10:uidLastSave="{682620A0-425B-430F-94F7-60073A5A24D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365" r:id="rId12"/>
    <pivotCache cacheId="366" r:id="rId13"/>
    <pivotCache cacheId="367" r:id="rId14"/>
    <pivotCache cacheId="36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<sst xmlns="http://schemas.openxmlformats.org/spreadsheetml/2006/main" count="12757" uniqueCount="1537">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</sst>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65331944448"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6533229166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65332523148"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6533263888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5"/>
    <x v="16"/>
    <x v="177"/>
    <m/>
    <m/>
    <m/>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m/>
    <x v="16"/>
    <m/>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7">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55" activePane="topRight" state="frozen"/>
      <selection pane="topRight" activeCell="W64" sqref="W6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1073">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1073">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2"/>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327</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327</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332</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327</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332</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327</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332</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327</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332</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327</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332</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336</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336</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315</v>
      </c>
      <c r="B470">
        <v>644</v>
      </c>
      <c r="C470">
        <v>1430</v>
      </c>
      <c r="D470">
        <v>970</v>
      </c>
      <c r="G470">
        <v>3044</v>
      </c>
    </row>
    <row r="471" spans="1:7">
      <c r="A471" t="s">
        <v>341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315</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336</v>
      </c>
      <c r="E501">
        <v>341</v>
      </c>
      <c r="G501">
        <v>341</v>
      </c>
    </row>
    <row r="502" spans="1:7">
      <c r="A502" t="s">
        <v>759</v>
      </c>
    </row>
    <row r="503" spans="1:7">
      <c r="A503" t="s">
        <v>315</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315</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336</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315</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336</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336</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308</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308</v>
      </c>
      <c r="C715">
        <v>977</v>
      </c>
      <c r="G715">
        <v>977</v>
      </c>
    </row>
    <row r="716" spans="1:7">
      <c r="A716" t="s">
        <v>695</v>
      </c>
      <c r="D716">
        <v>2819</v>
      </c>
      <c r="G716">
        <v>2819</v>
      </c>
    </row>
    <row r="717" spans="1:7">
      <c r="A717" t="s">
        <v>604</v>
      </c>
      <c r="D717">
        <v>1491</v>
      </c>
      <c r="E717">
        <v>1549</v>
      </c>
      <c r="G717">
        <v>3040</v>
      </c>
    </row>
    <row r="718" spans="1:7">
      <c r="A718" t="s">
        <v>780</v>
      </c>
    </row>
    <row r="719" spans="1:7">
      <c r="A719" t="s">
        <v>346</v>
      </c>
      <c r="E719">
        <v>903</v>
      </c>
      <c r="G719">
        <v>903</v>
      </c>
    </row>
    <row r="720" spans="1:7">
      <c r="A720" t="s">
        <v>344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346</v>
      </c>
      <c r="B731">
        <v>254</v>
      </c>
      <c r="C731">
        <v>1686</v>
      </c>
      <c r="D731">
        <v>611</v>
      </c>
      <c r="G731">
        <v>2551</v>
      </c>
    </row>
    <row r="732" spans="1:7">
      <c r="A732" t="s">
        <v>344</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346</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348</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305</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305</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351</v>
      </c>
      <c r="C804">
        <v>1850</v>
      </c>
      <c r="D804">
        <v>1276</v>
      </c>
      <c r="E804">
        <v>1479</v>
      </c>
      <c r="G804">
        <v>4605</v>
      </c>
    </row>
    <row r="805" spans="1:7">
      <c r="A805" t="s">
        <v>311</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305</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311</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5">
      <c r="A834" s="44" t="s">
        <v>724</v>
      </c>
      <c r="B834" s="44" t="s">
        <v>722</v>
      </c>
    </row>
    <row r="835" spans="1:5">
      <c r="A835" s="44" t="s">
        <v>725</v>
      </c>
      <c r="B835" s="113">
        <v>45943</v>
      </c>
      <c r="C835" s="113">
        <v>45944</v>
      </c>
      <c r="D835" s="113">
        <v>45945</v>
      </c>
      <c r="E835" t="s">
        <v>726</v>
      </c>
    </row>
    <row r="836" spans="1:5">
      <c r="A836" t="s">
        <v>752</v>
      </c>
      <c r="C836">
        <v>163</v>
      </c>
      <c r="D836">
        <v>535</v>
      </c>
      <c r="E836">
        <v>698</v>
      </c>
    </row>
    <row r="837" spans="1:5">
      <c r="A837" t="s">
        <v>758</v>
      </c>
    </row>
    <row r="838" spans="1:5">
      <c r="A838" t="s">
        <v>216</v>
      </c>
      <c r="D838">
        <v>986</v>
      </c>
      <c r="E838">
        <v>986</v>
      </c>
    </row>
    <row r="839" spans="1:5">
      <c r="A839" t="s">
        <v>783</v>
      </c>
      <c r="B839">
        <v>916</v>
      </c>
      <c r="C839">
        <v>144</v>
      </c>
      <c r="E839">
        <v>1060</v>
      </c>
    </row>
    <row r="840" spans="1:5">
      <c r="A840" t="s">
        <v>358</v>
      </c>
    </row>
    <row r="841" spans="1:5">
      <c r="A841" t="s">
        <v>174</v>
      </c>
      <c r="B841">
        <v>828</v>
      </c>
      <c r="C841">
        <v>150</v>
      </c>
      <c r="E841">
        <v>978</v>
      </c>
    </row>
    <row r="842" spans="1:5">
      <c r="A842" t="s">
        <v>787</v>
      </c>
      <c r="B842">
        <v>233</v>
      </c>
      <c r="E842">
        <v>233</v>
      </c>
    </row>
    <row r="843" spans="1:5">
      <c r="A843" t="s">
        <v>313</v>
      </c>
      <c r="B843">
        <v>1768</v>
      </c>
      <c r="C843">
        <v>510</v>
      </c>
      <c r="E843">
        <v>2278</v>
      </c>
    </row>
    <row r="844" spans="1:5">
      <c r="A844" t="s">
        <v>114</v>
      </c>
      <c r="B844">
        <v>220</v>
      </c>
      <c r="C844">
        <v>435</v>
      </c>
      <c r="D844">
        <v>227</v>
      </c>
      <c r="E844">
        <v>882</v>
      </c>
    </row>
    <row r="845" spans="1:5">
      <c r="A845" t="s">
        <v>259</v>
      </c>
      <c r="B845">
        <v>60</v>
      </c>
      <c r="C845">
        <v>219</v>
      </c>
      <c r="E845">
        <v>279</v>
      </c>
    </row>
    <row r="846" spans="1:5">
      <c r="A846" t="s">
        <v>318</v>
      </c>
      <c r="D846">
        <v>240</v>
      </c>
      <c r="E846">
        <v>240</v>
      </c>
    </row>
    <row r="847" spans="1:5">
      <c r="A847" t="s">
        <v>788</v>
      </c>
      <c r="C847">
        <v>1603</v>
      </c>
      <c r="D847">
        <v>791</v>
      </c>
      <c r="E847">
        <v>2394</v>
      </c>
    </row>
    <row r="848" spans="1:5">
      <c r="A848" t="s">
        <v>226</v>
      </c>
      <c r="C848">
        <v>927</v>
      </c>
      <c r="D848">
        <v>1221</v>
      </c>
      <c r="E848">
        <v>2148</v>
      </c>
    </row>
    <row r="849" spans="1:5">
      <c r="A849" t="s">
        <v>148</v>
      </c>
      <c r="C849">
        <v>974</v>
      </c>
      <c r="D849">
        <v>1312</v>
      </c>
      <c r="E849">
        <v>2286</v>
      </c>
    </row>
    <row r="850" spans="1:5">
      <c r="A850" t="s">
        <v>138</v>
      </c>
      <c r="D850">
        <v>1239</v>
      </c>
      <c r="E850">
        <v>1239</v>
      </c>
    </row>
    <row r="851" spans="1:5">
      <c r="A851" t="s">
        <v>233</v>
      </c>
      <c r="D851">
        <v>1457</v>
      </c>
      <c r="E851">
        <v>1457</v>
      </c>
    </row>
    <row r="852" spans="1:5">
      <c r="A852" t="s">
        <v>726</v>
      </c>
      <c r="B852">
        <v>4025</v>
      </c>
      <c r="C852">
        <v>5125</v>
      </c>
      <c r="D852">
        <v>8008</v>
      </c>
      <c r="E852">
        <v>17158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7"/>
  <sheetViews>
    <sheetView workbookViewId="0">
      <pane ySplit="1" topLeftCell="A1777" activePane="bottomLeft" state="frozen"/>
      <selection pane="bottomLeft" activeCell="F1793" sqref="F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17" t="s">
        <v>221</v>
      </c>
      <c r="C1796" s="56">
        <v>45945</v>
      </c>
      <c r="D1796" s="158">
        <v>1221</v>
      </c>
      <c r="F1796" s="43" t="s">
        <v>1381</v>
      </c>
      <c r="G1796" t="s">
        <v>1344</v>
      </c>
    </row>
    <row r="1797" spans="1:7">
      <c r="G1797"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341</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1453</v>
      </c>
      <c r="B1" s="1076"/>
      <c r="C1" s="1076"/>
      <c r="E1" s="1076" t="s">
        <v>1454</v>
      </c>
      <c r="F1" s="1076"/>
      <c r="G1" s="1076"/>
      <c r="I1" s="1076" t="s">
        <v>1455</v>
      </c>
      <c r="J1" s="1076"/>
      <c r="K1" s="1076"/>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v>88082</v>
      </c>
      <c r="I4" s="44" t="s">
        <v>1456</v>
      </c>
      <c r="AB4" t="s">
        <v>1460</v>
      </c>
      <c r="AC4">
        <v>22</v>
      </c>
    </row>
    <row r="5" spans="1:30">
      <c r="A5" s="44" t="s">
        <v>27</v>
      </c>
      <c r="B5" s="44" t="s">
        <v>19</v>
      </c>
      <c r="C5" t="s">
        <v>729</v>
      </c>
      <c r="E5" t="s">
        <v>328</v>
      </c>
      <c r="G5">
        <v>6526</v>
      </c>
      <c r="I5" s="44" t="s">
        <v>19</v>
      </c>
      <c r="J5" t="s">
        <v>729</v>
      </c>
      <c r="P5" s="44" t="s">
        <v>1461</v>
      </c>
      <c r="U5" s="44" t="s">
        <v>1461</v>
      </c>
      <c r="AB5" t="s">
        <v>1462</v>
      </c>
      <c r="AC5">
        <v>13</v>
      </c>
    </row>
    <row r="6" spans="1:30">
      <c r="A6" t="s">
        <v>726</v>
      </c>
      <c r="E6" t="s">
        <v>77</v>
      </c>
      <c r="G6">
        <v>51411</v>
      </c>
      <c r="I6" t="s">
        <v>394</v>
      </c>
      <c r="J6">
        <v>153</v>
      </c>
      <c r="P6" s="44" t="s">
        <v>27</v>
      </c>
      <c r="Q6" s="44" t="s">
        <v>1463</v>
      </c>
      <c r="R6" t="s">
        <v>729</v>
      </c>
      <c r="U6" s="44" t="s">
        <v>1464</v>
      </c>
      <c r="V6" s="44" t="s">
        <v>1463</v>
      </c>
      <c r="W6" t="s">
        <v>729</v>
      </c>
    </row>
    <row r="7" spans="1:30">
      <c r="E7" t="s">
        <v>71</v>
      </c>
      <c r="G7">
        <v>11579</v>
      </c>
      <c r="I7" t="s">
        <v>369</v>
      </c>
      <c r="J7">
        <v>7980</v>
      </c>
      <c r="P7" t="s">
        <v>1457</v>
      </c>
      <c r="Q7" t="s">
        <v>406</v>
      </c>
      <c r="R7">
        <v>1</v>
      </c>
      <c r="U7" t="s">
        <v>1465</v>
      </c>
      <c r="W7">
        <v>1</v>
      </c>
      <c r="AC7" t="s">
        <v>1466</v>
      </c>
      <c r="AD7" t="s">
        <v>1467</v>
      </c>
    </row>
    <row r="8" spans="1:30">
      <c r="E8" t="s">
        <v>66</v>
      </c>
      <c r="G8">
        <v>24514</v>
      </c>
      <c r="I8" t="s">
        <v>372</v>
      </c>
      <c r="J8">
        <v>7562</v>
      </c>
      <c r="Q8" t="s">
        <v>408</v>
      </c>
      <c r="R8">
        <v>1</v>
      </c>
      <c r="U8" t="s">
        <v>1468</v>
      </c>
      <c r="W8">
        <v>1</v>
      </c>
      <c r="AA8" t="s">
        <v>1469</v>
      </c>
      <c r="AB8" s="263">
        <v>203521</v>
      </c>
      <c r="AC8" s="319">
        <f>AC5/AC4</f>
        <v>0.59090909090909094</v>
      </c>
      <c r="AD8" s="319">
        <f>AB9/AB8</f>
        <v>0.31446386367991508</v>
      </c>
    </row>
    <row r="9" spans="1:30">
      <c r="E9" t="s">
        <v>60</v>
      </c>
      <c r="G9">
        <v>14054</v>
      </c>
      <c r="I9" t="s">
        <v>375</v>
      </c>
      <c r="J9">
        <v>5005</v>
      </c>
      <c r="Q9" t="s">
        <v>1470</v>
      </c>
      <c r="R9">
        <v>1</v>
      </c>
      <c r="U9" t="s">
        <v>1471</v>
      </c>
      <c r="V9" t="s">
        <v>1470</v>
      </c>
      <c r="W9">
        <v>1</v>
      </c>
      <c r="AA9" t="s">
        <v>1472</v>
      </c>
      <c r="AB9">
        <v>64000</v>
      </c>
    </row>
    <row r="10" spans="1:30">
      <c r="E10" t="s">
        <v>333</v>
      </c>
      <c r="G10">
        <v>4975</v>
      </c>
      <c r="I10" t="s">
        <v>327</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1473</v>
      </c>
      <c r="W12">
        <v>1</v>
      </c>
    </row>
    <row r="13" spans="1:30">
      <c r="I13" t="s">
        <v>332</v>
      </c>
      <c r="J13">
        <v>4975</v>
      </c>
      <c r="Q13" t="s">
        <v>1474</v>
      </c>
      <c r="R13">
        <v>1</v>
      </c>
      <c r="V13" t="s">
        <v>669</v>
      </c>
      <c r="W13">
        <v>1</v>
      </c>
    </row>
    <row r="14" spans="1:30">
      <c r="I14" t="s">
        <v>107</v>
      </c>
      <c r="J14">
        <v>1534</v>
      </c>
      <c r="Q14" t="s">
        <v>516</v>
      </c>
      <c r="R14">
        <v>1</v>
      </c>
      <c r="U14" t="s">
        <v>1475</v>
      </c>
      <c r="W14">
        <v>5</v>
      </c>
    </row>
    <row r="15" spans="1:30">
      <c r="I15" t="s">
        <v>341</v>
      </c>
      <c r="J15">
        <v>285</v>
      </c>
      <c r="Q15" t="s">
        <v>1473</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1476</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1477</v>
      </c>
      <c r="R25">
        <v>1</v>
      </c>
    </row>
    <row r="26" spans="9:18">
      <c r="I26" t="s">
        <v>88</v>
      </c>
      <c r="J26">
        <v>6152</v>
      </c>
      <c r="P26" t="s">
        <v>1478</v>
      </c>
      <c r="R26">
        <v>19</v>
      </c>
    </row>
    <row r="27" spans="9:18">
      <c r="I27" t="s">
        <v>99</v>
      </c>
      <c r="J27">
        <v>1157</v>
      </c>
      <c r="P27" t="s">
        <v>1479</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315</v>
      </c>
      <c r="J32">
        <v>5776</v>
      </c>
      <c r="Q32" t="s">
        <v>1480</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348</v>
      </c>
      <c r="J37">
        <v>3012</v>
      </c>
      <c r="Q37" t="s">
        <v>449</v>
      </c>
      <c r="R37">
        <v>1</v>
      </c>
    </row>
    <row r="38" spans="9:18">
      <c r="I38" t="s">
        <v>299</v>
      </c>
      <c r="J38">
        <v>2385</v>
      </c>
      <c r="Q38" t="s">
        <v>451</v>
      </c>
      <c r="R38">
        <v>1</v>
      </c>
    </row>
    <row r="39" spans="9:18">
      <c r="I39" t="s">
        <v>351</v>
      </c>
      <c r="J39">
        <v>4774</v>
      </c>
      <c r="P39" t="s">
        <v>1481</v>
      </c>
      <c r="R39">
        <v>12</v>
      </c>
    </row>
    <row r="40" spans="9:18">
      <c r="I40" t="s">
        <v>302</v>
      </c>
      <c r="J40">
        <v>4833</v>
      </c>
      <c r="P40" t="s">
        <v>726</v>
      </c>
      <c r="R40">
        <v>31</v>
      </c>
    </row>
    <row r="41" spans="9:18">
      <c r="I41" t="s">
        <v>252</v>
      </c>
      <c r="J41">
        <v>7022</v>
      </c>
    </row>
    <row r="42" spans="9:18">
      <c r="I42" t="s">
        <v>344</v>
      </c>
      <c r="J42">
        <v>321</v>
      </c>
    </row>
    <row r="43" spans="9:18">
      <c r="I43" t="s">
        <v>305</v>
      </c>
      <c r="J43">
        <v>3895</v>
      </c>
    </row>
    <row r="44" spans="9:18">
      <c r="I44" t="s">
        <v>308</v>
      </c>
      <c r="J44">
        <v>4071</v>
      </c>
    </row>
    <row r="45" spans="9:18">
      <c r="I45" t="s">
        <v>346</v>
      </c>
      <c r="J45">
        <v>3566</v>
      </c>
    </row>
    <row r="46" spans="9:18">
      <c r="I46" t="s">
        <v>354</v>
      </c>
      <c r="J46">
        <v>2084</v>
      </c>
    </row>
    <row r="47" spans="9:18">
      <c r="I47" t="s">
        <v>356</v>
      </c>
      <c r="J47">
        <v>4048</v>
      </c>
    </row>
    <row r="48" spans="9:18">
      <c r="I48" t="s">
        <v>358</v>
      </c>
      <c r="J48">
        <v>4022</v>
      </c>
    </row>
    <row r="49" spans="9:10">
      <c r="I49" t="s">
        <v>259</v>
      </c>
      <c r="J49">
        <v>158</v>
      </c>
    </row>
    <row r="50" spans="9:10">
      <c r="I50" t="s">
        <v>311</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313</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1491</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336</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E665A37-A860-4825-850F-400E6D705B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2025-10-16T15:21:15Z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