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2" documentId="8_{E14B221E-02E2-46A3-8CEC-C736815F2DD5}" xr6:coauthVersionLast="47" xr6:coauthVersionMax="47" xr10:uidLastSave="{16256067-A115-4AEF-BA24-080B07C5E640}"/>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5391" r:id="rId12"/>
    <pivotCache cacheId="5392" r:id="rId13"/>
    <pivotCache cacheId="5393" r:id="rId14"/>
    <pivotCache cacheId="53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<sst xmlns="http://schemas.openxmlformats.org/spreadsheetml/2006/main" count="10843" uniqueCount="1258">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</sst>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541668" createdVersion="8" refreshedVersion="8" minRefreshableVersion="3" recordCount="197"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436088773145"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598"/>
    <n v="717"/>
    <n v="0"/>
    <n v="0.68"/>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s v="D-HNP117"/>
    <x v="1"/>
    <d v="2025-08-22T00:00:00"/>
    <m/>
    <m/>
    <m/>
    <x v="7"/>
  </r>
  <r>
    <s v="D-HNP108"/>
    <x v="6"/>
    <d v="2025-08-22T00:00:00"/>
    <m/>
    <m/>
    <m/>
    <x v="7"/>
  </r>
  <r>
    <s v="Skyview"/>
    <x v="5"/>
    <d v="2025-08-22T00:00:00"/>
    <m/>
    <m/>
    <m/>
    <x v="7"/>
  </r>
  <r>
    <s v="FB-HWP1376"/>
    <x v="1"/>
    <d v="2025-08-22T00:00:00"/>
    <m/>
    <m/>
    <m/>
    <x v="7"/>
  </r>
  <r>
    <s v="FB-HOE301"/>
    <x v="28"/>
    <d v="2025-08-22T00:00:00"/>
    <m/>
    <m/>
    <m/>
    <x v="7"/>
  </r>
  <r>
    <s v="D-HOE206"/>
    <x v="1"/>
    <d v="2025-08-22T00:00:00"/>
    <m/>
    <m/>
    <m/>
    <x v="7"/>
  </r>
  <r>
    <m/>
    <x v="16"/>
    <d v="2025-08-25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2"/>
    <x v="1"/>
    <x v="138"/>
    <m/>
    <m/>
    <m/>
  </r>
  <r>
    <x v="179"/>
    <x v="6"/>
    <x v="138"/>
    <m/>
    <m/>
    <m/>
  </r>
  <r>
    <x v="177"/>
    <x v="5"/>
    <x v="138"/>
    <m/>
    <m/>
    <m/>
  </r>
  <r>
    <x v="154"/>
    <x v="1"/>
    <x v="138"/>
    <m/>
    <m/>
    <m/>
  </r>
  <r>
    <x v="167"/>
    <x v="28"/>
    <x v="138"/>
    <m/>
    <m/>
    <m/>
  </r>
  <r>
    <x v="90"/>
    <x v="1"/>
    <x v="138"/>
    <m/>
    <m/>
    <m/>
  </r>
  <r>
    <x v="125"/>
    <x v="16"/>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6"/>
        <item m="1" x="162"/>
        <item x="107"/>
        <item x="108"/>
        <item m="1" x="168"/>
        <item x="83"/>
        <item m="1" x="145"/>
        <item x="109"/>
        <item x="110"/>
        <item x="85"/>
        <item m="1" x="197"/>
        <item m="1" x="223"/>
        <item m="1" x="171"/>
        <item x="115"/>
        <item x="116"/>
        <item x="117"/>
        <item x="132"/>
        <item m="1" x="179"/>
        <item x="118"/>
        <item m="1" x="200"/>
        <item m="1" x="201"/>
        <item x="86"/>
        <item x="7"/>
        <item x="119"/>
        <item m="1" x="185"/>
        <item m="1" x="202"/>
        <item m="1" x="180"/>
        <item x="120"/>
        <item x="93"/>
        <item m="1" x="203"/>
        <item m="1" x="204"/>
        <item m="1" x="186"/>
        <item m="1" x="205"/>
        <item m="1" x="206"/>
        <item m="1" x="190"/>
        <item m="1" x="176"/>
        <item m="1" x="207"/>
        <item m="1" x="208"/>
        <item m="1" x="211"/>
        <item m="1" x="214"/>
        <item x="87"/>
        <item m="1" x="159"/>
        <item x="121"/>
        <item x="88"/>
        <item x="89"/>
        <item x="90"/>
        <item x="17"/>
        <item m="1" x="150"/>
        <item m="1" x="174"/>
        <item x="100"/>
        <item m="1" x="160"/>
        <item m="1" x="193"/>
        <item m="1" x="194"/>
        <item x="62"/>
        <item x="133"/>
        <item x="134"/>
        <item x="136"/>
        <item x="127"/>
        <item x="128"/>
        <item x="12"/>
        <item m="1" x="196"/>
        <item m="1" x="184"/>
        <item m="1" x="165"/>
        <item m="1" x="172"/>
        <item m="1" x="139"/>
        <item x="124"/>
        <item x="94"/>
        <item x="125"/>
        <item x="126"/>
        <item x="66"/>
        <item x="54"/>
        <item x="55"/>
        <item x="65"/>
        <item m="1" x="222"/>
        <item x="52"/>
        <item m="1" x="143"/>
        <item x="104"/>
        <item x="2"/>
        <item x="11"/>
        <item m="1" x="158"/>
        <item m="1" x="221"/>
        <item x="6"/>
        <item x="13"/>
        <item x="18"/>
        <item x="130"/>
        <item x="131"/>
        <item x="135"/>
        <item x="129"/>
        <item m="1" x="177"/>
        <item x="103"/>
        <item m="1" x="209"/>
        <item x="105"/>
        <item m="1" x="161"/>
        <item m="1" x="213"/>
        <item m="1" x="210"/>
        <item m="1" x="212"/>
        <item m="1" x="153"/>
        <item x="84"/>
        <item m="1" x="182"/>
        <item x="111"/>
        <item m="1" x="198"/>
        <item m="1" x="199"/>
        <item m="1" x="170"/>
        <item m="1" x="163"/>
        <item x="113"/>
        <item m="1" x="164"/>
        <item x="114"/>
        <item m="1" x="166"/>
        <item m="1" x="157"/>
        <item m="1" x="146"/>
        <item x="1"/>
        <item x="3"/>
        <item x="4"/>
        <item x="5"/>
        <item x="8"/>
        <item x="9"/>
        <item x="10"/>
        <item x="14"/>
        <item x="15"/>
        <item x="16"/>
        <item m="1" x="188"/>
        <item m="1" x="189"/>
        <item m="1" x="220"/>
        <item x="96"/>
        <item m="1" x="187"/>
        <item x="102"/>
        <item x="61"/>
        <item m="1" x="173"/>
        <item m="1" x="183"/>
        <item m="1" x="154"/>
        <item m="1" x="169"/>
        <item m="1" x="155"/>
        <item m="1" x="156"/>
        <item x="112"/>
        <item m="1" x="191"/>
        <item m="1" x="192"/>
        <item m="1" x="167"/>
        <item m="1" x="141"/>
        <item m="1" x="140"/>
        <item m="1" x="152"/>
        <item x="91"/>
        <item x="76"/>
        <item m="1" x="215"/>
        <item m="1" x="219"/>
        <item m="1" x="195"/>
        <item x="97"/>
        <item x="70"/>
        <item x="67"/>
        <item x="95"/>
        <item x="21"/>
        <item x="22"/>
        <item x="23"/>
        <item x="24"/>
        <item x="42"/>
        <item x="46"/>
        <item x="47"/>
        <item x="68"/>
        <item x="69"/>
        <item m="1" x="142"/>
        <item m="1" x="149"/>
        <item x="99"/>
        <item x="72"/>
        <item x="63"/>
        <item x="98"/>
        <item x="40"/>
        <item x="74"/>
        <item x="101"/>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2"/>
        <item x="123"/>
        <item x="137"/>
        <item x="138"/>
        <item x="30"/>
        <item x="51"/>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U46" activePane="topRight" state="frozen"/>
      <selection pane="topRight" activeCell="W56" sqref="W5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553"/>
      <c r="X5" s="110">
        <f t="shared" si="0"/>
        <v>6182</v>
      </c>
      <c r="Y5" s="152">
        <v>0</v>
      </c>
      <c r="Z5" s="620">
        <v>0</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0</v>
      </c>
      <c r="AC76" s="385">
        <v>0</v>
      </c>
      <c r="AD76" s="385">
        <v>0</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0</v>
      </c>
      <c r="AC78" s="385">
        <v>0</v>
      </c>
      <c r="AD78" s="385">
        <v>0</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F4">
        <v>1049</v>
      </c>
      <c r="G4">
        <v>1049</v>
      </c>
      <c r="J4" s="44" t="s">
        <v>590</v>
      </c>
      <c r="K4" t="s">
        <v>591</v>
      </c>
      <c r="N4" s="44" t="s">
        <v>590</v>
      </c>
      <c r="O4" t="s">
        <v>592</v>
      </c>
      <c r="P4" t="s">
        <v>593</v>
      </c>
      <c r="Q4" t="s">
        <v>594</v>
      </c>
      <c r="R4" t="s">
        <v>588</v>
      </c>
    </row>
    <row r="5" spans="1:18">
      <c r="A5" t="s">
        <v>343</v>
      </c>
      <c r="D5">
        <v>1426</v>
      </c>
      <c r="E5">
        <v>1190</v>
      </c>
      <c r="F5">
        <v>23</v>
      </c>
      <c r="G5">
        <v>2639</v>
      </c>
      <c r="J5" t="s">
        <v>335</v>
      </c>
      <c r="K5">
        <v>6147</v>
      </c>
      <c r="N5" t="s">
        <v>335</v>
      </c>
      <c r="O5">
        <v>7120</v>
      </c>
      <c r="P5">
        <v>22896</v>
      </c>
      <c r="Q5">
        <v>7447</v>
      </c>
      <c r="R5">
        <v>37463</v>
      </c>
    </row>
    <row r="6" spans="1:18">
      <c r="A6" t="s">
        <v>274</v>
      </c>
      <c r="C6">
        <v>202</v>
      </c>
      <c r="G6">
        <v>202</v>
      </c>
      <c r="J6" t="s">
        <v>127</v>
      </c>
      <c r="K6">
        <v>22274</v>
      </c>
      <c r="N6" t="s">
        <v>127</v>
      </c>
      <c r="O6">
        <v>11735</v>
      </c>
      <c r="P6">
        <v>42799</v>
      </c>
      <c r="Q6">
        <v>33743</v>
      </c>
      <c r="R6">
        <v>88277</v>
      </c>
    </row>
    <row r="7" spans="1:18">
      <c r="A7" t="s">
        <v>576</v>
      </c>
      <c r="B7">
        <v>2677</v>
      </c>
      <c r="G7">
        <v>2677</v>
      </c>
      <c r="J7" t="s">
        <v>595</v>
      </c>
      <c r="K7">
        <v>0</v>
      </c>
      <c r="N7" t="s">
        <v>500</v>
      </c>
      <c r="O7">
        <v>3158</v>
      </c>
      <c r="P7">
        <v>21322</v>
      </c>
      <c r="Q7">
        <v>3629</v>
      </c>
      <c r="R7">
        <v>28109</v>
      </c>
    </row>
    <row r="8" spans="1:18">
      <c r="A8" t="s">
        <v>353</v>
      </c>
      <c r="C8">
        <v>241</v>
      </c>
      <c r="D8">
        <v>366</v>
      </c>
      <c r="E8">
        <v>202</v>
      </c>
      <c r="F8">
        <v>120</v>
      </c>
      <c r="G8">
        <v>929</v>
      </c>
      <c r="J8" t="s">
        <v>500</v>
      </c>
      <c r="K8">
        <v>3629</v>
      </c>
      <c r="N8" t="s">
        <v>519</v>
      </c>
      <c r="P8">
        <v>4135</v>
      </c>
      <c r="Q8">
        <v>7641</v>
      </c>
      <c r="R8">
        <v>11776</v>
      </c>
    </row>
    <row r="9" spans="1:18">
      <c r="A9" t="s">
        <v>447</v>
      </c>
      <c r="E9">
        <v>106</v>
      </c>
      <c r="G9">
        <v>106</v>
      </c>
      <c r="J9" t="s">
        <v>519</v>
      </c>
      <c r="K9">
        <v>0</v>
      </c>
      <c r="N9" t="s">
        <v>596</v>
      </c>
      <c r="P9">
        <v>2546</v>
      </c>
      <c r="Q9">
        <v>627</v>
      </c>
      <c r="R9">
        <v>3173</v>
      </c>
    </row>
    <row r="10" spans="1:18">
      <c r="A10" t="s">
        <v>451</v>
      </c>
      <c r="C10">
        <v>534</v>
      </c>
      <c r="D10">
        <v>460</v>
      </c>
      <c r="E10">
        <v>886</v>
      </c>
      <c r="F10">
        <v>202</v>
      </c>
      <c r="G10">
        <v>2082</v>
      </c>
      <c r="J10" t="s">
        <v>298</v>
      </c>
      <c r="K10">
        <v>933</v>
      </c>
      <c r="N10" t="s">
        <v>597</v>
      </c>
      <c r="O10">
        <v>3226</v>
      </c>
      <c r="P10">
        <v>17340</v>
      </c>
      <c r="Q10">
        <v>7593</v>
      </c>
      <c r="R10">
        <v>28159</v>
      </c>
    </row>
    <row r="11" spans="1:18">
      <c r="A11" t="s">
        <v>292</v>
      </c>
      <c r="C11">
        <v>1990</v>
      </c>
      <c r="D11">
        <v>1045</v>
      </c>
      <c r="G11">
        <v>3035</v>
      </c>
      <c r="J11" t="s">
        <v>596</v>
      </c>
      <c r="K11">
        <v>627</v>
      </c>
      <c r="N11" t="s">
        <v>71</v>
      </c>
      <c r="O11">
        <v>6056</v>
      </c>
      <c r="P11">
        <v>14625</v>
      </c>
      <c r="Q11">
        <v>17060</v>
      </c>
      <c r="R11">
        <v>37741</v>
      </c>
    </row>
    <row r="12" spans="1:18">
      <c r="A12" t="s">
        <v>588</v>
      </c>
      <c r="B12">
        <v>2677</v>
      </c>
      <c r="C12">
        <v>2967</v>
      </c>
      <c r="D12">
        <v>3297</v>
      </c>
      <c r="E12">
        <v>2384</v>
      </c>
      <c r="F12">
        <v>1394</v>
      </c>
      <c r="G12">
        <v>12719</v>
      </c>
      <c r="J12" t="s">
        <v>597</v>
      </c>
      <c r="K12">
        <v>3502</v>
      </c>
      <c r="N12" t="s">
        <v>280</v>
      </c>
      <c r="P12">
        <v>5968</v>
      </c>
      <c r="Q12">
        <v>20002</v>
      </c>
      <c r="R12">
        <v>25970</v>
      </c>
    </row>
    <row r="13" spans="1:18">
      <c r="J13" t="s">
        <v>71</v>
      </c>
      <c r="K13">
        <v>7128</v>
      </c>
      <c r="N13" t="s">
        <v>347</v>
      </c>
      <c r="O13">
        <v>2073</v>
      </c>
      <c r="P13">
        <v>6882</v>
      </c>
      <c r="Q13">
        <v>7027</v>
      </c>
      <c r="R13">
        <v>15982</v>
      </c>
    </row>
    <row r="14" spans="1:18">
      <c r="J14" t="s">
        <v>598</v>
      </c>
      <c r="K14">
        <v>2298</v>
      </c>
      <c r="N14" t="s">
        <v>588</v>
      </c>
      <c r="O14">
        <v>33368</v>
      </c>
      <c r="P14">
        <v>138513</v>
      </c>
      <c r="Q14">
        <v>104769</v>
      </c>
      <c r="R14">
        <v>276650</v>
      </c>
    </row>
    <row r="15" spans="1:18">
      <c r="A15" s="44" t="s">
        <v>586</v>
      </c>
      <c r="B15" s="44" t="s">
        <v>584</v>
      </c>
      <c r="J15" t="s">
        <v>280</v>
      </c>
      <c r="K15">
        <v>13034</v>
      </c>
    </row>
    <row r="16" spans="1:18">
      <c r="A16" s="44" t="s">
        <v>587</v>
      </c>
      <c r="B16" s="115">
        <v>45705</v>
      </c>
      <c r="C16" s="115">
        <v>45706</v>
      </c>
      <c r="D16" s="115">
        <v>45707</v>
      </c>
      <c r="E16" s="115">
        <v>45708</v>
      </c>
      <c r="F16" s="115">
        <v>45709</v>
      </c>
      <c r="G16" t="s">
        <v>588</v>
      </c>
      <c r="J16" t="s">
        <v>67</v>
      </c>
      <c r="K16">
        <v>4828</v>
      </c>
    </row>
    <row r="17" spans="1:11">
      <c r="A17" t="s">
        <v>493</v>
      </c>
      <c r="E17">
        <v>547</v>
      </c>
      <c r="F17">
        <v>792</v>
      </c>
      <c r="G17">
        <v>1339</v>
      </c>
      <c r="J17" t="s">
        <v>347</v>
      </c>
      <c r="K17">
        <v>6718</v>
      </c>
    </row>
    <row r="18" spans="1:11">
      <c r="A18" t="s">
        <v>343</v>
      </c>
      <c r="F18">
        <v>823</v>
      </c>
      <c r="G18">
        <v>823</v>
      </c>
      <c r="J18" t="s">
        <v>61</v>
      </c>
    </row>
    <row r="19" spans="1:11">
      <c r="A19" t="s">
        <v>274</v>
      </c>
      <c r="E19">
        <v>23</v>
      </c>
      <c r="F19">
        <v>24</v>
      </c>
      <c r="G19">
        <v>47</v>
      </c>
      <c r="J19" t="s">
        <v>588</v>
      </c>
      <c r="K19">
        <v>71118</v>
      </c>
    </row>
    <row r="20" spans="1:11">
      <c r="A20" t="s">
        <v>576</v>
      </c>
      <c r="D20">
        <v>1319</v>
      </c>
      <c r="G20">
        <v>1319</v>
      </c>
    </row>
    <row r="21" spans="1:11">
      <c r="A21" t="s">
        <v>353</v>
      </c>
      <c r="B21">
        <v>283</v>
      </c>
      <c r="D21">
        <v>732</v>
      </c>
      <c r="E21">
        <v>309</v>
      </c>
      <c r="G21">
        <v>1324</v>
      </c>
    </row>
    <row r="22" spans="1:11">
      <c r="A22" t="s">
        <v>358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340</v>
      </c>
      <c r="E30">
        <v>1806</v>
      </c>
      <c r="F30">
        <v>345</v>
      </c>
      <c r="G30">
        <v>2151</v>
      </c>
    </row>
    <row r="31" spans="1:11">
      <c r="A31" t="s">
        <v>432</v>
      </c>
      <c r="E31">
        <v>47</v>
      </c>
      <c r="F31">
        <v>1494</v>
      </c>
      <c r="G31">
        <v>1541</v>
      </c>
    </row>
    <row r="32" spans="1:11" hidden="1">
      <c r="A32" t="s">
        <v>283</v>
      </c>
    </row>
    <row r="33" spans="1:7">
      <c r="A33" t="s">
        <v>574</v>
      </c>
      <c r="F33">
        <v>1095</v>
      </c>
      <c r="G33">
        <v>1095</v>
      </c>
    </row>
    <row r="34" spans="1:7">
      <c r="A34" t="s">
        <v>271</v>
      </c>
      <c r="F34">
        <v>2989</v>
      </c>
      <c r="G34">
        <v>2989</v>
      </c>
    </row>
    <row r="35" spans="1:7">
      <c r="A35" t="s">
        <v>588</v>
      </c>
      <c r="B35">
        <v>666</v>
      </c>
      <c r="C35">
        <v>3607</v>
      </c>
      <c r="D35">
        <v>6573</v>
      </c>
      <c r="E35">
        <v>6968</v>
      </c>
      <c r="F35">
        <v>9397</v>
      </c>
      <c r="G35">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C40">
        <v>1277</v>
      </c>
      <c r="D40">
        <v>1721</v>
      </c>
      <c r="E40">
        <v>670</v>
      </c>
      <c r="F40">
        <v>0</v>
      </c>
      <c r="G40">
        <v>3668</v>
      </c>
    </row>
    <row r="41" spans="1:7">
      <c r="A41" t="s">
        <v>343</v>
      </c>
      <c r="E41">
        <v>1422</v>
      </c>
      <c r="F41">
        <v>946</v>
      </c>
      <c r="G41">
        <v>2368</v>
      </c>
    </row>
    <row r="42" spans="1:7">
      <c r="A42" t="s">
        <v>274</v>
      </c>
      <c r="F42">
        <v>9</v>
      </c>
      <c r="G42">
        <v>9</v>
      </c>
    </row>
    <row r="43" spans="1:7" hidden="1">
      <c r="A43" t="s">
        <v>576</v>
      </c>
      <c r="F43">
        <v>0</v>
      </c>
      <c r="G43">
        <v>0</v>
      </c>
    </row>
    <row r="44" spans="1:7">
      <c r="A44" t="s">
        <v>353</v>
      </c>
      <c r="B44">
        <v>73</v>
      </c>
      <c r="D44">
        <v>25</v>
      </c>
      <c r="G44">
        <v>98</v>
      </c>
    </row>
    <row r="45" spans="1:7">
      <c r="A45" t="s">
        <v>358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292</v>
      </c>
      <c r="C52">
        <v>74</v>
      </c>
      <c r="D52">
        <v>671</v>
      </c>
      <c r="F52">
        <v>0</v>
      </c>
      <c r="G52">
        <v>745</v>
      </c>
    </row>
    <row r="53" spans="1:7">
      <c r="A53" t="s">
        <v>492</v>
      </c>
      <c r="F53">
        <v>886</v>
      </c>
      <c r="G53">
        <v>886</v>
      </c>
    </row>
    <row r="54" spans="1:7">
      <c r="A54" t="s">
        <v>340</v>
      </c>
      <c r="D54">
        <v>400</v>
      </c>
      <c r="F54">
        <v>384</v>
      </c>
      <c r="G54">
        <v>784</v>
      </c>
    </row>
    <row r="55" spans="1:7">
      <c r="A55" t="s">
        <v>432</v>
      </c>
      <c r="B55">
        <v>2087</v>
      </c>
      <c r="F55">
        <v>0</v>
      </c>
      <c r="G55">
        <v>2087</v>
      </c>
    </row>
    <row r="56" spans="1:7" hidden="1">
      <c r="A56" t="s">
        <v>283</v>
      </c>
      <c r="F56">
        <v>0</v>
      </c>
      <c r="G56">
        <v>0</v>
      </c>
    </row>
    <row r="57" spans="1:7">
      <c r="A57" t="s">
        <v>574</v>
      </c>
      <c r="C57">
        <v>860</v>
      </c>
      <c r="D57">
        <v>1540</v>
      </c>
      <c r="E57">
        <v>1360</v>
      </c>
      <c r="F57">
        <v>0</v>
      </c>
      <c r="G57">
        <v>3760</v>
      </c>
    </row>
    <row r="58" spans="1:7">
      <c r="A58" t="s">
        <v>271</v>
      </c>
      <c r="C58">
        <v>967</v>
      </c>
      <c r="D58">
        <v>1708</v>
      </c>
      <c r="F58">
        <v>229</v>
      </c>
      <c r="G58">
        <v>2904</v>
      </c>
    </row>
    <row r="59" spans="1:7">
      <c r="A59" t="s">
        <v>374</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268</v>
      </c>
      <c r="C65">
        <v>956</v>
      </c>
      <c r="E65">
        <v>1168</v>
      </c>
      <c r="F65">
        <v>0</v>
      </c>
      <c r="G65">
        <v>2124</v>
      </c>
    </row>
    <row r="66" spans="1:7" hidden="1">
      <c r="A66" t="s">
        <v>599</v>
      </c>
      <c r="F66">
        <v>0</v>
      </c>
      <c r="G66">
        <v>0</v>
      </c>
    </row>
    <row r="67" spans="1:7">
      <c r="A67" t="s">
        <v>346</v>
      </c>
      <c r="D67">
        <v>1090</v>
      </c>
      <c r="E67">
        <v>840</v>
      </c>
      <c r="F67">
        <v>530</v>
      </c>
      <c r="G67">
        <v>2460</v>
      </c>
    </row>
    <row r="68" spans="1:7">
      <c r="A68" t="s">
        <v>600</v>
      </c>
      <c r="D68">
        <v>120</v>
      </c>
      <c r="G68">
        <v>120</v>
      </c>
    </row>
    <row r="69" spans="1:7">
      <c r="A69" t="s">
        <v>369</v>
      </c>
      <c r="D69">
        <v>399</v>
      </c>
      <c r="E69">
        <v>335</v>
      </c>
      <c r="F69">
        <v>1339</v>
      </c>
      <c r="G69">
        <v>2073</v>
      </c>
    </row>
    <row r="70" spans="1:7">
      <c r="A70" t="s">
        <v>550</v>
      </c>
      <c r="D70">
        <v>891</v>
      </c>
      <c r="E70">
        <v>1213</v>
      </c>
      <c r="F70">
        <v>1054</v>
      </c>
      <c r="G70">
        <v>3158</v>
      </c>
    </row>
    <row r="71" spans="1:7" hidden="1">
      <c r="A71" t="s">
        <v>601</v>
      </c>
      <c r="F71">
        <v>0</v>
      </c>
      <c r="G71">
        <v>0</v>
      </c>
    </row>
    <row r="72" spans="1:7">
      <c r="A72" t="s">
        <v>588</v>
      </c>
      <c r="B72">
        <v>2715</v>
      </c>
      <c r="C72">
        <v>5384</v>
      </c>
      <c r="D72">
        <v>9765</v>
      </c>
      <c r="E72">
        <v>9064</v>
      </c>
      <c r="F72">
        <v>6000</v>
      </c>
      <c r="G72">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v>0</v>
      </c>
      <c r="D76">
        <v>0</v>
      </c>
      <c r="E76">
        <v>0</v>
      </c>
      <c r="F76">
        <v>0</v>
      </c>
      <c r="G76">
        <v>0</v>
      </c>
    </row>
    <row r="77" spans="1:7">
      <c r="A77" t="s">
        <v>343</v>
      </c>
      <c r="B77">
        <v>0</v>
      </c>
      <c r="D77">
        <v>0</v>
      </c>
      <c r="E77">
        <v>0</v>
      </c>
      <c r="F77">
        <v>0</v>
      </c>
      <c r="G77">
        <v>0</v>
      </c>
    </row>
    <row r="78" spans="1:7">
      <c r="A78" t="s">
        <v>274</v>
      </c>
      <c r="B78">
        <v>0</v>
      </c>
      <c r="C78">
        <v>0</v>
      </c>
      <c r="D78">
        <v>0</v>
      </c>
      <c r="E78">
        <v>0</v>
      </c>
      <c r="F78">
        <v>0</v>
      </c>
      <c r="G78">
        <v>0</v>
      </c>
    </row>
    <row r="79" spans="1:7">
      <c r="A79" t="s">
        <v>576</v>
      </c>
      <c r="B79">
        <v>0</v>
      </c>
      <c r="D79">
        <v>0</v>
      </c>
      <c r="E79">
        <v>0</v>
      </c>
      <c r="F79">
        <v>0</v>
      </c>
      <c r="G79">
        <v>0</v>
      </c>
    </row>
    <row r="80" spans="1:7">
      <c r="A80" t="s">
        <v>353</v>
      </c>
      <c r="B80">
        <v>0</v>
      </c>
      <c r="C80">
        <v>414</v>
      </c>
      <c r="D80">
        <v>367</v>
      </c>
      <c r="E80">
        <v>245</v>
      </c>
      <c r="F80">
        <v>0</v>
      </c>
      <c r="G80">
        <v>1026</v>
      </c>
    </row>
    <row r="81" spans="1:7">
      <c r="A81" t="s">
        <v>358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292</v>
      </c>
      <c r="B88">
        <v>363</v>
      </c>
      <c r="C88">
        <v>171</v>
      </c>
      <c r="D88">
        <v>0</v>
      </c>
      <c r="E88">
        <v>397</v>
      </c>
      <c r="F88">
        <v>88</v>
      </c>
      <c r="G88">
        <v>1019</v>
      </c>
    </row>
    <row r="89" spans="1:7">
      <c r="A89" t="s">
        <v>492</v>
      </c>
      <c r="B89">
        <v>134</v>
      </c>
      <c r="C89">
        <v>408</v>
      </c>
      <c r="D89">
        <v>452</v>
      </c>
      <c r="E89">
        <v>0</v>
      </c>
      <c r="F89">
        <v>875</v>
      </c>
      <c r="G89">
        <v>1869</v>
      </c>
    </row>
    <row r="90" spans="1:7">
      <c r="A90" t="s">
        <v>340</v>
      </c>
      <c r="C90">
        <v>840</v>
      </c>
      <c r="D90">
        <v>0</v>
      </c>
      <c r="E90">
        <v>0</v>
      </c>
      <c r="F90">
        <v>0</v>
      </c>
      <c r="G90">
        <v>840</v>
      </c>
    </row>
    <row r="91" spans="1:7">
      <c r="A91" t="s">
        <v>432</v>
      </c>
      <c r="B91">
        <v>0</v>
      </c>
      <c r="D91">
        <v>0</v>
      </c>
      <c r="E91">
        <v>0</v>
      </c>
      <c r="F91">
        <v>0</v>
      </c>
      <c r="G91">
        <v>0</v>
      </c>
    </row>
    <row r="92" spans="1:7">
      <c r="A92" t="s">
        <v>283</v>
      </c>
      <c r="B92">
        <v>0</v>
      </c>
      <c r="D92">
        <v>0</v>
      </c>
      <c r="E92">
        <v>0</v>
      </c>
      <c r="F92">
        <v>0</v>
      </c>
      <c r="G92">
        <v>0</v>
      </c>
    </row>
    <row r="93" spans="1:7">
      <c r="A93" t="s">
        <v>574</v>
      </c>
      <c r="B93">
        <v>1460</v>
      </c>
      <c r="C93">
        <v>970</v>
      </c>
      <c r="D93">
        <v>430</v>
      </c>
      <c r="E93">
        <v>0</v>
      </c>
      <c r="F93">
        <v>0</v>
      </c>
      <c r="G93">
        <v>2860</v>
      </c>
    </row>
    <row r="94" spans="1:7">
      <c r="A94" t="s">
        <v>271</v>
      </c>
      <c r="B94">
        <v>182</v>
      </c>
      <c r="D94">
        <v>0</v>
      </c>
      <c r="E94">
        <v>0</v>
      </c>
      <c r="F94">
        <v>0</v>
      </c>
      <c r="G94">
        <v>182</v>
      </c>
    </row>
    <row r="95" spans="1:7">
      <c r="A95" t="s">
        <v>374</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268</v>
      </c>
      <c r="B101">
        <v>0</v>
      </c>
      <c r="D101">
        <v>0</v>
      </c>
      <c r="E101">
        <v>0</v>
      </c>
      <c r="F101">
        <v>0</v>
      </c>
      <c r="G101">
        <v>0</v>
      </c>
    </row>
    <row r="102" spans="1:7">
      <c r="A102" t="s">
        <v>599</v>
      </c>
      <c r="B102">
        <v>0</v>
      </c>
      <c r="D102">
        <v>0</v>
      </c>
      <c r="E102">
        <v>0</v>
      </c>
      <c r="F102">
        <v>0</v>
      </c>
      <c r="G102">
        <v>0</v>
      </c>
    </row>
    <row r="103" spans="1:7">
      <c r="A103" t="s">
        <v>346</v>
      </c>
      <c r="B103">
        <v>0</v>
      </c>
      <c r="D103">
        <v>372</v>
      </c>
      <c r="E103">
        <v>0</v>
      </c>
      <c r="F103">
        <v>0</v>
      </c>
      <c r="G103">
        <v>372</v>
      </c>
    </row>
    <row r="104" spans="1:7">
      <c r="A104" t="s">
        <v>600</v>
      </c>
      <c r="B104">
        <v>0</v>
      </c>
      <c r="D104">
        <v>0</v>
      </c>
      <c r="E104">
        <v>0</v>
      </c>
      <c r="F104">
        <v>0</v>
      </c>
      <c r="G104">
        <v>0</v>
      </c>
    </row>
    <row r="105" spans="1:7">
      <c r="A105" t="s">
        <v>369</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602</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323</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588</v>
      </c>
      <c r="B119">
        <v>7386</v>
      </c>
      <c r="C119">
        <v>7398</v>
      </c>
      <c r="D119">
        <v>6140</v>
      </c>
      <c r="E119">
        <v>7383</v>
      </c>
      <c r="F119">
        <v>6171</v>
      </c>
      <c r="G11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v>0</v>
      </c>
      <c r="C123">
        <v>0</v>
      </c>
      <c r="D123">
        <v>0</v>
      </c>
      <c r="G123">
        <v>0</v>
      </c>
    </row>
    <row r="124" spans="1:7">
      <c r="A124" t="s">
        <v>343</v>
      </c>
      <c r="B124">
        <v>0</v>
      </c>
      <c r="C124">
        <v>0</v>
      </c>
      <c r="D124">
        <v>0</v>
      </c>
      <c r="G124">
        <v>0</v>
      </c>
    </row>
    <row r="125" spans="1:7">
      <c r="A125" t="s">
        <v>274</v>
      </c>
      <c r="B125">
        <v>0</v>
      </c>
      <c r="C125">
        <v>3</v>
      </c>
      <c r="G125">
        <v>3</v>
      </c>
    </row>
    <row r="126" spans="1:7">
      <c r="A126" t="s">
        <v>576</v>
      </c>
      <c r="B126">
        <v>0</v>
      </c>
      <c r="C126">
        <v>0</v>
      </c>
      <c r="G126">
        <v>0</v>
      </c>
    </row>
    <row r="127" spans="1:7">
      <c r="A127" t="s">
        <v>353</v>
      </c>
      <c r="B127">
        <v>0</v>
      </c>
      <c r="C127">
        <v>0</v>
      </c>
      <c r="G127">
        <v>0</v>
      </c>
    </row>
    <row r="128" spans="1:7">
      <c r="A128" t="s">
        <v>358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292</v>
      </c>
      <c r="B135">
        <v>0</v>
      </c>
      <c r="C135">
        <v>0</v>
      </c>
      <c r="D135">
        <v>0</v>
      </c>
      <c r="G135">
        <v>0</v>
      </c>
    </row>
    <row r="136" spans="1:7">
      <c r="A136" t="s">
        <v>492</v>
      </c>
      <c r="B136">
        <v>0</v>
      </c>
      <c r="C136">
        <v>199</v>
      </c>
      <c r="D136">
        <v>0</v>
      </c>
      <c r="E136">
        <v>0</v>
      </c>
      <c r="G136">
        <v>199</v>
      </c>
    </row>
    <row r="137" spans="1:7">
      <c r="A137" t="s">
        <v>340</v>
      </c>
      <c r="B137">
        <v>0</v>
      </c>
      <c r="C137">
        <v>0</v>
      </c>
      <c r="D137">
        <v>0</v>
      </c>
      <c r="E137">
        <v>0</v>
      </c>
      <c r="G137">
        <v>0</v>
      </c>
    </row>
    <row r="138" spans="1:7">
      <c r="A138" t="s">
        <v>432</v>
      </c>
      <c r="B138">
        <v>0</v>
      </c>
      <c r="C138">
        <v>0</v>
      </c>
      <c r="D138">
        <v>0</v>
      </c>
      <c r="E138">
        <v>0</v>
      </c>
      <c r="G138">
        <v>0</v>
      </c>
    </row>
    <row r="139" spans="1:7">
      <c r="A139" t="s">
        <v>283</v>
      </c>
      <c r="B139">
        <v>0</v>
      </c>
      <c r="C139">
        <v>0</v>
      </c>
      <c r="D139">
        <v>0</v>
      </c>
      <c r="G139">
        <v>0</v>
      </c>
    </row>
    <row r="140" spans="1:7">
      <c r="A140" t="s">
        <v>574</v>
      </c>
      <c r="B140">
        <v>0</v>
      </c>
      <c r="C140">
        <v>0</v>
      </c>
      <c r="D140">
        <v>0</v>
      </c>
      <c r="E140">
        <v>0</v>
      </c>
      <c r="F140">
        <v>0</v>
      </c>
      <c r="G140">
        <v>0</v>
      </c>
    </row>
    <row r="141" spans="1:7">
      <c r="A141" t="s">
        <v>271</v>
      </c>
      <c r="B141">
        <v>0</v>
      </c>
      <c r="C141">
        <v>0</v>
      </c>
      <c r="D141">
        <v>0</v>
      </c>
      <c r="E141">
        <v>0</v>
      </c>
      <c r="F141">
        <v>0</v>
      </c>
      <c r="G141">
        <v>0</v>
      </c>
    </row>
    <row r="142" spans="1:7">
      <c r="A142" t="s">
        <v>374</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268</v>
      </c>
      <c r="B148">
        <v>0</v>
      </c>
      <c r="C148">
        <v>0</v>
      </c>
      <c r="D148">
        <v>201</v>
      </c>
      <c r="E148">
        <v>1207</v>
      </c>
      <c r="F148">
        <v>220</v>
      </c>
      <c r="G148">
        <v>1628</v>
      </c>
    </row>
    <row r="149" spans="1:7">
      <c r="A149" t="s">
        <v>599</v>
      </c>
      <c r="B149">
        <v>0</v>
      </c>
      <c r="C149">
        <v>106</v>
      </c>
      <c r="D149">
        <v>0</v>
      </c>
      <c r="E149">
        <v>0</v>
      </c>
      <c r="F149">
        <v>0</v>
      </c>
      <c r="G149">
        <v>106</v>
      </c>
    </row>
    <row r="150" spans="1:7">
      <c r="A150" t="s">
        <v>346</v>
      </c>
      <c r="B150">
        <v>649</v>
      </c>
      <c r="C150">
        <v>528</v>
      </c>
      <c r="D150">
        <v>489</v>
      </c>
      <c r="E150">
        <v>534</v>
      </c>
      <c r="G150">
        <v>2200</v>
      </c>
    </row>
    <row r="151" spans="1:7">
      <c r="A151" t="s">
        <v>600</v>
      </c>
      <c r="B151">
        <v>0</v>
      </c>
      <c r="C151">
        <v>0</v>
      </c>
      <c r="D151">
        <v>0</v>
      </c>
      <c r="G151">
        <v>0</v>
      </c>
    </row>
    <row r="152" spans="1:7">
      <c r="A152" t="s">
        <v>369</v>
      </c>
      <c r="B152">
        <v>0</v>
      </c>
      <c r="C152">
        <v>0</v>
      </c>
      <c r="D152">
        <v>0</v>
      </c>
      <c r="E152">
        <v>0</v>
      </c>
      <c r="F152">
        <v>0</v>
      </c>
      <c r="G152">
        <v>0</v>
      </c>
    </row>
    <row r="153" spans="1:7">
      <c r="A153" t="s">
        <v>550</v>
      </c>
      <c r="B153">
        <v>0</v>
      </c>
      <c r="C153">
        <v>0</v>
      </c>
      <c r="D153">
        <v>0</v>
      </c>
      <c r="E153">
        <v>0</v>
      </c>
      <c r="F153">
        <v>0</v>
      </c>
      <c r="G153">
        <v>0</v>
      </c>
    </row>
    <row r="154" spans="1:7">
      <c r="A154" t="s">
        <v>601</v>
      </c>
      <c r="E154">
        <v>0</v>
      </c>
      <c r="F154">
        <v>0</v>
      </c>
      <c r="G154">
        <v>0</v>
      </c>
    </row>
    <row r="155" spans="1:7">
      <c r="A155" t="s">
        <v>548</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323</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603</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297</v>
      </c>
      <c r="D171">
        <v>2760</v>
      </c>
      <c r="E171">
        <v>945</v>
      </c>
      <c r="F171">
        <v>1073</v>
      </c>
      <c r="G171">
        <v>4778</v>
      </c>
    </row>
    <row r="172" spans="1:7">
      <c r="A172" t="s">
        <v>531</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588</v>
      </c>
      <c r="B175">
        <v>3692</v>
      </c>
      <c r="C175">
        <v>8835</v>
      </c>
      <c r="D175">
        <v>14012</v>
      </c>
      <c r="E175">
        <v>11838</v>
      </c>
      <c r="F175">
        <v>6153</v>
      </c>
      <c r="G175">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row>
    <row r="180" spans="1:7">
      <c r="A180" t="s">
        <v>274</v>
      </c>
    </row>
    <row r="181" spans="1:7">
      <c r="A181" t="s">
        <v>353</v>
      </c>
    </row>
    <row r="182" spans="1:7">
      <c r="A182" t="s">
        <v>358</v>
      </c>
    </row>
    <row r="183" spans="1:7">
      <c r="A183" t="s">
        <v>533</v>
      </c>
    </row>
    <row r="184" spans="1:7">
      <c r="A184" t="s">
        <v>537</v>
      </c>
    </row>
    <row r="185" spans="1:7">
      <c r="A185" t="s">
        <v>292</v>
      </c>
    </row>
    <row r="186" spans="1:7">
      <c r="A186" t="s">
        <v>492</v>
      </c>
    </row>
    <row r="187" spans="1:7">
      <c r="A187" t="s">
        <v>432</v>
      </c>
    </row>
    <row r="188" spans="1:7">
      <c r="A188" t="s">
        <v>283</v>
      </c>
    </row>
    <row r="189" spans="1:7">
      <c r="A189" t="s">
        <v>479</v>
      </c>
    </row>
    <row r="190" spans="1:7">
      <c r="A190" t="s">
        <v>268</v>
      </c>
      <c r="B190">
        <v>195</v>
      </c>
      <c r="D190">
        <v>187</v>
      </c>
      <c r="E190">
        <v>340</v>
      </c>
      <c r="F190">
        <v>270</v>
      </c>
      <c r="G190">
        <v>992</v>
      </c>
    </row>
    <row r="191" spans="1:7">
      <c r="A191" t="s">
        <v>599</v>
      </c>
    </row>
    <row r="192" spans="1:7">
      <c r="A192" t="s">
        <v>550</v>
      </c>
      <c r="D192">
        <v>1409</v>
      </c>
      <c r="E192">
        <v>1016</v>
      </c>
      <c r="G192">
        <v>2425</v>
      </c>
    </row>
    <row r="193" spans="1:7">
      <c r="A193" t="s">
        <v>601</v>
      </c>
    </row>
    <row r="194" spans="1:7">
      <c r="A194" t="s">
        <v>548</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323</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603</v>
      </c>
    </row>
    <row r="206" spans="1:7">
      <c r="A206" t="s">
        <v>552</v>
      </c>
      <c r="D206">
        <v>1460</v>
      </c>
      <c r="E206">
        <v>0</v>
      </c>
      <c r="F206">
        <v>420</v>
      </c>
      <c r="G206">
        <v>1880</v>
      </c>
    </row>
    <row r="207" spans="1:7">
      <c r="A207" t="s">
        <v>529</v>
      </c>
      <c r="B207">
        <v>919</v>
      </c>
      <c r="E207">
        <v>1672</v>
      </c>
      <c r="F207">
        <v>0</v>
      </c>
      <c r="G207">
        <v>2591</v>
      </c>
    </row>
    <row r="208" spans="1:7">
      <c r="A208" t="s">
        <v>297</v>
      </c>
      <c r="B208">
        <v>2387</v>
      </c>
      <c r="C208">
        <v>841</v>
      </c>
      <c r="D208">
        <v>18</v>
      </c>
      <c r="E208">
        <v>0</v>
      </c>
      <c r="G208">
        <v>3246</v>
      </c>
    </row>
    <row r="209" spans="1:7">
      <c r="A209" t="s">
        <v>531</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334</v>
      </c>
      <c r="C214">
        <v>977</v>
      </c>
      <c r="D214">
        <v>953</v>
      </c>
      <c r="E214">
        <v>2472</v>
      </c>
      <c r="F214">
        <v>399</v>
      </c>
      <c r="G214">
        <v>4801</v>
      </c>
    </row>
    <row r="215" spans="1:7">
      <c r="A215" t="s">
        <v>556</v>
      </c>
      <c r="C215">
        <v>803</v>
      </c>
      <c r="D215">
        <v>551</v>
      </c>
      <c r="E215">
        <v>0</v>
      </c>
      <c r="G215">
        <v>1354</v>
      </c>
    </row>
    <row r="216" spans="1:7">
      <c r="A216" t="s">
        <v>604</v>
      </c>
    </row>
    <row r="217" spans="1:7">
      <c r="A217" t="s">
        <v>535</v>
      </c>
      <c r="D217">
        <v>1373</v>
      </c>
      <c r="E217">
        <v>3928</v>
      </c>
      <c r="F217">
        <v>1528</v>
      </c>
      <c r="G217">
        <v>6829</v>
      </c>
    </row>
    <row r="218" spans="1:7">
      <c r="A218" t="s">
        <v>605</v>
      </c>
      <c r="E218">
        <v>1016</v>
      </c>
      <c r="G218">
        <v>1016</v>
      </c>
    </row>
    <row r="219" spans="1:7">
      <c r="A219" t="s">
        <v>115</v>
      </c>
      <c r="E219">
        <v>706</v>
      </c>
      <c r="G219">
        <v>706</v>
      </c>
    </row>
    <row r="220" spans="1:7">
      <c r="A220" t="s">
        <v>606</v>
      </c>
      <c r="F220">
        <v>583</v>
      </c>
      <c r="G220">
        <v>583</v>
      </c>
    </row>
    <row r="221" spans="1:7">
      <c r="A221" t="s">
        <v>588</v>
      </c>
      <c r="B221">
        <v>7728</v>
      </c>
      <c r="C221">
        <v>5573</v>
      </c>
      <c r="D221">
        <v>6879</v>
      </c>
      <c r="E221">
        <v>18825</v>
      </c>
      <c r="F221">
        <v>4269</v>
      </c>
      <c r="G221">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row>
    <row r="227" spans="1:7">
      <c r="A227" t="s">
        <v>353</v>
      </c>
    </row>
    <row r="228" spans="1:7">
      <c r="A228" t="s">
        <v>537</v>
      </c>
    </row>
    <row r="229" spans="1:7">
      <c r="A229" t="s">
        <v>292</v>
      </c>
      <c r="B229">
        <v>762</v>
      </c>
      <c r="C229">
        <v>0</v>
      </c>
      <c r="D229">
        <v>0</v>
      </c>
      <c r="E229">
        <v>76</v>
      </c>
      <c r="G229">
        <v>838</v>
      </c>
    </row>
    <row r="230" spans="1:7">
      <c r="A230" t="s">
        <v>492</v>
      </c>
    </row>
    <row r="231" spans="1:7">
      <c r="A231" t="s">
        <v>340</v>
      </c>
    </row>
    <row r="232" spans="1:7">
      <c r="A232" t="s">
        <v>268</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552</v>
      </c>
      <c r="B237">
        <v>982</v>
      </c>
      <c r="C237">
        <v>749</v>
      </c>
      <c r="D237">
        <v>713</v>
      </c>
      <c r="G237">
        <v>2444</v>
      </c>
    </row>
    <row r="238" spans="1:7">
      <c r="A238" t="s">
        <v>297</v>
      </c>
      <c r="C238">
        <v>0</v>
      </c>
      <c r="D238">
        <v>0</v>
      </c>
      <c r="E238">
        <v>0</v>
      </c>
      <c r="G238">
        <v>0</v>
      </c>
    </row>
    <row r="239" spans="1:7">
      <c r="A239" t="s">
        <v>488</v>
      </c>
      <c r="B239">
        <v>905</v>
      </c>
      <c r="C239">
        <v>630</v>
      </c>
      <c r="D239">
        <v>894</v>
      </c>
      <c r="G239">
        <v>2429</v>
      </c>
    </row>
    <row r="240" spans="1:7">
      <c r="A240" t="s">
        <v>607</v>
      </c>
    </row>
    <row r="241" spans="1:7">
      <c r="A241" t="s">
        <v>486</v>
      </c>
      <c r="B241">
        <v>691</v>
      </c>
      <c r="G241">
        <v>691</v>
      </c>
    </row>
    <row r="242" spans="1:7">
      <c r="A242" t="s">
        <v>331</v>
      </c>
      <c r="B242">
        <v>1430</v>
      </c>
      <c r="C242">
        <v>1383</v>
      </c>
      <c r="D242">
        <v>1334</v>
      </c>
      <c r="E242">
        <v>1548</v>
      </c>
      <c r="G242">
        <v>5695</v>
      </c>
    </row>
    <row r="243" spans="1:7">
      <c r="A243" t="s">
        <v>490</v>
      </c>
      <c r="B243">
        <v>1460</v>
      </c>
      <c r="C243">
        <v>1350</v>
      </c>
      <c r="D243">
        <v>1507</v>
      </c>
      <c r="F243">
        <v>2287</v>
      </c>
      <c r="G243">
        <v>6604</v>
      </c>
    </row>
    <row r="244" spans="1:7">
      <c r="A244" t="s">
        <v>608</v>
      </c>
    </row>
    <row r="245" spans="1:7">
      <c r="A245" t="s">
        <v>609</v>
      </c>
    </row>
    <row r="246" spans="1:7">
      <c r="A246" t="s">
        <v>287</v>
      </c>
      <c r="C246">
        <v>575</v>
      </c>
      <c r="G246">
        <v>575</v>
      </c>
    </row>
    <row r="247" spans="1:7">
      <c r="A247" t="s">
        <v>338</v>
      </c>
      <c r="C247">
        <v>1065</v>
      </c>
      <c r="D247">
        <v>825</v>
      </c>
      <c r="E247">
        <v>705</v>
      </c>
      <c r="G247">
        <v>2595</v>
      </c>
    </row>
    <row r="248" spans="1:7">
      <c r="A248" t="s">
        <v>289</v>
      </c>
    </row>
    <row r="249" spans="1:7">
      <c r="A249" t="s">
        <v>571</v>
      </c>
      <c r="C249">
        <v>442</v>
      </c>
      <c r="D249">
        <v>854</v>
      </c>
      <c r="E249">
        <v>290</v>
      </c>
      <c r="F249">
        <v>673</v>
      </c>
      <c r="G249">
        <v>2259</v>
      </c>
    </row>
    <row r="250" spans="1:7">
      <c r="A250" t="s">
        <v>562</v>
      </c>
      <c r="C250">
        <v>1740</v>
      </c>
      <c r="D250">
        <v>2934</v>
      </c>
      <c r="F250">
        <v>161</v>
      </c>
      <c r="G250">
        <v>4835</v>
      </c>
    </row>
    <row r="251" spans="1:7">
      <c r="A251" t="s">
        <v>207</v>
      </c>
      <c r="C251">
        <v>483</v>
      </c>
      <c r="D251">
        <v>1799</v>
      </c>
      <c r="F251">
        <v>0</v>
      </c>
      <c r="G251">
        <v>2282</v>
      </c>
    </row>
    <row r="252" spans="1:7">
      <c r="A252" t="s">
        <v>303</v>
      </c>
      <c r="C252">
        <v>1333</v>
      </c>
      <c r="D252">
        <v>1701</v>
      </c>
      <c r="F252">
        <v>546</v>
      </c>
      <c r="G252">
        <v>3580</v>
      </c>
    </row>
    <row r="253" spans="1:7">
      <c r="A253" t="s">
        <v>372</v>
      </c>
      <c r="D253">
        <v>1972</v>
      </c>
      <c r="E253">
        <v>178</v>
      </c>
      <c r="F253">
        <v>266</v>
      </c>
      <c r="G253">
        <v>2416</v>
      </c>
    </row>
    <row r="254" spans="1:7">
      <c r="A254" t="s">
        <v>610</v>
      </c>
      <c r="E254">
        <v>0</v>
      </c>
      <c r="G254">
        <v>0</v>
      </c>
    </row>
    <row r="255" spans="1:7">
      <c r="A255" t="s">
        <v>426</v>
      </c>
      <c r="E255">
        <v>195</v>
      </c>
      <c r="G255">
        <v>195</v>
      </c>
    </row>
    <row r="256" spans="1:7">
      <c r="A256" t="s">
        <v>569</v>
      </c>
      <c r="F256">
        <v>0</v>
      </c>
      <c r="G256">
        <v>0</v>
      </c>
    </row>
    <row r="257" spans="1:7">
      <c r="A257" t="s">
        <v>611</v>
      </c>
    </row>
    <row r="258" spans="1:7">
      <c r="A258" t="s">
        <v>588</v>
      </c>
      <c r="B258">
        <v>6288</v>
      </c>
      <c r="C258">
        <v>10704</v>
      </c>
      <c r="D258">
        <v>15537</v>
      </c>
      <c r="E258">
        <v>4598</v>
      </c>
      <c r="F258">
        <v>4133</v>
      </c>
      <c r="G258">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v>644</v>
      </c>
      <c r="G263">
        <v>644</v>
      </c>
    </row>
    <row r="264" spans="1:7">
      <c r="A264" t="s">
        <v>340</v>
      </c>
      <c r="B264">
        <v>0</v>
      </c>
      <c r="G264">
        <v>0</v>
      </c>
    </row>
    <row r="265" spans="1:7">
      <c r="A265" t="s">
        <v>574</v>
      </c>
      <c r="B265">
        <v>745</v>
      </c>
      <c r="G265">
        <v>745</v>
      </c>
    </row>
    <row r="266" spans="1:7">
      <c r="A266" t="s">
        <v>268</v>
      </c>
      <c r="B266">
        <v>265</v>
      </c>
      <c r="C266">
        <v>0</v>
      </c>
      <c r="D266">
        <v>0</v>
      </c>
      <c r="F266">
        <v>635</v>
      </c>
      <c r="G266">
        <v>900</v>
      </c>
    </row>
    <row r="267" spans="1:7">
      <c r="A267" t="s">
        <v>424</v>
      </c>
    </row>
    <row r="268" spans="1:7">
      <c r="A268" t="s">
        <v>377</v>
      </c>
      <c r="D268">
        <v>0</v>
      </c>
      <c r="G268">
        <v>0</v>
      </c>
    </row>
    <row r="269" spans="1:7">
      <c r="A269" t="s">
        <v>529</v>
      </c>
      <c r="B269">
        <v>0</v>
      </c>
      <c r="G269">
        <v>0</v>
      </c>
    </row>
    <row r="270" spans="1:7">
      <c r="A270" t="s">
        <v>496</v>
      </c>
    </row>
    <row r="271" spans="1:7">
      <c r="A271" t="s">
        <v>488</v>
      </c>
    </row>
    <row r="272" spans="1:7">
      <c r="A272" t="s">
        <v>334</v>
      </c>
      <c r="D272">
        <v>0</v>
      </c>
      <c r="G272">
        <v>0</v>
      </c>
    </row>
    <row r="273" spans="1:7">
      <c r="A273" t="s">
        <v>556</v>
      </c>
      <c r="E273">
        <v>192</v>
      </c>
      <c r="G273">
        <v>192</v>
      </c>
    </row>
    <row r="274" spans="1:7">
      <c r="A274" t="s">
        <v>486</v>
      </c>
      <c r="E274">
        <v>3867</v>
      </c>
      <c r="F274">
        <v>594</v>
      </c>
      <c r="G274">
        <v>4461</v>
      </c>
    </row>
    <row r="275" spans="1:7">
      <c r="A275" t="s">
        <v>490</v>
      </c>
      <c r="B275">
        <v>695</v>
      </c>
      <c r="G275">
        <v>695</v>
      </c>
    </row>
    <row r="276" spans="1:7">
      <c r="A276" t="s">
        <v>562</v>
      </c>
      <c r="B276">
        <v>418</v>
      </c>
      <c r="C276">
        <v>0</v>
      </c>
      <c r="D276">
        <v>0</v>
      </c>
      <c r="G276">
        <v>418</v>
      </c>
    </row>
    <row r="277" spans="1:7">
      <c r="A277" t="s">
        <v>207</v>
      </c>
      <c r="B277">
        <v>499</v>
      </c>
      <c r="C277">
        <v>0</v>
      </c>
      <c r="D277">
        <v>0</v>
      </c>
      <c r="G277">
        <v>499</v>
      </c>
    </row>
    <row r="278" spans="1:7">
      <c r="A278" t="s">
        <v>372</v>
      </c>
      <c r="B278">
        <v>1089</v>
      </c>
      <c r="C278">
        <v>0</v>
      </c>
      <c r="D278">
        <v>0</v>
      </c>
      <c r="G278">
        <v>1089</v>
      </c>
    </row>
    <row r="279" spans="1:7">
      <c r="A279" t="s">
        <v>426</v>
      </c>
      <c r="B279">
        <v>453</v>
      </c>
      <c r="C279">
        <v>166</v>
      </c>
      <c r="D279">
        <v>166</v>
      </c>
      <c r="E279">
        <v>302</v>
      </c>
      <c r="G279">
        <v>1087</v>
      </c>
    </row>
    <row r="280" spans="1:7">
      <c r="A280" t="s">
        <v>569</v>
      </c>
      <c r="B280">
        <v>1880</v>
      </c>
      <c r="C280">
        <v>0</v>
      </c>
      <c r="D280">
        <v>0</v>
      </c>
      <c r="G280">
        <v>1880</v>
      </c>
    </row>
    <row r="281" spans="1:7">
      <c r="A281" t="s">
        <v>612</v>
      </c>
      <c r="B281">
        <v>349</v>
      </c>
      <c r="C281">
        <v>952</v>
      </c>
      <c r="D281">
        <v>952</v>
      </c>
      <c r="E281">
        <v>1328</v>
      </c>
      <c r="F281">
        <v>397</v>
      </c>
      <c r="G281">
        <v>3978</v>
      </c>
    </row>
    <row r="282" spans="1:7">
      <c r="A282" t="s">
        <v>464</v>
      </c>
      <c r="B282">
        <v>1413</v>
      </c>
      <c r="C282">
        <v>0</v>
      </c>
      <c r="D282">
        <v>1394</v>
      </c>
      <c r="G282">
        <v>2807</v>
      </c>
    </row>
    <row r="283" spans="1:7">
      <c r="A283" t="s">
        <v>227</v>
      </c>
      <c r="B283">
        <v>1355</v>
      </c>
      <c r="D283">
        <v>0</v>
      </c>
      <c r="G283">
        <v>1355</v>
      </c>
    </row>
    <row r="284" spans="1:7">
      <c r="A284" t="s">
        <v>201</v>
      </c>
      <c r="B284">
        <v>2227</v>
      </c>
      <c r="G284">
        <v>2227</v>
      </c>
    </row>
    <row r="285" spans="1:7">
      <c r="A285" t="s">
        <v>350</v>
      </c>
      <c r="C285">
        <v>0</v>
      </c>
      <c r="D285">
        <v>0</v>
      </c>
      <c r="E285">
        <v>344</v>
      </c>
      <c r="G285">
        <v>344</v>
      </c>
    </row>
    <row r="286" spans="1:7">
      <c r="A286" t="s">
        <v>223</v>
      </c>
      <c r="C286">
        <v>1149</v>
      </c>
      <c r="D286">
        <v>1149</v>
      </c>
      <c r="G286">
        <v>2298</v>
      </c>
    </row>
    <row r="287" spans="1:7">
      <c r="A287" t="s">
        <v>554</v>
      </c>
      <c r="E287">
        <v>313</v>
      </c>
      <c r="G287">
        <v>313</v>
      </c>
    </row>
    <row r="288" spans="1:7">
      <c r="A288" t="s">
        <v>546</v>
      </c>
      <c r="E288">
        <v>1265</v>
      </c>
      <c r="G288">
        <v>1265</v>
      </c>
    </row>
    <row r="289" spans="1:7">
      <c r="A289" t="s">
        <v>466</v>
      </c>
      <c r="E289">
        <v>1334</v>
      </c>
      <c r="G289">
        <v>1334</v>
      </c>
    </row>
    <row r="290" spans="1:7">
      <c r="A290" t="s">
        <v>458</v>
      </c>
      <c r="E290">
        <v>1970</v>
      </c>
      <c r="G290">
        <v>1970</v>
      </c>
    </row>
    <row r="291" spans="1:7">
      <c r="A291" t="s">
        <v>204</v>
      </c>
    </row>
    <row r="292" spans="1:7">
      <c r="A292" t="s">
        <v>543</v>
      </c>
      <c r="F292">
        <v>2144</v>
      </c>
      <c r="G292">
        <v>2144</v>
      </c>
    </row>
    <row r="293" spans="1:7">
      <c r="A293" t="s">
        <v>588</v>
      </c>
      <c r="B293">
        <v>12032</v>
      </c>
      <c r="C293">
        <v>2267</v>
      </c>
      <c r="D293">
        <v>3661</v>
      </c>
      <c r="E293">
        <v>10915</v>
      </c>
      <c r="F293">
        <v>3770</v>
      </c>
      <c r="G293">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v>550</v>
      </c>
      <c r="E298">
        <v>426</v>
      </c>
      <c r="G298">
        <v>976</v>
      </c>
    </row>
    <row r="299" spans="1:7">
      <c r="A299" t="s">
        <v>424</v>
      </c>
      <c r="C299">
        <v>45</v>
      </c>
      <c r="G299">
        <v>45</v>
      </c>
    </row>
    <row r="300" spans="1:7">
      <c r="A300" t="s">
        <v>323</v>
      </c>
      <c r="C300">
        <v>150</v>
      </c>
      <c r="D300">
        <v>295</v>
      </c>
      <c r="E300">
        <v>504</v>
      </c>
      <c r="G300">
        <v>949</v>
      </c>
    </row>
    <row r="301" spans="1:7">
      <c r="A301" t="s">
        <v>552</v>
      </c>
    </row>
    <row r="302" spans="1:7">
      <c r="A302" t="s">
        <v>297</v>
      </c>
    </row>
    <row r="303" spans="1:7">
      <c r="A303" t="s">
        <v>488</v>
      </c>
      <c r="B303">
        <v>132</v>
      </c>
      <c r="G303">
        <v>132</v>
      </c>
    </row>
    <row r="304" spans="1:7">
      <c r="A304" t="s">
        <v>486</v>
      </c>
      <c r="B304">
        <v>367</v>
      </c>
      <c r="G304">
        <v>367</v>
      </c>
    </row>
    <row r="305" spans="1:7">
      <c r="A305" t="s">
        <v>571</v>
      </c>
      <c r="F305">
        <v>314</v>
      </c>
      <c r="G305">
        <v>314</v>
      </c>
    </row>
    <row r="306" spans="1:7">
      <c r="A306" t="s">
        <v>562</v>
      </c>
    </row>
    <row r="307" spans="1:7">
      <c r="A307" t="s">
        <v>426</v>
      </c>
      <c r="B307">
        <v>43</v>
      </c>
      <c r="G307">
        <v>43</v>
      </c>
    </row>
    <row r="308" spans="1:7">
      <c r="A308" t="s">
        <v>227</v>
      </c>
    </row>
    <row r="309" spans="1:7">
      <c r="A309" t="s">
        <v>350</v>
      </c>
    </row>
    <row r="310" spans="1:7">
      <c r="A310" t="s">
        <v>223</v>
      </c>
    </row>
    <row r="311" spans="1:7">
      <c r="A311" t="s">
        <v>546</v>
      </c>
    </row>
    <row r="312" spans="1:7">
      <c r="A312" t="s">
        <v>466</v>
      </c>
      <c r="B312">
        <v>618</v>
      </c>
      <c r="C312">
        <v>700</v>
      </c>
      <c r="G312">
        <v>1318</v>
      </c>
    </row>
    <row r="313" spans="1:7">
      <c r="A313" t="s">
        <v>458</v>
      </c>
    </row>
    <row r="314" spans="1:7">
      <c r="A314" t="s">
        <v>204</v>
      </c>
    </row>
    <row r="315" spans="1:7">
      <c r="A315" t="s">
        <v>543</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356</v>
      </c>
      <c r="D320">
        <v>617</v>
      </c>
      <c r="E320">
        <v>627</v>
      </c>
      <c r="F320">
        <v>431</v>
      </c>
      <c r="G320">
        <v>1675</v>
      </c>
    </row>
    <row r="321" spans="1:7">
      <c r="A321" t="s">
        <v>525</v>
      </c>
      <c r="E321">
        <v>711</v>
      </c>
      <c r="F321">
        <v>695</v>
      </c>
      <c r="G321">
        <v>1406</v>
      </c>
    </row>
    <row r="322" spans="1:7">
      <c r="A322" t="s">
        <v>588</v>
      </c>
      <c r="B322">
        <v>5328</v>
      </c>
      <c r="C322">
        <v>4629</v>
      </c>
      <c r="D322">
        <v>5655</v>
      </c>
      <c r="E322">
        <v>4473</v>
      </c>
      <c r="F322">
        <v>2741</v>
      </c>
      <c r="G322">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row>
    <row r="328" spans="1:7">
      <c r="A328" t="s">
        <v>533</v>
      </c>
    </row>
    <row r="329" spans="1:7">
      <c r="A329" t="s">
        <v>292</v>
      </c>
      <c r="C329">
        <v>561</v>
      </c>
      <c r="D329">
        <v>260</v>
      </c>
      <c r="E329">
        <v>40</v>
      </c>
      <c r="F329">
        <v>408</v>
      </c>
      <c r="G329">
        <v>1269</v>
      </c>
    </row>
    <row r="330" spans="1:7">
      <c r="A330" t="s">
        <v>424</v>
      </c>
      <c r="C330">
        <v>37</v>
      </c>
      <c r="D330">
        <v>115</v>
      </c>
      <c r="G330">
        <v>152</v>
      </c>
    </row>
    <row r="331" spans="1:7">
      <c r="A331" t="s">
        <v>552</v>
      </c>
    </row>
    <row r="332" spans="1:7">
      <c r="A332" t="s">
        <v>529</v>
      </c>
    </row>
    <row r="333" spans="1:7">
      <c r="A333" t="s">
        <v>531</v>
      </c>
    </row>
    <row r="334" spans="1:7">
      <c r="A334" t="s">
        <v>535</v>
      </c>
      <c r="D334">
        <v>173</v>
      </c>
      <c r="G334">
        <v>173</v>
      </c>
    </row>
    <row r="335" spans="1:7">
      <c r="A335" t="s">
        <v>486</v>
      </c>
    </row>
    <row r="336" spans="1:7">
      <c r="A336" t="s">
        <v>608</v>
      </c>
      <c r="E336">
        <v>96</v>
      </c>
      <c r="G336">
        <v>96</v>
      </c>
    </row>
    <row r="337" spans="1:7">
      <c r="A337" t="s">
        <v>372</v>
      </c>
      <c r="E337">
        <v>433</v>
      </c>
      <c r="G337">
        <v>433</v>
      </c>
    </row>
    <row r="338" spans="1:7">
      <c r="A338" t="s">
        <v>426</v>
      </c>
    </row>
    <row r="339" spans="1:7">
      <c r="A339" t="s">
        <v>504</v>
      </c>
      <c r="C339">
        <v>1018</v>
      </c>
      <c r="E339">
        <v>569</v>
      </c>
      <c r="G339">
        <v>1587</v>
      </c>
    </row>
    <row r="340" spans="1:7">
      <c r="A340" t="s">
        <v>356</v>
      </c>
      <c r="B340">
        <v>276</v>
      </c>
      <c r="C340">
        <v>779</v>
      </c>
      <c r="D340">
        <v>868</v>
      </c>
      <c r="E340">
        <v>338</v>
      </c>
      <c r="F340">
        <v>26</v>
      </c>
      <c r="G340">
        <v>2287</v>
      </c>
    </row>
    <row r="341" spans="1:7">
      <c r="A341" t="s">
        <v>525</v>
      </c>
      <c r="B341">
        <v>796</v>
      </c>
      <c r="C341">
        <v>1929</v>
      </c>
      <c r="D341">
        <v>876</v>
      </c>
      <c r="E341">
        <v>651</v>
      </c>
      <c r="G341">
        <v>4252</v>
      </c>
    </row>
    <row r="342" spans="1:7">
      <c r="A342" t="s">
        <v>508</v>
      </c>
      <c r="B342">
        <v>1335</v>
      </c>
      <c r="C342">
        <v>1133</v>
      </c>
      <c r="D342">
        <v>1624</v>
      </c>
      <c r="F342">
        <v>350</v>
      </c>
      <c r="G342">
        <v>4442</v>
      </c>
    </row>
    <row r="343" spans="1:7">
      <c r="A343" t="s">
        <v>363</v>
      </c>
      <c r="C343">
        <v>1526</v>
      </c>
      <c r="D343">
        <v>1503</v>
      </c>
      <c r="E343">
        <v>1590</v>
      </c>
      <c r="F343">
        <v>370</v>
      </c>
      <c r="G343">
        <v>4989</v>
      </c>
    </row>
    <row r="344" spans="1:7">
      <c r="A344" t="s">
        <v>366</v>
      </c>
      <c r="B344">
        <v>547</v>
      </c>
      <c r="C344">
        <v>845</v>
      </c>
      <c r="D344">
        <v>400</v>
      </c>
      <c r="E344">
        <v>906</v>
      </c>
      <c r="F344">
        <v>198</v>
      </c>
      <c r="G344">
        <v>2896</v>
      </c>
    </row>
    <row r="345" spans="1:7">
      <c r="A345" t="s">
        <v>440</v>
      </c>
      <c r="B345">
        <v>259</v>
      </c>
      <c r="C345">
        <v>243</v>
      </c>
      <c r="E345">
        <v>193</v>
      </c>
      <c r="G345">
        <v>695</v>
      </c>
    </row>
    <row r="346" spans="1:7">
      <c r="A346" t="s">
        <v>279</v>
      </c>
      <c r="C346">
        <v>1538</v>
      </c>
      <c r="D346">
        <v>2713</v>
      </c>
      <c r="E346">
        <v>862</v>
      </c>
      <c r="F346">
        <v>1507</v>
      </c>
      <c r="G346">
        <v>6620</v>
      </c>
    </row>
    <row r="347" spans="1:7">
      <c r="A347" t="s">
        <v>442</v>
      </c>
      <c r="E347">
        <v>647</v>
      </c>
      <c r="G347">
        <v>647</v>
      </c>
    </row>
    <row r="348" spans="1:7">
      <c r="A348" t="s">
        <v>506</v>
      </c>
      <c r="F348">
        <v>706</v>
      </c>
      <c r="G348">
        <v>706</v>
      </c>
    </row>
    <row r="349" spans="1:7">
      <c r="A349" t="s">
        <v>329</v>
      </c>
    </row>
    <row r="350" spans="1:7">
      <c r="A350" t="s">
        <v>588</v>
      </c>
      <c r="B350">
        <v>3213</v>
      </c>
      <c r="C350">
        <v>9609</v>
      </c>
      <c r="D350">
        <v>8532</v>
      </c>
      <c r="E350">
        <v>6325</v>
      </c>
      <c r="F350">
        <v>3565</v>
      </c>
      <c r="G350">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C355">
        <v>205</v>
      </c>
      <c r="D355">
        <v>190</v>
      </c>
      <c r="E355">
        <v>48</v>
      </c>
      <c r="F355">
        <v>150</v>
      </c>
      <c r="G355">
        <v>593</v>
      </c>
    </row>
    <row r="356" spans="1:7">
      <c r="A356" t="s">
        <v>574</v>
      </c>
    </row>
    <row r="357" spans="1:7">
      <c r="A357" t="s">
        <v>424</v>
      </c>
    </row>
    <row r="358" spans="1:7">
      <c r="A358" t="s">
        <v>552</v>
      </c>
    </row>
    <row r="359" spans="1:7">
      <c r="A359" t="s">
        <v>529</v>
      </c>
    </row>
    <row r="360" spans="1:7">
      <c r="A360" t="s">
        <v>496</v>
      </c>
      <c r="D360">
        <v>113</v>
      </c>
      <c r="G360">
        <v>113</v>
      </c>
    </row>
    <row r="361" spans="1:7">
      <c r="A361" t="s">
        <v>535</v>
      </c>
    </row>
    <row r="362" spans="1:7">
      <c r="A362" t="s">
        <v>289</v>
      </c>
    </row>
    <row r="363" spans="1:7">
      <c r="A363" t="s">
        <v>356</v>
      </c>
    </row>
    <row r="364" spans="1:7">
      <c r="A364" t="s">
        <v>525</v>
      </c>
    </row>
    <row r="365" spans="1:7">
      <c r="A365" t="s">
        <v>508</v>
      </c>
      <c r="B365">
        <v>1050</v>
      </c>
      <c r="G365">
        <v>1050</v>
      </c>
    </row>
    <row r="366" spans="1:7">
      <c r="A366" t="s">
        <v>363</v>
      </c>
    </row>
    <row r="367" spans="1:7">
      <c r="A367" t="s">
        <v>366</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329</v>
      </c>
      <c r="C371">
        <v>23</v>
      </c>
      <c r="G371">
        <v>23</v>
      </c>
    </row>
    <row r="372" spans="1:7">
      <c r="A372" t="s">
        <v>499</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361</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588</v>
      </c>
      <c r="B380">
        <v>2956</v>
      </c>
      <c r="C380">
        <v>6650</v>
      </c>
      <c r="D380">
        <v>7542</v>
      </c>
      <c r="E380">
        <v>7403</v>
      </c>
      <c r="F380">
        <v>3549</v>
      </c>
      <c r="G380">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v>423</v>
      </c>
      <c r="G385">
        <v>423</v>
      </c>
    </row>
    <row r="386" spans="1:7">
      <c r="A386" t="s">
        <v>424</v>
      </c>
    </row>
    <row r="387" spans="1:7">
      <c r="A387" t="s">
        <v>554</v>
      </c>
      <c r="F387">
        <v>1367</v>
      </c>
      <c r="G387">
        <v>1367</v>
      </c>
    </row>
    <row r="388" spans="1:7">
      <c r="A388" t="s">
        <v>504</v>
      </c>
    </row>
    <row r="389" spans="1:7">
      <c r="A389" t="s">
        <v>366</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361</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613</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588</v>
      </c>
      <c r="B402">
        <v>6951</v>
      </c>
      <c r="C402">
        <v>8540</v>
      </c>
      <c r="D402">
        <v>8067</v>
      </c>
      <c r="E402">
        <v>4788</v>
      </c>
      <c r="F402">
        <v>2387</v>
      </c>
      <c r="G402">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C407">
        <v>320</v>
      </c>
      <c r="G407">
        <v>320</v>
      </c>
    </row>
    <row r="408" spans="1:7">
      <c r="A408" t="s">
        <v>268</v>
      </c>
      <c r="D408">
        <v>131</v>
      </c>
      <c r="G408">
        <v>131</v>
      </c>
    </row>
    <row r="409" spans="1:7">
      <c r="A409" t="s">
        <v>556</v>
      </c>
    </row>
    <row r="410" spans="1:7">
      <c r="A410" t="s">
        <v>554</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614</v>
      </c>
      <c r="D424">
        <v>592</v>
      </c>
      <c r="E424">
        <v>592</v>
      </c>
      <c r="F424">
        <v>730</v>
      </c>
      <c r="G424">
        <v>1914</v>
      </c>
    </row>
    <row r="425" spans="1:7">
      <c r="A425" t="s">
        <v>615</v>
      </c>
      <c r="D425">
        <v>645</v>
      </c>
      <c r="E425">
        <v>853</v>
      </c>
      <c r="G425">
        <v>1498</v>
      </c>
    </row>
    <row r="426" spans="1:7">
      <c r="A426" t="s">
        <v>616</v>
      </c>
      <c r="E426">
        <v>616</v>
      </c>
      <c r="F426">
        <v>900</v>
      </c>
      <c r="G426">
        <v>1516</v>
      </c>
    </row>
    <row r="427" spans="1:7">
      <c r="A427" t="s">
        <v>118</v>
      </c>
      <c r="E427">
        <v>225</v>
      </c>
      <c r="G427">
        <v>225</v>
      </c>
    </row>
    <row r="428" spans="1:7">
      <c r="A428" t="s">
        <v>588</v>
      </c>
      <c r="B428">
        <v>3282</v>
      </c>
      <c r="C428">
        <v>5067</v>
      </c>
      <c r="D428">
        <v>5637</v>
      </c>
      <c r="E428">
        <v>6198</v>
      </c>
      <c r="F428">
        <v>2723</v>
      </c>
      <c r="G428">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row>
    <row r="434" spans="1:7">
      <c r="A434" t="s">
        <v>617</v>
      </c>
    </row>
    <row r="435" spans="1:7">
      <c r="A435" t="s">
        <v>268</v>
      </c>
      <c r="C435">
        <v>55</v>
      </c>
      <c r="G435">
        <v>55</v>
      </c>
    </row>
    <row r="436" spans="1:7">
      <c r="A436" t="s">
        <v>323</v>
      </c>
      <c r="D436">
        <v>1190</v>
      </c>
      <c r="G436">
        <v>1190</v>
      </c>
    </row>
    <row r="437" spans="1:7">
      <c r="A437" t="s">
        <v>608</v>
      </c>
      <c r="C437">
        <v>30</v>
      </c>
      <c r="G437">
        <v>30</v>
      </c>
    </row>
    <row r="438" spans="1:7">
      <c r="A438" t="s">
        <v>338</v>
      </c>
      <c r="F438">
        <v>887</v>
      </c>
      <c r="G438">
        <v>887</v>
      </c>
    </row>
    <row r="439" spans="1:7">
      <c r="A439" t="s">
        <v>227</v>
      </c>
      <c r="C439">
        <v>385</v>
      </c>
      <c r="D439">
        <v>678</v>
      </c>
      <c r="E439">
        <v>381</v>
      </c>
      <c r="G439">
        <v>1444</v>
      </c>
    </row>
    <row r="440" spans="1:7">
      <c r="A440" t="s">
        <v>440</v>
      </c>
      <c r="C440">
        <v>251</v>
      </c>
      <c r="D440">
        <v>424</v>
      </c>
      <c r="E440">
        <v>497</v>
      </c>
      <c r="G440">
        <v>1172</v>
      </c>
    </row>
    <row r="441" spans="1:7">
      <c r="A441" t="s">
        <v>521</v>
      </c>
      <c r="E441">
        <v>1342</v>
      </c>
      <c r="F441">
        <v>1484</v>
      </c>
      <c r="G441">
        <v>2826</v>
      </c>
    </row>
    <row r="442" spans="1:7">
      <c r="A442" t="s">
        <v>361</v>
      </c>
      <c r="E442">
        <v>85</v>
      </c>
      <c r="G442">
        <v>85</v>
      </c>
    </row>
    <row r="443" spans="1:7">
      <c r="A443" t="s">
        <v>470</v>
      </c>
      <c r="C443">
        <v>933</v>
      </c>
      <c r="G443">
        <v>933</v>
      </c>
    </row>
    <row r="444" spans="1:7">
      <c r="A444" t="s">
        <v>615</v>
      </c>
    </row>
    <row r="445" spans="1:7">
      <c r="A445" t="s">
        <v>616</v>
      </c>
      <c r="C445">
        <v>212</v>
      </c>
      <c r="E445">
        <v>1316</v>
      </c>
      <c r="F445">
        <v>1232</v>
      </c>
      <c r="G445">
        <v>2760</v>
      </c>
    </row>
    <row r="446" spans="1:7">
      <c r="A446" t="s">
        <v>113</v>
      </c>
      <c r="D446">
        <v>153</v>
      </c>
      <c r="G446">
        <v>153</v>
      </c>
    </row>
    <row r="447" spans="1:7">
      <c r="A447" t="s">
        <v>618</v>
      </c>
    </row>
    <row r="448" spans="1:7">
      <c r="A448" t="s">
        <v>619</v>
      </c>
    </row>
    <row r="449" spans="1:7">
      <c r="A449" t="s">
        <v>620</v>
      </c>
      <c r="E449">
        <v>201</v>
      </c>
      <c r="F449">
        <v>30</v>
      </c>
      <c r="G449">
        <v>231</v>
      </c>
    </row>
    <row r="450" spans="1:7">
      <c r="A450" t="s">
        <v>311</v>
      </c>
      <c r="E450">
        <v>1580</v>
      </c>
      <c r="G450">
        <v>1580</v>
      </c>
    </row>
    <row r="451" spans="1:7">
      <c r="A451" t="s">
        <v>621</v>
      </c>
      <c r="F451">
        <v>151</v>
      </c>
      <c r="G451">
        <v>151</v>
      </c>
    </row>
    <row r="452" spans="1:7">
      <c r="A452" t="s">
        <v>588</v>
      </c>
      <c r="C452">
        <v>1866</v>
      </c>
      <c r="D452">
        <v>2445</v>
      </c>
      <c r="E452">
        <v>5402</v>
      </c>
      <c r="F452">
        <v>3784</v>
      </c>
      <c r="G452">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v>301</v>
      </c>
      <c r="C457">
        <v>191</v>
      </c>
      <c r="G457">
        <v>492</v>
      </c>
    </row>
    <row r="458" spans="1:7">
      <c r="A458" t="s">
        <v>268</v>
      </c>
      <c r="F458">
        <v>175</v>
      </c>
      <c r="G458">
        <v>175</v>
      </c>
    </row>
    <row r="459" spans="1:7">
      <c r="A459" t="s">
        <v>380</v>
      </c>
      <c r="B459">
        <v>54</v>
      </c>
      <c r="C459">
        <v>101</v>
      </c>
      <c r="G459">
        <v>155</v>
      </c>
    </row>
    <row r="460" spans="1:7">
      <c r="A460" t="s">
        <v>323</v>
      </c>
      <c r="D460">
        <v>678</v>
      </c>
      <c r="G460">
        <v>678</v>
      </c>
    </row>
    <row r="461" spans="1:7">
      <c r="A461" t="s">
        <v>338</v>
      </c>
      <c r="F461">
        <v>236</v>
      </c>
      <c r="G461">
        <v>236</v>
      </c>
    </row>
    <row r="462" spans="1:7">
      <c r="A462" t="s">
        <v>571</v>
      </c>
      <c r="D462">
        <v>999</v>
      </c>
      <c r="F462">
        <v>719</v>
      </c>
      <c r="G462">
        <v>1718</v>
      </c>
    </row>
    <row r="463" spans="1:7">
      <c r="A463" t="s">
        <v>227</v>
      </c>
      <c r="B463">
        <v>605</v>
      </c>
      <c r="D463">
        <v>600</v>
      </c>
      <c r="E463">
        <v>772</v>
      </c>
      <c r="G463">
        <v>1977</v>
      </c>
    </row>
    <row r="464" spans="1:7">
      <c r="A464" t="s">
        <v>440</v>
      </c>
      <c r="B464">
        <v>286</v>
      </c>
      <c r="C464">
        <v>226</v>
      </c>
      <c r="G464">
        <v>512</v>
      </c>
    </row>
    <row r="465" spans="1:7">
      <c r="A465" t="s">
        <v>521</v>
      </c>
      <c r="B465">
        <v>1280</v>
      </c>
      <c r="C465">
        <v>1029</v>
      </c>
      <c r="G465">
        <v>2309</v>
      </c>
    </row>
    <row r="466" spans="1:7">
      <c r="A466" t="s">
        <v>361</v>
      </c>
      <c r="D466">
        <v>181</v>
      </c>
      <c r="G466">
        <v>181</v>
      </c>
    </row>
    <row r="467" spans="1:7">
      <c r="A467" t="s">
        <v>516</v>
      </c>
    </row>
    <row r="468" spans="1:7">
      <c r="A468" t="s">
        <v>616</v>
      </c>
      <c r="B468">
        <v>1156</v>
      </c>
      <c r="C468">
        <v>947</v>
      </c>
      <c r="G468">
        <v>2103</v>
      </c>
    </row>
    <row r="469" spans="1:7">
      <c r="A469" t="s">
        <v>311</v>
      </c>
      <c r="B469">
        <v>270</v>
      </c>
      <c r="E469">
        <v>948</v>
      </c>
      <c r="G469">
        <v>1218</v>
      </c>
    </row>
    <row r="470" spans="1:7">
      <c r="A470" t="s">
        <v>255</v>
      </c>
      <c r="B470">
        <v>644</v>
      </c>
      <c r="C470">
        <v>1430</v>
      </c>
      <c r="D470">
        <v>970</v>
      </c>
      <c r="G470">
        <v>3044</v>
      </c>
    </row>
    <row r="471" spans="1:7">
      <c r="A471" t="s">
        <v>306</v>
      </c>
      <c r="F471">
        <v>285</v>
      </c>
      <c r="G471">
        <v>285</v>
      </c>
    </row>
    <row r="472" spans="1:7">
      <c r="A472" t="s">
        <v>622</v>
      </c>
      <c r="E472">
        <v>260</v>
      </c>
      <c r="F472">
        <v>129</v>
      </c>
      <c r="G472">
        <v>389</v>
      </c>
    </row>
    <row r="473" spans="1:7">
      <c r="A473" t="s">
        <v>623</v>
      </c>
    </row>
    <row r="474" spans="1:7">
      <c r="A474" t="s">
        <v>588</v>
      </c>
      <c r="B474">
        <v>4596</v>
      </c>
      <c r="C474">
        <v>3924</v>
      </c>
      <c r="D474">
        <v>3428</v>
      </c>
      <c r="E474">
        <v>1980</v>
      </c>
      <c r="F474">
        <v>1544</v>
      </c>
      <c r="G474">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v>100</v>
      </c>
      <c r="F479">
        <v>100</v>
      </c>
    </row>
    <row r="480" spans="1:7">
      <c r="A480" t="s">
        <v>338</v>
      </c>
      <c r="B480">
        <v>224</v>
      </c>
      <c r="C480">
        <v>200</v>
      </c>
      <c r="F480">
        <v>424</v>
      </c>
    </row>
    <row r="481" spans="1:7">
      <c r="A481" t="s">
        <v>227</v>
      </c>
      <c r="B481">
        <v>757</v>
      </c>
      <c r="C481">
        <v>610</v>
      </c>
      <c r="D481">
        <v>959</v>
      </c>
      <c r="E481">
        <v>493</v>
      </c>
      <c r="F481">
        <v>2819</v>
      </c>
    </row>
    <row r="482" spans="1:7">
      <c r="A482" t="s">
        <v>554</v>
      </c>
      <c r="E482">
        <v>218</v>
      </c>
      <c r="F482">
        <v>218</v>
      </c>
    </row>
    <row r="483" spans="1:7">
      <c r="A483" t="s">
        <v>440</v>
      </c>
    </row>
    <row r="484" spans="1:7">
      <c r="A484" t="s">
        <v>311</v>
      </c>
      <c r="B484">
        <v>954</v>
      </c>
      <c r="C484">
        <v>2783</v>
      </c>
      <c r="D484">
        <v>2248</v>
      </c>
      <c r="F484">
        <v>5985</v>
      </c>
    </row>
    <row r="485" spans="1:7">
      <c r="A485" t="s">
        <v>255</v>
      </c>
      <c r="B485">
        <v>948</v>
      </c>
      <c r="D485">
        <v>736</v>
      </c>
      <c r="F485">
        <v>1684</v>
      </c>
    </row>
    <row r="486" spans="1:7">
      <c r="A486" t="s">
        <v>239</v>
      </c>
    </row>
    <row r="487" spans="1:7">
      <c r="A487" t="s">
        <v>624</v>
      </c>
    </row>
    <row r="488" spans="1:7">
      <c r="A488" t="s">
        <v>625</v>
      </c>
    </row>
    <row r="489" spans="1:7">
      <c r="A489" t="s">
        <v>626</v>
      </c>
    </row>
    <row r="490" spans="1:7">
      <c r="A490" t="s">
        <v>627</v>
      </c>
    </row>
    <row r="491" spans="1:7">
      <c r="A491" t="s">
        <v>628</v>
      </c>
    </row>
    <row r="492" spans="1:7">
      <c r="A492" t="s">
        <v>588</v>
      </c>
      <c r="B492">
        <v>2983</v>
      </c>
      <c r="C492">
        <v>3593</v>
      </c>
      <c r="D492">
        <v>3943</v>
      </c>
      <c r="E492">
        <v>711</v>
      </c>
      <c r="F492">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row>
    <row r="498" spans="1:7">
      <c r="A498" t="s">
        <v>456</v>
      </c>
    </row>
    <row r="499" spans="1:7">
      <c r="A499" t="s">
        <v>571</v>
      </c>
      <c r="C499">
        <v>1483</v>
      </c>
      <c r="D499">
        <v>83</v>
      </c>
      <c r="G499">
        <v>1566</v>
      </c>
    </row>
    <row r="500" spans="1:7">
      <c r="A500" t="s">
        <v>227</v>
      </c>
      <c r="B500">
        <v>720</v>
      </c>
      <c r="C500">
        <v>948</v>
      </c>
      <c r="E500">
        <v>1101</v>
      </c>
      <c r="F500">
        <v>437</v>
      </c>
      <c r="G500">
        <v>3206</v>
      </c>
    </row>
    <row r="501" spans="1:7">
      <c r="A501" t="s">
        <v>81</v>
      </c>
      <c r="E501">
        <v>341</v>
      </c>
      <c r="G501">
        <v>341</v>
      </c>
    </row>
    <row r="502" spans="1:7">
      <c r="A502" t="s">
        <v>621</v>
      </c>
    </row>
    <row r="503" spans="1:7">
      <c r="A503" t="s">
        <v>255</v>
      </c>
      <c r="B503">
        <v>1957</v>
      </c>
      <c r="G503">
        <v>1957</v>
      </c>
    </row>
    <row r="504" spans="1:7">
      <c r="A504" t="s">
        <v>239</v>
      </c>
      <c r="B504">
        <v>275</v>
      </c>
      <c r="C504">
        <v>280</v>
      </c>
      <c r="D504">
        <v>310</v>
      </c>
      <c r="G504">
        <v>865</v>
      </c>
    </row>
    <row r="505" spans="1:7">
      <c r="A505" t="s">
        <v>230</v>
      </c>
      <c r="B505">
        <v>800</v>
      </c>
      <c r="C505">
        <v>631</v>
      </c>
      <c r="D505">
        <v>1401</v>
      </c>
      <c r="G505">
        <v>2832</v>
      </c>
    </row>
    <row r="506" spans="1:7">
      <c r="A506" t="s">
        <v>629</v>
      </c>
      <c r="B506">
        <v>6</v>
      </c>
      <c r="G506">
        <v>6</v>
      </c>
    </row>
    <row r="507" spans="1:7">
      <c r="A507" t="s">
        <v>630</v>
      </c>
    </row>
    <row r="508" spans="1:7">
      <c r="A508" t="s">
        <v>631</v>
      </c>
    </row>
    <row r="509" spans="1:7">
      <c r="A509" t="s">
        <v>476</v>
      </c>
      <c r="D509">
        <v>610</v>
      </c>
      <c r="E509">
        <v>2523</v>
      </c>
      <c r="G509">
        <v>3133</v>
      </c>
    </row>
    <row r="510" spans="1:7">
      <c r="A510" t="s">
        <v>632</v>
      </c>
    </row>
    <row r="511" spans="1:7">
      <c r="A511" t="s">
        <v>588</v>
      </c>
      <c r="B511">
        <v>3758</v>
      </c>
      <c r="C511">
        <v>3342</v>
      </c>
      <c r="D511">
        <v>2404</v>
      </c>
      <c r="E511">
        <v>3965</v>
      </c>
      <c r="F511">
        <v>437</v>
      </c>
      <c r="G511">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row>
    <row r="517" spans="1:7">
      <c r="A517" t="s">
        <v>227</v>
      </c>
      <c r="B517">
        <v>730</v>
      </c>
      <c r="C517">
        <v>583</v>
      </c>
      <c r="G517">
        <v>1313</v>
      </c>
    </row>
    <row r="518" spans="1:7">
      <c r="A518" t="s">
        <v>329</v>
      </c>
      <c r="B518">
        <v>115</v>
      </c>
      <c r="G518">
        <v>115</v>
      </c>
    </row>
    <row r="519" spans="1:7">
      <c r="A519" t="s">
        <v>311</v>
      </c>
      <c r="D519">
        <v>370</v>
      </c>
      <c r="G519">
        <v>370</v>
      </c>
    </row>
    <row r="520" spans="1:7">
      <c r="A520" t="s">
        <v>239</v>
      </c>
      <c r="B520">
        <v>263</v>
      </c>
      <c r="C520">
        <v>270</v>
      </c>
      <c r="E520">
        <v>395</v>
      </c>
      <c r="G520">
        <v>928</v>
      </c>
    </row>
    <row r="521" spans="1:7">
      <c r="A521" t="s">
        <v>230</v>
      </c>
      <c r="B521">
        <v>1100</v>
      </c>
      <c r="D521">
        <v>1975</v>
      </c>
      <c r="E521">
        <v>1395</v>
      </c>
      <c r="G521">
        <v>4470</v>
      </c>
    </row>
    <row r="522" spans="1:7">
      <c r="A522" t="s">
        <v>476</v>
      </c>
      <c r="C522">
        <v>1293</v>
      </c>
      <c r="G522">
        <v>1293</v>
      </c>
    </row>
    <row r="523" spans="1:7">
      <c r="A523" t="s">
        <v>633</v>
      </c>
      <c r="B523">
        <v>155</v>
      </c>
      <c r="G523">
        <v>155</v>
      </c>
    </row>
    <row r="524" spans="1:7">
      <c r="A524" t="s">
        <v>634</v>
      </c>
    </row>
    <row r="525" spans="1:7">
      <c r="A525" t="s">
        <v>588</v>
      </c>
      <c r="B525">
        <v>2363</v>
      </c>
      <c r="C525">
        <v>2146</v>
      </c>
      <c r="D525">
        <v>2345</v>
      </c>
      <c r="E525">
        <v>1790</v>
      </c>
      <c r="G525">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row>
    <row r="531" spans="1:7">
      <c r="A531" t="s">
        <v>372</v>
      </c>
    </row>
    <row r="532" spans="1:7">
      <c r="A532" t="s">
        <v>569</v>
      </c>
      <c r="B532">
        <v>1394</v>
      </c>
      <c r="C532">
        <v>1756</v>
      </c>
      <c r="D532">
        <v>846</v>
      </c>
      <c r="G532">
        <v>3996</v>
      </c>
    </row>
    <row r="533" spans="1:7">
      <c r="A533" t="s">
        <v>227</v>
      </c>
      <c r="B533">
        <v>465</v>
      </c>
      <c r="C533">
        <v>218</v>
      </c>
      <c r="D533">
        <v>729</v>
      </c>
      <c r="E533">
        <v>464</v>
      </c>
      <c r="G533">
        <v>1876</v>
      </c>
    </row>
    <row r="534" spans="1:7">
      <c r="A534" t="s">
        <v>223</v>
      </c>
      <c r="E534">
        <v>977</v>
      </c>
      <c r="G534">
        <v>977</v>
      </c>
    </row>
    <row r="535" spans="1:7">
      <c r="A535" t="s">
        <v>620</v>
      </c>
      <c r="D535">
        <v>81</v>
      </c>
      <c r="F535">
        <v>114</v>
      </c>
      <c r="G535">
        <v>195</v>
      </c>
    </row>
    <row r="536" spans="1:7">
      <c r="A536" t="s">
        <v>311</v>
      </c>
    </row>
    <row r="537" spans="1:7">
      <c r="A537" t="s">
        <v>255</v>
      </c>
    </row>
    <row r="538" spans="1:7">
      <c r="A538" t="s">
        <v>239</v>
      </c>
      <c r="B538">
        <v>280</v>
      </c>
      <c r="C538">
        <v>70</v>
      </c>
      <c r="D538">
        <v>594</v>
      </c>
      <c r="F538">
        <v>52</v>
      </c>
      <c r="G538">
        <v>996</v>
      </c>
    </row>
    <row r="539" spans="1:7">
      <c r="A539" t="s">
        <v>230</v>
      </c>
      <c r="B539">
        <v>450</v>
      </c>
      <c r="C539">
        <v>1246</v>
      </c>
      <c r="G539">
        <v>1696</v>
      </c>
    </row>
    <row r="540" spans="1:7">
      <c r="A540" t="s">
        <v>308</v>
      </c>
      <c r="C540">
        <v>1465</v>
      </c>
      <c r="D540">
        <v>1380</v>
      </c>
      <c r="G540">
        <v>2845</v>
      </c>
    </row>
    <row r="541" spans="1:7">
      <c r="A541" t="s">
        <v>588</v>
      </c>
      <c r="B541">
        <v>2589</v>
      </c>
      <c r="C541">
        <v>4755</v>
      </c>
      <c r="D541">
        <v>3630</v>
      </c>
      <c r="E541">
        <v>1441</v>
      </c>
      <c r="F541">
        <v>166</v>
      </c>
      <c r="G541">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row>
    <row r="547" spans="1:7">
      <c r="A547" t="s">
        <v>569</v>
      </c>
      <c r="C547">
        <v>1946</v>
      </c>
      <c r="G547">
        <v>1946</v>
      </c>
    </row>
    <row r="548" spans="1:7">
      <c r="A548" t="s">
        <v>227</v>
      </c>
      <c r="E548">
        <v>112</v>
      </c>
      <c r="G548">
        <v>112</v>
      </c>
    </row>
    <row r="549" spans="1:7">
      <c r="A549" t="s">
        <v>223</v>
      </c>
      <c r="E549">
        <v>676</v>
      </c>
      <c r="F549">
        <v>430</v>
      </c>
      <c r="G549">
        <v>1106</v>
      </c>
    </row>
    <row r="550" spans="1:7">
      <c r="A550" t="s">
        <v>81</v>
      </c>
      <c r="D550">
        <v>649</v>
      </c>
      <c r="G550">
        <v>649</v>
      </c>
    </row>
    <row r="551" spans="1:7">
      <c r="A551" t="s">
        <v>620</v>
      </c>
      <c r="B551">
        <v>237</v>
      </c>
      <c r="C551">
        <v>322</v>
      </c>
      <c r="D551">
        <v>245</v>
      </c>
      <c r="E551">
        <v>1091</v>
      </c>
      <c r="F551">
        <v>303</v>
      </c>
      <c r="G551">
        <v>2198</v>
      </c>
    </row>
    <row r="552" spans="1:7">
      <c r="A552" t="s">
        <v>239</v>
      </c>
      <c r="B552">
        <v>68</v>
      </c>
      <c r="C552">
        <v>50</v>
      </c>
      <c r="G552">
        <v>118</v>
      </c>
    </row>
    <row r="553" spans="1:7">
      <c r="A553" t="s">
        <v>308</v>
      </c>
      <c r="B553">
        <v>1269</v>
      </c>
      <c r="C553">
        <v>1141</v>
      </c>
      <c r="D553">
        <v>1308</v>
      </c>
      <c r="E553">
        <v>1296</v>
      </c>
      <c r="G553">
        <v>5014</v>
      </c>
    </row>
    <row r="554" spans="1:7">
      <c r="A554" t="s">
        <v>579</v>
      </c>
      <c r="B554">
        <v>65</v>
      </c>
      <c r="G554">
        <v>65</v>
      </c>
    </row>
    <row r="555" spans="1:7">
      <c r="A555" t="s">
        <v>320</v>
      </c>
      <c r="B555">
        <v>924</v>
      </c>
      <c r="G555">
        <v>924</v>
      </c>
    </row>
    <row r="556" spans="1:7">
      <c r="A556" t="s">
        <v>314</v>
      </c>
      <c r="C556">
        <v>1044</v>
      </c>
      <c r="D556">
        <v>1100</v>
      </c>
      <c r="E556">
        <v>1050</v>
      </c>
      <c r="G556">
        <v>3194</v>
      </c>
    </row>
    <row r="557" spans="1:7">
      <c r="A557" t="s">
        <v>183</v>
      </c>
      <c r="D557">
        <v>335</v>
      </c>
      <c r="E557">
        <v>200</v>
      </c>
      <c r="G557">
        <v>535</v>
      </c>
    </row>
    <row r="558" spans="1:7">
      <c r="A558" t="s">
        <v>588</v>
      </c>
      <c r="B558">
        <v>2563</v>
      </c>
      <c r="C558">
        <v>4503</v>
      </c>
      <c r="D558">
        <v>3637</v>
      </c>
      <c r="E558">
        <v>4425</v>
      </c>
      <c r="F558">
        <v>733</v>
      </c>
      <c r="G558">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F563">
        <v>0</v>
      </c>
      <c r="G563">
        <v>0</v>
      </c>
    </row>
    <row r="564" spans="1:7">
      <c r="A564" t="s">
        <v>227</v>
      </c>
      <c r="C564">
        <v>282</v>
      </c>
      <c r="G564">
        <v>282</v>
      </c>
    </row>
    <row r="565" spans="1:7">
      <c r="A565" t="s">
        <v>223</v>
      </c>
      <c r="B565">
        <v>885</v>
      </c>
      <c r="C565">
        <v>478</v>
      </c>
      <c r="D565">
        <v>490</v>
      </c>
      <c r="E565">
        <v>372</v>
      </c>
      <c r="G565">
        <v>2225</v>
      </c>
    </row>
    <row r="566" spans="1:7">
      <c r="A566" t="s">
        <v>98</v>
      </c>
    </row>
    <row r="567" spans="1:7">
      <c r="A567" t="s">
        <v>620</v>
      </c>
      <c r="B567">
        <v>360</v>
      </c>
      <c r="G567">
        <v>360</v>
      </c>
    </row>
    <row r="568" spans="1:7">
      <c r="A568" t="s">
        <v>255</v>
      </c>
    </row>
    <row r="569" spans="1:7">
      <c r="A569" t="s">
        <v>308</v>
      </c>
    </row>
    <row r="570" spans="1:7">
      <c r="A570" t="s">
        <v>320</v>
      </c>
      <c r="B570">
        <v>120</v>
      </c>
      <c r="G570">
        <v>120</v>
      </c>
    </row>
    <row r="571" spans="1:7">
      <c r="A571" t="s">
        <v>183</v>
      </c>
      <c r="C571">
        <v>120</v>
      </c>
      <c r="D571">
        <v>71</v>
      </c>
      <c r="G571">
        <v>191</v>
      </c>
    </row>
    <row r="572" spans="1:7">
      <c r="A572" t="s">
        <v>317</v>
      </c>
      <c r="D572">
        <v>355</v>
      </c>
      <c r="G572">
        <v>355</v>
      </c>
    </row>
    <row r="573" spans="1:7">
      <c r="A573" t="s">
        <v>588</v>
      </c>
      <c r="B573">
        <v>1365</v>
      </c>
      <c r="C573">
        <v>880</v>
      </c>
      <c r="D573">
        <v>916</v>
      </c>
      <c r="E573">
        <v>372</v>
      </c>
      <c r="F573">
        <v>0</v>
      </c>
      <c r="G573">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F578">
        <v>198</v>
      </c>
      <c r="G578">
        <v>198</v>
      </c>
    </row>
    <row r="579" spans="1:7">
      <c r="A579" t="s">
        <v>223</v>
      </c>
    </row>
    <row r="580" spans="1:7">
      <c r="A580" t="s">
        <v>204</v>
      </c>
    </row>
    <row r="581" spans="1:7">
      <c r="A581" t="s">
        <v>615</v>
      </c>
      <c r="E581">
        <v>400</v>
      </c>
      <c r="G581">
        <v>400</v>
      </c>
    </row>
    <row r="582" spans="1:7">
      <c r="A582" t="s">
        <v>317</v>
      </c>
      <c r="B582">
        <v>846</v>
      </c>
      <c r="C582">
        <v>827</v>
      </c>
      <c r="G582">
        <v>1673</v>
      </c>
    </row>
    <row r="583" spans="1:7">
      <c r="A583" t="s">
        <v>264</v>
      </c>
      <c r="C583">
        <v>465</v>
      </c>
      <c r="D583">
        <v>321</v>
      </c>
      <c r="G583">
        <v>786</v>
      </c>
    </row>
    <row r="584" spans="1:7">
      <c r="A584" t="s">
        <v>233</v>
      </c>
      <c r="B584">
        <v>1644</v>
      </c>
      <c r="C584">
        <v>60</v>
      </c>
      <c r="G584">
        <v>1704</v>
      </c>
    </row>
    <row r="585" spans="1:7">
      <c r="A585" t="s">
        <v>588</v>
      </c>
      <c r="B585">
        <v>2490</v>
      </c>
      <c r="C585">
        <v>1352</v>
      </c>
      <c r="D585">
        <v>321</v>
      </c>
      <c r="E585">
        <v>400</v>
      </c>
      <c r="F585">
        <v>198</v>
      </c>
      <c r="G585">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C590">
        <v>403</v>
      </c>
      <c r="D590">
        <v>39</v>
      </c>
      <c r="G590">
        <v>442</v>
      </c>
    </row>
    <row r="591" spans="1:7">
      <c r="A591" t="s">
        <v>201</v>
      </c>
      <c r="B591">
        <v>862</v>
      </c>
      <c r="G591">
        <v>862</v>
      </c>
    </row>
    <row r="592" spans="1:7">
      <c r="A592" t="s">
        <v>615</v>
      </c>
      <c r="C592">
        <v>203</v>
      </c>
      <c r="D592">
        <v>170</v>
      </c>
      <c r="E592">
        <v>106</v>
      </c>
      <c r="G592">
        <v>479</v>
      </c>
    </row>
    <row r="593" spans="1:7">
      <c r="A593" t="s">
        <v>239</v>
      </c>
      <c r="D593">
        <v>280</v>
      </c>
      <c r="E593">
        <v>1972</v>
      </c>
      <c r="G593">
        <v>2252</v>
      </c>
    </row>
    <row r="594" spans="1:7">
      <c r="A594" t="s">
        <v>264</v>
      </c>
    </row>
    <row r="595" spans="1:7">
      <c r="A595" t="s">
        <v>244</v>
      </c>
      <c r="C595">
        <v>1210</v>
      </c>
      <c r="D595">
        <v>397</v>
      </c>
      <c r="G595">
        <v>1607</v>
      </c>
    </row>
    <row r="596" spans="1:7">
      <c r="A596" t="s">
        <v>326</v>
      </c>
      <c r="D596">
        <v>90</v>
      </c>
      <c r="G596">
        <v>90</v>
      </c>
    </row>
    <row r="597" spans="1:7">
      <c r="A597" t="s">
        <v>242</v>
      </c>
      <c r="D597">
        <v>426</v>
      </c>
      <c r="E597">
        <v>583</v>
      </c>
      <c r="G597">
        <v>1009</v>
      </c>
    </row>
    <row r="598" spans="1:7">
      <c r="A598" t="s">
        <v>300</v>
      </c>
      <c r="F598">
        <v>47</v>
      </c>
      <c r="G598">
        <v>47</v>
      </c>
    </row>
    <row r="599" spans="1:7">
      <c r="A599" t="s">
        <v>588</v>
      </c>
      <c r="B599">
        <v>862</v>
      </c>
      <c r="C599">
        <v>1816</v>
      </c>
      <c r="D599">
        <v>1402</v>
      </c>
      <c r="E599">
        <v>2661</v>
      </c>
      <c r="F599">
        <v>47</v>
      </c>
      <c r="G59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C604">
        <v>318</v>
      </c>
      <c r="G604">
        <v>318</v>
      </c>
    </row>
    <row r="605" spans="1:7">
      <c r="A605" t="s">
        <v>201</v>
      </c>
      <c r="D605">
        <v>461</v>
      </c>
      <c r="E605">
        <v>880</v>
      </c>
      <c r="F605">
        <v>585</v>
      </c>
      <c r="G605">
        <v>1926</v>
      </c>
    </row>
    <row r="606" spans="1:7">
      <c r="A606" t="s">
        <v>204</v>
      </c>
      <c r="E606">
        <v>868</v>
      </c>
      <c r="G606">
        <v>868</v>
      </c>
    </row>
    <row r="607" spans="1:7">
      <c r="A607" t="s">
        <v>615</v>
      </c>
      <c r="D607">
        <v>272</v>
      </c>
      <c r="E607">
        <v>79</v>
      </c>
      <c r="G607">
        <v>351</v>
      </c>
    </row>
    <row r="608" spans="1:7">
      <c r="A608" t="s">
        <v>239</v>
      </c>
      <c r="B608">
        <v>936</v>
      </c>
      <c r="C608">
        <v>1723</v>
      </c>
      <c r="D608">
        <v>130</v>
      </c>
      <c r="E608">
        <v>420</v>
      </c>
      <c r="G608">
        <v>3209</v>
      </c>
    </row>
    <row r="609" spans="1:7">
      <c r="A609" t="s">
        <v>230</v>
      </c>
      <c r="D609">
        <v>853</v>
      </c>
      <c r="E609">
        <v>1279</v>
      </c>
      <c r="G609">
        <v>2132</v>
      </c>
    </row>
    <row r="610" spans="1:7">
      <c r="A610" t="s">
        <v>317</v>
      </c>
    </row>
    <row r="611" spans="1:7">
      <c r="A611" t="s">
        <v>233</v>
      </c>
      <c r="D611">
        <v>579</v>
      </c>
      <c r="E611">
        <v>619</v>
      </c>
      <c r="G611">
        <v>1198</v>
      </c>
    </row>
    <row r="612" spans="1:7">
      <c r="A612" t="s">
        <v>244</v>
      </c>
    </row>
    <row r="613" spans="1:7">
      <c r="A613" t="s">
        <v>242</v>
      </c>
      <c r="B613">
        <v>1843</v>
      </c>
      <c r="C613">
        <v>1714</v>
      </c>
      <c r="D613">
        <v>678</v>
      </c>
      <c r="G613">
        <v>4235</v>
      </c>
    </row>
    <row r="614" spans="1:7">
      <c r="A614" t="s">
        <v>564</v>
      </c>
      <c r="B614">
        <v>1070</v>
      </c>
      <c r="C614">
        <v>1224</v>
      </c>
      <c r="D614">
        <v>235</v>
      </c>
      <c r="G614">
        <v>2529</v>
      </c>
    </row>
    <row r="615" spans="1:7">
      <c r="A615" t="s">
        <v>635</v>
      </c>
      <c r="C615">
        <v>605</v>
      </c>
      <c r="G615">
        <v>605</v>
      </c>
    </row>
    <row r="616" spans="1:7">
      <c r="A616" t="s">
        <v>566</v>
      </c>
      <c r="D616">
        <v>363</v>
      </c>
      <c r="E616">
        <v>1077</v>
      </c>
      <c r="G616">
        <v>1440</v>
      </c>
    </row>
    <row r="617" spans="1:7">
      <c r="A617" t="s">
        <v>261</v>
      </c>
    </row>
    <row r="618" spans="1:7">
      <c r="A618" t="s">
        <v>588</v>
      </c>
      <c r="B618">
        <v>3849</v>
      </c>
      <c r="C618">
        <v>5584</v>
      </c>
      <c r="D618">
        <v>3571</v>
      </c>
      <c r="E618">
        <v>5222</v>
      </c>
      <c r="F618">
        <v>585</v>
      </c>
      <c r="G618">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F623">
        <v>318</v>
      </c>
      <c r="G623">
        <v>318</v>
      </c>
    </row>
    <row r="624" spans="1:7">
      <c r="A624" t="s">
        <v>340</v>
      </c>
      <c r="F624">
        <v>183</v>
      </c>
      <c r="G624">
        <v>183</v>
      </c>
    </row>
    <row r="625" spans="1:7">
      <c r="A625" t="s">
        <v>201</v>
      </c>
      <c r="B625">
        <v>345</v>
      </c>
      <c r="G625">
        <v>345</v>
      </c>
    </row>
    <row r="626" spans="1:7">
      <c r="A626" t="s">
        <v>239</v>
      </c>
      <c r="B626">
        <v>420</v>
      </c>
      <c r="G626">
        <v>420</v>
      </c>
    </row>
    <row r="627" spans="1:7">
      <c r="A627" t="s">
        <v>230</v>
      </c>
      <c r="B627">
        <v>817</v>
      </c>
      <c r="D627">
        <v>1385</v>
      </c>
      <c r="G627">
        <v>2202</v>
      </c>
    </row>
    <row r="628" spans="1:7">
      <c r="A628" t="s">
        <v>233</v>
      </c>
      <c r="B628">
        <v>1181</v>
      </c>
      <c r="C628">
        <v>1933</v>
      </c>
      <c r="D628">
        <v>2853</v>
      </c>
      <c r="E628">
        <v>1587</v>
      </c>
      <c r="G628">
        <v>7554</v>
      </c>
    </row>
    <row r="629" spans="1:7">
      <c r="A629" t="s">
        <v>242</v>
      </c>
    </row>
    <row r="630" spans="1:7">
      <c r="A630" t="s">
        <v>566</v>
      </c>
      <c r="B630">
        <v>1430</v>
      </c>
      <c r="C630">
        <v>1004</v>
      </c>
      <c r="G630">
        <v>2434</v>
      </c>
    </row>
    <row r="631" spans="1:7">
      <c r="A631" t="s">
        <v>261</v>
      </c>
      <c r="C631">
        <v>581</v>
      </c>
      <c r="G631">
        <v>581</v>
      </c>
    </row>
    <row r="632" spans="1:7">
      <c r="A632" t="s">
        <v>191</v>
      </c>
      <c r="D632">
        <v>314</v>
      </c>
      <c r="G632">
        <v>314</v>
      </c>
    </row>
    <row r="633" spans="1:7">
      <c r="A633" t="s">
        <v>213</v>
      </c>
      <c r="E633">
        <v>2390</v>
      </c>
      <c r="F633">
        <v>1377</v>
      </c>
      <c r="G633">
        <v>3767</v>
      </c>
    </row>
    <row r="634" spans="1:7">
      <c r="A634" t="s">
        <v>588</v>
      </c>
      <c r="B634">
        <v>4193</v>
      </c>
      <c r="C634">
        <v>3518</v>
      </c>
      <c r="D634">
        <v>4552</v>
      </c>
      <c r="E634">
        <v>3977</v>
      </c>
      <c r="F634">
        <v>1878</v>
      </c>
      <c r="G634">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row>
    <row r="640" spans="1:7">
      <c r="A640" t="s">
        <v>233</v>
      </c>
    </row>
    <row r="641" spans="1:7">
      <c r="A641" t="s">
        <v>191</v>
      </c>
    </row>
    <row r="642" spans="1:7">
      <c r="A642" t="s">
        <v>213</v>
      </c>
      <c r="C642">
        <v>190</v>
      </c>
      <c r="D642">
        <v>840</v>
      </c>
      <c r="E642">
        <v>531</v>
      </c>
      <c r="F642">
        <v>718</v>
      </c>
      <c r="G642">
        <v>2279</v>
      </c>
    </row>
    <row r="643" spans="1:7">
      <c r="A643" t="s">
        <v>247</v>
      </c>
      <c r="B643">
        <v>918</v>
      </c>
      <c r="G643">
        <v>918</v>
      </c>
    </row>
    <row r="644" spans="1:7">
      <c r="A644" t="s">
        <v>236</v>
      </c>
      <c r="C644">
        <v>2675</v>
      </c>
      <c r="D644">
        <v>1964</v>
      </c>
      <c r="E644">
        <v>377</v>
      </c>
      <c r="G644">
        <v>5016</v>
      </c>
    </row>
    <row r="645" spans="1:7">
      <c r="A645" t="s">
        <v>250</v>
      </c>
      <c r="E645">
        <v>674</v>
      </c>
      <c r="G645">
        <v>674</v>
      </c>
    </row>
    <row r="646" spans="1:7">
      <c r="A646" t="s">
        <v>588</v>
      </c>
      <c r="B646">
        <v>918</v>
      </c>
      <c r="C646">
        <v>2865</v>
      </c>
      <c r="D646">
        <v>2804</v>
      </c>
      <c r="E646">
        <v>1582</v>
      </c>
      <c r="F646">
        <v>718</v>
      </c>
      <c r="G646">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C651">
        <v>319</v>
      </c>
      <c r="G651">
        <v>319</v>
      </c>
    </row>
    <row r="652" spans="1:7">
      <c r="A652" t="s">
        <v>615</v>
      </c>
      <c r="B652">
        <v>376</v>
      </c>
      <c r="C652">
        <v>35</v>
      </c>
      <c r="D652">
        <v>48</v>
      </c>
      <c r="E652">
        <v>144</v>
      </c>
      <c r="F652">
        <v>64</v>
      </c>
      <c r="G652">
        <v>667</v>
      </c>
    </row>
    <row r="653" spans="1:7">
      <c r="A653" t="s">
        <v>213</v>
      </c>
      <c r="B653">
        <v>571</v>
      </c>
      <c r="C653">
        <v>1293</v>
      </c>
      <c r="D653">
        <v>540</v>
      </c>
      <c r="E653">
        <v>554</v>
      </c>
      <c r="F653">
        <v>89</v>
      </c>
      <c r="G653">
        <v>3047</v>
      </c>
    </row>
    <row r="654" spans="1:7">
      <c r="A654" t="s">
        <v>247</v>
      </c>
      <c r="B654">
        <v>1175</v>
      </c>
      <c r="C654">
        <v>1154</v>
      </c>
      <c r="D654">
        <v>428</v>
      </c>
      <c r="G654">
        <v>2757</v>
      </c>
    </row>
    <row r="655" spans="1:7">
      <c r="A655" t="s">
        <v>250</v>
      </c>
      <c r="C655">
        <v>111</v>
      </c>
      <c r="D655">
        <v>12</v>
      </c>
      <c r="G655">
        <v>123</v>
      </c>
    </row>
    <row r="656" spans="1:7">
      <c r="A656" t="s">
        <v>258</v>
      </c>
      <c r="B656">
        <v>288</v>
      </c>
      <c r="C656">
        <v>380</v>
      </c>
      <c r="D656">
        <v>229</v>
      </c>
      <c r="E656">
        <v>163</v>
      </c>
      <c r="G656">
        <v>1060</v>
      </c>
    </row>
    <row r="657" spans="1:7">
      <c r="A657" t="s">
        <v>267</v>
      </c>
      <c r="C657">
        <v>406</v>
      </c>
      <c r="D657">
        <v>1031</v>
      </c>
      <c r="G657">
        <v>1437</v>
      </c>
    </row>
    <row r="658" spans="1:7">
      <c r="A658" t="s">
        <v>636</v>
      </c>
    </row>
    <row r="659" spans="1:7">
      <c r="A659" t="s">
        <v>217</v>
      </c>
      <c r="F659">
        <v>391</v>
      </c>
      <c r="G659">
        <v>391</v>
      </c>
    </row>
    <row r="660" spans="1:7">
      <c r="A660" t="s">
        <v>588</v>
      </c>
      <c r="B660">
        <v>2410</v>
      </c>
      <c r="C660">
        <v>3698</v>
      </c>
      <c r="D660">
        <v>2288</v>
      </c>
      <c r="E660">
        <v>861</v>
      </c>
      <c r="F660">
        <v>544</v>
      </c>
      <c r="G660">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D665">
        <v>499</v>
      </c>
      <c r="E665">
        <v>231</v>
      </c>
      <c r="G665">
        <v>730</v>
      </c>
    </row>
    <row r="666" spans="1:7">
      <c r="A666" t="s">
        <v>81</v>
      </c>
    </row>
    <row r="667" spans="1:7">
      <c r="A667" t="s">
        <v>615</v>
      </c>
      <c r="B667">
        <v>141</v>
      </c>
      <c r="D667">
        <v>181</v>
      </c>
      <c r="E667">
        <v>82</v>
      </c>
      <c r="G667">
        <v>404</v>
      </c>
    </row>
    <row r="668" spans="1:7">
      <c r="A668" t="s">
        <v>183</v>
      </c>
      <c r="B668">
        <v>343</v>
      </c>
      <c r="C668">
        <v>416</v>
      </c>
      <c r="D668">
        <v>216</v>
      </c>
      <c r="G668">
        <v>975</v>
      </c>
    </row>
    <row r="669" spans="1:7">
      <c r="A669" t="s">
        <v>191</v>
      </c>
      <c r="C669">
        <v>430</v>
      </c>
      <c r="G669">
        <v>430</v>
      </c>
    </row>
    <row r="670" spans="1:7">
      <c r="A670" t="s">
        <v>213</v>
      </c>
      <c r="B670">
        <v>377</v>
      </c>
      <c r="C670">
        <v>408</v>
      </c>
      <c r="D670">
        <v>607</v>
      </c>
      <c r="E670">
        <v>1022</v>
      </c>
      <c r="G670">
        <v>2414</v>
      </c>
    </row>
    <row r="671" spans="1:7">
      <c r="A671" t="s">
        <v>247</v>
      </c>
    </row>
    <row r="672" spans="1:7">
      <c r="A672" t="s">
        <v>250</v>
      </c>
    </row>
    <row r="673" spans="1:7">
      <c r="A673" t="s">
        <v>217</v>
      </c>
      <c r="B673">
        <v>396</v>
      </c>
      <c r="G673">
        <v>396</v>
      </c>
    </row>
    <row r="674" spans="1:7">
      <c r="A674" t="s">
        <v>253</v>
      </c>
      <c r="B674">
        <v>1109</v>
      </c>
      <c r="G674">
        <v>1109</v>
      </c>
    </row>
    <row r="675" spans="1:7">
      <c r="A675" t="s">
        <v>637</v>
      </c>
      <c r="C675">
        <v>205</v>
      </c>
      <c r="G675">
        <v>205</v>
      </c>
    </row>
    <row r="676" spans="1:7">
      <c r="A676" t="s">
        <v>638</v>
      </c>
      <c r="C676">
        <v>1456</v>
      </c>
      <c r="D676">
        <v>1420</v>
      </c>
      <c r="E676">
        <v>1170</v>
      </c>
      <c r="G676">
        <v>4046</v>
      </c>
    </row>
    <row r="677" spans="1:7">
      <c r="A677" t="s">
        <v>126</v>
      </c>
      <c r="C677">
        <v>1460</v>
      </c>
      <c r="D677">
        <v>1428</v>
      </c>
      <c r="E677">
        <v>1654</v>
      </c>
      <c r="G677">
        <v>4542</v>
      </c>
    </row>
    <row r="678" spans="1:7">
      <c r="A678" t="s">
        <v>639</v>
      </c>
    </row>
    <row r="679" spans="1:7">
      <c r="A679" t="s">
        <v>588</v>
      </c>
      <c r="B679">
        <v>2366</v>
      </c>
      <c r="C679">
        <v>4375</v>
      </c>
      <c r="D679">
        <v>4351</v>
      </c>
      <c r="E679">
        <v>4159</v>
      </c>
      <c r="G679">
        <v>15251</v>
      </c>
    </row>
    <row r="682" spans="1:7">
      <c r="A682" s="44" t="s">
        <v>586</v>
      </c>
      <c r="B682" s="44" t="s">
        <v>584</v>
      </c>
    </row>
    <row r="683" spans="1:7">
      <c r="A683" s="44" t="s">
        <v>587</v>
      </c>
      <c r="B683" s="115">
        <v>45894</v>
      </c>
      <c r="C683" t="s">
        <v>588</v>
      </c>
    </row>
    <row r="684" spans="1:7">
      <c r="A684" t="s">
        <v>617</v>
      </c>
    </row>
    <row r="685" spans="1:7">
      <c r="A685" t="s">
        <v>588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75" activePane="bottomLeft" state="frozen"/>
      <selection pane="bottomLeft" activeCell="D1496" sqref="D149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G1477" t="s">
        <v>1089</v>
      </c>
    </row>
    <row r="1478" spans="1:7">
      <c r="A1478" s="435" t="s">
        <v>638</v>
      </c>
      <c r="B1478" s="244" t="s">
        <v>127</v>
      </c>
      <c r="C1478" s="56">
        <v>45890</v>
      </c>
      <c r="D1478" s="161">
        <v>1170</v>
      </c>
      <c r="G1478" t="s">
        <v>1089</v>
      </c>
    </row>
    <row r="1479" spans="1:7">
      <c r="A1479" s="254" t="s">
        <v>183</v>
      </c>
      <c r="B1479" s="136" t="s">
        <v>597</v>
      </c>
      <c r="C1479" s="56">
        <v>45890</v>
      </c>
      <c r="G1479" t="s">
        <v>1089</v>
      </c>
    </row>
    <row r="1480" spans="1:7">
      <c r="A1480" s="753" t="s">
        <v>126</v>
      </c>
      <c r="B1480" s="340" t="s">
        <v>127</v>
      </c>
      <c r="C1480" s="56">
        <v>45890</v>
      </c>
      <c r="D1480" s="161">
        <v>1654</v>
      </c>
      <c r="G1480" t="s">
        <v>1089</v>
      </c>
    </row>
    <row r="1481" spans="1:7">
      <c r="A1481" s="69" t="s">
        <v>253</v>
      </c>
      <c r="B1481" s="244" t="s">
        <v>1094</v>
      </c>
      <c r="C1481" s="56">
        <v>45890</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G1485" t="s">
        <v>1089</v>
      </c>
    </row>
    <row r="1486" spans="1:7" ht="15">
      <c r="A1486" s="435" t="s">
        <v>638</v>
      </c>
      <c r="B1486" s="244" t="s">
        <v>127</v>
      </c>
      <c r="C1486" s="56">
        <v>45891</v>
      </c>
      <c r="D1486" s="161">
        <v>1081</v>
      </c>
      <c r="G1486" t="s">
        <v>1089</v>
      </c>
    </row>
    <row r="1487" spans="1:7" ht="15">
      <c r="A1487" s="254" t="s">
        <v>183</v>
      </c>
      <c r="B1487" s="136" t="s">
        <v>597</v>
      </c>
      <c r="C1487" s="56">
        <v>45891</v>
      </c>
      <c r="G1487" t="s">
        <v>1089</v>
      </c>
    </row>
    <row r="1488" spans="1:7" ht="15">
      <c r="A1488" s="1008" t="s">
        <v>213</v>
      </c>
      <c r="B1488" s="1009" t="s">
        <v>192</v>
      </c>
      <c r="C1488" s="56">
        <v>45891</v>
      </c>
      <c r="G1488" t="s">
        <v>1089</v>
      </c>
    </row>
    <row r="1489" spans="1:7" ht="15">
      <c r="A1489" s="1010" t="s">
        <v>204</v>
      </c>
      <c r="B1489" s="1011" t="s">
        <v>597</v>
      </c>
      <c r="C1489" s="56">
        <v>45891</v>
      </c>
      <c r="E1489" s="338">
        <v>6090</v>
      </c>
      <c r="F1489" s="43" t="s">
        <v>1106</v>
      </c>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1107</v>
      </c>
      <c r="Q1" s="165" t="s">
        <v>1108</v>
      </c>
      <c r="R1" s="132" t="s">
        <v>1109</v>
      </c>
      <c r="S1" s="132" t="s">
        <v>1110</v>
      </c>
      <c r="T1" s="165" t="s">
        <v>1111</v>
      </c>
      <c r="U1" s="132" t="s">
        <v>714</v>
      </c>
      <c r="V1" s="166" t="s">
        <v>1112</v>
      </c>
      <c r="W1" s="166" t="s">
        <v>1113</v>
      </c>
      <c r="X1" s="170" t="s">
        <v>1114</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1115</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1115</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1115</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1116</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1116</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1116</v>
      </c>
      <c r="S19" s="43" t="s">
        <v>226</v>
      </c>
      <c r="T19" s="43" t="s">
        <v>226</v>
      </c>
      <c r="U19" s="69" t="s">
        <v>226</v>
      </c>
      <c r="V19" s="69" t="s">
        <v>226</v>
      </c>
      <c r="W19" s="54">
        <v>45824</v>
      </c>
      <c r="X19" s="69" t="s">
        <v>1115</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1116</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1116</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1116</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1116</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1116</v>
      </c>
      <c r="S24" s="69" t="s">
        <v>226</v>
      </c>
      <c r="T24" s="69" t="s">
        <v>226</v>
      </c>
      <c r="U24" s="69" t="s">
        <v>226</v>
      </c>
      <c r="V24" s="69" t="s">
        <v>226</v>
      </c>
      <c r="W24" s="54">
        <v>45831</v>
      </c>
      <c r="X24" s="69" t="s">
        <v>1115</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1116</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1116</v>
      </c>
      <c r="S26" s="43" t="s">
        <v>226</v>
      </c>
      <c r="T26" s="43" t="s">
        <v>226</v>
      </c>
      <c r="U26" s="69" t="s">
        <v>226</v>
      </c>
      <c r="V26" s="69" t="s">
        <v>226</v>
      </c>
      <c r="W26" s="54">
        <v>45789</v>
      </c>
      <c r="X26" s="69" t="s">
        <v>1115</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1116</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1116</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1116</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1116</v>
      </c>
      <c r="S30" s="69" t="s">
        <v>226</v>
      </c>
      <c r="T30" s="172" t="s">
        <v>226</v>
      </c>
      <c r="U30" s="69" t="s">
        <v>226</v>
      </c>
      <c r="V30" s="43" t="s">
        <v>226</v>
      </c>
      <c r="W30" s="54">
        <v>45824</v>
      </c>
      <c r="X30" s="69" t="s">
        <v>1115</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1116</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1116</v>
      </c>
      <c r="S32" s="43" t="s">
        <v>226</v>
      </c>
      <c r="T32" s="145" t="s">
        <v>226</v>
      </c>
      <c r="U32" s="69" t="s">
        <v>226</v>
      </c>
      <c r="V32" s="443" t="s">
        <v>226</v>
      </c>
      <c r="W32" s="174">
        <v>45814</v>
      </c>
      <c r="X32" s="69" t="s">
        <v>1115</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1116</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1116</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1116</v>
      </c>
      <c r="S35" s="43" t="s">
        <v>226</v>
      </c>
      <c r="T35" s="43" t="s">
        <v>226</v>
      </c>
      <c r="U35" s="177" t="s">
        <v>226</v>
      </c>
      <c r="V35" s="69" t="s">
        <v>226</v>
      </c>
      <c r="W35" s="162">
        <v>45835</v>
      </c>
      <c r="X35" s="69" t="s">
        <v>1115</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1116</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1116</v>
      </c>
      <c r="S37" s="43" t="s">
        <v>226</v>
      </c>
      <c r="T37" s="43" t="s">
        <v>226</v>
      </c>
      <c r="U37" s="43" t="s">
        <v>1117</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1116</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1116</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1116</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1116</v>
      </c>
      <c r="S41" s="43" t="s">
        <v>226</v>
      </c>
      <c r="T41" s="43" t="s">
        <v>226</v>
      </c>
      <c r="U41" s="90" t="s">
        <v>226</v>
      </c>
      <c r="V41" s="90" t="s">
        <v>226</v>
      </c>
      <c r="W41" s="54">
        <v>45798</v>
      </c>
      <c r="X41" s="69" t="s">
        <v>1115</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1116</v>
      </c>
      <c r="S42" s="43" t="s">
        <v>226</v>
      </c>
      <c r="T42" s="43" t="s">
        <v>226</v>
      </c>
      <c r="U42" s="43" t="s">
        <v>1118</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1116</v>
      </c>
      <c r="S43" s="43" t="s">
        <v>226</v>
      </c>
      <c r="T43" s="43" t="s">
        <v>226</v>
      </c>
      <c r="U43" s="43" t="s">
        <v>1117</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1116</v>
      </c>
      <c r="S44" s="43" t="s">
        <v>226</v>
      </c>
      <c r="T44" s="43" t="s">
        <v>226</v>
      </c>
      <c r="U44" s="43" t="s">
        <v>226</v>
      </c>
      <c r="V44" s="43" t="s">
        <v>226</v>
      </c>
      <c r="W44" s="54">
        <v>45790</v>
      </c>
      <c r="X44" s="69" t="s">
        <v>1115</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1116</v>
      </c>
      <c r="S45" s="43" t="s">
        <v>226</v>
      </c>
      <c r="T45" s="43" t="s">
        <v>226</v>
      </c>
      <c r="U45" s="43" t="s">
        <v>226</v>
      </c>
      <c r="V45" s="43" t="s">
        <v>226</v>
      </c>
      <c r="W45" s="671">
        <v>45791</v>
      </c>
      <c r="X45" s="69" t="s">
        <v>1115</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1116</v>
      </c>
      <c r="S46" s="43" t="s">
        <v>226</v>
      </c>
      <c r="T46" s="43" t="s">
        <v>226</v>
      </c>
      <c r="U46" s="43" t="s">
        <v>226</v>
      </c>
      <c r="V46" s="43" t="s">
        <v>226</v>
      </c>
      <c r="W46" s="54">
        <v>45791</v>
      </c>
      <c r="X46" s="69" t="s">
        <v>1115</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1116</v>
      </c>
      <c r="S47" s="43" t="s">
        <v>226</v>
      </c>
      <c r="T47" s="43" t="s">
        <v>226</v>
      </c>
      <c r="U47" s="163" t="s">
        <v>226</v>
      </c>
      <c r="V47" s="43" t="s">
        <v>226</v>
      </c>
      <c r="W47" s="54">
        <v>45798</v>
      </c>
      <c r="X47" s="69" t="s">
        <v>1115</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1116</v>
      </c>
      <c r="S48" s="43" t="s">
        <v>226</v>
      </c>
      <c r="T48" s="43" t="s">
        <v>226</v>
      </c>
      <c r="U48" s="43" t="s">
        <v>226</v>
      </c>
      <c r="V48" s="90" t="s">
        <v>226</v>
      </c>
      <c r="W48" s="54">
        <v>45814</v>
      </c>
      <c r="X48" s="69" t="s">
        <v>1115</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1116</v>
      </c>
      <c r="S49" s="43" t="s">
        <v>226</v>
      </c>
      <c r="T49" s="43" t="s">
        <v>226</v>
      </c>
      <c r="U49" s="43" t="s">
        <v>226</v>
      </c>
      <c r="V49" s="90" t="s">
        <v>226</v>
      </c>
      <c r="W49" s="54">
        <v>45807</v>
      </c>
      <c r="X49" s="69" t="s">
        <v>1115</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1116</v>
      </c>
      <c r="S50" s="43" t="s">
        <v>226</v>
      </c>
      <c r="T50" s="43" t="s">
        <v>226</v>
      </c>
      <c r="U50" s="43" t="s">
        <v>226</v>
      </c>
      <c r="V50" s="90" t="s">
        <v>226</v>
      </c>
      <c r="W50" s="54">
        <v>45811</v>
      </c>
      <c r="X50" s="69" t="s">
        <v>1115</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1116</v>
      </c>
      <c r="S51" s="43" t="s">
        <v>226</v>
      </c>
      <c r="T51" s="43" t="s">
        <v>226</v>
      </c>
      <c r="U51" s="163" t="s">
        <v>226</v>
      </c>
      <c r="V51" s="90" t="s">
        <v>226</v>
      </c>
      <c r="W51" s="54">
        <v>45810</v>
      </c>
      <c r="X51" s="69" t="s">
        <v>1115</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1116</v>
      </c>
      <c r="S52" s="43" t="s">
        <v>226</v>
      </c>
      <c r="T52" s="43" t="s">
        <v>226</v>
      </c>
      <c r="U52" s="163" t="s">
        <v>226</v>
      </c>
      <c r="V52" s="90" t="s">
        <v>226</v>
      </c>
      <c r="W52" s="54">
        <v>45813</v>
      </c>
      <c r="X52" s="69" t="s">
        <v>1115</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1116</v>
      </c>
      <c r="S53" s="120" t="s">
        <v>226</v>
      </c>
      <c r="T53" s="120" t="s">
        <v>226</v>
      </c>
      <c r="U53" s="43" t="s">
        <v>226</v>
      </c>
      <c r="V53" s="69" t="s">
        <v>226</v>
      </c>
      <c r="W53" s="54">
        <v>45811</v>
      </c>
      <c r="X53" s="69" t="s">
        <v>1115</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1116</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1116</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1116</v>
      </c>
      <c r="S56" s="43" t="s">
        <v>226</v>
      </c>
      <c r="T56" s="43" t="s">
        <v>226</v>
      </c>
      <c r="U56" s="43" t="s">
        <v>226</v>
      </c>
      <c r="V56" s="361" t="s">
        <v>226</v>
      </c>
      <c r="W56" s="54">
        <v>45811</v>
      </c>
      <c r="X56" s="69" t="s">
        <v>1115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1116</v>
      </c>
      <c r="S57" s="43" t="s">
        <v>226</v>
      </c>
      <c r="T57" s="43" t="s">
        <v>226</v>
      </c>
      <c r="U57" s="43" t="s">
        <v>1118</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1116</v>
      </c>
      <c r="S58" s="43" t="s">
        <v>226</v>
      </c>
      <c r="T58" s="43" t="s">
        <v>226</v>
      </c>
      <c r="U58" s="43" t="s">
        <v>226</v>
      </c>
      <c r="V58" s="167" t="s">
        <v>226</v>
      </c>
      <c r="W58" s="54">
        <v>45814</v>
      </c>
      <c r="X58" s="69" t="s">
        <v>1115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1116</v>
      </c>
      <c r="S59" s="43" t="s">
        <v>226</v>
      </c>
      <c r="T59" s="43" t="s">
        <v>226</v>
      </c>
      <c r="U59" s="167" t="s">
        <v>226</v>
      </c>
      <c r="V59" s="90" t="s">
        <v>226</v>
      </c>
      <c r="W59" s="54">
        <v>45819</v>
      </c>
      <c r="X59" s="69" t="s">
        <v>1115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1116</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1116</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1116</v>
      </c>
      <c r="S62" s="43" t="s">
        <v>226</v>
      </c>
      <c r="T62" s="43" t="s">
        <v>226</v>
      </c>
      <c r="U62" s="43" t="s">
        <v>226</v>
      </c>
      <c r="V62" s="361" t="s">
        <v>226</v>
      </c>
      <c r="W62" s="54">
        <v>45814</v>
      </c>
      <c r="X62" s="69" t="s">
        <v>1115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1116</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1116</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1116</v>
      </c>
      <c r="S65" s="43" t="s">
        <v>226</v>
      </c>
      <c r="T65" s="43" t="s">
        <v>226</v>
      </c>
      <c r="U65" s="43" t="s">
        <v>226</v>
      </c>
      <c r="V65" s="358" t="s">
        <v>226</v>
      </c>
      <c r="W65" s="54">
        <v>45820</v>
      </c>
      <c r="X65" s="69" t="s">
        <v>1115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1119</v>
      </c>
      <c r="E66" s="125"/>
      <c r="F66" s="112"/>
      <c r="G66" s="112"/>
      <c r="H66" s="196">
        <v>38</v>
      </c>
      <c r="I66" s="192"/>
      <c r="J66" s="196" t="s">
        <v>58</v>
      </c>
      <c r="K66" s="196" t="s">
        <v>58</v>
      </c>
      <c r="L66" s="196" t="s">
        <v>64</v>
      </c>
      <c r="M66" s="49" t="s">
        <v>226</v>
      </c>
      <c r="N66" s="30" t="s">
        <v>226</v>
      </c>
      <c r="O66" s="54">
        <v>45701</v>
      </c>
      <c r="P66" s="80" t="s">
        <v>226</v>
      </c>
      <c r="Q66" s="69" t="s">
        <v>226</v>
      </c>
      <c r="R66" s="43" t="s">
        <v>1116</v>
      </c>
      <c r="S66" s="43" t="s">
        <v>226</v>
      </c>
      <c r="T66" s="43" t="s">
        <v>226</v>
      </c>
      <c r="U66" s="43" t="s">
        <v>226</v>
      </c>
      <c r="V66" s="361" t="s">
        <v>226</v>
      </c>
      <c r="W66" s="206">
        <v>45821</v>
      </c>
      <c r="X66" s="69" t="s">
        <v>1115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1116</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1116</v>
      </c>
      <c r="S68" s="43" t="s">
        <v>226</v>
      </c>
      <c r="T68" s="43" t="s">
        <v>226</v>
      </c>
      <c r="U68" s="163" t="s">
        <v>226</v>
      </c>
      <c r="V68" s="167" t="s">
        <v>226</v>
      </c>
      <c r="W68" s="671">
        <v>45819</v>
      </c>
      <c r="X68" s="69" t="s">
        <v>1115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1116</v>
      </c>
      <c r="S69" s="43" t="s">
        <v>226</v>
      </c>
      <c r="T69" s="43" t="s">
        <v>226</v>
      </c>
      <c r="U69" s="43" t="s">
        <v>226</v>
      </c>
      <c r="V69" s="167" t="s">
        <v>226</v>
      </c>
      <c r="W69" s="206">
        <v>45791</v>
      </c>
      <c r="X69" s="69" t="s">
        <v>1115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1116</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1116</v>
      </c>
      <c r="S71" s="43" t="s">
        <v>226</v>
      </c>
      <c r="T71" s="43" t="s">
        <v>226</v>
      </c>
      <c r="U71" s="43" t="s">
        <v>226</v>
      </c>
      <c r="V71" s="167" t="s">
        <v>226</v>
      </c>
      <c r="W71" s="54">
        <v>45790</v>
      </c>
      <c r="X71" s="69" t="s">
        <v>1115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1116</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1116</v>
      </c>
      <c r="S73" s="43" t="s">
        <v>226</v>
      </c>
      <c r="T73" s="43" t="s">
        <v>226</v>
      </c>
      <c r="U73" s="90" t="s">
        <v>226</v>
      </c>
      <c r="V73" s="361" t="s">
        <v>226</v>
      </c>
      <c r="W73" s="54">
        <v>45819</v>
      </c>
      <c r="X73" s="69" t="s">
        <v>1115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1116</v>
      </c>
      <c r="S74" s="177" t="s">
        <v>226</v>
      </c>
      <c r="T74" s="177" t="s">
        <v>226</v>
      </c>
      <c r="U74" s="353" t="s">
        <v>226</v>
      </c>
      <c r="V74" s="90" t="s">
        <v>226</v>
      </c>
      <c r="W74" s="54">
        <v>45811</v>
      </c>
      <c r="X74" s="69" t="s">
        <v>1115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1116</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1116</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1116</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1116</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1116</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1116</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1116</v>
      </c>
      <c r="S86" s="43" t="s">
        <v>226</v>
      </c>
      <c r="T86" s="163" t="s">
        <v>226</v>
      </c>
      <c r="U86" s="163" t="s">
        <v>226</v>
      </c>
      <c r="V86" s="43" t="s">
        <v>226</v>
      </c>
      <c r="W86" s="54">
        <v>45807</v>
      </c>
      <c r="X86" s="69" t="s">
        <v>1115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1116</v>
      </c>
      <c r="S87" s="43" t="s">
        <v>226</v>
      </c>
      <c r="T87" s="163" t="s">
        <v>226</v>
      </c>
      <c r="U87" s="1029" t="s">
        <v>226</v>
      </c>
      <c r="V87" s="43" t="s">
        <v>226</v>
      </c>
      <c r="W87" s="54">
        <v>45792</v>
      </c>
      <c r="X87" s="69" t="s">
        <v>1115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1116</v>
      </c>
      <c r="S88" s="43" t="s">
        <v>226</v>
      </c>
      <c r="T88" s="43" t="s">
        <v>226</v>
      </c>
      <c r="U88" s="163" t="s">
        <v>226</v>
      </c>
      <c r="V88" s="43" t="s">
        <v>226</v>
      </c>
      <c r="W88" s="54">
        <v>45821</v>
      </c>
      <c r="X88" s="69" t="s">
        <v>1115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1116</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1116</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1116</v>
      </c>
      <c r="S91" s="43" t="s">
        <v>226</v>
      </c>
      <c r="T91" s="43" t="s">
        <v>226</v>
      </c>
      <c r="U91" s="670" t="s">
        <v>226</v>
      </c>
      <c r="V91" s="163" t="s">
        <v>226</v>
      </c>
      <c r="W91" s="54">
        <v>45817</v>
      </c>
      <c r="X91" s="69" t="s">
        <v>1115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1116</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1116</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1120</v>
      </c>
      <c r="E94" s="125"/>
      <c r="F94" s="112"/>
      <c r="G94" s="112"/>
      <c r="H94" s="190">
        <v>84</v>
      </c>
      <c r="I94" s="192"/>
      <c r="J94" s="196" t="s">
        <v>58</v>
      </c>
      <c r="K94" s="196" t="s">
        <v>58</v>
      </c>
      <c r="L94" s="196" t="s">
        <v>64</v>
      </c>
      <c r="M94" s="204">
        <v>45716</v>
      </c>
      <c r="N94" s="30" t="s">
        <v>226</v>
      </c>
      <c r="O94" s="30" t="s">
        <v>226</v>
      </c>
      <c r="P94" s="30" t="s">
        <v>226</v>
      </c>
      <c r="Q94" s="69" t="s">
        <v>226</v>
      </c>
      <c r="R94" s="43" t="s">
        <v>1116</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1116</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1116</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1116</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1116</v>
      </c>
      <c r="S101" s="43" t="s">
        <v>1116</v>
      </c>
      <c r="T101" s="43" t="s">
        <v>226</v>
      </c>
      <c r="U101" s="43" t="s">
        <v>226</v>
      </c>
      <c r="V101" s="172" t="s">
        <v>226</v>
      </c>
      <c r="W101" s="54">
        <v>45779</v>
      </c>
      <c r="X101" s="69" t="s">
        <v>1115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1116</v>
      </c>
      <c r="S102" s="43" t="s">
        <v>226</v>
      </c>
      <c r="T102" s="43" t="s">
        <v>226</v>
      </c>
      <c r="U102" s="43" t="s">
        <v>226</v>
      </c>
      <c r="V102" s="172" t="s">
        <v>226</v>
      </c>
      <c r="W102" s="54">
        <v>45792</v>
      </c>
      <c r="X102" s="69" t="s">
        <v>1115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1116</v>
      </c>
      <c r="S103" s="43" t="s">
        <v>226</v>
      </c>
      <c r="T103" s="43" t="s">
        <v>226</v>
      </c>
      <c r="U103" s="43" t="s">
        <v>226</v>
      </c>
      <c r="V103" s="172" t="s">
        <v>226</v>
      </c>
      <c r="W103" s="54">
        <v>45812</v>
      </c>
      <c r="X103" s="69" t="s">
        <v>1115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1116</v>
      </c>
      <c r="S104" s="43" t="s">
        <v>226</v>
      </c>
      <c r="T104" s="43" t="s">
        <v>226</v>
      </c>
      <c r="U104" s="43" t="s">
        <v>226</v>
      </c>
      <c r="V104" s="172" t="s">
        <v>226</v>
      </c>
      <c r="W104" s="54">
        <v>45797</v>
      </c>
      <c r="X104" s="69" t="s">
        <v>1115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1116</v>
      </c>
      <c r="S105" s="43" t="s">
        <v>1116</v>
      </c>
      <c r="T105" s="43" t="s">
        <v>226</v>
      </c>
      <c r="U105" s="43" t="s">
        <v>226</v>
      </c>
      <c r="V105" s="184" t="s">
        <v>226</v>
      </c>
      <c r="W105" s="387">
        <v>45789</v>
      </c>
      <c r="X105" s="69" t="s">
        <v>1115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1116</v>
      </c>
      <c r="S106" s="43" t="s">
        <v>1116</v>
      </c>
      <c r="T106" s="43" t="s">
        <v>226</v>
      </c>
      <c r="U106" s="43" t="s">
        <v>226</v>
      </c>
      <c r="V106" s="184" t="s">
        <v>226</v>
      </c>
      <c r="W106" s="387">
        <v>45824</v>
      </c>
      <c r="X106" s="69" t="s">
        <v>1115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1116</v>
      </c>
      <c r="S107" s="43" t="s">
        <v>1116</v>
      </c>
      <c r="T107" s="43" t="s">
        <v>226</v>
      </c>
      <c r="U107" s="43" t="s">
        <v>226</v>
      </c>
      <c r="V107" s="184" t="s">
        <v>226</v>
      </c>
      <c r="W107" s="387">
        <v>45789</v>
      </c>
      <c r="X107" s="69" t="s">
        <v>1115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1116</v>
      </c>
      <c r="S108" s="120" t="s">
        <v>1116</v>
      </c>
      <c r="T108" s="43" t="s">
        <v>226</v>
      </c>
      <c r="U108" s="43" t="s">
        <v>226</v>
      </c>
      <c r="V108" s="184" t="s">
        <v>226</v>
      </c>
      <c r="W108" s="174">
        <v>45789</v>
      </c>
      <c r="X108" s="69" t="s">
        <v>1115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1116</v>
      </c>
      <c r="S109" s="120" t="s">
        <v>1116</v>
      </c>
      <c r="T109" s="43" t="s">
        <v>226</v>
      </c>
      <c r="U109" s="43" t="s">
        <v>226</v>
      </c>
      <c r="V109" s="184" t="s">
        <v>226</v>
      </c>
      <c r="W109" s="547">
        <v>45789</v>
      </c>
      <c r="X109" s="69" t="s">
        <v>1115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1115</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1115</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1115</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1115</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1115</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1115</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1116</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1116</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1116</v>
      </c>
      <c r="S123" s="43" t="s">
        <v>226</v>
      </c>
      <c r="T123" s="43" t="s">
        <v>226</v>
      </c>
      <c r="U123" s="43" t="s">
        <v>226</v>
      </c>
      <c r="V123" s="69" t="s">
        <v>226</v>
      </c>
      <c r="W123" s="54">
        <v>45813</v>
      </c>
      <c r="X123" s="69" t="s">
        <v>1115</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1116</v>
      </c>
      <c r="S124" s="43" t="s">
        <v>226</v>
      </c>
      <c r="T124" s="43" t="s">
        <v>226</v>
      </c>
      <c r="U124" s="43" t="s">
        <v>226</v>
      </c>
      <c r="V124" s="69" t="s">
        <v>226</v>
      </c>
      <c r="W124" s="54">
        <v>45796</v>
      </c>
      <c r="X124" s="69" t="s">
        <v>1115</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1116</v>
      </c>
      <c r="S125" s="43" t="s">
        <v>226</v>
      </c>
      <c r="T125" s="43" t="s">
        <v>226</v>
      </c>
      <c r="U125" s="43" t="s">
        <v>226</v>
      </c>
      <c r="V125" s="69" t="s">
        <v>226</v>
      </c>
      <c r="W125" s="174">
        <v>45796</v>
      </c>
      <c r="X125" s="69" t="s">
        <v>1115</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1116</v>
      </c>
      <c r="S126" s="43" t="s">
        <v>226</v>
      </c>
      <c r="T126" s="120" t="s">
        <v>226</v>
      </c>
      <c r="U126" s="120" t="s">
        <v>226</v>
      </c>
      <c r="V126" s="154" t="s">
        <v>226</v>
      </c>
      <c r="W126" s="174">
        <v>45824</v>
      </c>
      <c r="X126" s="69" t="s">
        <v>1115</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1115</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1121</v>
      </c>
      <c r="N142" s="30" t="s">
        <v>226</v>
      </c>
      <c r="O142" s="206" t="s">
        <v>1121</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1115</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1115</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1122</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1116</v>
      </c>
      <c r="S160" s="43" t="s">
        <v>226</v>
      </c>
      <c r="T160" s="43" t="s">
        <v>226</v>
      </c>
      <c r="U160" s="43" t="s">
        <v>226</v>
      </c>
      <c r="V160" s="69" t="s">
        <v>226</v>
      </c>
      <c r="W160" s="54">
        <v>45789</v>
      </c>
      <c r="X160" s="70" t="s">
        <v>1115</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1123</v>
      </c>
      <c r="W2" s="3" t="s">
        <v>1124</v>
      </c>
      <c r="X2" s="3" t="s">
        <v>1124</v>
      </c>
      <c r="Y2" s="3" t="s">
        <v>1124</v>
      </c>
      <c r="Z2" s="3" t="s">
        <v>1124</v>
      </c>
      <c r="AA2" s="8" t="s">
        <v>1125</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1126</v>
      </c>
      <c r="T3" s="19" t="s">
        <v>1127</v>
      </c>
      <c r="U3" s="19" t="s">
        <v>1128</v>
      </c>
      <c r="V3" s="5" t="s">
        <v>1129</v>
      </c>
      <c r="W3" s="5" t="s">
        <v>45</v>
      </c>
      <c r="X3" s="5" t="s">
        <v>44</v>
      </c>
      <c r="Y3" s="5" t="s">
        <v>1130</v>
      </c>
      <c r="Z3" s="5" t="s">
        <v>47</v>
      </c>
      <c r="AA3" s="92" t="s">
        <v>48</v>
      </c>
      <c r="AB3" s="68" t="s">
        <v>49</v>
      </c>
    </row>
    <row r="4" spans="1:30" ht="24.75" customHeight="1" thickBot="1">
      <c r="A4" s="501" t="s">
        <v>1131</v>
      </c>
      <c r="B4" s="501" t="s">
        <v>1132</v>
      </c>
      <c r="C4" s="16">
        <v>45717</v>
      </c>
      <c r="D4" s="63" t="s">
        <v>1133</v>
      </c>
      <c r="E4" s="51">
        <v>45707</v>
      </c>
      <c r="F4" s="51" t="s">
        <v>78</v>
      </c>
      <c r="G4" s="413" t="s">
        <v>1134</v>
      </c>
      <c r="H4" s="100">
        <v>0</v>
      </c>
      <c r="I4" s="109"/>
      <c r="J4" s="76" t="s">
        <v>64</v>
      </c>
      <c r="K4" s="76" t="s">
        <v>1135</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1136</v>
      </c>
    </row>
    <row r="5" spans="1:30" ht="24.75" customHeight="1" thickBot="1">
      <c r="A5" s="501" t="s">
        <v>1137</v>
      </c>
      <c r="B5" s="501" t="s">
        <v>1132</v>
      </c>
      <c r="C5" s="16">
        <v>45717</v>
      </c>
      <c r="D5" s="63" t="s">
        <v>1133</v>
      </c>
      <c r="E5" s="51">
        <v>45707</v>
      </c>
      <c r="F5" s="412" t="s">
        <v>78</v>
      </c>
      <c r="G5" s="413" t="s">
        <v>1138</v>
      </c>
      <c r="H5" s="100">
        <v>0</v>
      </c>
      <c r="I5" s="109"/>
      <c r="J5" s="76" t="s">
        <v>64</v>
      </c>
      <c r="K5" s="76" t="s">
        <v>1135</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1139</v>
      </c>
      <c r="B6" s="501" t="s">
        <v>1132</v>
      </c>
      <c r="C6" s="16">
        <v>45717</v>
      </c>
      <c r="D6" s="63" t="s">
        <v>1133</v>
      </c>
      <c r="E6" s="51">
        <v>45707</v>
      </c>
      <c r="F6" s="412" t="s">
        <v>78</v>
      </c>
      <c r="G6" s="413" t="s">
        <v>1140</v>
      </c>
      <c r="H6" s="100">
        <v>0</v>
      </c>
      <c r="I6" s="109"/>
      <c r="J6" s="76" t="s">
        <v>64</v>
      </c>
      <c r="K6" s="76" t="s">
        <v>1135</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1141</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1142</v>
      </c>
      <c r="B8" s="501" t="s">
        <v>1143</v>
      </c>
      <c r="C8" s="16">
        <v>45748</v>
      </c>
      <c r="D8" s="16" t="s">
        <v>1133</v>
      </c>
      <c r="E8" s="97" t="s">
        <v>53</v>
      </c>
      <c r="F8" s="98" t="s">
        <v>53</v>
      </c>
      <c r="G8" s="991" t="s">
        <v>1144</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1145</v>
      </c>
      <c r="AC8" s="494"/>
      <c r="AD8" s="70"/>
    </row>
    <row r="9" spans="1:30" ht="24.75" customHeight="1">
      <c r="A9" s="511" t="s">
        <v>1146</v>
      </c>
      <c r="B9" s="511" t="s">
        <v>1147</v>
      </c>
      <c r="C9" s="23">
        <v>45741</v>
      </c>
      <c r="D9" s="16" t="s">
        <v>1133</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1148</v>
      </c>
    </row>
    <row r="10" spans="1:30" ht="24.75" customHeight="1" thickBot="1">
      <c r="A10" s="26" t="s">
        <v>1149</v>
      </c>
      <c r="B10" s="26" t="s">
        <v>1147</v>
      </c>
      <c r="C10" s="27">
        <v>45741</v>
      </c>
      <c r="D10" s="16" t="s">
        <v>1133</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1150</v>
      </c>
      <c r="B11" s="36" t="s">
        <v>1147</v>
      </c>
      <c r="C11" s="37">
        <v>45747</v>
      </c>
      <c r="D11" s="16" t="s">
        <v>1133</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1151</v>
      </c>
      <c r="B12" s="26" t="s">
        <v>1147</v>
      </c>
      <c r="C12" s="27">
        <v>45741</v>
      </c>
      <c r="D12" s="16" t="s">
        <v>1133</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1148</v>
      </c>
    </row>
    <row r="13" spans="1:30" ht="24.75" customHeight="1" thickBot="1">
      <c r="A13" s="26" t="s">
        <v>1152</v>
      </c>
      <c r="B13" s="26" t="s">
        <v>1147</v>
      </c>
      <c r="C13" s="27">
        <v>45741</v>
      </c>
      <c r="D13" s="27" t="s">
        <v>1133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1148</v>
      </c>
    </row>
    <row r="14" spans="1:30" ht="24.75" customHeight="1" thickBot="1">
      <c r="A14" s="26" t="s">
        <v>1153</v>
      </c>
      <c r="B14" s="26" t="s">
        <v>1147</v>
      </c>
      <c r="C14" s="27">
        <v>45747</v>
      </c>
      <c r="D14" s="27" t="s">
        <v>1133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1154</v>
      </c>
      <c r="B15" s="26" t="s">
        <v>1147</v>
      </c>
      <c r="C15" s="27">
        <v>45741</v>
      </c>
      <c r="D15" s="27" t="s">
        <v>1133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1148</v>
      </c>
    </row>
    <row r="16" spans="1:30" ht="24.75" customHeight="1" thickBot="1">
      <c r="A16" s="26" t="s">
        <v>1155</v>
      </c>
      <c r="B16" s="26" t="s">
        <v>1147</v>
      </c>
      <c r="C16" s="27">
        <v>45741</v>
      </c>
      <c r="D16" s="27" t="s">
        <v>1133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1148</v>
      </c>
    </row>
    <row r="17" spans="1:30" ht="24.75" customHeight="1" thickBot="1">
      <c r="A17" s="36" t="s">
        <v>1156</v>
      </c>
      <c r="B17" s="36" t="s">
        <v>1147</v>
      </c>
      <c r="C17" s="37">
        <v>45747</v>
      </c>
      <c r="D17" s="37" t="s">
        <v>1133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1157</v>
      </c>
      <c r="B18" s="405" t="s">
        <v>1147</v>
      </c>
      <c r="C18" s="51">
        <v>45717</v>
      </c>
      <c r="D18" s="27" t="s">
        <v>1133</v>
      </c>
      <c r="E18" s="87">
        <v>45700</v>
      </c>
      <c r="F18" s="51"/>
      <c r="G18" s="51" t="s">
        <v>1158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1148</v>
      </c>
    </row>
    <row r="19" spans="1:30" ht="24.75" customHeight="1" thickBot="1">
      <c r="A19" s="50" t="s">
        <v>1159</v>
      </c>
      <c r="B19" s="26" t="s">
        <v>1147</v>
      </c>
      <c r="C19" s="51">
        <v>45747</v>
      </c>
      <c r="D19" s="27" t="s">
        <v>1133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1160</v>
      </c>
    </row>
    <row r="20" spans="1:30" ht="24.75" customHeight="1" thickBot="1">
      <c r="A20" s="405" t="s">
        <v>1161</v>
      </c>
      <c r="B20" s="405" t="s">
        <v>1147</v>
      </c>
      <c r="C20" s="406">
        <v>45717</v>
      </c>
      <c r="D20" s="27" t="s">
        <v>1133</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1148</v>
      </c>
    </row>
    <row r="21" spans="1:30" ht="24.75" customHeight="1" thickBot="1">
      <c r="A21" s="405" t="s">
        <v>1162</v>
      </c>
      <c r="B21" s="117" t="s">
        <v>51</v>
      </c>
      <c r="C21" s="51">
        <v>45717</v>
      </c>
      <c r="D21" s="27" t="s">
        <v>1163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1164</v>
      </c>
      <c r="B22" s="409" t="s">
        <v>51</v>
      </c>
      <c r="C22" s="51">
        <v>45717</v>
      </c>
      <c r="D22" s="51" t="s">
        <v>1163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1165</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1165</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1166</v>
      </c>
      <c r="B25" s="118" t="s">
        <v>51</v>
      </c>
      <c r="C25" s="51">
        <v>45747</v>
      </c>
      <c r="D25" s="51" t="s">
        <v>1163</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1167</v>
      </c>
    </row>
    <row r="26" spans="1:30" ht="24.75" customHeight="1">
      <c r="A26" s="104" t="s">
        <v>1168</v>
      </c>
      <c r="B26" s="105" t="s">
        <v>51</v>
      </c>
      <c r="C26" s="78">
        <v>45716</v>
      </c>
      <c r="D26" s="26" t="s">
        <v>1165</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1169</v>
      </c>
      <c r="B27" s="105" t="s">
        <v>51</v>
      </c>
      <c r="C27" s="78">
        <v>45716</v>
      </c>
      <c r="D27" s="50" t="s">
        <v>1165</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1170</v>
      </c>
      <c r="B28" s="105" t="s">
        <v>51</v>
      </c>
      <c r="C28" s="78">
        <v>45717</v>
      </c>
      <c r="D28" s="51" t="s">
        <v>1163</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1171</v>
      </c>
      <c r="B29" s="105" t="s">
        <v>51</v>
      </c>
      <c r="C29" s="78">
        <v>45717</v>
      </c>
      <c r="D29" s="51" t="s">
        <v>1163</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1172</v>
      </c>
      <c r="B30" s="409" t="s">
        <v>51</v>
      </c>
      <c r="C30" s="51">
        <v>45717</v>
      </c>
      <c r="D30" s="51" t="s">
        <v>1163</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1173</v>
      </c>
      <c r="B31" s="409" t="s">
        <v>51</v>
      </c>
      <c r="C31" s="51">
        <v>45717</v>
      </c>
      <c r="D31" s="51" t="s">
        <v>1163</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1174</v>
      </c>
      <c r="B1" s="1055"/>
      <c r="C1" s="1055"/>
      <c r="E1" s="1055" t="s">
        <v>1175</v>
      </c>
      <c r="F1" s="1055"/>
      <c r="G1" s="1055"/>
      <c r="I1" s="1055" t="s">
        <v>1176</v>
      </c>
      <c r="J1" s="1055"/>
      <c r="K1" s="1055"/>
    </row>
    <row r="2" spans="1:30">
      <c r="A2" s="44" t="s">
        <v>21</v>
      </c>
      <c r="B2" t="s">
        <v>585</v>
      </c>
      <c r="E2" s="44" t="s">
        <v>1177</v>
      </c>
      <c r="I2" s="44" t="s">
        <v>22</v>
      </c>
      <c r="J2" t="s">
        <v>585</v>
      </c>
      <c r="U2" s="44" t="s">
        <v>27</v>
      </c>
      <c r="V2" t="s">
        <v>1178</v>
      </c>
    </row>
    <row r="3" spans="1:30">
      <c r="E3" s="44" t="s">
        <v>22</v>
      </c>
      <c r="F3" s="44" t="s">
        <v>19</v>
      </c>
      <c r="G3" t="s">
        <v>591</v>
      </c>
      <c r="P3" s="44" t="s">
        <v>1179</v>
      </c>
      <c r="Q3" t="s">
        <v>1174</v>
      </c>
      <c r="U3" s="44" t="s">
        <v>1179</v>
      </c>
      <c r="V3" t="s">
        <v>1174</v>
      </c>
    </row>
    <row r="4" spans="1:30">
      <c r="A4" s="44" t="s">
        <v>1180</v>
      </c>
      <c r="E4" t="s">
        <v>127</v>
      </c>
      <c r="G4">
        <v>131016</v>
      </c>
      <c r="I4" s="44" t="s">
        <v>1177</v>
      </c>
      <c r="AB4" t="s">
        <v>1181</v>
      </c>
      <c r="AC4">
        <v>22</v>
      </c>
    </row>
    <row r="5" spans="1:30">
      <c r="A5" s="44" t="s">
        <v>27</v>
      </c>
      <c r="B5" s="44" t="s">
        <v>19</v>
      </c>
      <c r="C5" t="s">
        <v>591</v>
      </c>
      <c r="E5" t="s">
        <v>298</v>
      </c>
      <c r="G5">
        <v>16942</v>
      </c>
      <c r="I5" s="44" t="s">
        <v>19</v>
      </c>
      <c r="J5" t="s">
        <v>591</v>
      </c>
      <c r="P5" s="44" t="s">
        <v>1182</v>
      </c>
      <c r="U5" s="44" t="s">
        <v>1182</v>
      </c>
      <c r="AB5" t="s">
        <v>1183</v>
      </c>
      <c r="AC5">
        <v>13</v>
      </c>
    </row>
    <row r="6" spans="1:30">
      <c r="A6" t="s">
        <v>588</v>
      </c>
      <c r="E6" t="s">
        <v>275</v>
      </c>
      <c r="G6">
        <v>6526</v>
      </c>
      <c r="I6" t="s">
        <v>388</v>
      </c>
      <c r="J6">
        <v>153</v>
      </c>
      <c r="P6" s="44" t="s">
        <v>27</v>
      </c>
      <c r="Q6" s="44" t="s">
        <v>1184</v>
      </c>
      <c r="R6" t="s">
        <v>591</v>
      </c>
      <c r="U6" s="44" t="s">
        <v>1185</v>
      </c>
      <c r="V6" s="44" t="s">
        <v>1184</v>
      </c>
      <c r="W6" t="s">
        <v>591</v>
      </c>
    </row>
    <row r="7" spans="1:30">
      <c r="E7" t="s">
        <v>77</v>
      </c>
      <c r="G7">
        <v>56907</v>
      </c>
      <c r="I7" t="s">
        <v>268</v>
      </c>
      <c r="J7">
        <v>7980</v>
      </c>
      <c r="P7" t="s">
        <v>1178</v>
      </c>
      <c r="Q7" t="s">
        <v>424</v>
      </c>
      <c r="R7">
        <v>1</v>
      </c>
      <c r="U7" t="s">
        <v>1186</v>
      </c>
      <c r="W7">
        <v>1</v>
      </c>
      <c r="AC7" t="s">
        <v>1187</v>
      </c>
      <c r="AD7" t="s">
        <v>1188</v>
      </c>
    </row>
    <row r="8" spans="1:30">
      <c r="E8" t="s">
        <v>71</v>
      </c>
      <c r="G8">
        <v>24747</v>
      </c>
      <c r="I8" t="s">
        <v>271</v>
      </c>
      <c r="J8">
        <v>7562</v>
      </c>
      <c r="Q8" t="s">
        <v>426</v>
      </c>
      <c r="R8">
        <v>1</v>
      </c>
      <c r="U8" t="s">
        <v>1189</v>
      </c>
      <c r="W8">
        <v>1</v>
      </c>
      <c r="AA8" t="s">
        <v>1190</v>
      </c>
      <c r="AB8" s="273">
        <v>203521</v>
      </c>
      <c r="AC8" s="329">
        <f>AC5/AC4</f>
        <v>0.59090909090909094</v>
      </c>
      <c r="AD8" s="329">
        <f>AB9/AB8</f>
        <v>0.31446386367991508</v>
      </c>
    </row>
    <row r="9" spans="1:30">
      <c r="E9" t="s">
        <v>293</v>
      </c>
      <c r="G9">
        <v>22725</v>
      </c>
      <c r="I9" t="s">
        <v>340</v>
      </c>
      <c r="J9">
        <v>5005</v>
      </c>
      <c r="Q9" t="s">
        <v>1191</v>
      </c>
      <c r="R9">
        <v>1</v>
      </c>
      <c r="U9" t="s">
        <v>1192</v>
      </c>
      <c r="V9" t="s">
        <v>1191</v>
      </c>
      <c r="W9">
        <v>1</v>
      </c>
      <c r="AA9" t="s">
        <v>1193</v>
      </c>
      <c r="AB9">
        <v>64000</v>
      </c>
    </row>
    <row r="10" spans="1:30">
      <c r="E10" t="s">
        <v>67</v>
      </c>
      <c r="G10">
        <v>24514</v>
      </c>
      <c r="I10" t="s">
        <v>343</v>
      </c>
      <c r="J10">
        <v>6205</v>
      </c>
      <c r="Q10" t="s">
        <v>279</v>
      </c>
      <c r="R10">
        <v>1</v>
      </c>
      <c r="V10" t="s">
        <v>499</v>
      </c>
      <c r="W10">
        <v>1</v>
      </c>
    </row>
    <row r="11" spans="1:30">
      <c r="E11" t="s">
        <v>61</v>
      </c>
      <c r="G11">
        <v>15789</v>
      </c>
      <c r="I11" t="s">
        <v>274</v>
      </c>
      <c r="J11">
        <v>6526</v>
      </c>
      <c r="Q11" t="s">
        <v>499</v>
      </c>
      <c r="R11">
        <v>1</v>
      </c>
      <c r="V11" t="s">
        <v>356</v>
      </c>
      <c r="W11">
        <v>1</v>
      </c>
    </row>
    <row r="12" spans="1:30">
      <c r="E12" t="s">
        <v>284</v>
      </c>
      <c r="G12">
        <v>9589</v>
      </c>
      <c r="I12" t="s">
        <v>350</v>
      </c>
      <c r="J12">
        <v>2931</v>
      </c>
      <c r="Q12" t="s">
        <v>356</v>
      </c>
      <c r="R12">
        <v>1</v>
      </c>
      <c r="V12" t="s">
        <v>1194</v>
      </c>
      <c r="W12">
        <v>1</v>
      </c>
    </row>
    <row r="13" spans="1:30">
      <c r="E13" t="s">
        <v>220</v>
      </c>
      <c r="G13">
        <v>152</v>
      </c>
      <c r="I13" t="s">
        <v>353</v>
      </c>
      <c r="J13">
        <v>5661</v>
      </c>
      <c r="Q13" t="s">
        <v>1195</v>
      </c>
      <c r="R13">
        <v>1</v>
      </c>
      <c r="V13" t="s">
        <v>366</v>
      </c>
      <c r="W13">
        <v>1</v>
      </c>
    </row>
    <row r="14" spans="1:30">
      <c r="E14" t="s">
        <v>335</v>
      </c>
      <c r="G14">
        <v>26689</v>
      </c>
      <c r="I14" t="s">
        <v>358</v>
      </c>
      <c r="J14">
        <v>4614</v>
      </c>
      <c r="Q14" t="s">
        <v>510</v>
      </c>
      <c r="R14">
        <v>1</v>
      </c>
      <c r="U14" t="s">
        <v>1196</v>
      </c>
      <c r="W14">
        <v>5</v>
      </c>
    </row>
    <row r="15" spans="1:30">
      <c r="E15" t="s">
        <v>588</v>
      </c>
      <c r="G15">
        <v>335596</v>
      </c>
      <c r="I15" t="s">
        <v>369</v>
      </c>
      <c r="J15">
        <v>6041</v>
      </c>
      <c r="Q15" t="s">
        <v>1194</v>
      </c>
      <c r="R15">
        <v>1</v>
      </c>
      <c r="U15" t="s">
        <v>617</v>
      </c>
      <c r="W15">
        <v>12</v>
      </c>
    </row>
    <row r="16" spans="1:30">
      <c r="I16" t="s">
        <v>372</v>
      </c>
      <c r="J16">
        <v>5628</v>
      </c>
      <c r="Q16" t="s">
        <v>512</v>
      </c>
      <c r="R16">
        <v>1</v>
      </c>
      <c r="U16" t="s">
        <v>588</v>
      </c>
      <c r="W16">
        <v>19</v>
      </c>
    </row>
    <row r="17" spans="9:18">
      <c r="I17" t="s">
        <v>374</v>
      </c>
      <c r="J17">
        <v>4035</v>
      </c>
      <c r="Q17" t="s">
        <v>516</v>
      </c>
      <c r="R17">
        <v>1</v>
      </c>
    </row>
    <row r="18" spans="9:18">
      <c r="I18" t="s">
        <v>406</v>
      </c>
      <c r="J18">
        <v>0</v>
      </c>
      <c r="Q18" t="s">
        <v>518</v>
      </c>
      <c r="R18">
        <v>1</v>
      </c>
    </row>
    <row r="19" spans="9:18">
      <c r="I19" t="s">
        <v>377</v>
      </c>
      <c r="J19">
        <v>5494</v>
      </c>
      <c r="Q19" t="s">
        <v>521</v>
      </c>
      <c r="R19">
        <v>1</v>
      </c>
    </row>
    <row r="20" spans="9:18">
      <c r="I20" t="s">
        <v>283</v>
      </c>
      <c r="J20">
        <v>4975</v>
      </c>
      <c r="Q20" t="s">
        <v>361</v>
      </c>
      <c r="R20">
        <v>1</v>
      </c>
    </row>
    <row r="21" spans="9:18">
      <c r="I21" t="s">
        <v>380</v>
      </c>
      <c r="J21">
        <v>5410</v>
      </c>
      <c r="Q21" t="s">
        <v>1197</v>
      </c>
      <c r="R21">
        <v>1</v>
      </c>
    </row>
    <row r="22" spans="9:18">
      <c r="I22" t="s">
        <v>383</v>
      </c>
      <c r="J22">
        <v>6133</v>
      </c>
      <c r="Q22" t="s">
        <v>366</v>
      </c>
      <c r="R22">
        <v>1</v>
      </c>
    </row>
    <row r="23" spans="9:18">
      <c r="I23" t="s">
        <v>287</v>
      </c>
      <c r="J23">
        <v>826</v>
      </c>
      <c r="Q23" t="s">
        <v>543</v>
      </c>
      <c r="R23">
        <v>1</v>
      </c>
    </row>
    <row r="24" spans="9:18">
      <c r="I24" t="s">
        <v>386</v>
      </c>
      <c r="J24">
        <v>1235</v>
      </c>
      <c r="Q24" t="s">
        <v>292</v>
      </c>
      <c r="R24">
        <v>1</v>
      </c>
    </row>
    <row r="25" spans="9:18">
      <c r="I25" t="s">
        <v>289</v>
      </c>
      <c r="J25">
        <v>1735</v>
      </c>
      <c r="Q25" t="s">
        <v>1198</v>
      </c>
      <c r="R25">
        <v>1</v>
      </c>
    </row>
    <row r="26" spans="9:18">
      <c r="I26" t="s">
        <v>292</v>
      </c>
      <c r="J26">
        <v>22725</v>
      </c>
      <c r="P26" t="s">
        <v>1199</v>
      </c>
      <c r="R26">
        <v>19</v>
      </c>
    </row>
    <row r="27" spans="9:18">
      <c r="I27" t="s">
        <v>297</v>
      </c>
      <c r="J27">
        <v>7497</v>
      </c>
      <c r="P27" t="s">
        <v>1200</v>
      </c>
      <c r="Q27" t="s">
        <v>504</v>
      </c>
      <c r="R27">
        <v>1</v>
      </c>
    </row>
    <row r="28" spans="9:18">
      <c r="I28" t="s">
        <v>323</v>
      </c>
      <c r="J28">
        <v>7207</v>
      </c>
      <c r="Q28" t="s">
        <v>506</v>
      </c>
      <c r="R28">
        <v>1</v>
      </c>
    </row>
    <row r="29" spans="9:18">
      <c r="I29" t="s">
        <v>306</v>
      </c>
      <c r="J29">
        <v>285</v>
      </c>
      <c r="Q29" t="s">
        <v>508</v>
      </c>
      <c r="R29">
        <v>1</v>
      </c>
    </row>
    <row r="30" spans="9:18">
      <c r="I30" t="s">
        <v>223</v>
      </c>
      <c r="J30">
        <v>5151</v>
      </c>
      <c r="Q30" t="s">
        <v>523</v>
      </c>
      <c r="R30">
        <v>1</v>
      </c>
    </row>
    <row r="31" spans="9:18">
      <c r="I31" t="s">
        <v>334</v>
      </c>
      <c r="J31">
        <v>3642</v>
      </c>
      <c r="Q31" t="s">
        <v>363</v>
      </c>
      <c r="R31">
        <v>1</v>
      </c>
    </row>
    <row r="32" spans="9:18">
      <c r="I32" t="s">
        <v>66</v>
      </c>
      <c r="J32">
        <v>6041</v>
      </c>
      <c r="Q32" t="s">
        <v>1201</v>
      </c>
      <c r="R32">
        <v>1</v>
      </c>
    </row>
    <row r="33" spans="9:18">
      <c r="I33" t="s">
        <v>103</v>
      </c>
      <c r="J33">
        <v>1831</v>
      </c>
      <c r="Q33" t="s">
        <v>525</v>
      </c>
      <c r="R33">
        <v>1</v>
      </c>
    </row>
    <row r="34" spans="9:18">
      <c r="I34" t="s">
        <v>118</v>
      </c>
      <c r="J34">
        <v>2003</v>
      </c>
      <c r="Q34" t="s">
        <v>546</v>
      </c>
      <c r="R34">
        <v>1</v>
      </c>
    </row>
    <row r="35" spans="9:18">
      <c r="I35" t="s">
        <v>331</v>
      </c>
      <c r="J35">
        <v>6524</v>
      </c>
      <c r="Q35" t="s">
        <v>458</v>
      </c>
      <c r="R35">
        <v>1</v>
      </c>
    </row>
    <row r="36" spans="9:18">
      <c r="I36" t="s">
        <v>338</v>
      </c>
      <c r="J36">
        <v>4979</v>
      </c>
      <c r="Q36" t="s">
        <v>460</v>
      </c>
      <c r="R36">
        <v>1</v>
      </c>
    </row>
    <row r="37" spans="9:18">
      <c r="I37" t="s">
        <v>363</v>
      </c>
      <c r="J37">
        <v>6327</v>
      </c>
      <c r="Q37" t="s">
        <v>464</v>
      </c>
      <c r="R37">
        <v>1</v>
      </c>
    </row>
    <row r="38" spans="9:18">
      <c r="I38" t="s">
        <v>60</v>
      </c>
      <c r="J38">
        <v>4822</v>
      </c>
      <c r="Q38" t="s">
        <v>466</v>
      </c>
      <c r="R38">
        <v>1</v>
      </c>
    </row>
    <row r="39" spans="9:18">
      <c r="I39" t="s">
        <v>70</v>
      </c>
      <c r="J39">
        <v>6182</v>
      </c>
      <c r="P39" t="s">
        <v>1202</v>
      </c>
      <c r="R39">
        <v>12</v>
      </c>
    </row>
    <row r="40" spans="9:18">
      <c r="I40" t="s">
        <v>74</v>
      </c>
      <c r="J40">
        <v>3796</v>
      </c>
      <c r="P40" t="s">
        <v>588</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311</v>
      </c>
      <c r="J46">
        <v>9356</v>
      </c>
    </row>
    <row r="47" spans="9:18">
      <c r="I47" t="s">
        <v>329</v>
      </c>
      <c r="J47">
        <v>143</v>
      </c>
    </row>
    <row r="48" spans="9:18">
      <c r="I48" t="s">
        <v>219</v>
      </c>
      <c r="J48">
        <v>152</v>
      </c>
    </row>
    <row r="49" spans="9:10">
      <c r="I49" t="s">
        <v>361</v>
      </c>
      <c r="J49">
        <v>6334</v>
      </c>
    </row>
    <row r="50" spans="9:10">
      <c r="I50" t="s">
        <v>300</v>
      </c>
      <c r="J50">
        <v>47</v>
      </c>
    </row>
    <row r="51" spans="9:10">
      <c r="I51" t="s">
        <v>255</v>
      </c>
      <c r="J51">
        <v>4390</v>
      </c>
    </row>
    <row r="52" spans="9:10">
      <c r="I52" t="s">
        <v>314</v>
      </c>
      <c r="J52">
        <v>3309</v>
      </c>
    </row>
    <row r="53" spans="9:10">
      <c r="I53" t="s">
        <v>239</v>
      </c>
      <c r="J53">
        <v>8305</v>
      </c>
    </row>
    <row r="54" spans="9:10">
      <c r="I54" t="s">
        <v>230</v>
      </c>
      <c r="J54">
        <v>13306</v>
      </c>
    </row>
    <row r="55" spans="9:10">
      <c r="I55" t="s">
        <v>308</v>
      </c>
      <c r="J55">
        <v>7848</v>
      </c>
    </row>
    <row r="56" spans="9:10">
      <c r="I56" t="s">
        <v>126</v>
      </c>
      <c r="J56">
        <v>3787</v>
      </c>
    </row>
    <row r="57" spans="9:10">
      <c r="I57" t="s">
        <v>130</v>
      </c>
      <c r="J57">
        <v>4537</v>
      </c>
    </row>
    <row r="58" spans="9:10">
      <c r="I58" t="s">
        <v>178</v>
      </c>
      <c r="J58">
        <v>1442</v>
      </c>
    </row>
    <row r="59" spans="9:10">
      <c r="I59" t="s">
        <v>183</v>
      </c>
      <c r="J59">
        <v>1669</v>
      </c>
    </row>
    <row r="60" spans="9:10">
      <c r="I60" t="s">
        <v>233</v>
      </c>
      <c r="J60">
        <v>11054</v>
      </c>
    </row>
    <row r="61" spans="9:10">
      <c r="I61" t="s">
        <v>236</v>
      </c>
      <c r="J61">
        <v>5276</v>
      </c>
    </row>
    <row r="62" spans="9:10">
      <c r="I62" t="s">
        <v>320</v>
      </c>
      <c r="J62">
        <v>1769</v>
      </c>
    </row>
    <row r="63" spans="9:10">
      <c r="I63" t="s">
        <v>244</v>
      </c>
      <c r="J63">
        <v>1667</v>
      </c>
    </row>
    <row r="64" spans="9:10">
      <c r="I64" t="s">
        <v>317</v>
      </c>
      <c r="J64">
        <v>2067</v>
      </c>
    </row>
    <row r="65" spans="9:10">
      <c r="I65" t="s">
        <v>250</v>
      </c>
      <c r="J65">
        <v>884</v>
      </c>
    </row>
    <row r="66" spans="9:10">
      <c r="I66" t="s">
        <v>326</v>
      </c>
      <c r="J66">
        <v>90</v>
      </c>
    </row>
    <row r="67" spans="9:10">
      <c r="I67" t="s">
        <v>242</v>
      </c>
      <c r="J67">
        <v>5539</v>
      </c>
    </row>
    <row r="68" spans="9:10">
      <c r="I68" t="s">
        <v>264</v>
      </c>
      <c r="J68">
        <v>765</v>
      </c>
    </row>
    <row r="69" spans="9:10">
      <c r="I69" t="s">
        <v>247</v>
      </c>
      <c r="J69">
        <v>3914</v>
      </c>
    </row>
    <row r="70" spans="9:10">
      <c r="I70" t="s">
        <v>261</v>
      </c>
      <c r="J70">
        <v>581</v>
      </c>
    </row>
    <row r="71" spans="9:10">
      <c r="I71" t="s">
        <v>258</v>
      </c>
      <c r="J71">
        <v>973</v>
      </c>
    </row>
    <row r="72" spans="9:10">
      <c r="I72" t="s">
        <v>217</v>
      </c>
      <c r="J72">
        <v>12735</v>
      </c>
    </row>
    <row r="73" spans="9:10">
      <c r="I73" t="s">
        <v>215</v>
      </c>
      <c r="J73">
        <v>321</v>
      </c>
    </row>
    <row r="74" spans="9:10">
      <c r="I74" t="s">
        <v>267</v>
      </c>
      <c r="J74">
        <v>1471</v>
      </c>
    </row>
    <row r="75" spans="9:10">
      <c r="I75" t="s">
        <v>188</v>
      </c>
      <c r="J75">
        <v>11700</v>
      </c>
    </row>
    <row r="76" spans="9:10">
      <c r="I76" t="s">
        <v>162</v>
      </c>
      <c r="J76">
        <v>116</v>
      </c>
    </row>
    <row r="77" spans="9:10">
      <c r="I77" t="s">
        <v>253</v>
      </c>
      <c r="J77">
        <v>1100</v>
      </c>
    </row>
    <row r="78" spans="9:10">
      <c r="I78" t="s">
        <v>158</v>
      </c>
      <c r="J78">
        <v>5456</v>
      </c>
    </row>
    <row r="79" spans="9:10">
      <c r="I79" t="s">
        <v>123</v>
      </c>
      <c r="J79">
        <v>4239</v>
      </c>
    </row>
    <row r="80" spans="9:10">
      <c r="I80" t="s">
        <v>417</v>
      </c>
      <c r="J80">
        <v>3</v>
      </c>
    </row>
    <row r="81" spans="9:10">
      <c r="I81" t="s">
        <v>420</v>
      </c>
      <c r="J81">
        <v>3</v>
      </c>
    </row>
    <row r="82" spans="9:10">
      <c r="I82" t="s">
        <v>588</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1203</v>
      </c>
      <c r="D1" s="137" t="s">
        <v>124</v>
      </c>
      <c r="E1" s="137" t="s">
        <v>1203</v>
      </c>
    </row>
    <row r="2" spans="1:5">
      <c r="A2" t="s">
        <v>127</v>
      </c>
      <c r="B2">
        <v>3</v>
      </c>
      <c r="D2" t="s">
        <v>127</v>
      </c>
      <c r="E2">
        <v>1</v>
      </c>
    </row>
    <row r="3" spans="1:5">
      <c r="A3" t="s">
        <v>1204</v>
      </c>
      <c r="B3">
        <v>3</v>
      </c>
      <c r="D3" t="s">
        <v>298</v>
      </c>
      <c r="E3">
        <v>2</v>
      </c>
    </row>
    <row r="4" spans="1:5" hidden="1">
      <c r="A4" t="s">
        <v>1205</v>
      </c>
      <c r="B4">
        <v>2</v>
      </c>
      <c r="D4" t="s">
        <v>1205</v>
      </c>
    </row>
    <row r="5" spans="1:5">
      <c r="A5" t="s">
        <v>1206</v>
      </c>
      <c r="B5">
        <v>4</v>
      </c>
      <c r="D5" t="s">
        <v>1206</v>
      </c>
      <c r="E5">
        <v>1</v>
      </c>
    </row>
    <row r="9" spans="1:5">
      <c r="A9" s="137" t="s">
        <v>1207</v>
      </c>
      <c r="D9" s="137" t="s">
        <v>1207</v>
      </c>
      <c r="E9" s="137" t="s">
        <v>1203</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1208</v>
      </c>
      <c r="B15">
        <v>5</v>
      </c>
      <c r="D15" t="s">
        <v>1208</v>
      </c>
      <c r="E15">
        <v>3</v>
      </c>
    </row>
    <row r="18" spans="1:5">
      <c r="A18" s="137" t="s">
        <v>1209</v>
      </c>
      <c r="D18" s="137" t="s">
        <v>1209</v>
      </c>
      <c r="E18" s="137" t="s">
        <v>1203</v>
      </c>
    </row>
    <row r="19" spans="1:5">
      <c r="A19" t="s">
        <v>347</v>
      </c>
      <c r="B19">
        <v>1</v>
      </c>
      <c r="D19" t="s">
        <v>347</v>
      </c>
      <c r="E19">
        <v>1</v>
      </c>
    </row>
    <row r="20" spans="1:5">
      <c r="A20" t="s">
        <v>1210</v>
      </c>
      <c r="B20" t="s">
        <v>53</v>
      </c>
      <c r="D20" t="s">
        <v>1210</v>
      </c>
      <c r="E20" t="s">
        <v>53</v>
      </c>
    </row>
    <row r="21" spans="1:5">
      <c r="A21" t="s">
        <v>519</v>
      </c>
      <c r="B21" t="s">
        <v>53</v>
      </c>
      <c r="D21" t="s">
        <v>519</v>
      </c>
      <c r="E21" t="s">
        <v>53</v>
      </c>
    </row>
    <row r="22" spans="1:5">
      <c r="A22" t="s">
        <v>1211</v>
      </c>
      <c r="B22" t="s">
        <v>53</v>
      </c>
      <c r="D22" t="s">
        <v>1211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1212</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1213</v>
      </c>
      <c r="S2" s="3" t="s">
        <v>1123</v>
      </c>
      <c r="T2" s="280" t="s">
        <v>1124</v>
      </c>
      <c r="U2" s="280" t="s">
        <v>1124</v>
      </c>
      <c r="V2" s="280" t="s">
        <v>1124</v>
      </c>
      <c r="W2" s="280" t="s">
        <v>1124</v>
      </c>
      <c r="X2" s="280" t="s">
        <v>1125</v>
      </c>
      <c r="Y2" s="280" t="s">
        <v>1214</v>
      </c>
    </row>
    <row r="3" spans="1:26" ht="15" thickBot="1">
      <c r="A3" s="279" t="s">
        <v>1184</v>
      </c>
      <c r="B3" s="275" t="s">
        <v>20</v>
      </c>
      <c r="C3" s="275" t="s">
        <v>1215</v>
      </c>
      <c r="D3" s="275" t="s">
        <v>26</v>
      </c>
      <c r="E3" s="275" t="s">
        <v>1179</v>
      </c>
      <c r="F3" s="275" t="s">
        <v>1216</v>
      </c>
      <c r="G3" s="275" t="s">
        <v>27</v>
      </c>
      <c r="H3" s="221" t="s">
        <v>28</v>
      </c>
      <c r="I3" s="221" t="s">
        <v>1217</v>
      </c>
      <c r="J3" s="221" t="s">
        <v>1218</v>
      </c>
      <c r="K3" s="221" t="s">
        <v>1219</v>
      </c>
      <c r="L3" s="221" t="s">
        <v>1115</v>
      </c>
      <c r="M3" s="221" t="s">
        <v>1220</v>
      </c>
      <c r="N3" s="221" t="s">
        <v>1221</v>
      </c>
      <c r="O3" s="220" t="s">
        <v>1128</v>
      </c>
      <c r="P3" s="276" t="s">
        <v>1185</v>
      </c>
      <c r="Q3" s="277" t="s">
        <v>34</v>
      </c>
      <c r="R3" s="277" t="s">
        <v>1217</v>
      </c>
      <c r="S3" s="5" t="s">
        <v>1129</v>
      </c>
      <c r="T3" s="277" t="s">
        <v>1222</v>
      </c>
      <c r="U3" s="277" t="s">
        <v>44</v>
      </c>
      <c r="V3" s="277" t="s">
        <v>1130</v>
      </c>
      <c r="W3" s="277" t="s">
        <v>47</v>
      </c>
      <c r="X3" s="277" t="s">
        <v>48</v>
      </c>
      <c r="Y3" s="277" t="s">
        <v>1223</v>
      </c>
      <c r="Z3" s="328" t="s">
        <v>1224</v>
      </c>
    </row>
    <row r="4" spans="1:26" ht="15" thickBot="1">
      <c r="A4" s="126" t="s">
        <v>103</v>
      </c>
      <c r="B4" s="105" t="s">
        <v>51</v>
      </c>
      <c r="C4" s="78">
        <v>45807</v>
      </c>
      <c r="D4" s="284"/>
      <c r="E4" s="285" t="s">
        <v>1225</v>
      </c>
      <c r="F4" s="284"/>
      <c r="G4" s="286" t="s">
        <v>1178</v>
      </c>
      <c r="H4" s="284"/>
      <c r="I4" s="284"/>
      <c r="J4" s="287"/>
      <c r="K4" s="219"/>
      <c r="L4" s="219"/>
      <c r="M4" s="219"/>
      <c r="N4" s="288"/>
      <c r="O4" s="289"/>
      <c r="P4" s="290" t="s">
        <v>1226</v>
      </c>
      <c r="Q4" s="291" t="s">
        <v>69</v>
      </c>
      <c r="R4" s="136" t="s">
        <v>1227</v>
      </c>
      <c r="S4" s="136"/>
      <c r="T4" s="292"/>
      <c r="U4" s="293"/>
      <c r="V4" s="293"/>
      <c r="W4" s="293"/>
      <c r="X4" s="293"/>
      <c r="Y4" s="293"/>
      <c r="Z4" t="e">
        <f>VLOOKUP(A4,#REF!,9,FALSE)</f>
        <v>#REF!</v>
      </c>
    </row>
    <row r="5" spans="1:26" ht="15" thickBot="1">
      <c r="A5" s="294" t="s">
        <v>66</v>
      </c>
      <c r="B5" s="105" t="s">
        <v>51</v>
      </c>
      <c r="C5" s="231">
        <v>45807</v>
      </c>
      <c r="D5" s="284"/>
      <c r="E5" s="285" t="s">
        <v>1225</v>
      </c>
      <c r="F5" s="284"/>
      <c r="G5" s="286" t="s">
        <v>1178</v>
      </c>
      <c r="H5" s="284"/>
      <c r="I5" s="284"/>
      <c r="J5" s="295"/>
      <c r="K5" s="219"/>
      <c r="L5" s="219"/>
      <c r="M5" s="219"/>
      <c r="N5" s="288"/>
      <c r="O5" s="289"/>
      <c r="P5" s="290" t="s">
        <v>1226</v>
      </c>
      <c r="Q5" s="291" t="s">
        <v>69</v>
      </c>
      <c r="R5" s="136" t="s">
        <v>1227</v>
      </c>
      <c r="S5" s="136"/>
      <c r="T5" s="292"/>
      <c r="U5" s="293"/>
      <c r="V5" s="293"/>
      <c r="W5" s="293"/>
      <c r="X5" s="293"/>
      <c r="Y5" s="293"/>
      <c r="Z5" t="e">
        <f>VLOOKUP(A5,#REF!,9,FALSE)</f>
        <v>#REF!</v>
      </c>
    </row>
    <row r="6" spans="1:26" ht="15" thickBot="1">
      <c r="A6" s="126" t="s">
        <v>614</v>
      </c>
      <c r="B6" s="105" t="s">
        <v>51</v>
      </c>
      <c r="C6" s="231">
        <v>45807</v>
      </c>
      <c r="D6" s="284"/>
      <c r="E6" s="285" t="s">
        <v>1225</v>
      </c>
      <c r="F6" s="284"/>
      <c r="G6" s="286" t="s">
        <v>1178</v>
      </c>
      <c r="H6" s="284"/>
      <c r="I6" s="284"/>
      <c r="J6" s="295"/>
      <c r="K6" s="219"/>
      <c r="L6" s="219"/>
      <c r="M6" s="219"/>
      <c r="N6" s="288"/>
      <c r="O6" s="289"/>
      <c r="P6" s="290" t="s">
        <v>1226</v>
      </c>
      <c r="Q6" s="291" t="s">
        <v>69</v>
      </c>
      <c r="R6" s="136" t="s">
        <v>1227</v>
      </c>
      <c r="S6" s="136"/>
      <c r="T6" s="292"/>
      <c r="U6" s="293"/>
      <c r="V6" s="293"/>
      <c r="W6" s="293"/>
      <c r="X6" s="293"/>
      <c r="Y6" s="293"/>
      <c r="Z6" t="e">
        <f>VLOOKUP(A6,#REF!,9,FALSE)</f>
        <v>#REF!</v>
      </c>
    </row>
    <row r="7" spans="1:26" ht="15" thickBot="1">
      <c r="A7" s="126" t="s">
        <v>631</v>
      </c>
      <c r="B7" s="105" t="s">
        <v>51</v>
      </c>
      <c r="C7" s="231">
        <v>45807</v>
      </c>
      <c r="D7" s="284"/>
      <c r="E7" s="285" t="s">
        <v>1225</v>
      </c>
      <c r="F7" s="284"/>
      <c r="G7" s="286" t="s">
        <v>1178</v>
      </c>
      <c r="H7" s="284"/>
      <c r="I7" s="284"/>
      <c r="J7" s="295"/>
      <c r="K7" s="219"/>
      <c r="L7" s="219"/>
      <c r="M7" s="219"/>
      <c r="N7" s="288"/>
      <c r="O7" s="289"/>
      <c r="P7" s="290" t="s">
        <v>1226</v>
      </c>
      <c r="Q7" s="291" t="s">
        <v>69</v>
      </c>
      <c r="R7" s="136" t="s">
        <v>1227</v>
      </c>
      <c r="S7" s="136"/>
      <c r="T7" s="292"/>
      <c r="U7" s="293"/>
      <c r="V7" s="293"/>
      <c r="W7" s="293"/>
      <c r="X7" s="293"/>
      <c r="Y7" s="293"/>
      <c r="Z7" t="e">
        <f>VLOOKUP(A7,#REF!,9,FALSE)</f>
        <v>#REF!</v>
      </c>
    </row>
    <row r="8" spans="1:26" ht="15" thickBot="1">
      <c r="A8" s="294" t="s">
        <v>1228</v>
      </c>
      <c r="B8" s="105" t="s">
        <v>51</v>
      </c>
      <c r="C8" s="231">
        <v>45807</v>
      </c>
      <c r="D8" s="284"/>
      <c r="E8" s="285" t="s">
        <v>1225</v>
      </c>
      <c r="F8" s="284"/>
      <c r="G8" s="286" t="s">
        <v>1178</v>
      </c>
      <c r="H8" s="284"/>
      <c r="I8" s="284"/>
      <c r="J8" s="295"/>
      <c r="K8" s="219"/>
      <c r="L8" s="219"/>
      <c r="M8" s="219"/>
      <c r="N8" s="288"/>
      <c r="O8" s="289"/>
      <c r="P8" s="290" t="s">
        <v>1189</v>
      </c>
      <c r="Q8" s="291" t="s">
        <v>1229</v>
      </c>
      <c r="R8" s="136" t="s">
        <v>1230</v>
      </c>
      <c r="S8" s="136"/>
      <c r="T8" s="292"/>
      <c r="U8" s="293"/>
      <c r="V8" s="293"/>
      <c r="W8" s="293"/>
      <c r="X8" s="293"/>
      <c r="Y8" s="293"/>
      <c r="Z8" t="e">
        <f>VLOOKUP(A8,#REF!,9,FALSE)</f>
        <v>#REF!</v>
      </c>
    </row>
    <row r="9" spans="1:26" ht="15" thickBot="1">
      <c r="A9" s="126" t="s">
        <v>639</v>
      </c>
      <c r="B9" s="105" t="s">
        <v>51</v>
      </c>
      <c r="C9" s="231">
        <v>45807</v>
      </c>
      <c r="D9" s="296"/>
      <c r="E9" s="285" t="s">
        <v>1225</v>
      </c>
      <c r="F9" s="296"/>
      <c r="G9" s="297" t="s">
        <v>1178</v>
      </c>
      <c r="H9" s="284"/>
      <c r="I9" s="284"/>
      <c r="J9" s="295"/>
      <c r="K9" s="219"/>
      <c r="L9" s="219"/>
      <c r="M9" s="219"/>
      <c r="N9" s="288"/>
      <c r="O9" s="289"/>
      <c r="P9" s="290" t="s">
        <v>1226</v>
      </c>
      <c r="Q9" s="291" t="s">
        <v>69</v>
      </c>
      <c r="R9" s="136" t="s">
        <v>1227</v>
      </c>
      <c r="S9" s="136"/>
      <c r="T9" s="292"/>
      <c r="U9" s="293"/>
      <c r="V9" s="293"/>
      <c r="W9" s="293"/>
      <c r="X9" s="293"/>
      <c r="Y9" s="293"/>
      <c r="Z9" t="e">
        <f>VLOOKUP(A9,#REF!,9,FALSE)</f>
        <v>#REF!</v>
      </c>
    </row>
    <row r="10" spans="1:26" ht="15" thickBot="1">
      <c r="A10" s="126" t="s">
        <v>616</v>
      </c>
      <c r="B10" s="105" t="s">
        <v>51</v>
      </c>
      <c r="C10" s="231" t="e">
        <v>#N/A</v>
      </c>
      <c r="D10" s="298"/>
      <c r="E10" s="285" t="s">
        <v>1225</v>
      </c>
      <c r="F10" s="298"/>
      <c r="G10" s="299" t="s">
        <v>1178</v>
      </c>
      <c r="H10" s="246"/>
      <c r="I10" s="246"/>
      <c r="J10" s="45"/>
      <c r="K10" s="218"/>
      <c r="L10" s="218"/>
      <c r="M10" s="218"/>
      <c r="N10" s="300"/>
      <c r="O10" s="301"/>
      <c r="P10" s="290" t="s">
        <v>1226</v>
      </c>
      <c r="Q10" s="291" t="s">
        <v>59</v>
      </c>
      <c r="R10" s="136" t="s">
        <v>1227</v>
      </c>
      <c r="S10" s="136"/>
      <c r="T10" s="292"/>
      <c r="U10" s="293"/>
      <c r="V10" s="293"/>
      <c r="W10" s="293"/>
      <c r="X10" s="293"/>
      <c r="Y10" s="293"/>
      <c r="Z10" t="e">
        <f>VLOOKUP(A10,#REF!,9,FALSE)</f>
        <v>#REF!</v>
      </c>
    </row>
    <row r="11" spans="1:26" ht="15" thickBot="1">
      <c r="A11" s="126" t="s">
        <v>106</v>
      </c>
      <c r="B11" s="105" t="s">
        <v>51</v>
      </c>
      <c r="C11" s="231">
        <v>45807</v>
      </c>
      <c r="D11" s="298"/>
      <c r="E11" s="285" t="s">
        <v>1225</v>
      </c>
      <c r="F11" s="298"/>
      <c r="G11" s="299" t="s">
        <v>1178</v>
      </c>
      <c r="H11" s="246"/>
      <c r="I11" s="246"/>
      <c r="J11" s="45"/>
      <c r="K11" s="218"/>
      <c r="L11" s="218"/>
      <c r="M11" s="218"/>
      <c r="N11" s="300"/>
      <c r="O11" s="301"/>
      <c r="P11" s="290" t="s">
        <v>1226</v>
      </c>
      <c r="Q11" s="291" t="s">
        <v>69</v>
      </c>
      <c r="R11" s="136" t="s">
        <v>1227</v>
      </c>
      <c r="S11" s="136"/>
      <c r="T11" s="292"/>
      <c r="U11" s="293"/>
      <c r="V11" s="293"/>
      <c r="W11" s="293"/>
      <c r="X11" s="293"/>
      <c r="Y11" s="293"/>
      <c r="Z11" t="e">
        <f>VLOOKUP(A11,#REF!,9,FALSE)</f>
        <v>#REF!</v>
      </c>
    </row>
    <row r="12" spans="1:26" ht="15" thickBot="1">
      <c r="A12" s="126" t="s">
        <v>612</v>
      </c>
      <c r="B12" s="105" t="s">
        <v>51</v>
      </c>
      <c r="C12" s="231" t="e">
        <v>#N/A</v>
      </c>
      <c r="D12" s="298"/>
      <c r="E12" s="285" t="s">
        <v>1225</v>
      </c>
      <c r="F12" s="298"/>
      <c r="G12" s="299" t="s">
        <v>1178</v>
      </c>
      <c r="H12" s="246"/>
      <c r="I12" s="246"/>
      <c r="J12" s="45"/>
      <c r="K12" s="218"/>
      <c r="L12" s="218"/>
      <c r="M12" s="218"/>
      <c r="N12" s="300"/>
      <c r="O12" s="301"/>
      <c r="P12" s="290" t="s">
        <v>1226</v>
      </c>
      <c r="Q12" s="291" t="s">
        <v>69</v>
      </c>
      <c r="R12" s="136" t="s">
        <v>1227</v>
      </c>
      <c r="S12" s="136"/>
      <c r="T12" s="292"/>
      <c r="U12" s="293"/>
      <c r="V12" s="293"/>
      <c r="W12" s="293"/>
      <c r="X12" s="293"/>
      <c r="Y12" s="293"/>
      <c r="Z12" t="e">
        <f>VLOOKUP(A12,#REF!,9,FALSE)</f>
        <v>#REF!</v>
      </c>
    </row>
    <row r="13" spans="1:26" ht="15" thickBot="1">
      <c r="A13" s="126" t="s">
        <v>637</v>
      </c>
      <c r="B13" s="105" t="s">
        <v>51</v>
      </c>
      <c r="C13" s="231" t="e">
        <v>#N/A</v>
      </c>
      <c r="D13" s="298"/>
      <c r="E13" s="285" t="s">
        <v>1225</v>
      </c>
      <c r="F13" s="298"/>
      <c r="G13" s="299" t="s">
        <v>1178</v>
      </c>
      <c r="H13" s="246"/>
      <c r="I13" s="246"/>
      <c r="J13" s="45"/>
      <c r="K13" s="218"/>
      <c r="L13" s="218"/>
      <c r="M13" s="218"/>
      <c r="N13" s="300"/>
      <c r="O13" s="301"/>
      <c r="P13" s="290" t="s">
        <v>1226</v>
      </c>
      <c r="Q13" s="291" t="s">
        <v>69</v>
      </c>
      <c r="R13" s="136" t="s">
        <v>1227</v>
      </c>
      <c r="S13" s="136"/>
      <c r="T13" s="292"/>
      <c r="U13" s="293"/>
      <c r="V13" s="293"/>
      <c r="W13" s="293"/>
      <c r="X13" s="293"/>
      <c r="Y13" s="293"/>
      <c r="Z13" t="e">
        <f>VLOOKUP(A13,#REF!,9,FALSE)</f>
        <v>#REF!</v>
      </c>
    </row>
    <row r="14" spans="1:26" ht="15" thickBot="1">
      <c r="A14" s="294" t="s">
        <v>81</v>
      </c>
      <c r="B14" s="105" t="s">
        <v>51</v>
      </c>
      <c r="C14" s="231">
        <v>45807</v>
      </c>
      <c r="D14" s="298"/>
      <c r="E14" s="285" t="s">
        <v>1225</v>
      </c>
      <c r="F14" s="298"/>
      <c r="G14" s="299" t="s">
        <v>1178</v>
      </c>
      <c r="H14" s="246"/>
      <c r="I14" s="246"/>
      <c r="J14" s="45"/>
      <c r="K14" s="218"/>
      <c r="L14" s="218"/>
      <c r="M14" s="218"/>
      <c r="N14" s="300"/>
      <c r="O14" s="301"/>
      <c r="P14" s="290" t="s">
        <v>1226</v>
      </c>
      <c r="Q14" s="291" t="s">
        <v>69</v>
      </c>
      <c r="R14" s="136" t="s">
        <v>1227</v>
      </c>
      <c r="S14" s="136"/>
      <c r="T14" s="292"/>
      <c r="U14" s="293"/>
      <c r="V14" s="293"/>
      <c r="W14" s="293"/>
      <c r="X14" s="293"/>
      <c r="Y14" s="293"/>
      <c r="Z14" t="e">
        <f>VLOOKUP(A14,#REF!,9,FALSE)</f>
        <v>#REF!</v>
      </c>
    </row>
    <row r="15" spans="1:26" ht="15" thickBot="1">
      <c r="A15" s="126" t="s">
        <v>615</v>
      </c>
      <c r="B15" s="105" t="s">
        <v>51</v>
      </c>
      <c r="C15" s="231" t="e">
        <v>#N/A</v>
      </c>
      <c r="D15" s="298"/>
      <c r="E15" s="285" t="s">
        <v>1225</v>
      </c>
      <c r="F15" s="298"/>
      <c r="G15" s="299" t="s">
        <v>1178</v>
      </c>
      <c r="H15" s="246"/>
      <c r="I15" s="246"/>
      <c r="J15" s="45"/>
      <c r="K15" s="218"/>
      <c r="L15" s="218"/>
      <c r="M15" s="218"/>
      <c r="N15" s="300"/>
      <c r="O15" s="301"/>
      <c r="P15" s="290" t="s">
        <v>1226</v>
      </c>
      <c r="Q15" s="291" t="s">
        <v>69</v>
      </c>
      <c r="R15" s="136" t="s">
        <v>1227</v>
      </c>
      <c r="S15" s="136"/>
      <c r="T15" s="292"/>
      <c r="U15" s="293"/>
      <c r="V15" s="293"/>
      <c r="W15" s="293"/>
      <c r="X15" s="293"/>
      <c r="Y15" s="293"/>
      <c r="Z15" t="e">
        <f>VLOOKUP(A15,#REF!,9,FALSE)</f>
        <v>#REF!</v>
      </c>
    </row>
    <row r="16" spans="1:26" ht="15" thickBot="1">
      <c r="A16" s="302" t="s">
        <v>1231</v>
      </c>
      <c r="B16" s="105" t="s">
        <v>51</v>
      </c>
      <c r="C16" s="231" t="e">
        <v>#N/A</v>
      </c>
      <c r="D16" s="298"/>
      <c r="E16" s="285" t="s">
        <v>1225</v>
      </c>
      <c r="F16" s="298"/>
      <c r="G16" s="299" t="s">
        <v>1178</v>
      </c>
      <c r="H16" s="246"/>
      <c r="I16" s="246"/>
      <c r="J16" s="45"/>
      <c r="K16" s="218"/>
      <c r="L16" s="218"/>
      <c r="M16" s="218"/>
      <c r="N16" s="300"/>
      <c r="O16" s="301"/>
      <c r="P16" s="290" t="s">
        <v>1226</v>
      </c>
      <c r="Q16" s="291" t="s">
        <v>69</v>
      </c>
      <c r="R16" s="136" t="s">
        <v>1227</v>
      </c>
      <c r="S16" s="136"/>
      <c r="T16" s="292"/>
      <c r="U16" s="293"/>
      <c r="V16" s="293"/>
      <c r="W16" s="293"/>
      <c r="X16" s="293"/>
      <c r="Y16" s="293"/>
      <c r="Z16" t="e">
        <f>VLOOKUP(A16,#REF!,9,FALSE)</f>
        <v>#REF!</v>
      </c>
    </row>
    <row r="17" spans="1:26" ht="15" thickBot="1">
      <c r="A17" s="291" t="s">
        <v>292</v>
      </c>
      <c r="B17" s="105" t="s">
        <v>51</v>
      </c>
      <c r="C17" s="231" t="e">
        <v>#N/A</v>
      </c>
      <c r="D17" s="298"/>
      <c r="E17" s="285" t="s">
        <v>1174</v>
      </c>
      <c r="F17" s="298"/>
      <c r="G17" s="299" t="s">
        <v>1178</v>
      </c>
      <c r="H17" s="246"/>
      <c r="I17" s="246"/>
      <c r="J17" s="45"/>
      <c r="K17" s="218"/>
      <c r="L17" s="218"/>
      <c r="M17" s="218"/>
      <c r="N17" s="300"/>
      <c r="O17" s="301"/>
      <c r="P17" s="290"/>
      <c r="Q17" s="291" t="s">
        <v>69</v>
      </c>
      <c r="R17" s="136" t="s">
        <v>1227</v>
      </c>
      <c r="S17" s="136"/>
      <c r="T17" s="292"/>
      <c r="U17" s="293"/>
      <c r="V17" s="293"/>
      <c r="W17" s="293"/>
      <c r="X17" s="293"/>
      <c r="Y17" s="293"/>
      <c r="Z17" t="e">
        <f>VLOOKUP(A17,#REF!,9,FALSE)</f>
        <v>#REF!</v>
      </c>
    </row>
    <row r="18" spans="1:26" ht="15" thickBot="1">
      <c r="A18" s="291" t="s">
        <v>543</v>
      </c>
      <c r="B18" s="105" t="s">
        <v>51</v>
      </c>
      <c r="C18" s="231">
        <v>45807</v>
      </c>
      <c r="D18" s="298"/>
      <c r="E18" s="285" t="s">
        <v>1174</v>
      </c>
      <c r="F18" s="298"/>
      <c r="G18" s="299" t="s">
        <v>1178</v>
      </c>
      <c r="H18" s="246"/>
      <c r="I18" s="246"/>
      <c r="J18" s="45"/>
      <c r="K18" s="218"/>
      <c r="L18" s="218"/>
      <c r="M18" s="218"/>
      <c r="N18" s="300"/>
      <c r="O18" s="301"/>
      <c r="P18" s="290" t="s">
        <v>1186</v>
      </c>
      <c r="Q18" s="291"/>
      <c r="R18" s="136" t="s">
        <v>1227</v>
      </c>
      <c r="S18" s="136"/>
      <c r="T18" s="292"/>
      <c r="U18" s="293"/>
      <c r="V18" s="293"/>
      <c r="W18" s="293"/>
      <c r="X18" s="293"/>
      <c r="Y18" s="293"/>
      <c r="Z18" t="e">
        <f>VLOOKUP(A18,#REF!,9,FALSE)</f>
        <v>#REF!</v>
      </c>
    </row>
    <row r="19" spans="1:26" ht="15" thickBot="1">
      <c r="A19" s="291" t="s">
        <v>546</v>
      </c>
      <c r="B19" s="105" t="s">
        <v>51</v>
      </c>
      <c r="C19" s="231" t="e">
        <v>#N/A</v>
      </c>
      <c r="D19" s="298"/>
      <c r="E19" s="285" t="s">
        <v>1174</v>
      </c>
      <c r="F19" s="298"/>
      <c r="G19" s="299" t="s">
        <v>1200</v>
      </c>
      <c r="H19" s="246"/>
      <c r="I19" s="246"/>
      <c r="J19" s="45"/>
      <c r="K19" s="218"/>
      <c r="L19" s="218"/>
      <c r="M19" s="218"/>
      <c r="N19" s="300"/>
      <c r="O19" s="301"/>
      <c r="P19" s="290"/>
      <c r="Q19" s="291" t="s">
        <v>1200</v>
      </c>
      <c r="R19" s="136" t="s">
        <v>1227</v>
      </c>
      <c r="S19" s="136"/>
      <c r="T19" s="292"/>
      <c r="U19" s="293"/>
      <c r="V19" s="293"/>
      <c r="W19" s="293"/>
      <c r="X19" s="293"/>
      <c r="Y19" s="293"/>
      <c r="Z19" t="e">
        <f>VLOOKUP(A19,#REF!,9,FALSE)</f>
        <v>#REF!</v>
      </c>
    </row>
    <row r="20" spans="1:26" ht="15" thickBot="1">
      <c r="A20" s="291" t="s">
        <v>504</v>
      </c>
      <c r="B20" s="105" t="s">
        <v>51</v>
      </c>
      <c r="C20" s="231" t="e">
        <v>#N/A</v>
      </c>
      <c r="D20" s="298"/>
      <c r="E20" s="285" t="s">
        <v>1174</v>
      </c>
      <c r="F20" s="298"/>
      <c r="G20" s="299" t="s">
        <v>1200</v>
      </c>
      <c r="H20" s="246"/>
      <c r="I20" s="246"/>
      <c r="J20" s="45"/>
      <c r="K20" s="218"/>
      <c r="L20" s="218"/>
      <c r="M20" s="218"/>
      <c r="N20" s="300"/>
      <c r="O20" s="301"/>
      <c r="P20" s="290"/>
      <c r="Q20" s="291" t="s">
        <v>1200</v>
      </c>
      <c r="R20" s="136" t="s">
        <v>1227</v>
      </c>
      <c r="S20" s="136"/>
      <c r="T20" s="292"/>
      <c r="U20" s="293"/>
      <c r="V20" s="293"/>
      <c r="W20" s="293"/>
      <c r="X20" s="293"/>
      <c r="Y20" s="293"/>
      <c r="Z20" t="e">
        <f>VLOOKUP(A20,#REF!,9,FALSE)</f>
        <v>#REF!</v>
      </c>
    </row>
    <row r="21" spans="1:26" s="230" customFormat="1" ht="15" thickBot="1">
      <c r="A21" s="278" t="s">
        <v>1195</v>
      </c>
      <c r="B21" s="105" t="e">
        <v>#N/A</v>
      </c>
      <c r="C21" s="247">
        <v>45807</v>
      </c>
      <c r="D21" s="298"/>
      <c r="E21" s="285" t="s">
        <v>1174</v>
      </c>
      <c r="F21" s="298"/>
      <c r="G21" s="299" t="s">
        <v>1178</v>
      </c>
      <c r="H21" s="246"/>
      <c r="I21" s="246"/>
      <c r="J21" s="246"/>
      <c r="K21" s="245"/>
      <c r="L21" s="245"/>
      <c r="M21" s="245"/>
      <c r="N21" s="300"/>
      <c r="O21" s="301"/>
      <c r="P21" s="290"/>
      <c r="Q21" s="241" t="s">
        <v>65</v>
      </c>
      <c r="R21" s="136" t="s">
        <v>1227</v>
      </c>
      <c r="S21" s="244"/>
      <c r="T21" s="243"/>
      <c r="U21" s="242"/>
      <c r="V21" s="242"/>
      <c r="W21" s="242"/>
      <c r="X21" s="242"/>
      <c r="Y21" s="242" t="s">
        <v>1232</v>
      </c>
      <c r="Z21" t="e">
        <f>VLOOKUP(A21,#REF!,9,FALSE)</f>
        <v>#REF!</v>
      </c>
    </row>
    <row r="22" spans="1:26" ht="15" thickBot="1">
      <c r="A22" s="291" t="s">
        <v>506</v>
      </c>
      <c r="B22" s="105" t="s">
        <v>51</v>
      </c>
      <c r="C22" s="231" t="e">
        <v>#N/A</v>
      </c>
      <c r="D22" s="298"/>
      <c r="E22" s="285" t="s">
        <v>1174</v>
      </c>
      <c r="F22" s="298"/>
      <c r="G22" s="299" t="s">
        <v>1200</v>
      </c>
      <c r="H22" s="246"/>
      <c r="I22" s="246"/>
      <c r="J22" s="45"/>
      <c r="K22" s="218"/>
      <c r="L22" s="218"/>
      <c r="M22" s="218"/>
      <c r="N22" s="300"/>
      <c r="O22" s="301"/>
      <c r="P22" s="290"/>
      <c r="Q22" s="291" t="s">
        <v>1200</v>
      </c>
      <c r="R22" s="136" t="s">
        <v>1227</v>
      </c>
      <c r="S22" s="136"/>
      <c r="T22" s="292"/>
      <c r="U22" s="293"/>
      <c r="V22" s="293"/>
      <c r="W22" s="293"/>
      <c r="X22" s="293"/>
      <c r="Y22" s="293"/>
      <c r="Z22" t="e">
        <f>VLOOKUP(A22,#REF!,9,FALSE)</f>
        <v>#REF!</v>
      </c>
    </row>
    <row r="23" spans="1:26" ht="15" thickBot="1">
      <c r="A23" s="291" t="s">
        <v>279</v>
      </c>
      <c r="B23" s="105" t="s">
        <v>51</v>
      </c>
      <c r="C23" s="231" t="e">
        <v>#N/A</v>
      </c>
      <c r="D23" s="298"/>
      <c r="E23" s="285" t="s">
        <v>1174</v>
      </c>
      <c r="F23" s="298"/>
      <c r="G23" s="299" t="s">
        <v>1178</v>
      </c>
      <c r="H23" s="246"/>
      <c r="I23" s="246"/>
      <c r="J23" s="45"/>
      <c r="K23" s="218"/>
      <c r="L23" s="218"/>
      <c r="M23" s="218"/>
      <c r="N23" s="300"/>
      <c r="O23" s="301"/>
      <c r="P23" s="290"/>
      <c r="Q23" s="291" t="s">
        <v>65</v>
      </c>
      <c r="R23" s="136" t="s">
        <v>1227</v>
      </c>
      <c r="S23" s="136"/>
      <c r="T23" s="292"/>
      <c r="U23" s="293"/>
      <c r="V23" s="293"/>
      <c r="W23" s="293"/>
      <c r="X23" s="293"/>
      <c r="Y23" s="293" t="s">
        <v>1233</v>
      </c>
      <c r="Z23" t="e">
        <f>VLOOKUP(A23,#REF!,9,FALSE)</f>
        <v>#REF!</v>
      </c>
    </row>
    <row r="24" spans="1:26" s="230" customFormat="1" ht="69.599999999999994" customHeight="1" thickBot="1">
      <c r="A24" s="241" t="s">
        <v>1191</v>
      </c>
      <c r="B24" s="248" t="e">
        <v>#N/A</v>
      </c>
      <c r="C24" s="247">
        <v>45716</v>
      </c>
      <c r="D24" s="298"/>
      <c r="E24" s="285" t="s">
        <v>1174</v>
      </c>
      <c r="F24" s="298"/>
      <c r="G24" s="299" t="s">
        <v>1178</v>
      </c>
      <c r="H24" s="246"/>
      <c r="I24" s="246"/>
      <c r="J24" s="246"/>
      <c r="K24" s="245"/>
      <c r="L24" s="245"/>
      <c r="M24" s="245"/>
      <c r="N24" s="300"/>
      <c r="O24" s="301"/>
      <c r="P24" s="290" t="s">
        <v>1192</v>
      </c>
      <c r="Q24" s="241" t="s">
        <v>65</v>
      </c>
      <c r="R24" s="136" t="s">
        <v>1227</v>
      </c>
      <c r="S24" s="244"/>
      <c r="T24" s="243"/>
      <c r="U24" s="242"/>
      <c r="V24" s="242"/>
      <c r="W24" s="242"/>
      <c r="X24" s="242"/>
      <c r="Y24" s="242" t="s">
        <v>1233</v>
      </c>
      <c r="Z24" t="e">
        <f>VLOOKUP(A24,#REF!,9,FALSE)</f>
        <v>#REF!</v>
      </c>
    </row>
    <row r="25" spans="1:26" ht="15" thickBot="1">
      <c r="A25" s="291" t="s">
        <v>499</v>
      </c>
      <c r="B25" s="105" t="s">
        <v>51</v>
      </c>
      <c r="C25" s="231">
        <v>45772</v>
      </c>
      <c r="D25" s="298"/>
      <c r="E25" s="285" t="s">
        <v>1174</v>
      </c>
      <c r="F25" s="298"/>
      <c r="G25" s="299" t="s">
        <v>1178</v>
      </c>
      <c r="H25" s="246"/>
      <c r="I25" s="246"/>
      <c r="J25" s="45"/>
      <c r="K25" s="218"/>
      <c r="L25" s="218"/>
      <c r="M25" s="218"/>
      <c r="N25" s="300"/>
      <c r="O25" s="301"/>
      <c r="P25" s="290" t="s">
        <v>1192</v>
      </c>
      <c r="Q25" s="291" t="s">
        <v>65</v>
      </c>
      <c r="R25" s="136" t="s">
        <v>1227</v>
      </c>
      <c r="S25" s="136"/>
      <c r="T25" s="292"/>
      <c r="U25" s="293"/>
      <c r="V25" s="293"/>
      <c r="W25" s="293"/>
      <c r="X25" s="293"/>
      <c r="Y25" s="293"/>
      <c r="Z25" t="e">
        <f>VLOOKUP(A25,#REF!,9,FALSE)</f>
        <v>#REF!</v>
      </c>
    </row>
    <row r="26" spans="1:26" ht="15" thickBot="1">
      <c r="A26" s="291" t="s">
        <v>356</v>
      </c>
      <c r="B26" s="105" t="s">
        <v>51</v>
      </c>
      <c r="C26" s="231">
        <v>45772</v>
      </c>
      <c r="D26" s="298"/>
      <c r="E26" s="285" t="s">
        <v>1174</v>
      </c>
      <c r="F26" s="298"/>
      <c r="G26" s="299" t="s">
        <v>1178</v>
      </c>
      <c r="H26" s="246"/>
      <c r="I26" s="246"/>
      <c r="J26" s="45"/>
      <c r="K26" s="218"/>
      <c r="L26" s="218"/>
      <c r="M26" s="218"/>
      <c r="N26" s="300"/>
      <c r="O26" s="301"/>
      <c r="P26" s="290" t="s">
        <v>1192</v>
      </c>
      <c r="Q26" s="291" t="s">
        <v>65</v>
      </c>
      <c r="R26" s="136" t="s">
        <v>1227</v>
      </c>
      <c r="S26" s="136"/>
      <c r="T26" s="292"/>
      <c r="U26" s="293"/>
      <c r="V26" s="293"/>
      <c r="W26" s="293"/>
      <c r="X26" s="293"/>
      <c r="Y26" s="293"/>
      <c r="Z26" t="e">
        <f>VLOOKUP(A26,#REF!,9,FALSE)</f>
        <v>#REF!</v>
      </c>
    </row>
    <row r="27" spans="1:26" ht="15" thickBot="1">
      <c r="A27" s="291" t="s">
        <v>366</v>
      </c>
      <c r="B27" s="105" t="s">
        <v>51</v>
      </c>
      <c r="C27" s="231">
        <v>45772</v>
      </c>
      <c r="D27" s="298"/>
      <c r="E27" s="285" t="s">
        <v>1174</v>
      </c>
      <c r="F27" s="298"/>
      <c r="G27" s="299" t="s">
        <v>1178</v>
      </c>
      <c r="H27" s="246"/>
      <c r="I27" s="246"/>
      <c r="J27" s="45"/>
      <c r="K27" s="218"/>
      <c r="L27" s="218"/>
      <c r="M27" s="218"/>
      <c r="N27" s="300"/>
      <c r="O27" s="301"/>
      <c r="P27" s="290" t="s">
        <v>1192</v>
      </c>
      <c r="Q27" s="291" t="s">
        <v>65</v>
      </c>
      <c r="R27" s="136" t="s">
        <v>1227</v>
      </c>
      <c r="S27" s="136"/>
      <c r="T27" s="292"/>
      <c r="U27" s="293"/>
      <c r="V27" s="293"/>
      <c r="W27" s="293"/>
      <c r="X27" s="293"/>
      <c r="Y27" s="293"/>
      <c r="Z27" t="e">
        <f>VLOOKUP(A27,#REF!,9,FALSE)</f>
        <v>#REF!</v>
      </c>
    </row>
    <row r="28" spans="1:26" ht="70.150000000000006" customHeight="1" thickBot="1">
      <c r="A28" s="241" t="s">
        <v>1194</v>
      </c>
      <c r="B28" s="248"/>
      <c r="C28" s="247"/>
      <c r="D28" s="298"/>
      <c r="E28" s="285" t="s">
        <v>1174</v>
      </c>
      <c r="F28" s="298"/>
      <c r="G28" s="299" t="s">
        <v>1178</v>
      </c>
      <c r="H28" s="246"/>
      <c r="I28" s="246"/>
      <c r="J28" s="246"/>
      <c r="K28" s="245"/>
      <c r="L28" s="245"/>
      <c r="M28" s="245"/>
      <c r="N28" s="300"/>
      <c r="O28" s="301"/>
      <c r="P28" s="290" t="s">
        <v>1192</v>
      </c>
      <c r="Q28" s="241" t="s">
        <v>65</v>
      </c>
      <c r="R28" s="136" t="s">
        <v>1227</v>
      </c>
      <c r="S28" s="244"/>
      <c r="T28" s="243"/>
      <c r="U28" s="242"/>
      <c r="V28" s="242"/>
      <c r="W28" s="242"/>
      <c r="X28" s="242"/>
      <c r="Y28" s="304" t="s">
        <v>1234</v>
      </c>
      <c r="Z28" t="e">
        <f>VLOOKUP(A28,#REF!,9,FALSE)</f>
        <v>#REF!</v>
      </c>
    </row>
    <row r="29" spans="1:26" s="230" customFormat="1" ht="69.599999999999994" customHeight="1" thickBot="1">
      <c r="A29" s="241" t="s">
        <v>1197</v>
      </c>
      <c r="B29" s="248" t="e">
        <v>#N/A</v>
      </c>
      <c r="C29" s="247" t="e">
        <v>#N/A</v>
      </c>
      <c r="D29" s="298"/>
      <c r="E29" s="285" t="s">
        <v>1174</v>
      </c>
      <c r="F29" s="298"/>
      <c r="G29" s="299" t="s">
        <v>1178</v>
      </c>
      <c r="H29" s="246"/>
      <c r="I29" s="246"/>
      <c r="J29" s="246"/>
      <c r="K29" s="245"/>
      <c r="L29" s="245"/>
      <c r="M29" s="245"/>
      <c r="N29" s="300"/>
      <c r="O29" s="301"/>
      <c r="P29" s="290"/>
      <c r="Q29" s="236" t="s">
        <v>65</v>
      </c>
      <c r="R29" s="136" t="s">
        <v>1227</v>
      </c>
      <c r="S29" s="244"/>
      <c r="T29" s="243"/>
      <c r="U29" s="242"/>
      <c r="V29" s="242"/>
      <c r="W29" s="242"/>
      <c r="X29" s="242"/>
      <c r="Y29" s="242" t="s">
        <v>1234</v>
      </c>
      <c r="Z29" t="e">
        <f>VLOOKUP(A29,#REF!,9,FALSE)</f>
        <v>#REF!</v>
      </c>
    </row>
    <row r="30" spans="1:26" ht="15" thickBot="1">
      <c r="A30" s="291" t="s">
        <v>523</v>
      </c>
      <c r="B30" s="105" t="s">
        <v>51</v>
      </c>
      <c r="C30" s="231">
        <v>45772</v>
      </c>
      <c r="D30" s="298"/>
      <c r="E30" s="285" t="s">
        <v>1174</v>
      </c>
      <c r="F30" s="298"/>
      <c r="G30" s="299" t="s">
        <v>1200</v>
      </c>
      <c r="H30" s="246"/>
      <c r="I30" s="246"/>
      <c r="J30" s="45"/>
      <c r="K30" s="218"/>
      <c r="L30" s="218"/>
      <c r="M30" s="218"/>
      <c r="N30" s="300"/>
      <c r="O30" s="301"/>
      <c r="P30" s="290"/>
      <c r="Q30" s="291" t="s">
        <v>1200</v>
      </c>
      <c r="R30" s="136" t="s">
        <v>1227</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1174</v>
      </c>
      <c r="F31" s="305"/>
      <c r="G31" s="306" t="s">
        <v>1200</v>
      </c>
      <c r="H31" s="238"/>
      <c r="I31" s="238"/>
      <c r="J31" s="252"/>
      <c r="K31" s="253"/>
      <c r="L31" s="253"/>
      <c r="M31" s="253"/>
      <c r="N31" s="238"/>
      <c r="O31" s="307"/>
      <c r="P31" s="290"/>
      <c r="Q31" s="249" t="s">
        <v>1200</v>
      </c>
      <c r="R31" s="136" t="s">
        <v>1227</v>
      </c>
      <c r="S31" s="254"/>
      <c r="T31" s="255"/>
      <c r="U31" s="256"/>
      <c r="V31" s="256"/>
      <c r="W31" s="256"/>
      <c r="X31" s="256"/>
      <c r="Y31" s="256" t="s">
        <v>1235</v>
      </c>
      <c r="Z31" t="e">
        <f>VLOOKUP(A31,#REF!,9,FALSE)</f>
        <v>#REF!</v>
      </c>
    </row>
    <row r="32" spans="1:26" ht="15" thickBot="1">
      <c r="A32" s="291" t="s">
        <v>363</v>
      </c>
      <c r="B32" s="105" t="s">
        <v>51</v>
      </c>
      <c r="C32" s="231">
        <v>45772</v>
      </c>
      <c r="D32" s="298"/>
      <c r="E32" s="285" t="s">
        <v>1174</v>
      </c>
      <c r="F32" s="298"/>
      <c r="G32" s="299" t="s">
        <v>1200</v>
      </c>
      <c r="H32" s="246"/>
      <c r="I32" s="246"/>
      <c r="J32" s="45"/>
      <c r="K32" s="218"/>
      <c r="L32" s="218"/>
      <c r="M32" s="218"/>
      <c r="N32" s="300"/>
      <c r="O32" s="301"/>
      <c r="P32" s="290"/>
      <c r="Q32" s="291" t="s">
        <v>1200</v>
      </c>
      <c r="R32" s="136" t="s">
        <v>1227</v>
      </c>
      <c r="S32" s="136"/>
      <c r="T32" s="292"/>
      <c r="U32" s="293"/>
      <c r="V32" s="293"/>
      <c r="W32" s="293"/>
      <c r="X32" s="293"/>
      <c r="Y32" s="293"/>
      <c r="Z32" t="e">
        <f>VLOOKUP(A32,#REF!,9,FALSE)</f>
        <v>#REF!</v>
      </c>
    </row>
    <row r="33" spans="1:26" ht="15" thickBot="1">
      <c r="A33" s="291" t="s">
        <v>516</v>
      </c>
      <c r="B33" s="105" t="s">
        <v>51</v>
      </c>
      <c r="C33" s="231">
        <v>45831</v>
      </c>
      <c r="D33" s="298"/>
      <c r="E33" s="285" t="s">
        <v>1174</v>
      </c>
      <c r="F33" s="298"/>
      <c r="G33" s="299" t="s">
        <v>1178</v>
      </c>
      <c r="H33" s="246"/>
      <c r="I33" s="246"/>
      <c r="J33" s="45"/>
      <c r="K33" s="218"/>
      <c r="L33" s="218"/>
      <c r="M33" s="218"/>
      <c r="N33" s="300"/>
      <c r="O33" s="301"/>
      <c r="P33" s="290"/>
      <c r="Q33" s="241" t="s">
        <v>65</v>
      </c>
      <c r="R33" s="136" t="s">
        <v>1227</v>
      </c>
      <c r="S33" s="136"/>
      <c r="T33" s="292"/>
      <c r="U33" s="293"/>
      <c r="V33" s="293"/>
      <c r="W33" s="293"/>
      <c r="X33" s="293"/>
      <c r="Y33" s="293"/>
      <c r="Z33" t="e">
        <f>VLOOKUP(A33,#REF!,9,FALSE)</f>
        <v>#REF!</v>
      </c>
    </row>
    <row r="34" spans="1:26" ht="15" thickBot="1">
      <c r="A34" s="291" t="s">
        <v>510</v>
      </c>
      <c r="B34" s="105" t="s">
        <v>51</v>
      </c>
      <c r="C34" s="231">
        <v>45831</v>
      </c>
      <c r="D34" s="298"/>
      <c r="E34" s="285" t="s">
        <v>1174</v>
      </c>
      <c r="F34" s="298"/>
      <c r="G34" s="299" t="s">
        <v>1178</v>
      </c>
      <c r="H34" s="246"/>
      <c r="I34" s="246"/>
      <c r="J34" s="45"/>
      <c r="K34" s="218"/>
      <c r="L34" s="218"/>
      <c r="M34" s="218"/>
      <c r="N34" s="300"/>
      <c r="O34" s="301"/>
      <c r="P34" s="290"/>
      <c r="Q34" s="291" t="s">
        <v>65</v>
      </c>
      <c r="R34" s="136" t="s">
        <v>1227</v>
      </c>
      <c r="S34" s="136"/>
      <c r="T34" s="292"/>
      <c r="U34" s="293"/>
      <c r="V34" s="293"/>
      <c r="W34" s="293"/>
      <c r="X34" s="293"/>
      <c r="Y34" s="293"/>
      <c r="Z34" t="e">
        <f>VLOOKUP(A34,#REF!,9,FALSE)</f>
        <v>#REF!</v>
      </c>
    </row>
    <row r="35" spans="1:26" ht="15" thickBot="1">
      <c r="A35" s="291" t="s">
        <v>512</v>
      </c>
      <c r="B35" s="105" t="s">
        <v>51</v>
      </c>
      <c r="C35" s="231">
        <v>45831</v>
      </c>
      <c r="D35" s="298"/>
      <c r="E35" s="285" t="s">
        <v>1174</v>
      </c>
      <c r="F35" s="298"/>
      <c r="G35" s="299" t="s">
        <v>1178</v>
      </c>
      <c r="H35" s="246"/>
      <c r="I35" s="246"/>
      <c r="J35" s="45"/>
      <c r="K35" s="218"/>
      <c r="L35" s="218"/>
      <c r="M35" s="218"/>
      <c r="N35" s="300"/>
      <c r="O35" s="301"/>
      <c r="P35" s="290"/>
      <c r="Q35" s="291" t="s">
        <v>65</v>
      </c>
      <c r="R35" s="136" t="s">
        <v>1227</v>
      </c>
      <c r="S35" s="136"/>
      <c r="T35" s="292"/>
      <c r="U35" s="293"/>
      <c r="V35" s="293"/>
      <c r="W35" s="293"/>
      <c r="X35" s="293"/>
      <c r="Y35" s="293"/>
      <c r="Z35" t="e">
        <f>VLOOKUP(A35,#REF!,9,FALSE)</f>
        <v>#REF!</v>
      </c>
    </row>
    <row r="36" spans="1:26" ht="15" thickBot="1">
      <c r="A36" s="291" t="s">
        <v>508</v>
      </c>
      <c r="B36" s="105" t="s">
        <v>51</v>
      </c>
      <c r="C36" s="231">
        <v>45772</v>
      </c>
      <c r="D36" s="298"/>
      <c r="E36" s="285" t="s">
        <v>1174</v>
      </c>
      <c r="F36" s="298"/>
      <c r="G36" s="299" t="s">
        <v>1200</v>
      </c>
      <c r="H36" s="246"/>
      <c r="I36" s="246"/>
      <c r="J36" s="45"/>
      <c r="K36" s="218"/>
      <c r="L36" s="218"/>
      <c r="M36" s="218"/>
      <c r="N36" s="300"/>
      <c r="O36" s="301"/>
      <c r="P36" s="290"/>
      <c r="Q36" s="291" t="s">
        <v>1200</v>
      </c>
      <c r="R36" s="136" t="s">
        <v>1227</v>
      </c>
      <c r="S36" s="136"/>
      <c r="T36" s="292"/>
      <c r="U36" s="293"/>
      <c r="V36" s="293"/>
      <c r="W36" s="293"/>
      <c r="X36" s="293"/>
      <c r="Y36" s="293"/>
      <c r="Z36" t="e">
        <f>VLOOKUP(A36,#REF!,9,FALSE)</f>
        <v>#REF!</v>
      </c>
    </row>
    <row r="37" spans="1:26" ht="15" thickBot="1">
      <c r="A37" s="291" t="s">
        <v>518</v>
      </c>
      <c r="B37" s="105" t="s">
        <v>51</v>
      </c>
      <c r="C37" s="231">
        <v>45831</v>
      </c>
      <c r="D37" s="298"/>
      <c r="E37" s="285" t="s">
        <v>1174</v>
      </c>
      <c r="F37" s="298"/>
      <c r="G37" s="299" t="s">
        <v>1178</v>
      </c>
      <c r="H37" s="246"/>
      <c r="I37" s="246"/>
      <c r="J37" s="45"/>
      <c r="K37" s="218"/>
      <c r="L37" s="218"/>
      <c r="M37" s="218"/>
      <c r="N37" s="300"/>
      <c r="O37" s="301"/>
      <c r="P37" s="290"/>
      <c r="Q37" s="291" t="s">
        <v>65</v>
      </c>
      <c r="R37" s="136" t="s">
        <v>1227</v>
      </c>
      <c r="S37" s="136"/>
      <c r="T37" s="292"/>
      <c r="U37" s="293"/>
      <c r="V37" s="293"/>
      <c r="W37" s="293"/>
      <c r="X37" s="293"/>
      <c r="Y37" s="293"/>
      <c r="Z37" t="e">
        <f>VLOOKUP(A37,#REF!,9,FALSE)</f>
        <v>#REF!</v>
      </c>
    </row>
    <row r="38" spans="1:26" ht="15" thickBot="1">
      <c r="A38" s="291" t="s">
        <v>521</v>
      </c>
      <c r="B38" s="105" t="s">
        <v>51</v>
      </c>
      <c r="C38" s="231">
        <v>45831</v>
      </c>
      <c r="D38" s="298"/>
      <c r="E38" s="285" t="s">
        <v>1174</v>
      </c>
      <c r="F38" s="298"/>
      <c r="G38" s="299" t="s">
        <v>1178</v>
      </c>
      <c r="H38" s="246"/>
      <c r="I38" s="246"/>
      <c r="J38" s="45"/>
      <c r="K38" s="218"/>
      <c r="L38" s="218"/>
      <c r="M38" s="218"/>
      <c r="N38" s="300"/>
      <c r="O38" s="301"/>
      <c r="P38" s="290"/>
      <c r="Q38" s="291" t="s">
        <v>65</v>
      </c>
      <c r="R38" s="136" t="s">
        <v>1227</v>
      </c>
      <c r="S38" s="136"/>
      <c r="T38" s="292"/>
      <c r="U38" s="293"/>
      <c r="V38" s="293"/>
      <c r="W38" s="293"/>
      <c r="X38" s="293"/>
      <c r="Y38" s="293"/>
      <c r="Z38" t="e">
        <f>VLOOKUP(A38,#REF!,9,FALSE)</f>
        <v>#REF!</v>
      </c>
    </row>
    <row r="39" spans="1:26" s="232" customFormat="1" ht="70.150000000000006" customHeight="1" thickBot="1">
      <c r="A39" s="236" t="s">
        <v>1201</v>
      </c>
      <c r="B39" s="240" t="e">
        <v>#N/A</v>
      </c>
      <c r="C39" s="239" t="e">
        <v>#N/A</v>
      </c>
      <c r="D39" s="305"/>
      <c r="E39" s="285" t="s">
        <v>1174</v>
      </c>
      <c r="F39" s="305"/>
      <c r="G39" s="306" t="s">
        <v>1200</v>
      </c>
      <c r="H39" s="238"/>
      <c r="I39" s="238"/>
      <c r="J39" s="238"/>
      <c r="K39" s="237"/>
      <c r="L39" s="237"/>
      <c r="M39" s="237"/>
      <c r="N39" s="238"/>
      <c r="O39" s="307"/>
      <c r="P39" s="290"/>
      <c r="Q39" s="236" t="s">
        <v>1200</v>
      </c>
      <c r="R39" s="136" t="s">
        <v>1227</v>
      </c>
      <c r="S39" s="235"/>
      <c r="T39" s="234"/>
      <c r="U39" s="233"/>
      <c r="V39" s="233"/>
      <c r="W39" s="233"/>
      <c r="X39" s="233"/>
      <c r="Y39" s="233" t="s">
        <v>1234</v>
      </c>
      <c r="Z39" t="e">
        <f>VLOOKUP(A39,#REF!,9,FALSE)</f>
        <v>#REF!</v>
      </c>
    </row>
    <row r="40" spans="1:26" ht="15" thickBot="1">
      <c r="A40" s="291" t="s">
        <v>361</v>
      </c>
      <c r="B40" s="105" t="s">
        <v>51</v>
      </c>
      <c r="C40" s="231">
        <v>45831</v>
      </c>
      <c r="D40" s="298"/>
      <c r="E40" s="285" t="s">
        <v>1174</v>
      </c>
      <c r="F40" s="298"/>
      <c r="G40" s="299" t="s">
        <v>1178</v>
      </c>
      <c r="H40" s="246"/>
      <c r="I40" s="246"/>
      <c r="J40" s="45"/>
      <c r="K40" s="218"/>
      <c r="L40" s="218"/>
      <c r="M40" s="218"/>
      <c r="N40" s="300"/>
      <c r="O40" s="301"/>
      <c r="P40" s="290"/>
      <c r="Q40" s="291" t="s">
        <v>65</v>
      </c>
      <c r="R40" s="136" t="s">
        <v>1227</v>
      </c>
      <c r="S40" s="136"/>
      <c r="T40" s="292"/>
      <c r="U40" s="293"/>
      <c r="V40" s="293"/>
      <c r="W40" s="293"/>
      <c r="X40" s="293"/>
      <c r="Y40" s="293"/>
      <c r="Z40" t="e">
        <f>VLOOKUP(A40,#REF!,9,FALSE)</f>
        <v>#REF!</v>
      </c>
    </row>
    <row r="41" spans="1:26" ht="15" thickBot="1">
      <c r="A41" s="291" t="s">
        <v>118</v>
      </c>
      <c r="B41" s="105" t="s">
        <v>51</v>
      </c>
      <c r="C41" s="231">
        <v>45807</v>
      </c>
      <c r="D41" s="298"/>
      <c r="E41" s="285" t="s">
        <v>1225</v>
      </c>
      <c r="F41" s="298"/>
      <c r="G41" s="299" t="s">
        <v>1178</v>
      </c>
      <c r="H41" s="246"/>
      <c r="I41" s="246"/>
      <c r="J41" s="45"/>
      <c r="K41" s="218"/>
      <c r="L41" s="218"/>
      <c r="M41" s="218"/>
      <c r="N41" s="300"/>
      <c r="O41" s="301"/>
      <c r="P41" s="290" t="s">
        <v>1226</v>
      </c>
      <c r="Q41" s="291" t="s">
        <v>59</v>
      </c>
      <c r="R41" s="136" t="s">
        <v>1227</v>
      </c>
      <c r="S41" s="136"/>
      <c r="T41" s="292"/>
      <c r="U41" s="293"/>
      <c r="V41" s="293"/>
      <c r="W41" s="293"/>
      <c r="X41" s="293"/>
      <c r="Y41" s="293"/>
      <c r="Z41" t="e">
        <f>VLOOKUP(A41,#REF!,9,FALSE)</f>
        <v>#REF!</v>
      </c>
    </row>
    <row r="42" spans="1:26" ht="15" thickBot="1">
      <c r="A42" s="291" t="s">
        <v>115</v>
      </c>
      <c r="B42" s="105" t="s">
        <v>51</v>
      </c>
      <c r="C42" s="231">
        <v>45807</v>
      </c>
      <c r="D42" s="298"/>
      <c r="E42" s="285" t="s">
        <v>1225</v>
      </c>
      <c r="F42" s="298"/>
      <c r="G42" s="299" t="s">
        <v>1178</v>
      </c>
      <c r="H42" s="246"/>
      <c r="I42" s="246"/>
      <c r="J42" s="45"/>
      <c r="K42" s="218"/>
      <c r="L42" s="218"/>
      <c r="M42" s="218"/>
      <c r="N42" s="300"/>
      <c r="O42" s="301"/>
      <c r="P42" s="290" t="s">
        <v>1226</v>
      </c>
      <c r="Q42" s="291" t="s">
        <v>65</v>
      </c>
      <c r="R42" s="136" t="s">
        <v>1227</v>
      </c>
      <c r="S42" s="136"/>
      <c r="T42" s="292"/>
      <c r="U42" s="293"/>
      <c r="V42" s="293"/>
      <c r="W42" s="293"/>
      <c r="X42" s="293"/>
      <c r="Y42" s="293"/>
      <c r="Z42" t="e">
        <f>VLOOKUP(A42,#REF!,9,FALSE)</f>
        <v>#REF!</v>
      </c>
    </row>
    <row r="43" spans="1:26" ht="15" thickBot="1">
      <c r="A43" s="291" t="s">
        <v>113</v>
      </c>
      <c r="B43" s="105" t="s">
        <v>51</v>
      </c>
      <c r="C43" s="231">
        <v>45807</v>
      </c>
      <c r="D43" s="298"/>
      <c r="E43" s="285" t="s">
        <v>1225</v>
      </c>
      <c r="F43" s="298"/>
      <c r="G43" s="299" t="s">
        <v>1178</v>
      </c>
      <c r="H43" s="246"/>
      <c r="I43" s="246"/>
      <c r="J43" s="45"/>
      <c r="K43" s="218"/>
      <c r="L43" s="218"/>
      <c r="M43" s="218"/>
      <c r="N43" s="300"/>
      <c r="O43" s="301"/>
      <c r="P43" s="290" t="s">
        <v>1226</v>
      </c>
      <c r="Q43" s="291" t="s">
        <v>59</v>
      </c>
      <c r="R43" s="136" t="s">
        <v>1227</v>
      </c>
      <c r="S43" s="136"/>
      <c r="T43" s="292"/>
      <c r="U43" s="293"/>
      <c r="V43" s="293"/>
      <c r="W43" s="293"/>
      <c r="X43" s="293"/>
      <c r="Y43" s="293"/>
      <c r="Z43" t="e">
        <f>VLOOKUP(A43,#REF!,9,FALSE)</f>
        <v>#REF!</v>
      </c>
    </row>
    <row r="44" spans="1:26" ht="15" thickBot="1">
      <c r="A44" s="291" t="s">
        <v>110</v>
      </c>
      <c r="B44" s="105" t="s">
        <v>51</v>
      </c>
      <c r="C44" s="231">
        <v>45807</v>
      </c>
      <c r="D44" s="298"/>
      <c r="E44" s="285" t="s">
        <v>1225</v>
      </c>
      <c r="F44" s="298"/>
      <c r="G44" s="299" t="s">
        <v>1178</v>
      </c>
      <c r="H44" s="246"/>
      <c r="I44" s="246"/>
      <c r="J44" s="45"/>
      <c r="K44" s="218"/>
      <c r="L44" s="218"/>
      <c r="M44" s="218"/>
      <c r="N44" s="300"/>
      <c r="O44" s="301"/>
      <c r="P44" s="290" t="s">
        <v>1186</v>
      </c>
      <c r="Q44" s="291" t="s">
        <v>65</v>
      </c>
      <c r="R44" s="136" t="s">
        <v>1227</v>
      </c>
      <c r="S44" s="136"/>
      <c r="T44" s="292"/>
      <c r="U44" s="293"/>
      <c r="V44" s="293"/>
      <c r="W44" s="293"/>
      <c r="X44" s="293"/>
      <c r="Y44" s="293"/>
      <c r="Z44" t="e">
        <f>VLOOKUP(A44,#REF!,9,FALSE)</f>
        <v>#REF!</v>
      </c>
    </row>
    <row r="45" spans="1:26" ht="15" thickBot="1">
      <c r="A45" s="362" t="s">
        <v>424</v>
      </c>
      <c r="B45" s="105" t="s">
        <v>51</v>
      </c>
      <c r="C45" s="231">
        <v>45807</v>
      </c>
      <c r="D45" s="298"/>
      <c r="E45" s="285" t="s">
        <v>1174</v>
      </c>
      <c r="F45" s="298"/>
      <c r="G45" s="299" t="s">
        <v>1178</v>
      </c>
      <c r="H45" s="246"/>
      <c r="I45" s="246"/>
      <c r="J45" s="45"/>
      <c r="K45" s="218"/>
      <c r="L45" s="218"/>
      <c r="M45" s="218"/>
      <c r="N45" s="300"/>
      <c r="O45" s="301"/>
      <c r="P45" s="290"/>
      <c r="Q45" s="291" t="s">
        <v>59</v>
      </c>
      <c r="R45" s="136" t="s">
        <v>1227</v>
      </c>
      <c r="S45" s="136"/>
      <c r="T45" s="292"/>
      <c r="U45" s="293"/>
      <c r="V45" s="293"/>
      <c r="W45" s="293"/>
      <c r="X45" s="293"/>
      <c r="Y45" s="293"/>
      <c r="Z45" t="e">
        <f>VLOOKUP(A45,#REF!,9,FALSE)</f>
        <v>#REF!</v>
      </c>
    </row>
    <row r="46" spans="1:26" ht="15" thickBot="1">
      <c r="A46" s="308" t="s">
        <v>426</v>
      </c>
      <c r="B46" s="105" t="s">
        <v>51</v>
      </c>
      <c r="C46" s="231">
        <v>45807</v>
      </c>
      <c r="D46" s="298"/>
      <c r="E46" s="285" t="s">
        <v>1174</v>
      </c>
      <c r="F46" s="298"/>
      <c r="G46" s="306" t="s">
        <v>1178</v>
      </c>
      <c r="H46" s="246"/>
      <c r="I46" s="246"/>
      <c r="J46" s="45"/>
      <c r="K46" s="218"/>
      <c r="L46" s="218"/>
      <c r="M46" s="218"/>
      <c r="N46" s="300"/>
      <c r="O46" s="301"/>
      <c r="P46" s="290"/>
      <c r="Q46" s="291" t="s">
        <v>59</v>
      </c>
      <c r="R46" s="136" t="s">
        <v>1227</v>
      </c>
      <c r="S46" s="136"/>
      <c r="T46" s="292"/>
      <c r="U46" s="293"/>
      <c r="V46" s="293"/>
      <c r="W46" s="293"/>
      <c r="X46" s="293"/>
      <c r="Y46" s="293"/>
      <c r="Z46" t="e">
        <f>VLOOKUP(A46,#REF!,9,FALSE)</f>
        <v>#REF!</v>
      </c>
    </row>
    <row r="47" spans="1:26" ht="15" thickBot="1">
      <c r="A47" s="309" t="s">
        <v>1198</v>
      </c>
      <c r="B47" s="105" t="s">
        <v>51</v>
      </c>
      <c r="C47" s="231">
        <v>45807</v>
      </c>
      <c r="D47" s="298"/>
      <c r="E47" s="285" t="s">
        <v>1174</v>
      </c>
      <c r="F47" s="298"/>
      <c r="G47" s="299" t="s">
        <v>1178</v>
      </c>
      <c r="H47" s="246"/>
      <c r="I47" s="246"/>
      <c r="J47" s="45"/>
      <c r="K47" s="218"/>
      <c r="L47" s="218"/>
      <c r="M47" s="218"/>
      <c r="N47" s="300"/>
      <c r="O47" s="301"/>
      <c r="P47" s="290" t="s">
        <v>1189</v>
      </c>
      <c r="Q47" s="291" t="s">
        <v>59</v>
      </c>
      <c r="R47" s="136" t="s">
        <v>1230</v>
      </c>
      <c r="S47" s="136"/>
      <c r="T47" s="292"/>
      <c r="U47" s="293"/>
      <c r="V47" s="293"/>
      <c r="W47" s="293"/>
      <c r="X47" s="293"/>
      <c r="Y47" s="293"/>
      <c r="Z47" t="e">
        <f>VLOOKUP(A47,#REF!,9,FALSE)</f>
        <v>#REF!</v>
      </c>
    </row>
    <row r="48" spans="1:26" ht="15" thickBot="1">
      <c r="A48" s="308" t="s">
        <v>466</v>
      </c>
      <c r="B48" s="105" t="s">
        <v>51</v>
      </c>
      <c r="C48" s="231">
        <v>45807</v>
      </c>
      <c r="D48" s="298"/>
      <c r="E48" s="285" t="s">
        <v>1174</v>
      </c>
      <c r="F48" s="298"/>
      <c r="G48" s="306" t="s">
        <v>1200</v>
      </c>
      <c r="H48" s="246"/>
      <c r="I48" s="246"/>
      <c r="J48" s="45"/>
      <c r="K48" s="218"/>
      <c r="L48" s="218"/>
      <c r="M48" s="218"/>
      <c r="N48" s="300"/>
      <c r="O48" s="301"/>
      <c r="P48" s="290" t="s">
        <v>1236</v>
      </c>
      <c r="Q48" s="291" t="s">
        <v>1200</v>
      </c>
      <c r="R48" s="136" t="s">
        <v>1227</v>
      </c>
      <c r="S48" s="136"/>
      <c r="T48" s="292"/>
      <c r="U48" s="293"/>
      <c r="V48" s="293"/>
      <c r="W48" s="293"/>
      <c r="X48" s="293"/>
      <c r="Y48" s="293"/>
      <c r="Z48" t="e">
        <f>VLOOKUP(A48,#REF!,9,FALSE)</f>
        <v>#REF!</v>
      </c>
    </row>
    <row r="49" spans="1:26" ht="15" thickBot="1">
      <c r="A49" s="308" t="s">
        <v>460</v>
      </c>
      <c r="B49" s="105" t="s">
        <v>124</v>
      </c>
      <c r="C49" s="231">
        <v>45772</v>
      </c>
      <c r="D49" s="298"/>
      <c r="E49" s="285" t="s">
        <v>1174</v>
      </c>
      <c r="F49" s="298"/>
      <c r="G49" s="306" t="s">
        <v>1200</v>
      </c>
      <c r="H49" s="246"/>
      <c r="I49" s="246"/>
      <c r="J49" s="45"/>
      <c r="K49" s="218"/>
      <c r="L49" s="218"/>
      <c r="M49" s="218"/>
      <c r="N49" s="300"/>
      <c r="O49" s="301"/>
      <c r="P49" s="290" t="s">
        <v>1236</v>
      </c>
      <c r="Q49" s="291" t="s">
        <v>1200</v>
      </c>
      <c r="R49" s="136" t="s">
        <v>1227</v>
      </c>
      <c r="S49" s="136"/>
      <c r="T49" s="292"/>
      <c r="U49" s="293"/>
      <c r="V49" s="293"/>
      <c r="W49" s="293"/>
      <c r="X49" s="293"/>
      <c r="Y49" s="293"/>
      <c r="Z49" t="e">
        <f>VLOOKUP(A49,#REF!,9,FALSE)</f>
        <v>#REF!</v>
      </c>
    </row>
    <row r="50" spans="1:26" ht="15" thickBot="1">
      <c r="A50" s="308" t="s">
        <v>458</v>
      </c>
      <c r="B50" s="105" t="s">
        <v>124</v>
      </c>
      <c r="C50" s="231">
        <v>45772</v>
      </c>
      <c r="D50" s="298"/>
      <c r="E50" s="285" t="s">
        <v>1174</v>
      </c>
      <c r="F50" s="298"/>
      <c r="G50" s="306" t="s">
        <v>1200</v>
      </c>
      <c r="H50" s="246"/>
      <c r="I50" s="246"/>
      <c r="J50" s="45"/>
      <c r="K50" s="218"/>
      <c r="L50" s="218"/>
      <c r="M50" s="218"/>
      <c r="N50" s="300"/>
      <c r="O50" s="301"/>
      <c r="P50" s="290" t="s">
        <v>1236</v>
      </c>
      <c r="Q50" s="291" t="s">
        <v>1200</v>
      </c>
      <c r="R50" s="136" t="s">
        <v>1227</v>
      </c>
      <c r="S50" s="136"/>
      <c r="T50" s="292"/>
      <c r="U50" s="293"/>
      <c r="V50" s="293"/>
      <c r="W50" s="293"/>
      <c r="X50" s="293"/>
      <c r="Y50" s="293"/>
      <c r="Z50" t="e">
        <f>VLOOKUP(A50,#REF!,9,FALSE)</f>
        <v>#REF!</v>
      </c>
    </row>
    <row r="51" spans="1:26" ht="15" thickBot="1">
      <c r="A51" s="308" t="s">
        <v>464</v>
      </c>
      <c r="B51" s="105" t="e">
        <v>#N/A</v>
      </c>
      <c r="C51" s="231" t="e">
        <v>#N/A</v>
      </c>
      <c r="D51" s="298"/>
      <c r="E51" s="285" t="s">
        <v>1174</v>
      </c>
      <c r="F51" s="298"/>
      <c r="G51" s="306" t="s">
        <v>1200</v>
      </c>
      <c r="H51" s="246"/>
      <c r="I51" s="246"/>
      <c r="J51" s="45"/>
      <c r="K51" s="218"/>
      <c r="L51" s="218"/>
      <c r="M51" s="218"/>
      <c r="N51" s="300"/>
      <c r="O51" s="301"/>
      <c r="P51" s="290" t="s">
        <v>1236</v>
      </c>
      <c r="Q51" s="291" t="s">
        <v>1200</v>
      </c>
      <c r="R51" s="136" t="s">
        <v>1227</v>
      </c>
      <c r="S51" s="136"/>
      <c r="T51" s="292"/>
      <c r="U51" s="293"/>
      <c r="V51" s="293"/>
      <c r="W51" s="293"/>
      <c r="X51" s="293"/>
      <c r="Y51" s="293"/>
      <c r="Z51" t="e">
        <f>VLOOKUP(A51,#REF!,9,FALSE)</f>
        <v>#REF!</v>
      </c>
    </row>
    <row r="52" spans="1:26" ht="13.9" customHeight="1" thickBot="1">
      <c r="A52" s="308" t="s">
        <v>440</v>
      </c>
      <c r="B52" s="105" t="s">
        <v>124</v>
      </c>
      <c r="C52" s="231">
        <v>45925</v>
      </c>
      <c r="D52" s="298"/>
      <c r="E52" s="285" t="s">
        <v>1225</v>
      </c>
      <c r="F52" s="298"/>
      <c r="G52" s="299" t="s">
        <v>1178</v>
      </c>
      <c r="H52" s="246"/>
      <c r="I52" s="246"/>
      <c r="J52" s="45"/>
      <c r="K52" s="218"/>
      <c r="L52" s="218"/>
      <c r="M52" s="218"/>
      <c r="N52" s="300"/>
      <c r="O52" s="301"/>
      <c r="P52" s="290" t="s">
        <v>1226</v>
      </c>
      <c r="Q52" s="291" t="s">
        <v>65</v>
      </c>
      <c r="R52" s="136" t="s">
        <v>1227</v>
      </c>
      <c r="S52" s="136"/>
      <c r="T52" s="292"/>
      <c r="U52" s="293"/>
      <c r="V52" s="293"/>
      <c r="W52" s="293"/>
      <c r="X52" s="293"/>
      <c r="Y52" s="293"/>
      <c r="Z52" t="e">
        <f>VLOOKUP(A52,#REF!,9,FALSE)</f>
        <v>#REF!</v>
      </c>
    </row>
    <row r="53" spans="1:26" ht="15" thickBot="1">
      <c r="A53" s="308" t="s">
        <v>442</v>
      </c>
      <c r="B53" s="105" t="s">
        <v>124</v>
      </c>
      <c r="C53" s="231">
        <v>45925</v>
      </c>
      <c r="D53" s="298"/>
      <c r="E53" s="285" t="s">
        <v>1225</v>
      </c>
      <c r="F53" s="298"/>
      <c r="G53" s="299" t="s">
        <v>1178</v>
      </c>
      <c r="H53" s="246"/>
      <c r="I53" s="246"/>
      <c r="J53" s="45"/>
      <c r="K53" s="218"/>
      <c r="L53" s="218"/>
      <c r="M53" s="218"/>
      <c r="N53" s="300"/>
      <c r="O53" s="301"/>
      <c r="P53" s="290" t="s">
        <v>1226</v>
      </c>
      <c r="Q53" s="291" t="s">
        <v>65</v>
      </c>
      <c r="R53" s="136" t="s">
        <v>1227</v>
      </c>
      <c r="S53" s="136"/>
      <c r="T53" s="292"/>
      <c r="U53" s="293"/>
      <c r="V53" s="293"/>
      <c r="W53" s="293"/>
      <c r="X53" s="293"/>
      <c r="Y53" s="293"/>
      <c r="Z53" t="e">
        <f>VLOOKUP(A53,#REF!,9,FALSE)</f>
        <v>#REF!</v>
      </c>
    </row>
    <row r="54" spans="1:26" ht="15" thickBot="1">
      <c r="A54" s="308" t="s">
        <v>438</v>
      </c>
      <c r="B54" s="105" t="s">
        <v>124</v>
      </c>
      <c r="C54" s="231">
        <v>45925</v>
      </c>
      <c r="D54" s="298"/>
      <c r="E54" s="285" t="s">
        <v>1225</v>
      </c>
      <c r="F54" s="298"/>
      <c r="G54" s="299" t="s">
        <v>1178</v>
      </c>
      <c r="H54" s="246"/>
      <c r="I54" s="246"/>
      <c r="J54" s="45"/>
      <c r="K54" s="218"/>
      <c r="L54" s="218"/>
      <c r="M54" s="218"/>
      <c r="N54" s="300"/>
      <c r="O54" s="301"/>
      <c r="P54" s="290" t="s">
        <v>1226</v>
      </c>
      <c r="Q54" s="291" t="s">
        <v>65</v>
      </c>
      <c r="R54" s="136" t="s">
        <v>1227</v>
      </c>
      <c r="S54" s="136"/>
      <c r="T54" s="292"/>
      <c r="U54" s="293"/>
      <c r="V54" s="293"/>
      <c r="W54" s="293"/>
      <c r="X54" s="293"/>
      <c r="Y54" s="293"/>
      <c r="Z54" t="e">
        <f>VLOOKUP(A54,#REF!,9,FALSE)</f>
        <v>#REF!</v>
      </c>
    </row>
    <row r="55" spans="1:26" ht="15" thickBot="1">
      <c r="A55" s="308" t="s">
        <v>476</v>
      </c>
      <c r="B55" s="105" t="s">
        <v>124</v>
      </c>
      <c r="C55" s="231">
        <v>45862</v>
      </c>
      <c r="D55" s="298"/>
      <c r="E55" s="285" t="s">
        <v>1225</v>
      </c>
      <c r="F55" s="298"/>
      <c r="G55" s="299" t="s">
        <v>1178</v>
      </c>
      <c r="H55" s="246"/>
      <c r="I55" s="246"/>
      <c r="J55" s="45"/>
      <c r="K55" s="218"/>
      <c r="L55" s="218"/>
      <c r="M55" s="218"/>
      <c r="N55" s="300"/>
      <c r="O55" s="301"/>
      <c r="P55" s="290" t="s">
        <v>1189</v>
      </c>
      <c r="Q55" s="291" t="s">
        <v>59</v>
      </c>
      <c r="R55" s="136" t="s">
        <v>1230</v>
      </c>
      <c r="S55" s="136"/>
      <c r="T55" s="292"/>
      <c r="U55" s="293"/>
      <c r="V55" s="293"/>
      <c r="W55" s="293"/>
      <c r="X55" s="293"/>
      <c r="Y55" s="293"/>
      <c r="Z55" t="e">
        <f>VLOOKUP(A55,#REF!,9,FALSE)</f>
        <v>#REF!</v>
      </c>
    </row>
    <row r="56" spans="1:26" ht="15" thickBot="1">
      <c r="A56" s="308" t="s">
        <v>1237</v>
      </c>
      <c r="B56" s="105"/>
      <c r="C56" s="231" t="e">
        <v>#N/A</v>
      </c>
      <c r="D56" s="298"/>
      <c r="E56" s="285" t="s">
        <v>1225</v>
      </c>
      <c r="F56" s="298"/>
      <c r="G56" s="299" t="s">
        <v>1178</v>
      </c>
      <c r="H56" s="246"/>
      <c r="I56" s="246"/>
      <c r="J56" s="45"/>
      <c r="K56" s="218"/>
      <c r="L56" s="218"/>
      <c r="M56" s="218"/>
      <c r="N56" s="300"/>
      <c r="O56" s="301"/>
      <c r="P56" s="290" t="s">
        <v>1238</v>
      </c>
      <c r="Q56" s="291" t="s">
        <v>59</v>
      </c>
      <c r="R56" s="136" t="s">
        <v>1230</v>
      </c>
      <c r="S56" s="136"/>
      <c r="T56" s="292"/>
      <c r="U56" s="293"/>
      <c r="V56" s="293"/>
      <c r="W56" s="293"/>
      <c r="X56" s="293"/>
      <c r="Y56" s="293"/>
      <c r="Z56" t="e">
        <f>VLOOKUP(A56,#REF!,9,FALSE)</f>
        <v>#REF!</v>
      </c>
    </row>
    <row r="57" spans="1:26" ht="15" thickBot="1">
      <c r="A57" s="168" t="s">
        <v>1239</v>
      </c>
      <c r="B57" s="105" t="s">
        <v>124</v>
      </c>
      <c r="C57" s="310">
        <v>45787</v>
      </c>
      <c r="D57" s="298"/>
      <c r="E57" s="285" t="s">
        <v>1225</v>
      </c>
      <c r="F57" s="298"/>
      <c r="G57" s="299" t="s">
        <v>1178</v>
      </c>
      <c r="H57" s="246"/>
      <c r="I57" s="246"/>
      <c r="J57" s="45"/>
      <c r="K57" s="218"/>
      <c r="L57" s="218"/>
      <c r="M57" s="218"/>
      <c r="N57" s="300"/>
      <c r="O57" s="301"/>
      <c r="P57" s="290" t="s">
        <v>1189</v>
      </c>
      <c r="Q57" s="291" t="s">
        <v>1240</v>
      </c>
      <c r="R57" s="136" t="s">
        <v>1230</v>
      </c>
      <c r="S57" s="136"/>
      <c r="T57" s="292"/>
      <c r="U57" s="293"/>
      <c r="V57" s="293"/>
      <c r="W57" s="293"/>
      <c r="X57" s="293"/>
      <c r="Y57" s="293"/>
      <c r="Z57" t="e">
        <f>VLOOKUP(A57,#REF!,9,FALSE)</f>
        <v>#REF!</v>
      </c>
    </row>
    <row r="58" spans="1:26" ht="15" thickBot="1">
      <c r="A58" s="993" t="s">
        <v>438</v>
      </c>
      <c r="B58" s="105" t="s">
        <v>51</v>
      </c>
      <c r="C58" s="312">
        <v>45807</v>
      </c>
      <c r="D58" s="298"/>
      <c r="E58" s="285" t="s">
        <v>1174</v>
      </c>
      <c r="F58" s="298"/>
      <c r="G58" s="299" t="s">
        <v>1178</v>
      </c>
      <c r="H58" s="246"/>
      <c r="I58" s="246"/>
      <c r="J58" s="45"/>
      <c r="K58" s="218"/>
      <c r="L58" s="218"/>
      <c r="M58" s="218"/>
      <c r="N58" s="300"/>
      <c r="O58" s="301"/>
      <c r="P58" s="303"/>
      <c r="Q58" s="291" t="s">
        <v>65</v>
      </c>
      <c r="R58" s="136" t="s">
        <v>1227</v>
      </c>
      <c r="S58" s="136"/>
      <c r="T58" s="292"/>
      <c r="U58" s="293"/>
      <c r="V58" s="293"/>
      <c r="W58" s="293"/>
      <c r="X58" s="293"/>
      <c r="Y58" s="293"/>
    </row>
    <row r="59" spans="1:26" ht="15" thickBot="1">
      <c r="A59" s="993" t="s">
        <v>440</v>
      </c>
      <c r="B59" s="105" t="s">
        <v>124</v>
      </c>
      <c r="C59" s="312">
        <v>45772</v>
      </c>
      <c r="D59" s="298"/>
      <c r="E59" s="285" t="s">
        <v>1174</v>
      </c>
      <c r="F59" s="298"/>
      <c r="G59" s="299" t="s">
        <v>1178</v>
      </c>
      <c r="H59" s="246"/>
      <c r="I59" s="246"/>
      <c r="J59" s="45"/>
      <c r="K59" s="218"/>
      <c r="L59" s="218"/>
      <c r="M59" s="218"/>
      <c r="N59" s="300"/>
      <c r="O59" s="301"/>
      <c r="P59" s="303"/>
      <c r="Q59" s="291" t="s">
        <v>65</v>
      </c>
      <c r="R59" s="136" t="s">
        <v>1227</v>
      </c>
      <c r="S59" s="136"/>
      <c r="T59" s="292"/>
      <c r="U59" s="293"/>
      <c r="V59" s="293"/>
      <c r="W59" s="293"/>
      <c r="X59" s="293"/>
      <c r="Y59" s="293"/>
    </row>
    <row r="60" spans="1:26" ht="15" thickBot="1">
      <c r="A60" s="994" t="s">
        <v>442</v>
      </c>
      <c r="B60" s="105" t="s">
        <v>124</v>
      </c>
      <c r="C60" s="312">
        <v>45772</v>
      </c>
      <c r="D60" s="298"/>
      <c r="E60" s="285" t="s">
        <v>1174</v>
      </c>
      <c r="F60" s="298"/>
      <c r="G60" s="299" t="s">
        <v>1178</v>
      </c>
      <c r="H60" s="246"/>
      <c r="I60" s="246"/>
      <c r="J60" s="45"/>
      <c r="K60" s="218"/>
      <c r="L60" s="218"/>
      <c r="M60" s="218"/>
      <c r="N60" s="300"/>
      <c r="O60" s="301"/>
      <c r="P60" s="303"/>
      <c r="Q60" s="291" t="s">
        <v>65</v>
      </c>
      <c r="R60" s="136" t="s">
        <v>1227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1219</v>
      </c>
      <c r="B70" s="317">
        <f>SUM(K4:K9)</f>
        <v>0</v>
      </c>
      <c r="C70" s="318" t="e">
        <f>B70/B73</f>
        <v>#DIV/0!</v>
      </c>
    </row>
    <row r="71" spans="1:25">
      <c r="A71" s="316" t="s">
        <v>1115</v>
      </c>
      <c r="B71" s="317">
        <f>SUM(L4:L9)</f>
        <v>0</v>
      </c>
      <c r="C71" s="318" t="e">
        <f>B71/B73</f>
        <v>#DIV/0!</v>
      </c>
    </row>
    <row r="72" spans="1:25">
      <c r="A72" s="316" t="s">
        <v>1220</v>
      </c>
      <c r="B72" s="317">
        <f>SUM(M4:M9)</f>
        <v>0</v>
      </c>
      <c r="C72" s="318" t="e">
        <f>B72/B73</f>
        <v>#DIV/0!</v>
      </c>
    </row>
    <row r="73" spans="1:25">
      <c r="A73" s="316" t="s">
        <v>591</v>
      </c>
      <c r="B73" s="317">
        <f>SUM(B70:B72)</f>
        <v>0</v>
      </c>
      <c r="C73" s="295"/>
    </row>
    <row r="80" spans="1:25">
      <c r="A80" t="s">
        <v>1241</v>
      </c>
    </row>
    <row r="81" spans="1:1">
      <c r="A81" t="s">
        <v>1242</v>
      </c>
    </row>
    <row r="82" spans="1:1">
      <c r="A82" t="s">
        <v>1226</v>
      </c>
    </row>
    <row r="83" spans="1:1">
      <c r="A83" t="s">
        <v>1243</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1244</v>
      </c>
    </row>
    <row r="3" spans="1:18">
      <c r="A3" t="s">
        <v>1184</v>
      </c>
      <c r="B3" t="s">
        <v>20</v>
      </c>
      <c r="C3" t="s">
        <v>1215</v>
      </c>
      <c r="D3" t="s">
        <v>26</v>
      </c>
      <c r="E3" t="s">
        <v>1179</v>
      </c>
      <c r="F3" t="s">
        <v>1216</v>
      </c>
      <c r="G3" t="s">
        <v>27</v>
      </c>
      <c r="H3" t="s">
        <v>28</v>
      </c>
      <c r="I3" t="s">
        <v>1217</v>
      </c>
      <c r="J3" t="s">
        <v>1218</v>
      </c>
      <c r="K3" t="s">
        <v>1219</v>
      </c>
      <c r="L3" t="s">
        <v>1115</v>
      </c>
      <c r="M3" t="s">
        <v>1220</v>
      </c>
      <c r="N3" t="s">
        <v>1221</v>
      </c>
      <c r="O3" t="s">
        <v>1128</v>
      </c>
      <c r="P3" t="s">
        <v>1185</v>
      </c>
      <c r="Q3" t="s">
        <v>34</v>
      </c>
      <c r="R3" t="s">
        <v>1245</v>
      </c>
    </row>
    <row r="4" spans="1:18">
      <c r="A4" t="s">
        <v>424</v>
      </c>
      <c r="B4" t="s">
        <v>124</v>
      </c>
      <c r="C4" s="115">
        <v>45772</v>
      </c>
      <c r="E4" t="s">
        <v>1174</v>
      </c>
      <c r="G4" t="s">
        <v>1178</v>
      </c>
      <c r="P4" t="s">
        <v>811</v>
      </c>
      <c r="Q4" t="s">
        <v>65</v>
      </c>
      <c r="R4" t="s">
        <v>1246</v>
      </c>
    </row>
    <row r="5" spans="1:18">
      <c r="A5" t="s">
        <v>499</v>
      </c>
      <c r="B5" t="s">
        <v>51</v>
      </c>
      <c r="C5" s="115">
        <v>45772</v>
      </c>
      <c r="E5" t="s">
        <v>1174</v>
      </c>
      <c r="G5" t="s">
        <v>1178</v>
      </c>
      <c r="P5" t="s">
        <v>1226</v>
      </c>
      <c r="Q5" t="s">
        <v>69</v>
      </c>
      <c r="R5" t="s">
        <v>1247</v>
      </c>
    </row>
    <row r="6" spans="1:18">
      <c r="A6" t="s">
        <v>508</v>
      </c>
      <c r="B6" t="s">
        <v>51</v>
      </c>
      <c r="C6" s="115">
        <v>45772</v>
      </c>
      <c r="E6" t="s">
        <v>1174</v>
      </c>
      <c r="G6" t="s">
        <v>1178</v>
      </c>
      <c r="P6" t="s">
        <v>1226</v>
      </c>
      <c r="Q6" t="s">
        <v>65</v>
      </c>
      <c r="R6" t="s">
        <v>1248</v>
      </c>
    </row>
    <row r="7" spans="1:18">
      <c r="A7" t="s">
        <v>510</v>
      </c>
      <c r="B7" t="s">
        <v>51</v>
      </c>
      <c r="C7" s="115">
        <v>45831</v>
      </c>
      <c r="E7" t="s">
        <v>1174</v>
      </c>
      <c r="G7" t="s">
        <v>1178</v>
      </c>
      <c r="P7" t="s">
        <v>1226</v>
      </c>
      <c r="Q7" t="s">
        <v>65</v>
      </c>
      <c r="R7" t="s">
        <v>1249</v>
      </c>
    </row>
    <row r="8" spans="1:18">
      <c r="A8" t="s">
        <v>512</v>
      </c>
      <c r="B8" t="s">
        <v>51</v>
      </c>
      <c r="C8" s="115">
        <v>45831</v>
      </c>
      <c r="E8" t="s">
        <v>1174</v>
      </c>
      <c r="G8" t="s">
        <v>1178</v>
      </c>
      <c r="P8" t="s">
        <v>1226</v>
      </c>
      <c r="Q8" t="s">
        <v>65</v>
      </c>
      <c r="R8" t="s">
        <v>1250</v>
      </c>
    </row>
    <row r="9" spans="1:18">
      <c r="A9" t="s">
        <v>516</v>
      </c>
      <c r="B9" t="s">
        <v>51</v>
      </c>
      <c r="C9" s="115">
        <v>45831</v>
      </c>
      <c r="E9" t="s">
        <v>1174</v>
      </c>
      <c r="G9" t="s">
        <v>1178</v>
      </c>
      <c r="P9" t="s">
        <v>1251</v>
      </c>
      <c r="Q9" t="s">
        <v>59</v>
      </c>
      <c r="R9" t="s">
        <v>1252</v>
      </c>
    </row>
    <row r="10" spans="1:18">
      <c r="A10" t="s">
        <v>518</v>
      </c>
      <c r="B10" t="s">
        <v>51</v>
      </c>
      <c r="C10" s="115">
        <v>45831</v>
      </c>
      <c r="E10" t="s">
        <v>1174</v>
      </c>
      <c r="G10" t="s">
        <v>1178</v>
      </c>
      <c r="P10" t="s">
        <v>1226</v>
      </c>
      <c r="Q10" t="s">
        <v>65</v>
      </c>
      <c r="R10" t="s">
        <v>1253</v>
      </c>
    </row>
    <row r="11" spans="1:18">
      <c r="A11" t="s">
        <v>521</v>
      </c>
      <c r="B11" t="s">
        <v>51</v>
      </c>
      <c r="C11" s="115">
        <v>45831</v>
      </c>
      <c r="E11" t="s">
        <v>1174</v>
      </c>
      <c r="G11" t="s">
        <v>1178</v>
      </c>
      <c r="P11" t="s">
        <v>1226</v>
      </c>
      <c r="Q11" t="s">
        <v>65</v>
      </c>
      <c r="R11" t="s">
        <v>1254</v>
      </c>
    </row>
    <row r="12" spans="1:18">
      <c r="A12" t="s">
        <v>361</v>
      </c>
      <c r="B12" t="s">
        <v>51</v>
      </c>
      <c r="C12" s="115">
        <v>45831</v>
      </c>
      <c r="E12" t="s">
        <v>1174</v>
      </c>
      <c r="G12" t="s">
        <v>1178</v>
      </c>
      <c r="P12" t="s">
        <v>1226</v>
      </c>
      <c r="Q12" t="s">
        <v>59</v>
      </c>
      <c r="R12" t="s">
        <v>1255</v>
      </c>
    </row>
    <row r="13" spans="1:18">
      <c r="A13" t="s">
        <v>543</v>
      </c>
      <c r="B13" t="s">
        <v>51</v>
      </c>
      <c r="C13" s="115">
        <v>45772</v>
      </c>
      <c r="E13" t="s">
        <v>1174</v>
      </c>
      <c r="G13" t="s">
        <v>1178</v>
      </c>
      <c r="P13" t="s">
        <v>1186</v>
      </c>
      <c r="R13" t="s">
        <v>1256</v>
      </c>
    </row>
    <row r="14" spans="1:18">
      <c r="A14" t="s">
        <v>1198</v>
      </c>
      <c r="B14" t="e">
        <v>#N/A</v>
      </c>
      <c r="C14" t="e">
        <v>#N/A</v>
      </c>
      <c r="E14" t="s">
        <v>1174</v>
      </c>
      <c r="G14" t="s">
        <v>1178</v>
      </c>
      <c r="P14" t="s">
        <v>1189</v>
      </c>
      <c r="Q14" t="s">
        <v>59</v>
      </c>
      <c r="R14" t="s">
        <v>1257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4DB1DF0-1E6E-44A0-A50E-DB6736F85BB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2025-08-22T19:50:40Z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