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 r:id="rId12"/>
    <pivotCache cacheId="28" r:id="rId13"/>
    <pivotCache cacheId="29" r:id="rId14"/>
    <pivotCache cacheId="30" r:id="rId15"/>
    <pivotCache cacheId="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<sst xmlns="http://schemas.openxmlformats.org/spreadsheetml/2006/main" count="19336" uniqueCount="2431">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</sst>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8" t="s">
        <v>0</v>
      </c>
      <c r="B1" s="1418"/>
      <c r="C1" s="1418"/>
      <c r="D1" s="1418"/>
      <c r="E1" s="1418"/>
      <c r="F1" s="1418"/>
      <c r="G1" s="1418"/>
      <c r="H1" s="1418"/>
      <c r="I1" s="1418"/>
      <c r="J1" s="1418"/>
      <c r="K1" s="1418"/>
      <c r="L1" s="1418"/>
      <c r="M1" s="1418"/>
      <c r="N1" s="1418"/>
      <c r="O1" s="1418"/>
      <c r="P1" s="1418"/>
      <c r="Q1" s="1025"/>
      <c r="S1" s="1025"/>
      <c r="T1" s="1025"/>
      <c r="U1" s="1025"/>
      <c r="V1" s="1025"/>
      <c r="W1" s="1025"/>
      <c r="X1" s="1025"/>
      <c r="Y1" s="1025"/>
      <c r="Z1" s="1025"/>
    </row>
    <row r="2" spans="1:26" ht="24.95" customHeight="1">
      <c r="A2" s="1419" t="str">
        <f ca="1">"Last Updated: "&amp;TEXT(NOW(),"MM/DD/YYYY  h:mm AM/PM")</f>
        <v>Last Updated: 04/14/2026  7:35 AM</v>
      </c>
      <c r="B2" s="1419"/>
      <c r="C2" s="1419"/>
      <c r="D2" s="1419"/>
      <c r="E2" s="1419"/>
      <c r="F2" s="1419"/>
      <c r="G2" s="1419"/>
      <c r="H2" s="1419"/>
      <c r="I2" s="1419"/>
      <c r="J2" s="1419"/>
      <c r="K2" s="1419"/>
      <c r="L2" s="1419"/>
      <c r="M2" s="1419"/>
      <c r="N2" s="1419"/>
      <c r="O2" s="1419"/>
      <c r="P2" s="1419"/>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6" t="s">
        <v>1</v>
      </c>
      <c r="B4" s="1436"/>
      <c r="C4" s="1436"/>
      <c r="D4" s="1436"/>
      <c r="E4" s="1436"/>
      <c r="F4" s="1436"/>
      <c r="G4" s="1436"/>
      <c r="H4" s="1436"/>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20" t="s">
        <v>7</v>
      </c>
      <c r="B7" s="1420"/>
      <c r="C7" s="1420"/>
      <c r="D7" s="1420"/>
      <c r="E7" s="1420"/>
      <c r="F7" s="1420"/>
      <c r="G7" s="1420"/>
      <c r="H7" s="1420"/>
      <c r="I7" s="1420"/>
      <c r="J7" s="1420"/>
      <c r="K7" s="1420"/>
      <c r="L7" s="1420"/>
      <c r="M7" s="1420"/>
      <c r="N7" s="1420"/>
      <c r="O7" s="1420"/>
      <c r="P7" s="1420"/>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21" t="s">
        <v>8</v>
      </c>
      <c r="B9" s="1422"/>
      <c r="C9" s="1025"/>
      <c r="D9" s="1401" t="s">
        <v>9</v>
      </c>
      <c r="E9" s="1402"/>
      <c r="F9" s="1403"/>
      <c r="G9" s="1025"/>
      <c r="H9" s="1401" t="s">
        <v>10</v>
      </c>
      <c r="I9" s="1402"/>
      <c r="J9" s="1403"/>
      <c r="K9" s="1025"/>
      <c r="L9" s="1401" t="s">
        <v>11</v>
      </c>
      <c r="M9" s="1402"/>
      <c r="N9" s="1403"/>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9"/>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8"/>
      <c r="F10" s="1409"/>
      <c r="G10" s="1025"/>
      <c r="H10" s="1423"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24"/>
      <c r="J10" s="1425"/>
      <c r="K10" s="1025"/>
      <c r="L10" s="1426"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27"/>
      <c r="N10" s="1428"/>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401" t="s">
        <v>12</v>
      </c>
      <c r="B12" s="1403"/>
      <c r="C12" s="1025"/>
      <c r="D12" s="1401" t="s">
        <v>13</v>
      </c>
      <c r="E12" s="1402"/>
      <c r="F12" s="1403"/>
      <c r="G12" s="1025"/>
      <c r="H12" s="1401" t="s">
        <v>14</v>
      </c>
      <c r="I12" s="1402"/>
      <c r="J12" s="1403"/>
      <c r="K12" s="1025"/>
      <c r="L12" s="1401" t="s">
        <v>15</v>
      </c>
      <c r="M12" s="1402"/>
      <c r="N12" s="1403"/>
      <c r="O12" s="1025"/>
      <c r="P12" s="1025"/>
      <c r="Q12" s="1025"/>
      <c r="R12" s="1025"/>
      <c r="S12" s="1025"/>
      <c r="T12" s="1025"/>
      <c r="U12" s="1025"/>
      <c r="V12" s="1025"/>
      <c r="W12" s="1025"/>
      <c r="X12" s="1025"/>
      <c r="Y12" s="1025"/>
      <c r="Z12" s="1025"/>
    </row>
    <row r="13" spans="1:26" ht="50.1" customHeight="1">
      <c r="A13" s="1429">
        <f>IFERROR(H10/D10,0)</f>
        <v>5.1211133728271553E-2</v>
      </c>
      <c r="B13" s="1430"/>
      <c r="C13" s="1025"/>
      <c r="D13" s="1404"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5"/>
      <c r="F13" s="1406"/>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8"/>
      <c r="J13" s="1409"/>
      <c r="K13" s="1025"/>
      <c r="L13" s="1415">
        <f>COUNTA('Completed Projects Pending PW'!A2:A53)</f>
        <v>40</v>
      </c>
      <c r="M13" s="1416"/>
      <c r="N13" s="1417"/>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10" t="s">
        <v>16</v>
      </c>
      <c r="B15" s="1410"/>
      <c r="C15" s="1410"/>
      <c r="D15" s="1410"/>
      <c r="E15" s="1025"/>
      <c r="F15" s="1410" t="s">
        <v>17</v>
      </c>
      <c r="G15" s="1410"/>
      <c r="H15" s="1410"/>
      <c r="I15" s="1410"/>
      <c r="J15" s="1025"/>
      <c r="K15" s="1410" t="s">
        <v>18</v>
      </c>
      <c r="L15" s="1410"/>
      <c r="M15" s="141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10" t="s">
        <v>44</v>
      </c>
      <c r="B27" s="1410"/>
      <c r="C27" s="1410"/>
      <c r="D27" s="1410"/>
      <c r="F27" s="1411" t="s">
        <v>45</v>
      </c>
      <c r="G27" s="1411"/>
      <c r="H27" s="1411"/>
      <c r="I27" s="1411"/>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2" t="s">
        <v>65</v>
      </c>
      <c r="B39" s="1412"/>
      <c r="C39" s="1412"/>
      <c r="D39" s="1412"/>
      <c r="E39" s="1412"/>
      <c r="F39" s="1412"/>
      <c r="G39" s="1412"/>
      <c r="H39" s="1412"/>
      <c r="I39" s="1412"/>
      <c r="J39" s="1412"/>
      <c r="K39" s="1413"/>
      <c r="L39" s="1413"/>
      <c r="M39" s="1413"/>
      <c r="N39" s="1413"/>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4" t="s">
        <v>66</v>
      </c>
      <c r="B60" s="1414"/>
      <c r="C60" s="1414"/>
      <c r="D60" s="1414"/>
      <c r="E60" s="1414"/>
      <c r="F60" s="1414"/>
      <c r="G60" s="1414"/>
      <c r="H60" s="1414"/>
      <c r="I60" s="1414"/>
      <c r="J60" s="1414"/>
      <c r="K60" s="1414"/>
      <c r="L60" s="1414"/>
      <c r="M60" s="1414"/>
      <c r="N60" s="1414"/>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A136" sqref="A13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00">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7"/>
      <c r="L41" s="1292"/>
      <c r="M41" s="703" t="s">
        <v>110</v>
      </c>
      <c r="N41" s="1438">
        <v>43061.3</v>
      </c>
      <c r="O41" s="703" t="s">
        <v>110</v>
      </c>
      <c r="P41" s="1439" t="s">
        <v>35</v>
      </c>
      <c r="Q41" s="1010">
        <v>46087</v>
      </c>
      <c r="R41" s="1440"/>
      <c r="S41" s="1440"/>
      <c r="T41" s="1440"/>
      <c r="U41" s="1441">
        <v>11789</v>
      </c>
      <c r="V41" s="1442"/>
      <c r="W41" s="1442">
        <f>SUM(U41-V41)</f>
        <v>11789</v>
      </c>
      <c r="X41" s="1294">
        <f>IFERROR($V41/$U41, 0)</f>
        <v>0</v>
      </c>
      <c r="Y41" s="1440"/>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2">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7"/>
      <c r="L47" s="1292"/>
      <c r="M47" s="1213" t="s">
        <v>110</v>
      </c>
      <c r="N47" s="1438">
        <v>4434.3999999999996</v>
      </c>
      <c r="O47" s="1213" t="s">
        <v>110</v>
      </c>
      <c r="P47" s="1439" t="s">
        <v>35</v>
      </c>
      <c r="Q47" s="1440">
        <v>46121</v>
      </c>
      <c r="R47" s="1440"/>
      <c r="S47" s="1440"/>
      <c r="T47" s="1440"/>
      <c r="U47" s="1441">
        <v>329</v>
      </c>
      <c r="V47" s="1442"/>
      <c r="W47" s="1442">
        <f>SUM(U47-V47)</f>
        <v>329</v>
      </c>
      <c r="X47" s="1294">
        <f>IFERROR($V47/$U47, 0)</f>
        <v>0</v>
      </c>
      <c r="Y47" s="1440"/>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7"/>
      <c r="L48" s="1292"/>
      <c r="M48" s="1213" t="s">
        <v>238</v>
      </c>
      <c r="N48" s="1438">
        <v>3969.75</v>
      </c>
      <c r="O48" s="1213" t="s">
        <v>110</v>
      </c>
      <c r="P48" s="1439" t="s">
        <v>35</v>
      </c>
      <c r="Q48" s="1440">
        <v>46121</v>
      </c>
      <c r="R48" s="1440"/>
      <c r="S48" s="1440"/>
      <c r="T48" s="1440"/>
      <c r="U48" s="1441">
        <v>295</v>
      </c>
      <c r="V48" s="1442"/>
      <c r="W48" s="1442">
        <v>295</v>
      </c>
      <c r="X48" s="1294">
        <f>IFERROR($V48/$U48, 0)</f>
        <v>0</v>
      </c>
      <c r="Y48" s="1440"/>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7"/>
      <c r="L49" s="1292"/>
      <c r="M49" s="1213" t="s">
        <v>110</v>
      </c>
      <c r="N49" s="1438">
        <v>4004.55</v>
      </c>
      <c r="O49" s="1213" t="s">
        <v>110</v>
      </c>
      <c r="P49" s="1439" t="s">
        <v>35</v>
      </c>
      <c r="Q49" s="1440">
        <v>46121</v>
      </c>
      <c r="R49" s="1440"/>
      <c r="S49" s="1440"/>
      <c r="T49" s="1440"/>
      <c r="U49" s="1441">
        <v>353</v>
      </c>
      <c r="V49" s="1442"/>
      <c r="W49" s="1442">
        <f>SUM(U49-V49)</f>
        <v>353</v>
      </c>
      <c r="X49" s="1294">
        <f>IFERROR($V49/$U49, 0)</f>
        <v>0</v>
      </c>
      <c r="Y49" s="1440"/>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396" t="s">
        <v>799</v>
      </c>
      <c r="B25" s="355" t="s">
        <v>41</v>
      </c>
      <c r="C25" s="299">
        <v>46081</v>
      </c>
      <c r="D25" s="702" t="s">
        <v>800</v>
      </c>
      <c r="E25" s="750">
        <v>46059</v>
      </c>
      <c r="F25" s="751" t="s">
        <v>51</v>
      </c>
      <c r="G25" s="751"/>
      <c r="H25" s="752">
        <v>171</v>
      </c>
      <c r="I25" s="301" t="s">
        <v>734</v>
      </c>
      <c r="J25" s="752" t="s">
        <v>36</v>
      </c>
      <c r="K25" s="362"/>
      <c r="L25" s="754">
        <v>46062</v>
      </c>
      <c r="M25" s="703" t="s">
        <v>110</v>
      </c>
      <c r="N25" s="1399">
        <v>160211</v>
      </c>
      <c r="O25" s="756" t="s">
        <v>110</v>
      </c>
      <c r="P25" s="1398"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41"/>
      <c r="O268" s="575"/>
      <c r="P268" s="813">
        <v>12781.6</v>
      </c>
      <c r="Q268" s="692" t="s">
        <v>110</v>
      </c>
      <c r="R268" s="1397" t="s">
        <v>38</v>
      </c>
      <c r="S268" s="695">
        <v>46084</v>
      </c>
      <c r="T268" s="333">
        <v>937</v>
      </c>
      <c r="U268" s="814">
        <v>923</v>
      </c>
      <c r="V268" s="3">
        <f>IFERROR(Table5[[#This Row],[Actual Redline Completed Footage UG]]/Table5[[#This Row],[Footage UG]], 0)</f>
        <v>0.98505869797225187</v>
      </c>
      <c r="W268" s="706">
        <v>46098</v>
      </c>
      <c r="X268" s="698">
        <v>1</v>
      </c>
      <c r="Y268" s="698">
        <v>1</v>
      </c>
      <c r="Z268" s="1225">
        <v>1</v>
      </c>
      <c r="AA268" s="370">
        <v>46112</v>
      </c>
      <c r="AB268" s="370">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1082</v>
      </c>
      <c r="K5">
        <v>6147</v>
      </c>
      <c r="N5" t="s">
        <v>1082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1103</v>
      </c>
      <c r="O7">
        <v>3158</v>
      </c>
      <c r="P7">
        <v>21322</v>
      </c>
      <c r="Q7">
        <v>12406</v>
      </c>
      <c r="R7">
        <v>36886</v>
      </c>
    </row>
    <row r="8" spans="1:18">
      <c r="A8" t="s">
        <v>308</v>
      </c>
      <c r="C8">
        <v>241</v>
      </c>
      <c r="D8">
        <v>366</v>
      </c>
      <c r="E8">
        <v>202</v>
      </c>
      <c r="F8">
        <v>120</v>
      </c>
      <c r="G8">
        <v>929</v>
      </c>
      <c r="J8" t="s">
        <v>1103</v>
      </c>
      <c r="K8">
        <v>3629</v>
      </c>
      <c r="N8" t="s">
        <v>1108</v>
      </c>
      <c r="P8">
        <v>4135</v>
      </c>
      <c r="Q8">
        <v>7641</v>
      </c>
      <c r="R8">
        <v>11776</v>
      </c>
    </row>
    <row r="9" spans="1:18">
      <c r="A9" t="s">
        <v>177</v>
      </c>
      <c r="E9">
        <v>106</v>
      </c>
      <c r="G9">
        <v>106</v>
      </c>
      <c r="J9" t="s">
        <v>1108</v>
      </c>
      <c r="K9">
        <v>0</v>
      </c>
      <c r="N9" t="s">
        <v>1367</v>
      </c>
      <c r="O9">
        <v>7188</v>
      </c>
      <c r="P9">
        <v>23895</v>
      </c>
      <c r="Q9">
        <v>8714</v>
      </c>
      <c r="R9">
        <v>39797</v>
      </c>
    </row>
    <row r="10" spans="1:18">
      <c r="A10" t="s">
        <v>181</v>
      </c>
      <c r="C10">
        <v>534</v>
      </c>
      <c r="D10">
        <v>460</v>
      </c>
      <c r="E10">
        <v>886</v>
      </c>
      <c r="F10">
        <v>202</v>
      </c>
      <c r="G10">
        <v>2082</v>
      </c>
      <c r="J10" t="s">
        <v>1111</v>
      </c>
      <c r="K10">
        <v>933</v>
      </c>
      <c r="N10" t="s">
        <v>910</v>
      </c>
      <c r="O10">
        <v>6561</v>
      </c>
      <c r="P10">
        <v>14625</v>
      </c>
      <c r="Q10">
        <v>17060</v>
      </c>
      <c r="R10">
        <v>38246</v>
      </c>
    </row>
    <row r="11" spans="1:18">
      <c r="A11" t="s">
        <v>427</v>
      </c>
      <c r="C11">
        <v>1990</v>
      </c>
      <c r="D11">
        <v>1045</v>
      </c>
      <c r="G11">
        <v>3035</v>
      </c>
      <c r="J11" t="s">
        <v>1367</v>
      </c>
      <c r="K11">
        <v>4129</v>
      </c>
      <c r="N11" t="s">
        <v>852</v>
      </c>
      <c r="P11">
        <v>5968</v>
      </c>
      <c r="Q11">
        <v>20002</v>
      </c>
      <c r="R11">
        <v>25970</v>
      </c>
    </row>
    <row r="12" spans="1:18">
      <c r="A12" t="s">
        <v>469</v>
      </c>
      <c r="B12">
        <v>2677</v>
      </c>
      <c r="C12">
        <v>2967</v>
      </c>
      <c r="D12">
        <v>3297</v>
      </c>
      <c r="E12">
        <v>2384</v>
      </c>
      <c r="F12">
        <v>1394</v>
      </c>
      <c r="G12">
        <v>12719</v>
      </c>
      <c r="J12" t="s">
        <v>910</v>
      </c>
      <c r="K12">
        <v>7128</v>
      </c>
      <c r="N12" t="s">
        <v>1092</v>
      </c>
      <c r="O12">
        <v>2073</v>
      </c>
      <c r="P12">
        <v>6882</v>
      </c>
      <c r="Q12">
        <v>7027</v>
      </c>
      <c r="R12">
        <v>15982</v>
      </c>
    </row>
    <row r="13" spans="1:18">
      <c r="J13" t="s">
        <v>1368</v>
      </c>
      <c r="K13">
        <v>2298</v>
      </c>
      <c r="N13" t="s">
        <v>469</v>
      </c>
      <c r="O13">
        <v>50898</v>
      </c>
      <c r="P13">
        <v>153120</v>
      </c>
      <c r="Q13">
        <v>114040</v>
      </c>
      <c r="R13">
        <v>318058</v>
      </c>
    </row>
    <row r="14" spans="1:18">
      <c r="J14" t="s">
        <v>852</v>
      </c>
      <c r="K14">
        <v>13034</v>
      </c>
    </row>
    <row r="15" spans="1:18">
      <c r="A15" s="12" t="s">
        <v>1359</v>
      </c>
      <c r="B15" s="12" t="s">
        <v>1358</v>
      </c>
      <c r="J15" t="s">
        <v>1085</v>
      </c>
      <c r="K15">
        <v>4828</v>
      </c>
    </row>
    <row r="16" spans="1:18">
      <c r="A16" s="12" t="s">
        <v>1360</v>
      </c>
      <c r="B16" s="48">
        <v>45705</v>
      </c>
      <c r="C16" s="48">
        <v>45706</v>
      </c>
      <c r="D16" s="48">
        <v>45707</v>
      </c>
      <c r="E16" s="48">
        <v>45708</v>
      </c>
      <c r="F16" s="48">
        <v>45709</v>
      </c>
      <c r="G16" t="s">
        <v>469</v>
      </c>
      <c r="J16" t="s">
        <v>1092</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1002</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1002</v>
      </c>
      <c r="D717">
        <v>1491</v>
      </c>
      <c r="E717">
        <v>1549</v>
      </c>
      <c r="G717">
        <v>3040</v>
      </c>
    </row>
    <row r="718" spans="1:7">
      <c r="A718" t="s">
        <v>1399</v>
      </c>
    </row>
    <row r="719" spans="1:7">
      <c r="A719" t="s">
        <v>909</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1002</v>
      </c>
      <c r="B730">
        <v>918</v>
      </c>
      <c r="G730">
        <v>918</v>
      </c>
    </row>
    <row r="731" spans="1:7">
      <c r="A731" t="s">
        <v>909</v>
      </c>
      <c r="B731">
        <v>254</v>
      </c>
      <c r="C731">
        <v>1686</v>
      </c>
      <c r="D731">
        <v>611</v>
      </c>
      <c r="G731">
        <v>2551</v>
      </c>
    </row>
    <row r="732" spans="1:7">
      <c r="A732" t="s">
        <v>142</v>
      </c>
      <c r="E732">
        <v>82</v>
      </c>
      <c r="G732">
        <v>82</v>
      </c>
    </row>
    <row r="733" spans="1:7">
      <c r="A733" t="s">
        <v>254</v>
      </c>
      <c r="C733">
        <v>329</v>
      </c>
      <c r="D733">
        <v>333</v>
      </c>
      <c r="G733">
        <v>662</v>
      </c>
    </row>
    <row r="734" spans="1:7">
      <c r="A734" t="s">
        <v>950</v>
      </c>
      <c r="D734">
        <v>740</v>
      </c>
      <c r="G734">
        <v>740</v>
      </c>
    </row>
    <row r="735" spans="1:7">
      <c r="A735" t="s">
        <v>255</v>
      </c>
      <c r="E735">
        <v>267</v>
      </c>
      <c r="G735">
        <v>267</v>
      </c>
    </row>
    <row r="736" spans="1:7">
      <c r="A736" t="s">
        <v>838</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909</v>
      </c>
      <c r="D748">
        <v>250</v>
      </c>
      <c r="G748">
        <v>250</v>
      </c>
    </row>
    <row r="749" spans="1:7">
      <c r="A749" t="s">
        <v>950</v>
      </c>
      <c r="B749">
        <v>1238</v>
      </c>
      <c r="C749">
        <v>1531</v>
      </c>
      <c r="D749">
        <v>1250</v>
      </c>
      <c r="E749">
        <v>361</v>
      </c>
      <c r="G749">
        <v>4380</v>
      </c>
    </row>
    <row r="750" spans="1:7">
      <c r="A750" t="s">
        <v>255</v>
      </c>
      <c r="B750">
        <v>711</v>
      </c>
      <c r="G750">
        <v>711</v>
      </c>
    </row>
    <row r="751" spans="1:7">
      <c r="A751" t="s">
        <v>1400</v>
      </c>
      <c r="D751">
        <v>75</v>
      </c>
      <c r="G751">
        <v>75</v>
      </c>
    </row>
    <row r="752" spans="1:7">
      <c r="A752" t="s">
        <v>914</v>
      </c>
      <c r="C752">
        <v>1808</v>
      </c>
      <c r="E752">
        <v>1204</v>
      </c>
      <c r="G752">
        <v>3012</v>
      </c>
    </row>
    <row r="753" spans="1:7">
      <c r="A753" t="s">
        <v>132</v>
      </c>
      <c r="C753">
        <v>251</v>
      </c>
      <c r="D753">
        <v>253</v>
      </c>
      <c r="E753">
        <v>1076</v>
      </c>
      <c r="G753">
        <v>1580</v>
      </c>
    </row>
    <row r="754" spans="1:7">
      <c r="A754" t="s">
        <v>838</v>
      </c>
      <c r="B754">
        <v>829</v>
      </c>
      <c r="D754">
        <v>863</v>
      </c>
      <c r="E754">
        <v>499</v>
      </c>
      <c r="F754">
        <v>475</v>
      </c>
      <c r="G754">
        <v>2666</v>
      </c>
    </row>
    <row r="755" spans="1:7">
      <c r="A755" t="s">
        <v>942</v>
      </c>
      <c r="E755">
        <v>754</v>
      </c>
      <c r="G755">
        <v>754</v>
      </c>
    </row>
    <row r="756" spans="1:7">
      <c r="A756" t="s">
        <v>916</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950</v>
      </c>
    </row>
    <row r="769" spans="1:7">
      <c r="A769" t="s">
        <v>914</v>
      </c>
    </row>
    <row r="770" spans="1:7">
      <c r="A770" t="s">
        <v>132</v>
      </c>
      <c r="C770">
        <v>120</v>
      </c>
      <c r="D770">
        <v>190</v>
      </c>
      <c r="G770">
        <v>310</v>
      </c>
    </row>
    <row r="771" spans="1:7">
      <c r="A771" t="s">
        <v>838</v>
      </c>
      <c r="B771">
        <v>839</v>
      </c>
      <c r="D771">
        <v>616</v>
      </c>
      <c r="E771">
        <v>969</v>
      </c>
      <c r="F771">
        <v>552</v>
      </c>
      <c r="G771">
        <v>2976</v>
      </c>
    </row>
    <row r="772" spans="1:7">
      <c r="A772" t="s">
        <v>942</v>
      </c>
      <c r="B772">
        <v>1285</v>
      </c>
      <c r="G772">
        <v>1285</v>
      </c>
    </row>
    <row r="773" spans="1:7">
      <c r="A773" t="s">
        <v>916</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1034</v>
      </c>
      <c r="B776">
        <v>335</v>
      </c>
      <c r="G776">
        <v>335</v>
      </c>
    </row>
    <row r="777" spans="1:7">
      <c r="A777" t="s">
        <v>1402</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886</v>
      </c>
      <c r="D780">
        <v>240</v>
      </c>
      <c r="E780">
        <v>504</v>
      </c>
      <c r="G780">
        <v>744</v>
      </c>
    </row>
    <row r="781" spans="1:7">
      <c r="A781" t="s">
        <v>1403</v>
      </c>
      <c r="F781">
        <v>4135</v>
      </c>
      <c r="G781">
        <v>4135</v>
      </c>
    </row>
    <row r="782" spans="1:7">
      <c r="A782" t="s">
        <v>1241</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838</v>
      </c>
      <c r="B795">
        <v>1375</v>
      </c>
      <c r="C795">
        <v>1016</v>
      </c>
      <c r="D795">
        <v>312</v>
      </c>
      <c r="E795">
        <v>1304</v>
      </c>
      <c r="F795">
        <v>617</v>
      </c>
      <c r="G795">
        <v>4624</v>
      </c>
    </row>
    <row r="796" spans="1:7">
      <c r="A796" t="s">
        <v>942</v>
      </c>
    </row>
    <row r="797" spans="1:7">
      <c r="A797" t="s">
        <v>1402</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886</v>
      </c>
      <c r="B800">
        <v>80</v>
      </c>
      <c r="G800">
        <v>80</v>
      </c>
    </row>
    <row r="801" spans="1:7">
      <c r="A801" t="s">
        <v>1403</v>
      </c>
      <c r="B801">
        <v>2251</v>
      </c>
      <c r="C801">
        <v>2014</v>
      </c>
      <c r="D801">
        <v>1868</v>
      </c>
      <c r="E801">
        <v>2157</v>
      </c>
      <c r="F801">
        <v>2953</v>
      </c>
      <c r="G801">
        <v>11243</v>
      </c>
    </row>
    <row r="802" spans="1:7">
      <c r="A802" t="s">
        <v>1241</v>
      </c>
      <c r="B802">
        <v>454</v>
      </c>
      <c r="C802">
        <v>251</v>
      </c>
      <c r="D802">
        <v>224</v>
      </c>
      <c r="E802">
        <v>789</v>
      </c>
      <c r="G802">
        <v>1718</v>
      </c>
    </row>
    <row r="803" spans="1:7">
      <c r="A803" t="s">
        <v>1117</v>
      </c>
      <c r="C803">
        <v>1253</v>
      </c>
      <c r="D803">
        <v>1351</v>
      </c>
      <c r="E803">
        <v>443</v>
      </c>
      <c r="G803">
        <v>3047</v>
      </c>
    </row>
    <row r="804" spans="1:7">
      <c r="A804" t="s">
        <v>920</v>
      </c>
      <c r="C804">
        <v>1850</v>
      </c>
      <c r="D804">
        <v>1276</v>
      </c>
      <c r="E804">
        <v>1479</v>
      </c>
      <c r="G804">
        <v>4605</v>
      </c>
    </row>
    <row r="805" spans="1:7">
      <c r="A805" t="s">
        <v>966</v>
      </c>
      <c r="D805">
        <v>1118</v>
      </c>
      <c r="E805">
        <v>1472</v>
      </c>
      <c r="G805">
        <v>2590</v>
      </c>
    </row>
    <row r="806" spans="1:7">
      <c r="A806" t="s">
        <v>962</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838</v>
      </c>
      <c r="B819">
        <v>768</v>
      </c>
      <c r="C819">
        <v>1014</v>
      </c>
      <c r="G819">
        <v>1782</v>
      </c>
    </row>
    <row r="820" spans="1:7">
      <c r="A820" t="s">
        <v>1402</v>
      </c>
      <c r="B820">
        <v>225</v>
      </c>
      <c r="C820">
        <v>1287</v>
      </c>
      <c r="D820">
        <v>1185</v>
      </c>
      <c r="E820">
        <v>508</v>
      </c>
      <c r="G820">
        <v>3205</v>
      </c>
    </row>
    <row r="821" spans="1:7">
      <c r="A821" t="s">
        <v>931</v>
      </c>
      <c r="D821">
        <v>334</v>
      </c>
      <c r="G821">
        <v>334</v>
      </c>
    </row>
    <row r="822" spans="1:7">
      <c r="A822" t="s">
        <v>1403</v>
      </c>
      <c r="C822">
        <v>216</v>
      </c>
      <c r="G822">
        <v>216</v>
      </c>
    </row>
    <row r="823" spans="1:7">
      <c r="A823" t="s">
        <v>1241</v>
      </c>
      <c r="B823">
        <v>1088</v>
      </c>
      <c r="C823">
        <v>557</v>
      </c>
      <c r="D823">
        <v>512</v>
      </c>
      <c r="E823">
        <v>369</v>
      </c>
      <c r="G823">
        <v>2526</v>
      </c>
    </row>
    <row r="824" spans="1:7">
      <c r="A824" t="s">
        <v>1117</v>
      </c>
      <c r="B824">
        <v>192</v>
      </c>
      <c r="G824">
        <v>192</v>
      </c>
    </row>
    <row r="825" spans="1:7">
      <c r="A825" t="s">
        <v>966</v>
      </c>
      <c r="B825">
        <v>1174</v>
      </c>
      <c r="C825">
        <v>1597</v>
      </c>
      <c r="D825">
        <v>308</v>
      </c>
      <c r="G825">
        <v>3079</v>
      </c>
    </row>
    <row r="826" spans="1:7">
      <c r="A826" t="s">
        <v>962</v>
      </c>
      <c r="B826">
        <v>1545</v>
      </c>
      <c r="C826">
        <v>995</v>
      </c>
      <c r="G826">
        <v>2540</v>
      </c>
    </row>
    <row r="827" spans="1:7">
      <c r="A827" t="s">
        <v>888</v>
      </c>
      <c r="D827">
        <v>333</v>
      </c>
      <c r="G827">
        <v>333</v>
      </c>
    </row>
    <row r="828" spans="1:7">
      <c r="A828" t="s">
        <v>1405</v>
      </c>
      <c r="D828">
        <v>160</v>
      </c>
      <c r="G828">
        <v>160</v>
      </c>
    </row>
    <row r="829" spans="1:7">
      <c r="A829" t="s">
        <v>553</v>
      </c>
      <c r="D829">
        <v>1282</v>
      </c>
      <c r="E829">
        <v>980</v>
      </c>
      <c r="G829">
        <v>2262</v>
      </c>
    </row>
    <row r="830" spans="1:7">
      <c r="A830" t="s">
        <v>1227</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838</v>
      </c>
      <c r="D839">
        <v>986</v>
      </c>
      <c r="G839">
        <v>986</v>
      </c>
    </row>
    <row r="840" spans="1:7">
      <c r="A840" t="s">
        <v>1402</v>
      </c>
      <c r="B840">
        <v>916</v>
      </c>
      <c r="C840">
        <v>144</v>
      </c>
      <c r="G840">
        <v>1060</v>
      </c>
    </row>
    <row r="841" spans="1:7">
      <c r="A841" t="s">
        <v>966</v>
      </c>
    </row>
    <row r="842" spans="1:7">
      <c r="A842" t="s">
        <v>962</v>
      </c>
    </row>
    <row r="843" spans="1:7">
      <c r="A843" t="s">
        <v>553</v>
      </c>
      <c r="B843">
        <v>828</v>
      </c>
      <c r="C843">
        <v>150</v>
      </c>
      <c r="E843">
        <v>688</v>
      </c>
      <c r="G843">
        <v>1666</v>
      </c>
    </row>
    <row r="844" spans="1:7">
      <c r="A844" t="s">
        <v>1406</v>
      </c>
      <c r="B844">
        <v>233</v>
      </c>
      <c r="G844">
        <v>233</v>
      </c>
    </row>
    <row r="845" spans="1:7">
      <c r="A845" t="s">
        <v>972</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1058</v>
      </c>
      <c r="D848">
        <v>240</v>
      </c>
      <c r="G848">
        <v>240</v>
      </c>
    </row>
    <row r="849" spans="1:7">
      <c r="A849" t="s">
        <v>1407</v>
      </c>
      <c r="C849">
        <v>1603</v>
      </c>
      <c r="D849">
        <v>791</v>
      </c>
      <c r="E849">
        <v>2803</v>
      </c>
      <c r="G849">
        <v>5197</v>
      </c>
    </row>
    <row r="850" spans="1:7">
      <c r="A850" t="s">
        <v>1235</v>
      </c>
      <c r="C850">
        <v>927</v>
      </c>
      <c r="D850">
        <v>1221</v>
      </c>
      <c r="E850">
        <v>1023</v>
      </c>
      <c r="G850">
        <v>3171</v>
      </c>
    </row>
    <row r="851" spans="1:7">
      <c r="A851" t="s">
        <v>976</v>
      </c>
      <c r="C851">
        <v>974</v>
      </c>
      <c r="D851">
        <v>1312</v>
      </c>
      <c r="E851">
        <v>359</v>
      </c>
      <c r="G851">
        <v>2645</v>
      </c>
    </row>
    <row r="852" spans="1:7">
      <c r="A852" t="s">
        <v>964</v>
      </c>
      <c r="D852">
        <v>1239</v>
      </c>
      <c r="E852">
        <v>1220</v>
      </c>
      <c r="G852">
        <v>2459</v>
      </c>
    </row>
    <row r="853" spans="1:7">
      <c r="A853" t="s">
        <v>850</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888</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1235</v>
      </c>
      <c r="B867">
        <v>1100</v>
      </c>
      <c r="C867">
        <v>527</v>
      </c>
      <c r="D867">
        <v>553</v>
      </c>
      <c r="G867">
        <v>2180</v>
      </c>
    </row>
    <row r="868" spans="1:7">
      <c r="A868" t="s">
        <v>976</v>
      </c>
      <c r="C868">
        <v>230</v>
      </c>
      <c r="G868">
        <v>230</v>
      </c>
    </row>
    <row r="869" spans="1:7">
      <c r="A869" t="s">
        <v>964</v>
      </c>
      <c r="B869">
        <v>853</v>
      </c>
      <c r="G869">
        <v>853</v>
      </c>
    </row>
    <row r="870" spans="1:7">
      <c r="A870" t="s">
        <v>850</v>
      </c>
      <c r="B870">
        <v>1186</v>
      </c>
      <c r="C870">
        <v>1564</v>
      </c>
      <c r="D870">
        <v>1012</v>
      </c>
      <c r="E870">
        <v>588</v>
      </c>
      <c r="G870">
        <v>4350</v>
      </c>
    </row>
    <row r="871" spans="1:7">
      <c r="A871" t="s">
        <v>970</v>
      </c>
      <c r="C871">
        <v>1007</v>
      </c>
      <c r="D871">
        <v>1672</v>
      </c>
      <c r="E871">
        <v>1544</v>
      </c>
      <c r="G871">
        <v>4223</v>
      </c>
    </row>
    <row r="872" spans="1:7">
      <c r="A872" t="s">
        <v>1000</v>
      </c>
      <c r="C872">
        <v>1182</v>
      </c>
      <c r="D872">
        <v>1604</v>
      </c>
      <c r="E872">
        <v>1268</v>
      </c>
      <c r="G872">
        <v>4054</v>
      </c>
    </row>
    <row r="873" spans="1:7">
      <c r="A873" t="s">
        <v>865</v>
      </c>
      <c r="D873">
        <v>1624</v>
      </c>
      <c r="E873">
        <v>551</v>
      </c>
      <c r="G873">
        <v>2175</v>
      </c>
    </row>
    <row r="874" spans="1:7">
      <c r="A874" t="s">
        <v>848</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838</v>
      </c>
    </row>
    <row r="886" spans="1:7">
      <c r="A886" t="s">
        <v>431</v>
      </c>
      <c r="B886">
        <v>188</v>
      </c>
      <c r="C886">
        <v>140</v>
      </c>
      <c r="G886">
        <v>328</v>
      </c>
    </row>
    <row r="887" spans="1:7">
      <c r="A887" t="s">
        <v>888</v>
      </c>
      <c r="B887">
        <v>270</v>
      </c>
      <c r="C887">
        <v>60</v>
      </c>
      <c r="G887">
        <v>330</v>
      </c>
    </row>
    <row r="888" spans="1:7">
      <c r="A888" t="s">
        <v>972</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1235</v>
      </c>
      <c r="C891">
        <v>1647</v>
      </c>
      <c r="D891">
        <v>343</v>
      </c>
      <c r="G891">
        <v>1990</v>
      </c>
    </row>
    <row r="892" spans="1:7">
      <c r="A892" t="s">
        <v>970</v>
      </c>
      <c r="B892">
        <v>587</v>
      </c>
      <c r="C892">
        <v>115</v>
      </c>
      <c r="G892">
        <v>702</v>
      </c>
    </row>
    <row r="893" spans="1:7">
      <c r="A893" t="s">
        <v>974</v>
      </c>
      <c r="C893">
        <v>1509</v>
      </c>
      <c r="D893">
        <v>1087</v>
      </c>
      <c r="E893">
        <v>777</v>
      </c>
      <c r="G893">
        <v>3373</v>
      </c>
    </row>
    <row r="894" spans="1:7">
      <c r="A894" t="s">
        <v>1000</v>
      </c>
      <c r="B894">
        <v>1310</v>
      </c>
      <c r="G894">
        <v>1310</v>
      </c>
    </row>
    <row r="895" spans="1:7">
      <c r="A895" t="s">
        <v>865</v>
      </c>
      <c r="F895">
        <v>168</v>
      </c>
      <c r="G895">
        <v>168</v>
      </c>
    </row>
    <row r="896" spans="1:7">
      <c r="A896" t="s">
        <v>848</v>
      </c>
      <c r="B896">
        <v>1323</v>
      </c>
      <c r="C896">
        <v>1516</v>
      </c>
      <c r="D896">
        <v>790</v>
      </c>
      <c r="E896">
        <v>930</v>
      </c>
      <c r="F896">
        <v>408</v>
      </c>
      <c r="G896">
        <v>4967</v>
      </c>
    </row>
    <row r="897" spans="1:7">
      <c r="A897" t="s">
        <v>1408</v>
      </c>
      <c r="B897">
        <v>1224</v>
      </c>
      <c r="C897">
        <v>988</v>
      </c>
      <c r="D897">
        <v>2316</v>
      </c>
      <c r="E897">
        <v>2066</v>
      </c>
      <c r="G897">
        <v>6594</v>
      </c>
    </row>
    <row r="898" spans="1:7">
      <c r="A898" t="s">
        <v>968</v>
      </c>
      <c r="C898">
        <v>1678</v>
      </c>
      <c r="E898">
        <v>394</v>
      </c>
      <c r="G898">
        <v>2072</v>
      </c>
    </row>
    <row r="899" spans="1:7">
      <c r="A899" t="s">
        <v>1234</v>
      </c>
      <c r="D899">
        <v>3179</v>
      </c>
      <c r="G899">
        <v>3179</v>
      </c>
    </row>
    <row r="900" spans="1:7">
      <c r="A900" t="s">
        <v>1054</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838</v>
      </c>
    </row>
    <row r="911" spans="1:7">
      <c r="A911" t="s">
        <v>1241</v>
      </c>
      <c r="F911">
        <v>569</v>
      </c>
      <c r="G911">
        <v>569</v>
      </c>
    </row>
    <row r="912" spans="1:7">
      <c r="A912" t="s">
        <v>1318</v>
      </c>
    </row>
    <row r="913" spans="1:7">
      <c r="A913" t="s">
        <v>733</v>
      </c>
      <c r="D913">
        <v>150</v>
      </c>
      <c r="G913">
        <v>150</v>
      </c>
    </row>
    <row r="914" spans="1:7">
      <c r="A914" t="s">
        <v>850</v>
      </c>
    </row>
    <row r="915" spans="1:7">
      <c r="A915" t="s">
        <v>1000</v>
      </c>
      <c r="B915">
        <v>701</v>
      </c>
      <c r="G915">
        <v>701</v>
      </c>
    </row>
    <row r="916" spans="1:7">
      <c r="A916" t="s">
        <v>865</v>
      </c>
      <c r="B916">
        <v>463</v>
      </c>
      <c r="C916">
        <v>633</v>
      </c>
      <c r="D916">
        <v>625</v>
      </c>
      <c r="G916">
        <v>1721</v>
      </c>
    </row>
    <row r="917" spans="1:7">
      <c r="A917" t="s">
        <v>848</v>
      </c>
    </row>
    <row r="918" spans="1:7">
      <c r="A918" t="s">
        <v>1234</v>
      </c>
      <c r="B918">
        <v>882</v>
      </c>
      <c r="C918">
        <v>1072</v>
      </c>
      <c r="D918">
        <v>1034</v>
      </c>
      <c r="E918">
        <v>209</v>
      </c>
      <c r="G918">
        <v>3197</v>
      </c>
    </row>
    <row r="919" spans="1:7">
      <c r="A919" t="s">
        <v>1054</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983</v>
      </c>
      <c r="B922">
        <v>579</v>
      </c>
      <c r="C922">
        <v>1120</v>
      </c>
      <c r="D922">
        <v>1488</v>
      </c>
      <c r="E922">
        <v>954</v>
      </c>
      <c r="G922">
        <v>4141</v>
      </c>
    </row>
    <row r="923" spans="1:7">
      <c r="A923" t="s">
        <v>1409</v>
      </c>
      <c r="B923">
        <v>365</v>
      </c>
      <c r="G923">
        <v>365</v>
      </c>
    </row>
    <row r="924" spans="1:7">
      <c r="A924" t="s">
        <v>872</v>
      </c>
      <c r="B924">
        <v>207</v>
      </c>
      <c r="G924">
        <v>207</v>
      </c>
    </row>
    <row r="925" spans="1:7">
      <c r="A925" t="s">
        <v>1322</v>
      </c>
      <c r="C925">
        <v>1691</v>
      </c>
      <c r="D925">
        <v>1998</v>
      </c>
      <c r="E925">
        <v>760</v>
      </c>
      <c r="F925">
        <v>3975</v>
      </c>
      <c r="G925">
        <v>8424</v>
      </c>
    </row>
    <row r="926" spans="1:7">
      <c r="A926" t="s">
        <v>1066</v>
      </c>
      <c r="D926">
        <v>1031</v>
      </c>
      <c r="G926">
        <v>1031</v>
      </c>
    </row>
    <row r="927" spans="1:7">
      <c r="A927" t="s">
        <v>863</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1173</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1227</v>
      </c>
    </row>
    <row r="940" spans="1:7">
      <c r="A940" t="s">
        <v>1318</v>
      </c>
      <c r="B940">
        <v>560</v>
      </c>
      <c r="G940">
        <v>560</v>
      </c>
    </row>
    <row r="941" spans="1:7">
      <c r="A941" t="s">
        <v>850</v>
      </c>
    </row>
    <row r="942" spans="1:7">
      <c r="A942" t="s">
        <v>1000</v>
      </c>
      <c r="B942">
        <v>138</v>
      </c>
      <c r="G942">
        <v>138</v>
      </c>
    </row>
    <row r="943" spans="1:7">
      <c r="A943" t="s">
        <v>848</v>
      </c>
    </row>
    <row r="944" spans="1:7">
      <c r="A944" t="s">
        <v>1234</v>
      </c>
      <c r="B944">
        <v>96</v>
      </c>
      <c r="G944">
        <v>96</v>
      </c>
    </row>
    <row r="945" spans="1:7">
      <c r="A945" t="s">
        <v>1054</v>
      </c>
      <c r="B945">
        <v>632</v>
      </c>
      <c r="G945">
        <v>632</v>
      </c>
    </row>
    <row r="946" spans="1:7">
      <c r="A946" t="s">
        <v>1282</v>
      </c>
      <c r="B946">
        <v>558</v>
      </c>
      <c r="G946">
        <v>558</v>
      </c>
    </row>
    <row r="947" spans="1:7">
      <c r="A947" t="s">
        <v>739</v>
      </c>
      <c r="B947">
        <v>562</v>
      </c>
      <c r="D947">
        <v>474</v>
      </c>
      <c r="E947">
        <v>606</v>
      </c>
      <c r="F947">
        <v>322</v>
      </c>
      <c r="G947">
        <v>1964</v>
      </c>
    </row>
    <row r="948" spans="1:7">
      <c r="A948" t="s">
        <v>1066</v>
      </c>
      <c r="B948">
        <v>1351</v>
      </c>
      <c r="D948">
        <v>890</v>
      </c>
      <c r="G948">
        <v>2241</v>
      </c>
    </row>
    <row r="949" spans="1:7">
      <c r="A949" t="s">
        <v>1173</v>
      </c>
      <c r="B949">
        <v>4084</v>
      </c>
      <c r="D949">
        <v>242</v>
      </c>
      <c r="G949">
        <v>4326</v>
      </c>
    </row>
    <row r="950" spans="1:7">
      <c r="A950" t="s">
        <v>1410</v>
      </c>
      <c r="B950">
        <v>748</v>
      </c>
      <c r="C950">
        <v>1062</v>
      </c>
      <c r="G950">
        <v>1810</v>
      </c>
    </row>
    <row r="951" spans="1:7">
      <c r="A951" t="s">
        <v>742</v>
      </c>
      <c r="B951">
        <v>435</v>
      </c>
      <c r="E951">
        <v>1123</v>
      </c>
      <c r="G951">
        <v>1558</v>
      </c>
    </row>
    <row r="952" spans="1:7">
      <c r="A952" t="s">
        <v>980</v>
      </c>
      <c r="D952">
        <v>1580</v>
      </c>
      <c r="E952">
        <v>1258</v>
      </c>
      <c r="G952">
        <v>2838</v>
      </c>
    </row>
    <row r="953" spans="1:7">
      <c r="A953" t="s">
        <v>978</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1177</v>
      </c>
      <c r="D958">
        <v>3678</v>
      </c>
      <c r="E958">
        <v>3382</v>
      </c>
      <c r="G958">
        <v>7060</v>
      </c>
    </row>
    <row r="959" spans="1:7">
      <c r="A959" t="s">
        <v>1412</v>
      </c>
      <c r="F959">
        <v>1505</v>
      </c>
      <c r="G959">
        <v>1505</v>
      </c>
    </row>
    <row r="960" spans="1:7">
      <c r="A960" t="s">
        <v>1340</v>
      </c>
      <c r="E960">
        <v>424</v>
      </c>
      <c r="G960">
        <v>424</v>
      </c>
    </row>
    <row r="961" spans="1:7">
      <c r="A961" t="s">
        <v>1179</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1000</v>
      </c>
    </row>
    <row r="972" spans="1:7">
      <c r="A972" t="s">
        <v>1282</v>
      </c>
      <c r="B972">
        <v>127</v>
      </c>
      <c r="G972">
        <v>127</v>
      </c>
    </row>
    <row r="973" spans="1:7">
      <c r="A973" t="s">
        <v>739</v>
      </c>
      <c r="B973">
        <v>420</v>
      </c>
      <c r="G973">
        <v>420</v>
      </c>
    </row>
    <row r="974" spans="1:7">
      <c r="A974" t="s">
        <v>1066</v>
      </c>
    </row>
    <row r="975" spans="1:7">
      <c r="A975" t="s">
        <v>742</v>
      </c>
      <c r="C975">
        <v>1917</v>
      </c>
      <c r="E975">
        <v>272</v>
      </c>
      <c r="G975">
        <v>2189</v>
      </c>
    </row>
    <row r="976" spans="1:7">
      <c r="A976" t="s">
        <v>978</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1175</v>
      </c>
      <c r="B980">
        <v>5466</v>
      </c>
      <c r="E980">
        <v>2252</v>
      </c>
      <c r="G980">
        <v>7718</v>
      </c>
    </row>
    <row r="981" spans="1:7">
      <c r="A981" t="s">
        <v>1412</v>
      </c>
      <c r="B981">
        <v>907</v>
      </c>
      <c r="G981">
        <v>907</v>
      </c>
    </row>
    <row r="982" spans="1:7">
      <c r="A982" t="s">
        <v>1340</v>
      </c>
      <c r="E982">
        <v>313</v>
      </c>
      <c r="F982">
        <v>3007</v>
      </c>
      <c r="G982">
        <v>3320</v>
      </c>
    </row>
    <row r="983" spans="1:7">
      <c r="A983" t="s">
        <v>1179</v>
      </c>
      <c r="B983">
        <v>1498</v>
      </c>
      <c r="C983">
        <v>3613</v>
      </c>
      <c r="E983">
        <v>1027</v>
      </c>
      <c r="F983">
        <v>490</v>
      </c>
      <c r="G983">
        <v>6628</v>
      </c>
    </row>
    <row r="984" spans="1:7">
      <c r="A984" t="s">
        <v>1413</v>
      </c>
      <c r="B984">
        <v>1505</v>
      </c>
      <c r="C984">
        <v>1518</v>
      </c>
      <c r="D984">
        <v>1968</v>
      </c>
      <c r="E984">
        <v>345</v>
      </c>
      <c r="F984">
        <v>375</v>
      </c>
      <c r="G984">
        <v>5711</v>
      </c>
    </row>
    <row r="985" spans="1:7">
      <c r="A985" t="s">
        <v>1007</v>
      </c>
      <c r="B985">
        <v>1471</v>
      </c>
      <c r="G985">
        <v>1471</v>
      </c>
    </row>
    <row r="986" spans="1:7">
      <c r="A986" t="s">
        <v>1004</v>
      </c>
      <c r="B986">
        <v>762</v>
      </c>
      <c r="C986">
        <v>1530</v>
      </c>
      <c r="D986">
        <v>954</v>
      </c>
      <c r="E986">
        <v>1603</v>
      </c>
      <c r="G986">
        <v>4849</v>
      </c>
    </row>
    <row r="987" spans="1:7">
      <c r="A987" t="s">
        <v>1010</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1149</v>
      </c>
    </row>
    <row r="992" spans="1:7">
      <c r="A992" t="s">
        <v>1152</v>
      </c>
    </row>
    <row r="993" spans="1:7">
      <c r="A993" t="s">
        <v>1231</v>
      </c>
      <c r="C993">
        <v>136</v>
      </c>
      <c r="D993">
        <v>170</v>
      </c>
      <c r="F993">
        <v>15</v>
      </c>
      <c r="G993">
        <v>321</v>
      </c>
    </row>
    <row r="994" spans="1:7">
      <c r="A994" t="s">
        <v>1182</v>
      </c>
      <c r="E994">
        <v>1420</v>
      </c>
      <c r="F994">
        <v>3043</v>
      </c>
      <c r="G994">
        <v>4463</v>
      </c>
    </row>
    <row r="995" spans="1:7">
      <c r="A995" t="s">
        <v>1185</v>
      </c>
      <c r="E995">
        <v>2376</v>
      </c>
      <c r="F995">
        <v>1217</v>
      </c>
      <c r="G995">
        <v>3593</v>
      </c>
    </row>
    <row r="996" spans="1:7">
      <c r="A996" t="s">
        <v>1259</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1227</v>
      </c>
    </row>
    <row r="1008" spans="1:7">
      <c r="A1008" t="s">
        <v>865</v>
      </c>
    </row>
    <row r="1009" spans="1:7">
      <c r="A1009" t="s">
        <v>848</v>
      </c>
    </row>
    <row r="1010" spans="1:7">
      <c r="A1010" t="s">
        <v>1234</v>
      </c>
    </row>
    <row r="1011" spans="1:7">
      <c r="A1011" t="s">
        <v>739</v>
      </c>
      <c r="D1011">
        <v>426</v>
      </c>
      <c r="G1011">
        <v>426</v>
      </c>
    </row>
    <row r="1012" spans="1:7">
      <c r="A1012" t="s">
        <v>863</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980</v>
      </c>
    </row>
    <row r="1018" spans="1:7">
      <c r="A1018" t="s">
        <v>978</v>
      </c>
    </row>
    <row r="1019" spans="1:7">
      <c r="A1019" t="s">
        <v>1413</v>
      </c>
      <c r="B1019">
        <v>2805</v>
      </c>
      <c r="C1019">
        <v>1397</v>
      </c>
      <c r="G1019">
        <v>4202</v>
      </c>
    </row>
    <row r="1020" spans="1:7">
      <c r="A1020" t="s">
        <v>1007</v>
      </c>
      <c r="B1020">
        <v>665</v>
      </c>
      <c r="C1020">
        <v>1360</v>
      </c>
      <c r="D1020">
        <v>1024</v>
      </c>
      <c r="G1020">
        <v>3049</v>
      </c>
    </row>
    <row r="1021" spans="1:7">
      <c r="A1021" t="s">
        <v>1004</v>
      </c>
      <c r="B1021">
        <v>805</v>
      </c>
      <c r="G1021">
        <v>805</v>
      </c>
    </row>
    <row r="1022" spans="1:7">
      <c r="A1022" t="s">
        <v>1010</v>
      </c>
      <c r="B1022">
        <v>572</v>
      </c>
      <c r="G1022">
        <v>572</v>
      </c>
    </row>
    <row r="1023" spans="1:7">
      <c r="A1023" t="s">
        <v>1415</v>
      </c>
      <c r="B1023">
        <v>1718</v>
      </c>
      <c r="C1023">
        <v>2478</v>
      </c>
      <c r="D1023">
        <v>1567</v>
      </c>
      <c r="G1023">
        <v>5763</v>
      </c>
    </row>
    <row r="1024" spans="1:7">
      <c r="A1024" t="s">
        <v>1182</v>
      </c>
      <c r="C1024">
        <v>3411</v>
      </c>
      <c r="G1024">
        <v>3411</v>
      </c>
    </row>
    <row r="1025" spans="1:7">
      <c r="A1025" t="s">
        <v>1296</v>
      </c>
      <c r="B1025">
        <v>82</v>
      </c>
      <c r="G1025">
        <v>82</v>
      </c>
    </row>
    <row r="1026" spans="1:7">
      <c r="A1026" t="s">
        <v>1185</v>
      </c>
      <c r="C1026">
        <v>3311</v>
      </c>
      <c r="G1026">
        <v>3311</v>
      </c>
    </row>
    <row r="1027" spans="1:7">
      <c r="A1027" t="s">
        <v>1154</v>
      </c>
    </row>
    <row r="1028" spans="1:7">
      <c r="A1028" t="s">
        <v>1259</v>
      </c>
      <c r="C1028">
        <v>2568</v>
      </c>
      <c r="G1028">
        <v>2568</v>
      </c>
    </row>
    <row r="1029" spans="1:7">
      <c r="A1029" t="s">
        <v>1037</v>
      </c>
      <c r="B1029">
        <v>286</v>
      </c>
      <c r="C1029">
        <v>357</v>
      </c>
      <c r="D1029">
        <v>331</v>
      </c>
      <c r="G1029">
        <v>974</v>
      </c>
    </row>
    <row r="1030" spans="1:7">
      <c r="A1030" t="s">
        <v>1256</v>
      </c>
      <c r="B1030">
        <v>1655</v>
      </c>
      <c r="C1030">
        <v>2537</v>
      </c>
      <c r="G1030">
        <v>4192</v>
      </c>
    </row>
    <row r="1031" spans="1:7">
      <c r="A1031" t="s">
        <v>1167</v>
      </c>
      <c r="C1031">
        <v>2382</v>
      </c>
      <c r="G1031">
        <v>2382</v>
      </c>
    </row>
    <row r="1032" spans="1:7">
      <c r="A1032" t="s">
        <v>1013</v>
      </c>
      <c r="C1032">
        <v>1100</v>
      </c>
      <c r="D1032">
        <v>855</v>
      </c>
      <c r="G1032">
        <v>1955</v>
      </c>
    </row>
    <row r="1033" spans="1:7">
      <c r="A1033" t="s">
        <v>1416</v>
      </c>
      <c r="C1033">
        <v>486</v>
      </c>
      <c r="G1033">
        <v>486</v>
      </c>
    </row>
    <row r="1034" spans="1:7">
      <c r="A1034" t="s">
        <v>1188</v>
      </c>
      <c r="C1034">
        <v>3634</v>
      </c>
      <c r="G1034">
        <v>3634</v>
      </c>
    </row>
    <row r="1035" spans="1:7">
      <c r="A1035" t="s">
        <v>1417</v>
      </c>
      <c r="D1035">
        <v>955</v>
      </c>
      <c r="G1035">
        <v>955</v>
      </c>
    </row>
    <row r="1036" spans="1:7">
      <c r="A1036" t="s">
        <v>1418</v>
      </c>
    </row>
    <row r="1037" spans="1:7">
      <c r="A1037" t="s">
        <v>1160</v>
      </c>
    </row>
    <row r="1038" spans="1:7">
      <c r="A1038" t="s">
        <v>1334</v>
      </c>
    </row>
    <row r="1039" spans="1:7">
      <c r="A1039" t="s">
        <v>1156</v>
      </c>
    </row>
    <row r="1040" spans="1:7">
      <c r="A1040" t="s">
        <v>1158</v>
      </c>
    </row>
    <row r="1041" spans="1:7">
      <c r="A1041" t="s">
        <v>1162</v>
      </c>
    </row>
    <row r="1042" spans="1:7">
      <c r="A1042" t="s">
        <v>1164</v>
      </c>
    </row>
    <row r="1043" spans="1:7">
      <c r="A1043" t="s">
        <v>1165</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983</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1175</v>
      </c>
      <c r="E1054">
        <v>64</v>
      </c>
      <c r="G1054">
        <v>64</v>
      </c>
    </row>
    <row r="1055" spans="1:7">
      <c r="A1055" t="s">
        <v>1177</v>
      </c>
    </row>
    <row r="1056" spans="1:7">
      <c r="A1056" t="s">
        <v>1007</v>
      </c>
      <c r="B1056">
        <v>1610</v>
      </c>
      <c r="G1056">
        <v>1610</v>
      </c>
    </row>
    <row r="1057" spans="1:7">
      <c r="A1057" t="s">
        <v>1004</v>
      </c>
    </row>
    <row r="1058" spans="1:7">
      <c r="A1058" t="s">
        <v>1182</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1167</v>
      </c>
      <c r="B1061">
        <v>3084</v>
      </c>
      <c r="G1061">
        <v>3084</v>
      </c>
    </row>
    <row r="1062" spans="1:7">
      <c r="A1062" t="s">
        <v>1013</v>
      </c>
      <c r="B1062">
        <v>1622</v>
      </c>
      <c r="C1062">
        <v>1131</v>
      </c>
      <c r="G1062">
        <v>2753</v>
      </c>
    </row>
    <row r="1063" spans="1:7">
      <c r="A1063" t="s">
        <v>1416</v>
      </c>
      <c r="B1063">
        <v>600</v>
      </c>
      <c r="C1063">
        <v>610</v>
      </c>
      <c r="D1063">
        <v>974</v>
      </c>
      <c r="G1063">
        <v>2184</v>
      </c>
    </row>
    <row r="1064" spans="1:7">
      <c r="A1064" t="s">
        <v>1188</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1221</v>
      </c>
      <c r="B1067">
        <v>1829</v>
      </c>
      <c r="C1067">
        <v>2302</v>
      </c>
      <c r="D1067">
        <v>694</v>
      </c>
      <c r="G1067">
        <v>4825</v>
      </c>
    </row>
    <row r="1068" spans="1:7">
      <c r="A1068" t="s">
        <v>1170</v>
      </c>
      <c r="B1068">
        <v>1391</v>
      </c>
      <c r="C1068">
        <v>2916</v>
      </c>
      <c r="D1068">
        <v>2430</v>
      </c>
      <c r="G1068">
        <v>6737</v>
      </c>
    </row>
    <row r="1069" spans="1:7">
      <c r="A1069" t="s">
        <v>937</v>
      </c>
      <c r="D1069">
        <v>466</v>
      </c>
      <c r="E1069">
        <v>345</v>
      </c>
      <c r="G1069">
        <v>811</v>
      </c>
    </row>
    <row r="1070" spans="1:7">
      <c r="A1070" t="s">
        <v>1016</v>
      </c>
      <c r="E1070">
        <v>1431</v>
      </c>
      <c r="G1070">
        <v>1431</v>
      </c>
    </row>
    <row r="1071" spans="1:7">
      <c r="A1071" t="s">
        <v>956</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1179</v>
      </c>
      <c r="E1083">
        <v>242</v>
      </c>
      <c r="G1083">
        <v>242</v>
      </c>
    </row>
    <row r="1084" spans="1:7">
      <c r="A1084" t="s">
        <v>1007</v>
      </c>
    </row>
    <row r="1085" spans="1:7">
      <c r="A1085" t="s">
        <v>1259</v>
      </c>
      <c r="B1085">
        <v>428</v>
      </c>
      <c r="G1085">
        <v>428</v>
      </c>
    </row>
    <row r="1086" spans="1:7">
      <c r="A1086" t="s">
        <v>1417</v>
      </c>
    </row>
    <row r="1087" spans="1:7">
      <c r="A1087" t="s">
        <v>1419</v>
      </c>
      <c r="C1087">
        <v>265</v>
      </c>
      <c r="D1087">
        <v>542</v>
      </c>
      <c r="E1087">
        <v>739</v>
      </c>
      <c r="G1087">
        <v>1546</v>
      </c>
    </row>
    <row r="1088" spans="1:7">
      <c r="A1088" t="s">
        <v>1221</v>
      </c>
      <c r="D1088">
        <v>91</v>
      </c>
      <c r="G1088">
        <v>91</v>
      </c>
    </row>
    <row r="1089" spans="1:7">
      <c r="A1089" t="s">
        <v>937</v>
      </c>
      <c r="B1089">
        <v>1172</v>
      </c>
      <c r="G1089">
        <v>1172</v>
      </c>
    </row>
    <row r="1090" spans="1:7">
      <c r="A1090" t="s">
        <v>1016</v>
      </c>
      <c r="B1090">
        <v>1583</v>
      </c>
      <c r="C1090">
        <v>1325</v>
      </c>
      <c r="D1090">
        <v>621</v>
      </c>
      <c r="G1090">
        <v>3529</v>
      </c>
    </row>
    <row r="1091" spans="1:7">
      <c r="A1091" t="s">
        <v>956</v>
      </c>
    </row>
    <row r="1092" spans="1:7">
      <c r="A1092" t="s">
        <v>1420</v>
      </c>
      <c r="B1092">
        <v>640</v>
      </c>
      <c r="C1092">
        <v>541</v>
      </c>
      <c r="D1092">
        <v>330</v>
      </c>
      <c r="E1092">
        <v>520</v>
      </c>
      <c r="F1092">
        <v>550</v>
      </c>
      <c r="G1092">
        <v>2581</v>
      </c>
    </row>
    <row r="1093" spans="1:7">
      <c r="A1093" t="s">
        <v>1200</v>
      </c>
      <c r="B1093">
        <v>2855</v>
      </c>
      <c r="C1093">
        <v>3343</v>
      </c>
      <c r="D1093">
        <v>931</v>
      </c>
      <c r="G1093">
        <v>7129</v>
      </c>
    </row>
    <row r="1094" spans="1:7">
      <c r="A1094" t="s">
        <v>1203</v>
      </c>
      <c r="C1094">
        <v>1743</v>
      </c>
      <c r="D1094">
        <v>522</v>
      </c>
      <c r="E1094">
        <v>1194</v>
      </c>
      <c r="F1094">
        <v>2811</v>
      </c>
      <c r="G1094">
        <v>6270</v>
      </c>
    </row>
    <row r="1095" spans="1:7">
      <c r="A1095" t="s">
        <v>1422</v>
      </c>
    </row>
    <row r="1096" spans="1:7">
      <c r="A1096" t="s">
        <v>1254</v>
      </c>
      <c r="C1096">
        <v>1640</v>
      </c>
      <c r="D1096">
        <v>1177</v>
      </c>
      <c r="G1096">
        <v>2817</v>
      </c>
    </row>
    <row r="1097" spans="1:7">
      <c r="A1097" t="s">
        <v>1191</v>
      </c>
      <c r="C1097">
        <v>1980</v>
      </c>
      <c r="D1097">
        <v>1251</v>
      </c>
      <c r="E1097">
        <v>3172</v>
      </c>
      <c r="G1097">
        <v>6403</v>
      </c>
    </row>
    <row r="1098" spans="1:7">
      <c r="A1098" t="s">
        <v>1197</v>
      </c>
      <c r="C1098">
        <v>1111</v>
      </c>
      <c r="D1098">
        <v>1373</v>
      </c>
      <c r="E1098">
        <v>1090</v>
      </c>
      <c r="F1098">
        <v>1204</v>
      </c>
      <c r="G1098">
        <v>4778</v>
      </c>
    </row>
    <row r="1099" spans="1:7">
      <c r="A1099" t="s">
        <v>934</v>
      </c>
      <c r="C1099">
        <v>1500</v>
      </c>
      <c r="D1099">
        <v>1084</v>
      </c>
      <c r="G1099">
        <v>2584</v>
      </c>
    </row>
    <row r="1100" spans="1:7">
      <c r="A1100" t="s">
        <v>770</v>
      </c>
      <c r="D1100">
        <v>817</v>
      </c>
      <c r="E1100">
        <v>1820</v>
      </c>
      <c r="G1100">
        <v>2637</v>
      </c>
    </row>
    <row r="1101" spans="1:7">
      <c r="A1101" t="s">
        <v>928</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1177</v>
      </c>
    </row>
    <row r="1112" spans="1:7">
      <c r="A1112" t="s">
        <v>1340</v>
      </c>
      <c r="E1112">
        <v>396</v>
      </c>
      <c r="G1112">
        <v>396</v>
      </c>
    </row>
    <row r="1113" spans="1:7">
      <c r="A1113" t="s">
        <v>1179</v>
      </c>
    </row>
    <row r="1114" spans="1:7">
      <c r="A1114" t="s">
        <v>1007</v>
      </c>
    </row>
    <row r="1115" spans="1:7">
      <c r="A1115" t="s">
        <v>1185</v>
      </c>
      <c r="B1115">
        <v>87</v>
      </c>
      <c r="G1115">
        <v>87</v>
      </c>
    </row>
    <row r="1116" spans="1:7">
      <c r="A1116" t="s">
        <v>1419</v>
      </c>
      <c r="B1116">
        <v>671</v>
      </c>
      <c r="C1116">
        <v>1204</v>
      </c>
      <c r="D1116">
        <v>1210</v>
      </c>
      <c r="E1116">
        <v>292</v>
      </c>
      <c r="G1116">
        <v>3377</v>
      </c>
    </row>
    <row r="1117" spans="1:7">
      <c r="A1117" t="s">
        <v>1221</v>
      </c>
      <c r="D1117">
        <v>320</v>
      </c>
      <c r="E1117">
        <v>652</v>
      </c>
      <c r="F1117">
        <v>780</v>
      </c>
      <c r="G1117">
        <v>1752</v>
      </c>
    </row>
    <row r="1118" spans="1:7">
      <c r="A1118" t="s">
        <v>937</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1203</v>
      </c>
      <c r="D1121">
        <v>1049</v>
      </c>
      <c r="G1121">
        <v>1049</v>
      </c>
    </row>
    <row r="1122" spans="1:7">
      <c r="A1122" t="s">
        <v>1191</v>
      </c>
      <c r="B1122">
        <v>29</v>
      </c>
      <c r="G1122">
        <v>29</v>
      </c>
    </row>
    <row r="1123" spans="1:7">
      <c r="A1123" t="s">
        <v>1197</v>
      </c>
      <c r="F1123">
        <v>1235</v>
      </c>
      <c r="G1123">
        <v>1235</v>
      </c>
    </row>
    <row r="1124" spans="1:7">
      <c r="A1124" t="s">
        <v>934</v>
      </c>
    </row>
    <row r="1125" spans="1:7">
      <c r="A1125" t="s">
        <v>928</v>
      </c>
      <c r="B1125">
        <v>689</v>
      </c>
      <c r="C1125">
        <v>586</v>
      </c>
      <c r="D1125">
        <v>199</v>
      </c>
      <c r="G1125">
        <v>1474</v>
      </c>
    </row>
    <row r="1126" spans="1:7">
      <c r="A1126" t="s">
        <v>776</v>
      </c>
      <c r="C1126">
        <v>1164</v>
      </c>
      <c r="D1126">
        <v>308</v>
      </c>
      <c r="E1126">
        <v>892</v>
      </c>
      <c r="F1126">
        <v>366</v>
      </c>
      <c r="G1126">
        <v>2730</v>
      </c>
    </row>
    <row r="1127" spans="1:7">
      <c r="A1127" t="s">
        <v>907</v>
      </c>
      <c r="B1127">
        <v>1095</v>
      </c>
      <c r="C1127">
        <v>1676</v>
      </c>
      <c r="D1127">
        <v>1139</v>
      </c>
      <c r="G1127">
        <v>3910</v>
      </c>
    </row>
    <row r="1128" spans="1:7">
      <c r="A1128" t="s">
        <v>952</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1194</v>
      </c>
      <c r="C1131">
        <v>1617</v>
      </c>
      <c r="D1131">
        <v>1083</v>
      </c>
      <c r="E1131">
        <v>1905</v>
      </c>
      <c r="F1131">
        <v>2064</v>
      </c>
      <c r="G1131">
        <v>6669</v>
      </c>
    </row>
    <row r="1132" spans="1:7">
      <c r="A1132" t="s">
        <v>1212</v>
      </c>
      <c r="D1132">
        <v>95</v>
      </c>
      <c r="E1132">
        <v>881</v>
      </c>
      <c r="G1132">
        <v>976</v>
      </c>
    </row>
    <row r="1133" spans="1:7">
      <c r="A1133" t="s">
        <v>1206</v>
      </c>
      <c r="E1133">
        <v>3028</v>
      </c>
      <c r="F1133">
        <v>1683</v>
      </c>
      <c r="G1133">
        <v>4711</v>
      </c>
    </row>
    <row r="1134" spans="1:7">
      <c r="A1134" t="s">
        <v>1049</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1221</v>
      </c>
      <c r="B1144">
        <v>870</v>
      </c>
      <c r="G1144">
        <v>870</v>
      </c>
    </row>
    <row r="1145" spans="1:7">
      <c r="A1145" t="s">
        <v>1336</v>
      </c>
      <c r="B1145">
        <v>551</v>
      </c>
      <c r="G1145">
        <v>551</v>
      </c>
    </row>
    <row r="1146" spans="1:7">
      <c r="A1146" t="s">
        <v>1420</v>
      </c>
    </row>
    <row r="1147" spans="1:7">
      <c r="A1147" t="s">
        <v>776</v>
      </c>
      <c r="B1147">
        <v>154</v>
      </c>
      <c r="G1147">
        <v>154</v>
      </c>
    </row>
    <row r="1148" spans="1:7">
      <c r="A1148" t="s">
        <v>952</v>
      </c>
      <c r="B1148">
        <v>342</v>
      </c>
      <c r="G1148">
        <v>342</v>
      </c>
    </row>
    <row r="1149" spans="1:7">
      <c r="A1149" t="s">
        <v>1194</v>
      </c>
    </row>
    <row r="1150" spans="1:7">
      <c r="A1150" t="s">
        <v>1212</v>
      </c>
      <c r="B1150">
        <v>3523</v>
      </c>
      <c r="C1150">
        <v>2384</v>
      </c>
      <c r="G1150">
        <v>5907</v>
      </c>
    </row>
    <row r="1151" spans="1:7">
      <c r="A1151" t="s">
        <v>1206</v>
      </c>
      <c r="B1151">
        <v>362</v>
      </c>
      <c r="G1151">
        <v>362</v>
      </c>
    </row>
    <row r="1152" spans="1:7">
      <c r="A1152" t="s">
        <v>1049</v>
      </c>
      <c r="B1152">
        <v>380</v>
      </c>
      <c r="G1152">
        <v>380</v>
      </c>
    </row>
    <row r="1153" spans="1:7">
      <c r="A1153" t="s">
        <v>1052</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1173</v>
      </c>
    </row>
    <row r="1162" spans="1:7">
      <c r="A1162" t="s">
        <v>1339</v>
      </c>
      <c r="B1162">
        <v>0</v>
      </c>
      <c r="G1162">
        <v>0</v>
      </c>
    </row>
    <row r="1163" spans="1:7">
      <c r="A1163" t="s">
        <v>1167</v>
      </c>
      <c r="C1163">
        <v>0</v>
      </c>
      <c r="G1163">
        <v>0</v>
      </c>
    </row>
    <row r="1164" spans="1:7">
      <c r="A1164" t="s">
        <v>1170</v>
      </c>
      <c r="B1164">
        <v>0</v>
      </c>
      <c r="G1164">
        <v>0</v>
      </c>
    </row>
    <row r="1165" spans="1:7">
      <c r="A1165" t="s">
        <v>1016</v>
      </c>
    </row>
    <row r="1166" spans="1:7">
      <c r="A1166" t="s">
        <v>1336</v>
      </c>
      <c r="B1166">
        <v>738</v>
      </c>
      <c r="C1166">
        <v>466</v>
      </c>
      <c r="G1166">
        <v>1204</v>
      </c>
    </row>
    <row r="1167" spans="1:7">
      <c r="A1167" t="s">
        <v>1203</v>
      </c>
      <c r="B1167">
        <v>0</v>
      </c>
      <c r="G1167">
        <v>0</v>
      </c>
    </row>
    <row r="1168" spans="1:7">
      <c r="A1168" t="s">
        <v>776</v>
      </c>
      <c r="D1168">
        <v>173</v>
      </c>
      <c r="G1168">
        <v>173</v>
      </c>
    </row>
    <row r="1169" spans="1:7">
      <c r="A1169" t="s">
        <v>1206</v>
      </c>
      <c r="B1169">
        <v>1297</v>
      </c>
      <c r="G1169">
        <v>1297</v>
      </c>
    </row>
    <row r="1170" spans="1:7">
      <c r="A1170" t="s">
        <v>1049</v>
      </c>
      <c r="B1170">
        <v>100</v>
      </c>
      <c r="G1170">
        <v>100</v>
      </c>
    </row>
    <row r="1171" spans="1:7">
      <c r="A1171" t="s">
        <v>1209</v>
      </c>
      <c r="B1171">
        <v>2583</v>
      </c>
      <c r="C1171">
        <v>3099</v>
      </c>
      <c r="G1171">
        <v>5682</v>
      </c>
    </row>
    <row r="1172" spans="1:7">
      <c r="A1172" t="s">
        <v>1019</v>
      </c>
      <c r="B1172">
        <v>1188</v>
      </c>
      <c r="C1172">
        <v>0</v>
      </c>
      <c r="G1172">
        <v>1188</v>
      </c>
    </row>
    <row r="1173" spans="1:7">
      <c r="A1173" t="s">
        <v>1022</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863</v>
      </c>
      <c r="F1181">
        <v>0</v>
      </c>
      <c r="G1181">
        <v>0</v>
      </c>
    </row>
    <row r="1182" spans="1:7">
      <c r="A1182" t="s">
        <v>1328</v>
      </c>
      <c r="C1182">
        <v>0</v>
      </c>
      <c r="G1182">
        <v>0</v>
      </c>
    </row>
    <row r="1183" spans="1:7">
      <c r="A1183" t="s">
        <v>1188</v>
      </c>
    </row>
    <row r="1184" spans="1:7">
      <c r="A1184" t="s">
        <v>1336</v>
      </c>
      <c r="B1184">
        <v>3728</v>
      </c>
      <c r="C1184">
        <v>1789</v>
      </c>
      <c r="G1184">
        <v>5517</v>
      </c>
    </row>
    <row r="1185" spans="1:7">
      <c r="A1185" t="s">
        <v>1200</v>
      </c>
      <c r="D1185">
        <v>0</v>
      </c>
      <c r="G1185">
        <v>0</v>
      </c>
    </row>
    <row r="1186" spans="1:7">
      <c r="A1186" t="s">
        <v>1197</v>
      </c>
    </row>
    <row r="1187" spans="1:7">
      <c r="A1187" t="s">
        <v>1194</v>
      </c>
      <c r="D1187">
        <v>0</v>
      </c>
      <c r="F1187">
        <v>104</v>
      </c>
      <c r="G1187">
        <v>104</v>
      </c>
    </row>
    <row r="1188" spans="1:7">
      <c r="A1188" t="s">
        <v>1209</v>
      </c>
      <c r="B1188">
        <v>568</v>
      </c>
      <c r="G1188">
        <v>568</v>
      </c>
    </row>
    <row r="1189" spans="1:7">
      <c r="A1189" t="s">
        <v>860</v>
      </c>
      <c r="B1189">
        <v>1105</v>
      </c>
      <c r="C1189">
        <v>942</v>
      </c>
      <c r="D1189">
        <v>2151</v>
      </c>
      <c r="E1189">
        <v>1926</v>
      </c>
      <c r="F1189">
        <v>1000</v>
      </c>
      <c r="G1189">
        <v>7124</v>
      </c>
    </row>
    <row r="1190" spans="1:7">
      <c r="A1190" t="s">
        <v>1040</v>
      </c>
      <c r="B1190">
        <v>1353</v>
      </c>
      <c r="C1190">
        <v>1153</v>
      </c>
      <c r="G1190">
        <v>2506</v>
      </c>
    </row>
    <row r="1191" spans="1:7">
      <c r="A1191" t="s">
        <v>1215</v>
      </c>
      <c r="C1191">
        <v>2362</v>
      </c>
      <c r="D1191">
        <v>3079</v>
      </c>
      <c r="G1191">
        <v>5441</v>
      </c>
    </row>
    <row r="1192" spans="1:7">
      <c r="A1192" t="s">
        <v>959</v>
      </c>
      <c r="C1192">
        <v>1534</v>
      </c>
      <c r="D1192">
        <v>180</v>
      </c>
      <c r="G1192">
        <v>1714</v>
      </c>
    </row>
    <row r="1193" spans="1:7">
      <c r="A1193" t="s">
        <v>985</v>
      </c>
      <c r="D1193">
        <v>1687</v>
      </c>
      <c r="E1193">
        <v>1053</v>
      </c>
      <c r="G1193">
        <v>2740</v>
      </c>
    </row>
    <row r="1194" spans="1:7">
      <c r="A1194" t="s">
        <v>988</v>
      </c>
      <c r="D1194">
        <v>1056</v>
      </c>
      <c r="G1194">
        <v>1056</v>
      </c>
    </row>
    <row r="1195" spans="1:7">
      <c r="A1195" t="s">
        <v>1218</v>
      </c>
      <c r="E1195">
        <v>2367</v>
      </c>
      <c r="F1195">
        <v>447</v>
      </c>
      <c r="G1195">
        <v>2814</v>
      </c>
    </row>
    <row r="1196" spans="1:7">
      <c r="A1196" t="s">
        <v>869</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1227</v>
      </c>
    </row>
    <row r="1209" spans="1:7">
      <c r="A1209" t="s">
        <v>872</v>
      </c>
    </row>
    <row r="1210" spans="1:7">
      <c r="A1210" t="s">
        <v>1197</v>
      </c>
    </row>
    <row r="1211" spans="1:7">
      <c r="A1211" t="s">
        <v>860</v>
      </c>
      <c r="B1211">
        <v>1812</v>
      </c>
      <c r="C1211">
        <v>1838</v>
      </c>
      <c r="E1211">
        <v>0</v>
      </c>
      <c r="G1211">
        <v>3650</v>
      </c>
    </row>
    <row r="1212" spans="1:7">
      <c r="A1212" t="s">
        <v>1040</v>
      </c>
      <c r="B1212">
        <v>1314</v>
      </c>
      <c r="G1212">
        <v>1314</v>
      </c>
    </row>
    <row r="1213" spans="1:7">
      <c r="A1213" t="s">
        <v>959</v>
      </c>
      <c r="D1213">
        <v>0</v>
      </c>
      <c r="G1213">
        <v>0</v>
      </c>
    </row>
    <row r="1214" spans="1:7">
      <c r="A1214" t="s">
        <v>985</v>
      </c>
      <c r="B1214">
        <v>0</v>
      </c>
      <c r="G1214">
        <v>0</v>
      </c>
    </row>
    <row r="1215" spans="1:7">
      <c r="A1215" t="s">
        <v>988</v>
      </c>
      <c r="B1215">
        <v>1356</v>
      </c>
      <c r="C1215">
        <v>1435</v>
      </c>
      <c r="D1215">
        <v>1295</v>
      </c>
      <c r="G1215">
        <v>4086</v>
      </c>
    </row>
    <row r="1216" spans="1:7">
      <c r="A1216" t="s">
        <v>1218</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1135</v>
      </c>
      <c r="B1219">
        <v>4915</v>
      </c>
      <c r="C1219">
        <v>914</v>
      </c>
      <c r="D1219">
        <v>0</v>
      </c>
      <c r="G1219">
        <v>5829</v>
      </c>
    </row>
    <row r="1220" spans="1:7">
      <c r="A1220" t="s">
        <v>1132</v>
      </c>
      <c r="B1220">
        <v>813</v>
      </c>
      <c r="C1220">
        <v>1491</v>
      </c>
      <c r="D1220">
        <v>1062</v>
      </c>
      <c r="E1220">
        <v>527</v>
      </c>
      <c r="G1220">
        <v>3893</v>
      </c>
    </row>
    <row r="1221" spans="1:7">
      <c r="A1221" t="s">
        <v>1071</v>
      </c>
    </row>
    <row r="1222" spans="1:7">
      <c r="A1222" t="s">
        <v>1028</v>
      </c>
    </row>
    <row r="1223" spans="1:7">
      <c r="A1223" t="s">
        <v>1343</v>
      </c>
      <c r="C1223">
        <v>6092</v>
      </c>
      <c r="D1223">
        <v>0</v>
      </c>
      <c r="E1223">
        <v>0</v>
      </c>
      <c r="G1223">
        <v>6092</v>
      </c>
    </row>
    <row r="1224" spans="1:7">
      <c r="A1224" t="s">
        <v>1137</v>
      </c>
      <c r="C1224">
        <v>822</v>
      </c>
      <c r="D1224">
        <v>2611</v>
      </c>
      <c r="G1224">
        <v>3433</v>
      </c>
    </row>
    <row r="1225" spans="1:7">
      <c r="A1225" t="s">
        <v>1141</v>
      </c>
      <c r="D1225">
        <v>544</v>
      </c>
      <c r="E1225">
        <v>2832</v>
      </c>
      <c r="F1225">
        <v>457</v>
      </c>
      <c r="G1225">
        <v>3833</v>
      </c>
    </row>
    <row r="1226" spans="1:7">
      <c r="A1226" t="s">
        <v>1139</v>
      </c>
      <c r="D1226">
        <v>1728</v>
      </c>
      <c r="F1226">
        <v>3082</v>
      </c>
      <c r="G1226">
        <v>4810</v>
      </c>
    </row>
    <row r="1227" spans="1:7">
      <c r="A1227" t="s">
        <v>1143</v>
      </c>
      <c r="E1227">
        <v>1562</v>
      </c>
      <c r="F1227">
        <v>673</v>
      </c>
      <c r="G1227">
        <v>2235</v>
      </c>
    </row>
    <row r="1228" spans="1:7">
      <c r="A1228" t="s">
        <v>1145</v>
      </c>
      <c r="E1228">
        <v>1639</v>
      </c>
      <c r="F1228">
        <v>987</v>
      </c>
      <c r="G1228">
        <v>2626</v>
      </c>
    </row>
    <row r="1229" spans="1:7">
      <c r="A1229" t="s">
        <v>1252</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1194</v>
      </c>
    </row>
    <row r="1241" spans="1:7">
      <c r="A1241" t="s">
        <v>1040</v>
      </c>
    </row>
    <row r="1242" spans="1:7">
      <c r="A1242" t="s">
        <v>988</v>
      </c>
      <c r="C1242">
        <v>0</v>
      </c>
      <c r="G1242">
        <v>0</v>
      </c>
    </row>
    <row r="1243" spans="1:7">
      <c r="A1243" t="s">
        <v>1218</v>
      </c>
      <c r="E1243">
        <v>1940</v>
      </c>
      <c r="G1243">
        <v>1940</v>
      </c>
    </row>
    <row r="1244" spans="1:7">
      <c r="A1244" t="s">
        <v>514</v>
      </c>
      <c r="C1244">
        <v>183</v>
      </c>
      <c r="D1244">
        <v>182</v>
      </c>
      <c r="E1244">
        <v>186</v>
      </c>
      <c r="G1244">
        <v>551</v>
      </c>
    </row>
    <row r="1245" spans="1:7">
      <c r="A1245" t="s">
        <v>1132</v>
      </c>
      <c r="E1245">
        <v>1776</v>
      </c>
      <c r="G1245">
        <v>1776</v>
      </c>
    </row>
    <row r="1246" spans="1:7">
      <c r="A1246" t="s">
        <v>1141</v>
      </c>
      <c r="C1246">
        <v>506</v>
      </c>
      <c r="G1246">
        <v>506</v>
      </c>
    </row>
    <row r="1247" spans="1:7">
      <c r="A1247" t="s">
        <v>1143</v>
      </c>
      <c r="D1247">
        <v>2265</v>
      </c>
      <c r="F1247">
        <v>2651</v>
      </c>
      <c r="G1247">
        <v>4916</v>
      </c>
    </row>
    <row r="1248" spans="1:7">
      <c r="A1248" t="s">
        <v>1145</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1147</v>
      </c>
      <c r="C1253">
        <v>1277</v>
      </c>
      <c r="G1253">
        <v>1277</v>
      </c>
    </row>
    <row r="1254" spans="1:7">
      <c r="A1254" t="s">
        <v>994</v>
      </c>
      <c r="D1254">
        <v>686</v>
      </c>
      <c r="E1254">
        <v>736</v>
      </c>
      <c r="G1254">
        <v>1422</v>
      </c>
    </row>
    <row r="1255" spans="1:7">
      <c r="A1255" t="s">
        <v>991</v>
      </c>
      <c r="D1255">
        <v>867</v>
      </c>
      <c r="E1255">
        <v>1539</v>
      </c>
      <c r="G1255">
        <v>2406</v>
      </c>
    </row>
    <row r="1256" spans="1:7">
      <c r="A1256" t="s">
        <v>641</v>
      </c>
      <c r="D1256">
        <v>2000</v>
      </c>
      <c r="E1256">
        <v>970</v>
      </c>
      <c r="G1256">
        <v>2970</v>
      </c>
    </row>
    <row r="1257" spans="1:7">
      <c r="A1257" t="s">
        <v>1236</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1212</v>
      </c>
    </row>
    <row r="1266" spans="1:7">
      <c r="A1266" t="s">
        <v>1206</v>
      </c>
    </row>
    <row r="1267" spans="1:7">
      <c r="A1267" t="s">
        <v>1209</v>
      </c>
    </row>
    <row r="1268" spans="1:7">
      <c r="A1268" t="s">
        <v>860</v>
      </c>
      <c r="D1268">
        <v>149</v>
      </c>
      <c r="G1268">
        <v>149</v>
      </c>
    </row>
    <row r="1269" spans="1:7">
      <c r="A1269" t="s">
        <v>1040</v>
      </c>
    </row>
    <row r="1270" spans="1:7">
      <c r="A1270" t="s">
        <v>1215</v>
      </c>
    </row>
    <row r="1271" spans="1:7">
      <c r="A1271" t="s">
        <v>985</v>
      </c>
    </row>
    <row r="1272" spans="1:7">
      <c r="A1272" t="s">
        <v>1218</v>
      </c>
    </row>
    <row r="1273" spans="1:7">
      <c r="A1273" t="s">
        <v>1135</v>
      </c>
    </row>
    <row r="1274" spans="1:7">
      <c r="A1274" t="s">
        <v>1132</v>
      </c>
    </row>
    <row r="1275" spans="1:7">
      <c r="A1275" t="s">
        <v>1343</v>
      </c>
    </row>
    <row r="1276" spans="1:7">
      <c r="A1276" t="s">
        <v>1137</v>
      </c>
      <c r="B1276">
        <v>1908</v>
      </c>
      <c r="G1276">
        <v>1908</v>
      </c>
    </row>
    <row r="1277" spans="1:7">
      <c r="A1277" t="s">
        <v>1141</v>
      </c>
    </row>
    <row r="1278" spans="1:7">
      <c r="A1278" t="s">
        <v>1139</v>
      </c>
    </row>
    <row r="1279" spans="1:7">
      <c r="A1279" t="s">
        <v>1143</v>
      </c>
    </row>
    <row r="1280" spans="1:7">
      <c r="A1280" t="s">
        <v>1145</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1147</v>
      </c>
    </row>
    <row r="1285" spans="1:7">
      <c r="A1285" t="s">
        <v>994</v>
      </c>
      <c r="B1285">
        <v>835</v>
      </c>
      <c r="C1285">
        <v>858</v>
      </c>
      <c r="D1285">
        <v>976</v>
      </c>
      <c r="G1285">
        <v>2669</v>
      </c>
    </row>
    <row r="1286" spans="1:7">
      <c r="A1286" t="s">
        <v>991</v>
      </c>
      <c r="B1286">
        <v>1590</v>
      </c>
      <c r="C1286">
        <v>1230</v>
      </c>
      <c r="D1286">
        <v>1015</v>
      </c>
      <c r="G1286">
        <v>3835</v>
      </c>
    </row>
    <row r="1287" spans="1:7">
      <c r="A1287" t="s">
        <v>1236</v>
      </c>
      <c r="B1287">
        <v>1530</v>
      </c>
      <c r="C1287">
        <v>388</v>
      </c>
      <c r="E1287">
        <v>470</v>
      </c>
      <c r="G1287">
        <v>2388</v>
      </c>
    </row>
    <row r="1288" spans="1:7">
      <c r="A1288" t="s">
        <v>997</v>
      </c>
      <c r="C1288">
        <v>1758</v>
      </c>
      <c r="D1288">
        <v>1363</v>
      </c>
      <c r="G1288">
        <v>3121</v>
      </c>
    </row>
    <row r="1289" spans="1:7">
      <c r="A1289" t="s">
        <v>1248</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1197</v>
      </c>
      <c r="E1299">
        <v>253</v>
      </c>
      <c r="G1299">
        <v>253</v>
      </c>
    </row>
    <row r="1300" spans="1:7">
      <c r="A1300" t="s">
        <v>860</v>
      </c>
    </row>
    <row r="1301" spans="1:7">
      <c r="A1301" t="s">
        <v>514</v>
      </c>
    </row>
    <row r="1302" spans="1:7">
      <c r="A1302" t="s">
        <v>1424</v>
      </c>
    </row>
    <row r="1303" spans="1:7">
      <c r="A1303" t="s">
        <v>1425</v>
      </c>
    </row>
    <row r="1304" spans="1:7">
      <c r="A1304" t="s">
        <v>635</v>
      </c>
      <c r="D1304">
        <v>1809</v>
      </c>
      <c r="E1304">
        <v>696</v>
      </c>
      <c r="F1304">
        <v>3</v>
      </c>
      <c r="G1304">
        <v>2508</v>
      </c>
    </row>
    <row r="1305" spans="1:7">
      <c r="A1305" t="s">
        <v>994</v>
      </c>
      <c r="B1305">
        <v>505</v>
      </c>
      <c r="G1305">
        <v>505</v>
      </c>
    </row>
    <row r="1306" spans="1:7">
      <c r="A1306" t="s">
        <v>991</v>
      </c>
    </row>
    <row r="1307" spans="1:7">
      <c r="A1307" t="s">
        <v>997</v>
      </c>
    </row>
    <row r="1308" spans="1:7">
      <c r="A1308" t="s">
        <v>1248</v>
      </c>
      <c r="C1308">
        <v>363</v>
      </c>
      <c r="D1308">
        <v>933</v>
      </c>
      <c r="E1308">
        <v>363</v>
      </c>
      <c r="G1308">
        <v>1659</v>
      </c>
    </row>
    <row r="1309" spans="1:7">
      <c r="A1309" t="s">
        <v>779</v>
      </c>
      <c r="C1309">
        <v>1646</v>
      </c>
      <c r="F1309">
        <v>6</v>
      </c>
      <c r="G1309">
        <v>1652</v>
      </c>
    </row>
    <row r="1310" spans="1:7">
      <c r="A1310" t="s">
        <v>789</v>
      </c>
      <c r="C1310">
        <v>1250</v>
      </c>
      <c r="D1310">
        <v>518</v>
      </c>
      <c r="E1310">
        <v>990</v>
      </c>
      <c r="G1310">
        <v>2758</v>
      </c>
    </row>
    <row r="1311" spans="1:7">
      <c r="A1311" t="s">
        <v>894</v>
      </c>
      <c r="C1311">
        <v>251</v>
      </c>
      <c r="E1311">
        <v>298</v>
      </c>
      <c r="G1311">
        <v>549</v>
      </c>
    </row>
    <row r="1312" spans="1:7">
      <c r="A1312" t="s">
        <v>899</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860</v>
      </c>
    </row>
    <row r="1322" spans="1:7">
      <c r="A1322" t="s">
        <v>1248</v>
      </c>
      <c r="E1322">
        <v>30</v>
      </c>
      <c r="G1322">
        <v>30</v>
      </c>
    </row>
    <row r="1323" spans="1:7">
      <c r="A1323" t="s">
        <v>789</v>
      </c>
      <c r="F1323">
        <v>342</v>
      </c>
      <c r="G1323">
        <v>342</v>
      </c>
    </row>
    <row r="1324" spans="1:7">
      <c r="A1324" t="s">
        <v>894</v>
      </c>
      <c r="D1324">
        <v>150</v>
      </c>
      <c r="G1324">
        <v>150</v>
      </c>
    </row>
    <row r="1325" spans="1:7">
      <c r="A1325" t="s">
        <v>899</v>
      </c>
      <c r="B1325">
        <v>712</v>
      </c>
      <c r="C1325">
        <v>1092</v>
      </c>
      <c r="D1325">
        <v>384</v>
      </c>
      <c r="E1325">
        <v>397</v>
      </c>
      <c r="G1325">
        <v>2585</v>
      </c>
    </row>
    <row r="1326" spans="1:7">
      <c r="A1326" t="s">
        <v>1426</v>
      </c>
      <c r="C1326">
        <v>189</v>
      </c>
      <c r="G1326">
        <v>189</v>
      </c>
    </row>
    <row r="1327" spans="1:7">
      <c r="A1327" t="s">
        <v>857</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869</v>
      </c>
      <c r="C1339">
        <v>1340</v>
      </c>
      <c r="D1339">
        <v>1529</v>
      </c>
      <c r="E1339">
        <v>1168</v>
      </c>
      <c r="F1339">
        <v>1008</v>
      </c>
      <c r="G1339">
        <v>5045</v>
      </c>
    </row>
    <row r="1340" spans="1:7">
      <c r="A1340" t="s">
        <v>899</v>
      </c>
      <c r="B1340">
        <v>669</v>
      </c>
      <c r="C1340">
        <v>467</v>
      </c>
      <c r="D1340">
        <v>1133</v>
      </c>
      <c r="E1340">
        <v>448</v>
      </c>
      <c r="G1340">
        <v>2717</v>
      </c>
    </row>
    <row r="1341" spans="1:7">
      <c r="A1341" t="s">
        <v>1262</v>
      </c>
      <c r="B1341">
        <v>1564</v>
      </c>
      <c r="C1341">
        <v>1532</v>
      </c>
      <c r="D1341">
        <v>1447</v>
      </c>
      <c r="E1341">
        <v>864</v>
      </c>
      <c r="G1341">
        <v>5407</v>
      </c>
    </row>
    <row r="1342" spans="1:7">
      <c r="A1342" t="s">
        <v>1427</v>
      </c>
      <c r="C1342">
        <v>199</v>
      </c>
      <c r="D1342">
        <v>361</v>
      </c>
      <c r="E1342">
        <v>652</v>
      </c>
      <c r="F1342">
        <v>379</v>
      </c>
      <c r="G1342">
        <v>1591</v>
      </c>
    </row>
    <row r="1343" spans="1:7">
      <c r="A1343" t="s">
        <v>1265</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869</v>
      </c>
      <c r="B1351">
        <v>1274</v>
      </c>
      <c r="C1351">
        <v>1073</v>
      </c>
      <c r="D1351">
        <v>271</v>
      </c>
      <c r="G1351">
        <v>2618</v>
      </c>
    </row>
    <row r="1352" spans="1:7">
      <c r="A1352" t="s">
        <v>1277</v>
      </c>
      <c r="E1352">
        <v>1033</v>
      </c>
      <c r="G1352">
        <v>1033</v>
      </c>
    </row>
    <row r="1353" spans="1:7">
      <c r="A1353" t="s">
        <v>635</v>
      </c>
      <c r="D1353">
        <v>667</v>
      </c>
      <c r="G1353">
        <v>667</v>
      </c>
    </row>
    <row r="1354" spans="1:7">
      <c r="A1354" t="s">
        <v>899</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1262</v>
      </c>
    </row>
    <row r="1358" spans="1:7">
      <c r="A1358" t="s">
        <v>1427</v>
      </c>
      <c r="B1358">
        <v>534</v>
      </c>
      <c r="D1358">
        <v>223</v>
      </c>
      <c r="G1358">
        <v>757</v>
      </c>
    </row>
    <row r="1359" spans="1:7">
      <c r="A1359" t="s">
        <v>1265</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869</v>
      </c>
    </row>
    <row r="1369" spans="1:7">
      <c r="A1369" t="s">
        <v>899</v>
      </c>
    </row>
    <row r="1370" spans="1:7">
      <c r="A1370" t="s">
        <v>766</v>
      </c>
      <c r="B1370">
        <v>1391</v>
      </c>
      <c r="G1370">
        <v>1391</v>
      </c>
    </row>
    <row r="1371" spans="1:7">
      <c r="A1371" t="s">
        <v>1265</v>
      </c>
      <c r="B1371">
        <v>1016</v>
      </c>
      <c r="G1371">
        <v>1016</v>
      </c>
    </row>
    <row r="1372" spans="1:7">
      <c r="A1372" t="s">
        <v>1430</v>
      </c>
      <c r="B1372">
        <v>1287</v>
      </c>
      <c r="C1372">
        <v>575</v>
      </c>
      <c r="D1372">
        <v>857</v>
      </c>
      <c r="E1372">
        <v>668</v>
      </c>
      <c r="F1372">
        <v>1392</v>
      </c>
      <c r="G1372">
        <v>4779</v>
      </c>
    </row>
    <row r="1373" spans="1:7">
      <c r="A1373" t="s">
        <v>1271</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1271</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1268</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1271</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1268</v>
      </c>
      <c r="B1402">
        <v>1581</v>
      </c>
      <c r="G1402">
        <v>1581</v>
      </c>
    </row>
    <row r="1403" spans="1:7">
      <c r="A1403" t="s">
        <v>841</v>
      </c>
      <c r="B1403">
        <v>1163</v>
      </c>
      <c r="G1403">
        <v>1163</v>
      </c>
    </row>
    <row r="1404" spans="1:7">
      <c r="A1404" t="s">
        <v>1274</v>
      </c>
      <c r="C1404">
        <v>560</v>
      </c>
      <c r="D1404">
        <v>367</v>
      </c>
      <c r="G1404">
        <v>927</v>
      </c>
    </row>
    <row r="1405" spans="1:7">
      <c r="A1405" t="s">
        <v>618</v>
      </c>
    </row>
    <row r="1406" spans="1:7">
      <c r="A1406" t="s">
        <v>1244</v>
      </c>
      <c r="C1406">
        <v>130</v>
      </c>
      <c r="G1406">
        <v>130</v>
      </c>
    </row>
    <row r="1407" spans="1:7">
      <c r="A1407" t="s">
        <v>1432</v>
      </c>
      <c r="D1407">
        <v>86</v>
      </c>
      <c r="G1407">
        <v>86</v>
      </c>
    </row>
    <row r="1408" spans="1:7">
      <c r="A1408" t="s">
        <v>1433</v>
      </c>
      <c r="D1408">
        <v>157</v>
      </c>
      <c r="G1408">
        <v>157</v>
      </c>
    </row>
    <row r="1409" spans="1:7">
      <c r="A1409" t="s">
        <v>805</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805</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792</v>
      </c>
      <c r="D1426">
        <v>918</v>
      </c>
      <c r="G1426">
        <v>918</v>
      </c>
    </row>
    <row r="1427" spans="1:7">
      <c r="A1427" t="s">
        <v>807</v>
      </c>
    </row>
    <row r="1428" spans="1:7">
      <c r="A1428" t="s">
        <v>802</v>
      </c>
      <c r="D1428">
        <v>7</v>
      </c>
      <c r="G1428">
        <v>7</v>
      </c>
    </row>
    <row r="1429" spans="1:7">
      <c r="A1429" t="s">
        <v>823</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805</v>
      </c>
      <c r="C1437">
        <v>1420</v>
      </c>
      <c r="D1437">
        <v>1208</v>
      </c>
      <c r="E1437">
        <v>596</v>
      </c>
      <c r="G1437">
        <v>3224</v>
      </c>
    </row>
    <row r="1438" spans="1:7">
      <c r="A1438" t="s">
        <v>823</v>
      </c>
      <c r="B1438">
        <v>396</v>
      </c>
      <c r="E1438">
        <v>145</v>
      </c>
      <c r="G1438">
        <v>541</v>
      </c>
    </row>
    <row r="1439" spans="1:7">
      <c r="A1439" t="s">
        <v>754</v>
      </c>
      <c r="B1439">
        <v>978</v>
      </c>
      <c r="C1439">
        <v>1555</v>
      </c>
      <c r="D1439">
        <v>1095</v>
      </c>
      <c r="G1439">
        <v>3628</v>
      </c>
    </row>
    <row r="1440" spans="1:7">
      <c r="A1440" t="s">
        <v>810</v>
      </c>
      <c r="B1440">
        <v>788</v>
      </c>
      <c r="C1440">
        <v>1083</v>
      </c>
      <c r="G1440">
        <v>1871</v>
      </c>
    </row>
    <row r="1441" spans="1:7">
      <c r="A1441" t="s">
        <v>821</v>
      </c>
      <c r="B1441">
        <v>195</v>
      </c>
      <c r="D1441">
        <v>349</v>
      </c>
      <c r="E1441">
        <v>790</v>
      </c>
      <c r="F1441">
        <v>15</v>
      </c>
      <c r="G1441">
        <v>1349</v>
      </c>
    </row>
    <row r="1442" spans="1:7">
      <c r="A1442" t="s">
        <v>1435</v>
      </c>
      <c r="C1442">
        <v>55</v>
      </c>
      <c r="G1442">
        <v>55</v>
      </c>
    </row>
    <row r="1443" spans="1:7">
      <c r="A1443" t="s">
        <v>813</v>
      </c>
      <c r="C1443">
        <v>551</v>
      </c>
      <c r="D1443">
        <v>1606</v>
      </c>
      <c r="G1443">
        <v>2157</v>
      </c>
    </row>
    <row r="1444" spans="1:7">
      <c r="A1444" t="s">
        <v>819</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805</v>
      </c>
    </row>
    <row r="1453" spans="1:7">
      <c r="A1453" t="s">
        <v>807</v>
      </c>
    </row>
    <row r="1454" spans="1:7">
      <c r="A1454" t="s">
        <v>802</v>
      </c>
    </row>
    <row r="1455" spans="1:7">
      <c r="A1455" t="s">
        <v>823</v>
      </c>
    </row>
    <row r="1456" spans="1:7">
      <c r="A1456" t="s">
        <v>754</v>
      </c>
      <c r="C1456">
        <v>400</v>
      </c>
      <c r="G1456">
        <v>400</v>
      </c>
    </row>
    <row r="1457" spans="1:7">
      <c r="A1457" t="s">
        <v>810</v>
      </c>
    </row>
    <row r="1458" spans="1:7">
      <c r="A1458" t="s">
        <v>821</v>
      </c>
    </row>
    <row r="1459" spans="1:7">
      <c r="A1459" t="s">
        <v>813</v>
      </c>
    </row>
    <row r="1460" spans="1:7">
      <c r="A1460" t="s">
        <v>819</v>
      </c>
    </row>
    <row r="1461" spans="1:7">
      <c r="A1461" t="s">
        <v>756</v>
      </c>
      <c r="B1461">
        <v>1360</v>
      </c>
      <c r="G1461">
        <v>1360</v>
      </c>
    </row>
    <row r="1462" spans="1:7">
      <c r="A1462" t="s">
        <v>815</v>
      </c>
      <c r="C1462">
        <v>102</v>
      </c>
      <c r="G1462">
        <v>102</v>
      </c>
    </row>
    <row r="1463" spans="1:7">
      <c r="A1463" t="s">
        <v>817</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626</v>
      </c>
      <c r="B1471">
        <v>2719</v>
      </c>
      <c r="C1471">
        <v>2719</v>
      </c>
    </row>
    <row r="1472" spans="1:7">
      <c r="A1472" t="s">
        <v>469</v>
      </c>
      <c r="B1472">
        <v>2719</v>
      </c>
      <c r="C1472">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2875EA-4BC8-4EC1-ACB1-0433BCEB293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Jeff Sbrocco</cp:lastModifiedBy>
  <cp:revision/>
  <dcterms:created xsi:type="dcterms:W3CDTF">2025-01-07T16:10:48Z</dcterms:created>
  <dcterms:modified xsi:type="dcterms:W3CDTF">2026-04-14T11:35:39Z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