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36" documentId="8_{4310CD63-E7BA-4A5F-8BD3-D7F4EA715A2B}" xr6:coauthVersionLast="47" xr6:coauthVersionMax="47" xr10:uidLastSave="{E8431612-75D6-41A5-8D4D-E7F68AC5A8DE}"/>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9527" r:id="rId13"/>
    <pivotCache cacheId="9528" r:id="rId14"/>
    <pivotCache cacheId="9529" r:id="rId15"/>
    <pivotCache cacheId="95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<sst xmlns="http://schemas.openxmlformats.org/spreadsheetml/2006/main" count="10273" uniqueCount="1209">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</sst>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44907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353983680558"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m/>
    <m/>
    <m/>
  </r>
  <r>
    <x v="168"/>
    <x v="5"/>
    <x v="129"/>
    <m/>
    <m/>
    <m/>
  </r>
  <r>
    <x v="136"/>
    <x v="1"/>
    <x v="129"/>
    <m/>
    <m/>
    <m/>
  </r>
  <r>
    <x v="167"/>
    <x v="28"/>
    <x v="129"/>
    <m/>
    <m/>
    <m/>
  </r>
  <r>
    <x v="125"/>
    <x v="16"/>
    <x v="13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3"/>
  </r>
  <r>
    <s v="BHZD-FWP-11-W"/>
    <x v="30"/>
    <d v="2025-08-07T00:00:00"/>
    <m/>
    <n v="5289"/>
    <s v="5,289 Tracer Wire"/>
    <x v="3"/>
  </r>
  <r>
    <s v="FB-HWP775"/>
    <x v="5"/>
    <d v="2025-08-07T00:00:00"/>
    <n v="674"/>
    <m/>
    <m/>
    <x v="3"/>
  </r>
  <r>
    <s v="FB-HOE301"/>
    <x v="28"/>
    <d v="2025-08-07T00:00:00"/>
    <n v="531"/>
    <m/>
    <m/>
    <x v="3"/>
  </r>
  <r>
    <s v="D-HNP117"/>
    <x v="1"/>
    <d v="2025-08-08T00:00:00"/>
    <m/>
    <m/>
    <s v="No Production--Water Line Hit"/>
    <x v="3"/>
  </r>
  <r>
    <s v="BHZD-FWP-11-W"/>
    <x v="5"/>
    <d v="2025-08-08T00:00:00"/>
    <m/>
    <m/>
    <s v="Restoration"/>
    <x v="3"/>
  </r>
  <r>
    <s v="FB-HOE301"/>
    <x v="28"/>
    <d v="2025-08-08T00:00:00"/>
    <n v="718"/>
    <m/>
    <m/>
    <x v="3"/>
  </r>
  <r>
    <s v="D-HNP117"/>
    <x v="1"/>
    <d v="2025-08-11T00:00:00"/>
    <m/>
    <m/>
    <m/>
    <x v="3"/>
  </r>
  <r>
    <s v="FB-HWP482"/>
    <x v="5"/>
    <d v="2025-08-11T00:00:00"/>
    <m/>
    <m/>
    <m/>
    <x v="3"/>
  </r>
  <r>
    <s v="BHZD-FWP-13-E"/>
    <x v="1"/>
    <d v="2025-08-11T00:00:00"/>
    <m/>
    <m/>
    <m/>
    <x v="3"/>
  </r>
  <r>
    <s v="FB-HOE301"/>
    <x v="28"/>
    <d v="2025-08-11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Pending"/>
    <s v="Permits"/>
    <m/>
    <s v="Yes"/>
    <n v="56807.95"/>
    <s v="Yes"/>
    <s v="Not Started"/>
    <m/>
    <m/>
    <m/>
    <m/>
    <m/>
    <n v="4378"/>
    <m/>
    <n v="4378"/>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m/>
    <n v="83"/>
    <x v="0"/>
    <s v="Pending"/>
    <s v="Permits"/>
    <m/>
    <s v="Yes"/>
    <n v="59116.7"/>
    <s v="Yes"/>
    <s v="Not Started"/>
    <m/>
    <m/>
    <m/>
    <m/>
    <m/>
    <n v="4833"/>
    <m/>
    <n v="4833"/>
    <n v="0"/>
    <n v="0"/>
    <m/>
    <n v="0"/>
    <n v="0"/>
    <n v="0"/>
    <m/>
  </r>
  <r>
    <x v="25"/>
    <s v="Lakeland"/>
    <x v="2"/>
    <x v="9"/>
    <m/>
    <m/>
    <m/>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m/>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m/>
    <n v="0"/>
    <x v="0"/>
    <s v="Pending"/>
    <s v="Permits"/>
    <m/>
    <s v="Yes"/>
    <n v="17916.55"/>
    <s v="Yes"/>
    <s v="Not Started"/>
    <m/>
    <m/>
    <m/>
    <m/>
    <m/>
    <n v="1433"/>
    <m/>
    <n v="1433"/>
    <n v="0"/>
    <n v="0"/>
    <m/>
    <n v="0"/>
    <n v="0"/>
    <n v="0"/>
    <s v="Need City, FDOT permit"/>
  </r>
  <r>
    <x v="33"/>
    <s v="Lakeland"/>
    <x v="4"/>
    <x v="9"/>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Received"/>
    <m/>
    <m/>
    <s v="Yes"/>
    <n v="14179.65"/>
    <s v="Yes"/>
    <s v="Not Started"/>
    <m/>
    <m/>
    <m/>
    <m/>
    <m/>
    <n v="793"/>
    <m/>
    <n v="793"/>
    <n v="0"/>
    <n v="0"/>
    <m/>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9"/>
    <m/>
    <s v="Joshua"/>
    <s v="MAN985158"/>
    <n v="57"/>
    <x v="0"/>
    <s v="Received"/>
    <m/>
    <d v="2025-07-25T00:00:00"/>
    <s v="Yes"/>
    <n v="49223.7"/>
    <s v="Yes"/>
    <s v="Not Started"/>
    <d v="2025-07-25T00:00:00"/>
    <m/>
    <m/>
    <m/>
    <m/>
    <n v="3737"/>
    <m/>
    <n v="3737"/>
    <n v="0"/>
    <n v="0"/>
    <m/>
    <n v="0"/>
    <n v="0"/>
    <n v="0"/>
    <m/>
  </r>
  <r>
    <x v="44"/>
    <s v="Bradenton"/>
    <x v="1"/>
    <x v="9"/>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046"/>
    <n v="5941"/>
    <n v="0"/>
    <n v="0.5"/>
    <d v="2025-07-31T00:00:00"/>
    <n v="0"/>
    <n v="0"/>
    <n v="0"/>
    <m/>
  </r>
  <r>
    <x v="46"/>
    <s v="Bradenton"/>
    <x v="1"/>
    <x v="9"/>
    <m/>
    <m/>
    <m/>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38"/>
    </i>
    <i>
      <x v="169"/>
    </i>
    <i>
      <x v="170"/>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52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1"/>
        <item x="170"/>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5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5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52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B16" activePane="topRight" state="frozen"/>
      <selection pane="topRight" activeCell="G30" sqref="G3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68"/>
      <c r="M36" s="672" t="s">
        <v>58</v>
      </c>
      <c r="N36" s="900">
        <v>14179.65</v>
      </c>
      <c r="O36" s="672" t="s">
        <v>58</v>
      </c>
      <c r="P36" s="674" t="s">
        <v>59</v>
      </c>
      <c r="Q36" s="675"/>
      <c r="R36" s="675"/>
      <c r="S36" s="675"/>
      <c r="T36" s="675"/>
      <c r="U36" s="675"/>
      <c r="V36" s="714">
        <v>793</v>
      </c>
      <c r="W36" s="714"/>
      <c r="X36" s="676">
        <f t="shared" si="0"/>
        <v>793</v>
      </c>
      <c r="Y36" s="676">
        <v>0</v>
      </c>
      <c r="Z36" s="677">
        <v>0</v>
      </c>
      <c r="AA36" s="220"/>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c r="E45" s="680"/>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c r="E46" s="680"/>
      <c r="F46" s="679"/>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6046</v>
      </c>
      <c r="X47" s="676">
        <f t="shared" si="0"/>
        <v>5941</v>
      </c>
      <c r="Y47" s="42">
        <v>0</v>
      </c>
      <c r="Z47" s="677">
        <v>0.5</v>
      </c>
      <c r="AA47" s="685">
        <v>45869</v>
      </c>
      <c r="AB47" s="438">
        <v>0</v>
      </c>
      <c r="AC47" s="438">
        <v>0</v>
      </c>
      <c r="AD47" s="438">
        <v>0</v>
      </c>
      <c r="AE47" s="186"/>
      <c r="AF47" s="104"/>
    </row>
    <row r="48" spans="1:57" ht="24.75" customHeight="1">
      <c r="A48" s="821" t="s">
        <v>196</v>
      </c>
      <c r="B48" s="715" t="s">
        <v>176</v>
      </c>
      <c r="C48" s="670">
        <v>45991</v>
      </c>
      <c r="D48" s="679"/>
      <c r="E48" s="680"/>
      <c r="F48" s="679"/>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1">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SUM(V80-W80)</f>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SUM(V92-W92)</f>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SUM(V108-W108)</f>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SUM(V110-W110)</f>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SUM(V124-W124)</f>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SUM(V125-W125)</f>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SUM(V126-W126)</f>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SUM(V130-W130)</f>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SUM(V131-W131)</f>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I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08" workbookViewId="0">
      <selection activeCell="K652" sqref="K652"/>
    </sheetView>
  </sheetViews>
  <sheetFormatPr defaultColWidth="8.85546875" defaultRowHeight="15"/>
  <cols>
    <col min="1" max="1" width="31.42578125" bestFit="1" customWidth="1"/>
    <col min="2" max="2" width="17.42578125" bestFit="1" customWidth="1"/>
    <col min="3"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7">
      <c r="A625" t="s">
        <v>183</v>
      </c>
      <c r="B625">
        <v>345</v>
      </c>
      <c r="G625">
        <v>345</v>
      </c>
    </row>
    <row r="626" spans="1:7">
      <c r="A626" t="s">
        <v>225</v>
      </c>
      <c r="B626">
        <v>420</v>
      </c>
      <c r="G626">
        <v>420</v>
      </c>
    </row>
    <row r="627" spans="1:7">
      <c r="A627" t="s">
        <v>209</v>
      </c>
      <c r="B627">
        <v>817</v>
      </c>
      <c r="D627">
        <v>1385</v>
      </c>
      <c r="G627">
        <v>2202</v>
      </c>
    </row>
    <row r="628" spans="1:7">
      <c r="A628" t="s">
        <v>215</v>
      </c>
      <c r="B628">
        <v>1181</v>
      </c>
      <c r="C628">
        <v>1933</v>
      </c>
      <c r="D628">
        <v>2853</v>
      </c>
      <c r="E628">
        <v>1587</v>
      </c>
      <c r="G628">
        <v>7554</v>
      </c>
    </row>
    <row r="629" spans="1:7">
      <c r="A629" t="s">
        <v>348</v>
      </c>
    </row>
    <row r="630" spans="1:7">
      <c r="A630" t="s">
        <v>350</v>
      </c>
      <c r="B630">
        <v>1430</v>
      </c>
      <c r="C630">
        <v>1004</v>
      </c>
      <c r="G630">
        <v>2434</v>
      </c>
    </row>
    <row r="631" spans="1:7">
      <c r="A631" t="s">
        <v>394</v>
      </c>
      <c r="C631">
        <v>581</v>
      </c>
      <c r="G631">
        <v>581</v>
      </c>
    </row>
    <row r="632" spans="1:7">
      <c r="A632" t="s">
        <v>175</v>
      </c>
      <c r="D632">
        <v>314</v>
      </c>
      <c r="G632">
        <v>314</v>
      </c>
    </row>
    <row r="633" spans="1:7">
      <c r="A633" t="s">
        <v>194</v>
      </c>
      <c r="E633">
        <v>2390</v>
      </c>
      <c r="F633">
        <v>1377</v>
      </c>
      <c r="G633">
        <v>3767</v>
      </c>
    </row>
    <row r="634" spans="1:7">
      <c r="A634" t="s">
        <v>553</v>
      </c>
      <c r="B634">
        <v>4193</v>
      </c>
      <c r="C634">
        <v>3518</v>
      </c>
      <c r="D634">
        <v>4552</v>
      </c>
      <c r="E634">
        <v>3977</v>
      </c>
      <c r="F634">
        <v>1878</v>
      </c>
      <c r="G634">
        <v>18118</v>
      </c>
    </row>
    <row r="637" spans="1:7">
      <c r="A637" s="45" t="s">
        <v>551</v>
      </c>
      <c r="B637" s="45" t="s">
        <v>549</v>
      </c>
    </row>
    <row r="638" spans="1:7">
      <c r="A638" s="45" t="s">
        <v>552</v>
      </c>
      <c r="B638" s="117">
        <v>45873</v>
      </c>
      <c r="C638" s="117">
        <v>45874</v>
      </c>
      <c r="D638" s="117">
        <v>45875</v>
      </c>
      <c r="E638" s="117">
        <v>45876</v>
      </c>
      <c r="F638" s="117">
        <v>45877</v>
      </c>
      <c r="G638" t="s">
        <v>553</v>
      </c>
    </row>
    <row r="639" spans="1:7">
      <c r="A639" t="s">
        <v>579</v>
      </c>
    </row>
    <row r="640" spans="1:7">
      <c r="A640" t="s">
        <v>215</v>
      </c>
    </row>
    <row r="641" spans="1:7">
      <c r="A641" t="s">
        <v>175</v>
      </c>
    </row>
    <row r="642" spans="1:7">
      <c r="A642" t="s">
        <v>194</v>
      </c>
      <c r="C642">
        <v>190</v>
      </c>
      <c r="D642">
        <v>840</v>
      </c>
      <c r="E642">
        <v>531</v>
      </c>
      <c r="F642">
        <v>718</v>
      </c>
      <c r="G642">
        <v>2279</v>
      </c>
    </row>
    <row r="643" spans="1:7">
      <c r="A643" t="s">
        <v>151</v>
      </c>
      <c r="B643">
        <v>918</v>
      </c>
      <c r="G643">
        <v>918</v>
      </c>
    </row>
    <row r="644" spans="1:7">
      <c r="A644" t="s">
        <v>222</v>
      </c>
      <c r="C644">
        <v>2675</v>
      </c>
      <c r="D644">
        <v>1964</v>
      </c>
      <c r="E644">
        <v>377</v>
      </c>
      <c r="G644">
        <v>5016</v>
      </c>
    </row>
    <row r="645" spans="1:7">
      <c r="A645" t="s">
        <v>158</v>
      </c>
      <c r="E645">
        <v>674</v>
      </c>
      <c r="G645">
        <v>674</v>
      </c>
    </row>
    <row r="646" spans="1:7">
      <c r="A646" t="s">
        <v>553</v>
      </c>
      <c r="B646">
        <v>918</v>
      </c>
      <c r="C646">
        <v>2865</v>
      </c>
      <c r="D646">
        <v>2804</v>
      </c>
      <c r="E646">
        <v>1582</v>
      </c>
      <c r="F646">
        <v>718</v>
      </c>
      <c r="G646">
        <v>8887</v>
      </c>
    </row>
    <row r="650" spans="1:7">
      <c r="A650" s="45" t="s">
        <v>551</v>
      </c>
      <c r="B650" s="45" t="s">
        <v>549</v>
      </c>
    </row>
    <row r="651" spans="1:7">
      <c r="A651" s="45" t="s">
        <v>552</v>
      </c>
      <c r="B651" s="117">
        <v>45880</v>
      </c>
      <c r="C651" t="s">
        <v>553</v>
      </c>
    </row>
    <row r="652" spans="1:7">
      <c r="A652" t="s">
        <v>579</v>
      </c>
    </row>
    <row r="653" spans="1:7">
      <c r="A653" t="s">
        <v>225</v>
      </c>
    </row>
    <row r="654" spans="1:7">
      <c r="A654" t="s">
        <v>194</v>
      </c>
    </row>
    <row r="655" spans="1:7">
      <c r="A655" t="s">
        <v>151</v>
      </c>
    </row>
    <row r="656" spans="1:7">
      <c r="A656" t="s">
        <v>553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396" activePane="bottomLeft" state="frozen"/>
      <selection pane="bottomLeft" activeCell="B1439" sqref="B143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G1427" t="s">
        <v>1049</v>
      </c>
    </row>
    <row r="1428" spans="1:7">
      <c r="A1428" s="151" t="s">
        <v>151</v>
      </c>
      <c r="B1428" s="151" t="s">
        <v>152</v>
      </c>
      <c r="C1428" s="57">
        <v>45880</v>
      </c>
      <c r="G1428" t="s">
        <v>1049</v>
      </c>
    </row>
    <row r="1429" spans="1:7">
      <c r="A1429" s="331" t="s">
        <v>167</v>
      </c>
      <c r="B1429" s="331" t="s">
        <v>562</v>
      </c>
      <c r="C1429" s="57">
        <v>45880</v>
      </c>
      <c r="G1429" t="s">
        <v>1049</v>
      </c>
    </row>
    <row r="1430" spans="1:7">
      <c r="A1430" s="925" t="s">
        <v>194</v>
      </c>
      <c r="B1430" s="338" t="s">
        <v>177</v>
      </c>
      <c r="C1430" s="57">
        <v>45880</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2" activePane="bottomLeft" state="frozen"/>
      <selection pane="bottomLeft" activeCell="A15" sqref="A15:XFD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8"/>
      <c r="B1" s="928"/>
      <c r="C1" s="928"/>
      <c r="D1" s="928"/>
      <c r="E1" s="928"/>
      <c r="F1" s="928"/>
      <c r="G1" s="928"/>
      <c r="H1" s="928"/>
      <c r="I1" s="928"/>
      <c r="J1" s="1"/>
      <c r="K1" s="1"/>
      <c r="L1" s="1"/>
      <c r="M1" s="1"/>
      <c r="N1" s="1"/>
      <c r="O1" s="1"/>
      <c r="P1" s="929" t="s">
        <v>34</v>
      </c>
      <c r="Q1" s="929"/>
      <c r="R1" s="929"/>
      <c r="S1" s="929"/>
      <c r="T1" s="929"/>
      <c r="U1" s="929"/>
      <c r="V1" s="929"/>
      <c r="W1" s="929"/>
      <c r="X1" s="929"/>
      <c r="Y1" s="929"/>
      <c r="Z1" s="929"/>
      <c r="AA1" s="929"/>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0" t="s">
        <v>1124</v>
      </c>
      <c r="B1" s="930"/>
      <c r="C1" s="930"/>
      <c r="E1" s="930" t="s">
        <v>1125</v>
      </c>
      <c r="F1" s="930"/>
      <c r="G1" s="930"/>
      <c r="I1" s="930" t="s">
        <v>1126</v>
      </c>
      <c r="J1" s="930"/>
      <c r="K1" s="930"/>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65886</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353770</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173</v>
      </c>
      <c r="J83">
        <v>1471</v>
      </c>
    </row>
    <row r="84" spans="9:10">
      <c r="I84" t="s">
        <v>155</v>
      </c>
      <c r="J84">
        <v>116</v>
      </c>
    </row>
    <row r="85" spans="9:10">
      <c r="I85" t="s">
        <v>553</v>
      </c>
      <c r="J85">
        <v>353770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1"/>
      <c r="B1" s="931"/>
      <c r="C1" s="931"/>
      <c r="D1" s="931"/>
      <c r="E1" s="931"/>
      <c r="F1" s="931"/>
      <c r="G1" s="931"/>
      <c r="H1" s="932" t="s">
        <v>1161</v>
      </c>
      <c r="I1" s="932"/>
      <c r="J1" s="932"/>
      <c r="K1" s="932"/>
      <c r="L1" s="932"/>
      <c r="M1" s="932"/>
      <c r="N1" s="932"/>
      <c r="O1" s="932"/>
      <c r="P1" s="286"/>
      <c r="Q1" s="933" t="s">
        <v>34</v>
      </c>
      <c r="R1" s="933"/>
      <c r="S1" s="929"/>
      <c r="T1" s="933"/>
      <c r="U1" s="933"/>
      <c r="V1" s="933"/>
      <c r="W1" s="933"/>
      <c r="X1" s="933"/>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67AECC-44A9-49FB-A60B-15A52A2B4107}"/>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2025-08-11T19:17:00Z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