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8" documentId="8_{E14B221E-02E2-46A3-8CEC-C736815F2DD5}" xr6:coauthVersionLast="47" xr6:coauthVersionMax="47" xr10:uidLastSave="{300E448E-7C92-455B-A4D6-5B6409B5DC6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4276" r:id="rId12"/>
    <pivotCache cacheId="4283" r:id="rId13"/>
    <pivotCache cacheId="4288" r:id="rId14"/>
    <pivotCache cacheId="42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<sst xmlns="http://schemas.openxmlformats.org/spreadsheetml/2006/main" count="11890" uniqueCount="1399">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</sst>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V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36">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4" activePane="topRight" state="frozen"/>
      <selection pane="topRight" activeCell="A96" sqref="A96:XFD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v>1250</v>
      </c>
      <c r="E747" s="1035">
        <v>4019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2830</v>
      </c>
      <c r="E753" s="1035">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F1606" sqref="F160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1315</v>
      </c>
      <c r="B1" s="1002"/>
      <c r="C1" s="1002"/>
      <c r="E1" s="1002" t="s">
        <v>1316</v>
      </c>
      <c r="F1" s="1002"/>
      <c r="G1" s="1002"/>
      <c r="I1" s="1002" t="s">
        <v>1317</v>
      </c>
      <c r="J1" s="1002"/>
      <c r="K1" s="1002"/>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s="1035">
        <v>100949</v>
      </c>
      <c r="I4" s="44" t="s">
        <v>1318</v>
      </c>
      <c r="AB4" t="s">
        <v>1322</v>
      </c>
      <c r="AC4">
        <v>22</v>
      </c>
    </row>
    <row r="5" spans="1:30">
      <c r="A5" s="44" t="s">
        <v>27</v>
      </c>
      <c r="B5" s="44" t="s">
        <v>19</v>
      </c>
      <c r="C5" t="s">
        <v>679</v>
      </c>
      <c r="E5" t="s">
        <v>327</v>
      </c>
      <c r="G5" s="1035">
        <v>6526</v>
      </c>
      <c r="I5" s="44" t="s">
        <v>19</v>
      </c>
      <c r="J5" t="s">
        <v>679</v>
      </c>
      <c r="P5" s="44" t="s">
        <v>1323</v>
      </c>
      <c r="U5" s="44" t="s">
        <v>1323</v>
      </c>
      <c r="AB5" t="s">
        <v>1324</v>
      </c>
      <c r="AC5">
        <v>13</v>
      </c>
    </row>
    <row r="6" spans="1:30">
      <c r="A6" t="s">
        <v>676</v>
      </c>
      <c r="C6" s="1035"/>
      <c r="E6" t="s">
        <v>78</v>
      </c>
      <c r="G6" s="1035">
        <v>59453</v>
      </c>
      <c r="I6" t="s">
        <v>397</v>
      </c>
      <c r="J6" s="1035">
        <v>153</v>
      </c>
      <c r="P6" s="44" t="s">
        <v>27</v>
      </c>
      <c r="Q6" s="44" t="s">
        <v>1325</v>
      </c>
      <c r="R6" t="s">
        <v>679</v>
      </c>
      <c r="U6" s="44" t="s">
        <v>1326</v>
      </c>
      <c r="V6" s="44" t="s">
        <v>1325</v>
      </c>
      <c r="W6" t="s">
        <v>679</v>
      </c>
    </row>
    <row r="7" spans="1:30">
      <c r="E7" t="s">
        <v>72</v>
      </c>
      <c r="G7" s="1035">
        <v>26128</v>
      </c>
      <c r="I7" t="s">
        <v>320</v>
      </c>
      <c r="J7" s="1035">
        <v>7980</v>
      </c>
      <c r="P7" t="s">
        <v>1319</v>
      </c>
      <c r="Q7" t="s">
        <v>435</v>
      </c>
      <c r="R7" s="1035">
        <v>1</v>
      </c>
      <c r="U7" t="s">
        <v>1327</v>
      </c>
      <c r="W7" s="1035">
        <v>1</v>
      </c>
      <c r="AC7" t="s">
        <v>1328</v>
      </c>
      <c r="AD7" t="s">
        <v>1329</v>
      </c>
    </row>
    <row r="8" spans="1:30">
      <c r="E8" t="s">
        <v>345</v>
      </c>
      <c r="G8" s="1035">
        <v>22725</v>
      </c>
      <c r="I8" t="s">
        <v>323</v>
      </c>
      <c r="J8" s="1035">
        <v>7562</v>
      </c>
      <c r="Q8" t="s">
        <v>437</v>
      </c>
      <c r="R8" s="1035">
        <v>1</v>
      </c>
      <c r="U8" t="s">
        <v>1330</v>
      </c>
      <c r="W8" s="1035">
        <v>1</v>
      </c>
      <c r="AA8" t="s">
        <v>1331</v>
      </c>
      <c r="AB8" s="263">
        <v>203521</v>
      </c>
      <c r="AC8" s="319">
        <f>AC5/AC4</f>
        <v>0.59090909090909094</v>
      </c>
      <c r="AD8" s="319">
        <f>AB9/AB8</f>
        <v>0.31446386367991508</v>
      </c>
    </row>
    <row r="9" spans="1:30">
      <c r="E9" t="s">
        <v>68</v>
      </c>
      <c r="G9" s="1035">
        <v>24514</v>
      </c>
      <c r="I9" t="s">
        <v>379</v>
      </c>
      <c r="J9" s="1035">
        <v>5005</v>
      </c>
      <c r="Q9" t="s">
        <v>1332</v>
      </c>
      <c r="R9" s="1035">
        <v>1</v>
      </c>
      <c r="U9" t="s">
        <v>1333</v>
      </c>
      <c r="V9" t="s">
        <v>1332</v>
      </c>
      <c r="W9" s="1035">
        <v>1</v>
      </c>
      <c r="AA9" t="s">
        <v>1334</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1335</v>
      </c>
      <c r="W12" s="1035">
        <v>1</v>
      </c>
    </row>
    <row r="13" spans="1:30">
      <c r="E13" t="s">
        <v>376</v>
      </c>
      <c r="G13" s="1035">
        <v>9984</v>
      </c>
      <c r="I13" t="s">
        <v>417</v>
      </c>
      <c r="J13" s="1035">
        <v>0</v>
      </c>
      <c r="Q13" t="s">
        <v>1336</v>
      </c>
      <c r="R13" s="1035">
        <v>1</v>
      </c>
      <c r="V13" t="s">
        <v>608</v>
      </c>
      <c r="W13" s="1035">
        <v>1</v>
      </c>
    </row>
    <row r="14" spans="1:30">
      <c r="E14" t="s">
        <v>676</v>
      </c>
      <c r="G14" s="1035">
        <v>271281</v>
      </c>
      <c r="I14" t="s">
        <v>331</v>
      </c>
      <c r="J14" s="1035">
        <v>4975</v>
      </c>
      <c r="Q14" t="s">
        <v>534</v>
      </c>
      <c r="R14" s="1035">
        <v>1</v>
      </c>
      <c r="U14" t="s">
        <v>1337</v>
      </c>
      <c r="W14" s="1035">
        <v>5</v>
      </c>
    </row>
    <row r="15" spans="1:30">
      <c r="I15" t="s">
        <v>341</v>
      </c>
      <c r="J15" s="1035">
        <v>1735</v>
      </c>
      <c r="Q15" t="s">
        <v>1335</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1338</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1339</v>
      </c>
      <c r="R25" s="1035">
        <v>1</v>
      </c>
    </row>
    <row r="26" spans="9:18">
      <c r="I26" t="s">
        <v>75</v>
      </c>
      <c r="J26" s="1035">
        <v>3796</v>
      </c>
      <c r="P26" t="s">
        <v>1340</v>
      </c>
      <c r="R26" s="1035">
        <v>19</v>
      </c>
    </row>
    <row r="27" spans="9:18">
      <c r="I27" t="s">
        <v>77</v>
      </c>
      <c r="J27" s="1035">
        <v>7020</v>
      </c>
      <c r="P27" t="s">
        <v>1341</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1342</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1343</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1353</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AA78E27-ACDB-4BC9-9C01-4669596A06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2025-09-18T15:29:59Z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