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1" documentId="8_{E14B221E-02E2-46A3-8CEC-C736815F2DD5}" xr6:coauthVersionLast="47" xr6:coauthVersionMax="47" xr10:uidLastSave="{D82B62B8-FF7C-4A1C-B25A-64EBBAE67A93}"/>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2219" r:id="rId12"/>
    <pivotCache cacheId="2224" r:id="rId13"/>
    <pivotCache cacheId="2231" r:id="rId14"/>
    <pivotCache cacheId="223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<sst xmlns="http://schemas.openxmlformats.org/spreadsheetml/2006/main" count="12694" uniqueCount="1525">
  <si>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</si>
  <si>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</si>
  <si>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</si>
  <si>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</si>
  <si>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</si>
  <si>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</si>
  <si>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</si>
  <si>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</si>
  <si>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</si>
  <si>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</si>
  <si>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</si>
  <si>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</si>
  <si>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</si>
  <si>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</si>
  <si>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</si>
  <si>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</si>
  <si>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</si>
  <si>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</si>
  <si>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</si>
  <si>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</si>
  <si>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</si>
  <si>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</si>
  <si>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</si>
  <si>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</si>
  <si>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</si>
  <si>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</si>
  <si>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</si>
  <si>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</si>
  <si>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</si>
  <si>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</si>
  <si>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</si>
  <si>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</si>
  <si>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</si>
  <si>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</si>
  <si>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</si>
  <si>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</si>
  <si>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</si>
  <si>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</si>
  <si>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</si>
  <si>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</si>
  <si>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</si>
  <si>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</si>
  <si>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</si>
  <si>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</si>
  <si>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</si>
  <si>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</si>
  <si>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</si>
  <si>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</si>
  <si>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</si>
  <si>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</si>
  <si>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</si>
  <si>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</si>
  <si>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</si>
  <si>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</si>
  <si>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</si>
  <si>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</si>
  <si>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</si>
  <si>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</si>
  <si>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</si>
  <si>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</si>
  <si>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</si>
  <si>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</si>
  <si>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</si>
  <si>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</si>
  <si>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</si>
  <si>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</si>
  <si>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</si>
  <si>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</si>
  <si>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</si>
  <si>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</si>
  <si>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</si>
  <si>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</si>
  <si>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</si>
  <si>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</si>
  <si>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</si>
  <si>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</si>
  <si>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</si>
  <si>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</si>
  <si>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</si>
  <si>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</si>
  <si>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</si>
  <si>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</si>
  <si>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</si>
  <si>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</si>
  <si>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</si>
  <si>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</si>
  <si>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</si>
  <si>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</si>
  <si>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</si>
  <si>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</si>
  <si>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</si>
  <si>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</si>
  <si>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</si>
  <si>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</si>
  <si>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</si>
  <si>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</si>
  <si>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</si>
  <si>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</si>
  <si>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</si>
  <si>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</si>
  <si>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</si>
  <si>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</si>
  <si>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</si>
  <si>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</si>
  <si>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</si>
  <si>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</si>
  <si>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</si>
  <si>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</si>
  <si>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</si>
  <si>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</si>
  <si>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</si>
  <si>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</si>
  <si>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</si>
  <si>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</si>
  <si>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</si>
  <si>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</si>
  <si>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</si>
  <si>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</si>
  <si>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</si>
  <si>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</si>
  <si>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</si>
  <si>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</si>
  <si>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</si>
  <si>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</si>
  <si>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</si>
  <si>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</si>
  <si>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</si>
  <si>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</si>
  <si>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</si>
  <si>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</si>
  <si>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</si>
  <si>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</si>
  <si>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</si>
  <si>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</si>
  <si>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</si>
  <si>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</si>
  <si>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</si>
  <si>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</si>
  <si>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</si>
  <si>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</si>
  <si>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</si>
  <si>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</si>
  <si>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 10/13 cx comp/sr rts.</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</si>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</sst>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7" xfId="0" applyFont="1" applyBorder="1"/>
    <xf numFmtId="0" fontId="0" fillId="0" borderId="0" xfId="0" applyNumberFormat="1"/>
    <xf numFmtId="0" fontId="31" fillId="0" borderId="14" xfId="0" applyFont="1" applyBorder="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24"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50" xfId="0" applyFont="1" applyFill="1" applyBorder="1" applyAlignment="1"/>
    <xf numFmtId="0" fontId="18" fillId="0" borderId="21" xfId="0" applyFont="1" applyBorder="1" applyAlignment="1">
      <alignment horizontal="left"/>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4907409"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138887"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1388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254633"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m/>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2 Stingrays"/>
  </r>
  <r>
    <x v="203"/>
    <x v="1"/>
    <x v="174"/>
    <n v="916"/>
    <m/>
    <m/>
  </r>
  <r>
    <x v="221"/>
    <x v="1"/>
    <x v="174"/>
    <n v="60"/>
    <m/>
    <m/>
  </r>
  <r>
    <x v="121"/>
    <x v="1"/>
    <x v="175"/>
    <m/>
    <m/>
    <m/>
  </r>
  <r>
    <x v="218"/>
    <x v="39"/>
    <x v="175"/>
    <m/>
    <m/>
    <m/>
  </r>
  <r>
    <x v="129"/>
    <x v="1"/>
    <x v="175"/>
    <m/>
    <m/>
    <s v="ABF / Sponge / Fix DAPs"/>
  </r>
  <r>
    <x v="222"/>
    <x v="1"/>
    <x v="175"/>
    <m/>
    <m/>
    <m/>
  </r>
  <r>
    <x v="215"/>
    <x v="5"/>
    <x v="175"/>
    <m/>
    <m/>
    <m/>
  </r>
  <r>
    <x v="220"/>
    <x v="5"/>
    <x v="175"/>
    <m/>
    <m/>
    <m/>
  </r>
  <r>
    <x v="223"/>
    <x v="44"/>
    <x v="175"/>
    <m/>
    <m/>
    <m/>
  </r>
  <r>
    <x v="203"/>
    <x v="1"/>
    <x v="175"/>
    <m/>
    <m/>
    <m/>
  </r>
  <r>
    <x v="224"/>
    <x v="35"/>
    <x v="175"/>
    <m/>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U25" activePane="topRight" state="frozen"/>
      <selection pane="topRight" activeCell="Z34" sqref="Z3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1046">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30">
        <v>45931</v>
      </c>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7">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7">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8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373</v>
      </c>
      <c r="E58" s="710">
        <v>45684</v>
      </c>
      <c r="F58" s="50" t="s">
        <v>374</v>
      </c>
      <c r="G58" s="711" t="s">
        <v>539</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343</v>
      </c>
      <c r="G64" s="711" t="s">
        <v>553</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274</v>
      </c>
      <c r="J65" s="52" t="s">
        <v>63</v>
      </c>
      <c r="K65" s="51">
        <v>45707</v>
      </c>
      <c r="L65" s="52" t="s">
        <v>57</v>
      </c>
      <c r="M65" s="446" t="s">
        <v>556</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373</v>
      </c>
      <c r="E73" s="77">
        <v>45695</v>
      </c>
      <c r="F73" s="881" t="s">
        <v>374</v>
      </c>
      <c r="G73" s="897" t="s">
        <v>574</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6">
        <v>45868</v>
      </c>
      <c r="D74" s="831" t="s">
        <v>576</v>
      </c>
      <c r="E74" s="57">
        <v>45719</v>
      </c>
      <c r="F74" s="831" t="s">
        <v>72</v>
      </c>
      <c r="G74" s="1017" t="s">
        <v>577</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578</v>
      </c>
      <c r="B75" s="830" t="s">
        <v>50</v>
      </c>
      <c r="C75" s="57">
        <v>45772</v>
      </c>
      <c r="D75" s="57" t="s">
        <v>140</v>
      </c>
      <c r="E75" s="832">
        <v>45685</v>
      </c>
      <c r="F75" s="831" t="s">
        <v>86</v>
      </c>
      <c r="G75" s="874" t="s">
        <v>579</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584</v>
      </c>
    </row>
    <row r="77" spans="1:27" ht="39.75" customHeight="1">
      <c r="A77" s="1019" t="s">
        <v>585</v>
      </c>
      <c r="B77" s="830" t="s">
        <v>50</v>
      </c>
      <c r="C77" s="57">
        <v>45833</v>
      </c>
      <c r="D77" s="832" t="s">
        <v>586</v>
      </c>
      <c r="E77" s="832" t="s">
        <v>52</v>
      </c>
      <c r="F77" s="832" t="s">
        <v>587</v>
      </c>
      <c r="G77" s="874" t="s">
        <v>588</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210</v>
      </c>
      <c r="C84" s="51">
        <v>45711</v>
      </c>
      <c r="D84" s="50" t="s">
        <v>140</v>
      </c>
      <c r="E84" s="51">
        <v>45707</v>
      </c>
      <c r="F84" s="50" t="s">
        <v>594</v>
      </c>
      <c r="G84" s="393" t="s">
        <v>595</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210</v>
      </c>
      <c r="C85" s="389">
        <v>45991</v>
      </c>
      <c r="D85" s="50" t="s">
        <v>597</v>
      </c>
      <c r="E85" s="51">
        <v>45735</v>
      </c>
      <c r="F85" s="50" t="s">
        <v>214</v>
      </c>
      <c r="G85" s="393" t="s">
        <v>598</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600</v>
      </c>
      <c r="B87" s="388" t="s">
        <v>122</v>
      </c>
      <c r="C87" s="389">
        <v>45868</v>
      </c>
      <c r="D87" s="624" t="s">
        <v>140</v>
      </c>
      <c r="E87" s="389">
        <v>45813</v>
      </c>
      <c r="F87" s="624" t="s">
        <v>141</v>
      </c>
      <c r="G87" s="608" t="s">
        <v>601</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141</v>
      </c>
      <c r="G88" s="393" t="s">
        <v>604</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141</v>
      </c>
      <c r="G90" s="388" t="s">
        <v>609</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613</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141</v>
      </c>
      <c r="G94" s="388" t="s">
        <v>619</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623</v>
      </c>
    </row>
    <row r="96" spans="1:27" ht="39.75" customHeight="1">
      <c r="A96" s="387" t="s">
        <v>624</v>
      </c>
      <c r="B96" s="388" t="s">
        <v>122</v>
      </c>
      <c r="C96" s="51">
        <v>45899</v>
      </c>
      <c r="D96" s="389" t="s">
        <v>140</v>
      </c>
      <c r="E96" s="389">
        <v>45887</v>
      </c>
      <c r="F96" s="624" t="s">
        <v>141</v>
      </c>
      <c r="G96" s="682" t="s">
        <v>625</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274</v>
      </c>
      <c r="J100" s="390" t="s">
        <v>63</v>
      </c>
      <c r="K100" s="389" t="s">
        <v>637</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640</v>
      </c>
    </row>
    <row r="102" spans="1:27" ht="39.75" customHeight="1">
      <c r="A102" s="387" t="s">
        <v>641</v>
      </c>
      <c r="B102" s="472" t="s">
        <v>122</v>
      </c>
      <c r="C102" s="51">
        <v>45899</v>
      </c>
      <c r="D102" s="50" t="s">
        <v>521</v>
      </c>
      <c r="E102" s="389">
        <v>45876</v>
      </c>
      <c r="F102" s="395" t="s">
        <v>141</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141</v>
      </c>
      <c r="G103" s="682" t="s">
        <v>645</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646</v>
      </c>
    </row>
    <row r="104" spans="1:27" ht="39.75" customHeight="1">
      <c r="A104" s="387" t="s">
        <v>647</v>
      </c>
      <c r="B104" s="388" t="s">
        <v>122</v>
      </c>
      <c r="C104" s="51">
        <v>45899</v>
      </c>
      <c r="D104" s="389" t="s">
        <v>140</v>
      </c>
      <c r="E104" s="389">
        <v>45870</v>
      </c>
      <c r="F104" s="624" t="s">
        <v>141</v>
      </c>
      <c r="G104" s="682" t="s">
        <v>648</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651</v>
      </c>
    </row>
    <row r="106" spans="1:27" ht="39.75" customHeight="1">
      <c r="A106" s="387" t="s">
        <v>652</v>
      </c>
      <c r="B106" s="388" t="s">
        <v>122</v>
      </c>
      <c r="C106" s="51">
        <v>45930</v>
      </c>
      <c r="D106" s="50" t="s">
        <v>77</v>
      </c>
      <c r="E106" s="389">
        <v>45868</v>
      </c>
      <c r="F106" s="388" t="s">
        <v>123</v>
      </c>
      <c r="G106" s="682" t="s">
        <v>653</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657</v>
      </c>
    </row>
    <row r="108" spans="1:27" ht="39.75" customHeight="1">
      <c r="A108" s="387" t="s">
        <v>658</v>
      </c>
      <c r="B108" s="388" t="s">
        <v>122</v>
      </c>
      <c r="C108" s="51">
        <v>45868</v>
      </c>
      <c r="D108" s="389" t="s">
        <v>77</v>
      </c>
      <c r="E108" s="624">
        <v>45839</v>
      </c>
      <c r="F108" s="389" t="s">
        <v>123</v>
      </c>
      <c r="G108" s="393" t="s">
        <v>659</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660</v>
      </c>
    </row>
    <row r="109" spans="1:27" ht="39.75" customHeight="1">
      <c r="A109" s="387" t="s">
        <v>661</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373</v>
      </c>
      <c r="E112" s="498">
        <v>45716</v>
      </c>
      <c r="F112" s="497" t="s">
        <v>374</v>
      </c>
      <c r="G112" s="1026" t="s">
        <v>668</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373</v>
      </c>
      <c r="E113" s="523">
        <v>45807</v>
      </c>
      <c r="F113" s="515" t="s">
        <v>374</v>
      </c>
      <c r="G113" s="515" t="s">
        <v>670</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4" t="s">
        <v>381</v>
      </c>
      <c r="E114" s="634">
        <v>45743</v>
      </c>
      <c r="F114" s="1024" t="s">
        <v>374</v>
      </c>
      <c r="G114" s="1025" t="s">
        <v>672</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673</v>
      </c>
    </row>
    <row r="115" spans="1:30" ht="39.75" customHeight="1">
      <c r="A115" s="824" t="s">
        <v>674</v>
      </c>
      <c r="B115" s="830" t="s">
        <v>50</v>
      </c>
      <c r="C115" s="57">
        <v>45772</v>
      </c>
      <c r="D115" s="832" t="s">
        <v>71</v>
      </c>
      <c r="E115" s="57">
        <v>45708</v>
      </c>
      <c r="F115" s="832" t="s">
        <v>72</v>
      </c>
      <c r="G115" s="842" t="s">
        <v>675</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373</v>
      </c>
      <c r="E116" s="541">
        <v>45686</v>
      </c>
      <c r="F116" s="528" t="s">
        <v>374</v>
      </c>
      <c r="G116" s="542" t="s">
        <v>677</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6">
        <v>45862</v>
      </c>
      <c r="D118" s="57" t="s">
        <v>582</v>
      </c>
      <c r="E118" s="57">
        <v>45694</v>
      </c>
      <c r="F118" s="831" t="s">
        <v>78</v>
      </c>
      <c r="G118" s="842" t="s">
        <v>682</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686</v>
      </c>
    </row>
    <row r="120" spans="1:30" ht="39.75" customHeight="1">
      <c r="A120" s="824" t="s">
        <v>687</v>
      </c>
      <c r="B120" s="830" t="s">
        <v>50</v>
      </c>
      <c r="C120" s="57">
        <v>45742</v>
      </c>
      <c r="D120" s="831" t="s">
        <v>71</v>
      </c>
      <c r="E120" s="57">
        <v>45708</v>
      </c>
      <c r="F120" s="832" t="s">
        <v>72</v>
      </c>
      <c r="G120" s="834" t="s">
        <v>688</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141</v>
      </c>
      <c r="G124" s="834" t="s">
        <v>698</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701</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3"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702</v>
      </c>
      <c r="B130" s="929" t="s">
        <v>210</v>
      </c>
      <c r="C130" s="498">
        <v>45807</v>
      </c>
      <c r="D130" s="497" t="s">
        <v>51</v>
      </c>
      <c r="E130" s="497" t="s">
        <v>52</v>
      </c>
      <c r="F130" s="497" t="s">
        <v>343</v>
      </c>
      <c r="G130" s="920" t="s">
        <v>703</v>
      </c>
      <c r="H130" s="500">
        <v>79</v>
      </c>
      <c r="I130" s="925" t="s">
        <v>274</v>
      </c>
      <c r="J130" s="500" t="s">
        <v>56</v>
      </c>
      <c r="K130" s="513"/>
      <c r="L130" s="489">
        <v>45716</v>
      </c>
      <c r="M130" s="500" t="s">
        <v>57</v>
      </c>
      <c r="N130" s="574">
        <v>2947.5</v>
      </c>
      <c r="O130" s="500" t="s">
        <v>57</v>
      </c>
      <c r="P130" s="1064"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704</v>
      </c>
      <c r="B131" s="929" t="s">
        <v>210</v>
      </c>
      <c r="C131" s="498">
        <v>45807</v>
      </c>
      <c r="D131" s="497" t="s">
        <v>51</v>
      </c>
      <c r="E131" s="497" t="s">
        <v>52</v>
      </c>
      <c r="F131" s="497" t="s">
        <v>343</v>
      </c>
      <c r="G131" s="920" t="s">
        <v>705</v>
      </c>
      <c r="H131" s="500">
        <v>83</v>
      </c>
      <c r="I131" s="925" t="s">
        <v>274</v>
      </c>
      <c r="J131" s="500" t="s">
        <v>56</v>
      </c>
      <c r="K131" s="513"/>
      <c r="L131" s="489">
        <v>45716</v>
      </c>
      <c r="M131" s="500" t="s">
        <v>57</v>
      </c>
      <c r="N131" s="574">
        <v>2908.95</v>
      </c>
      <c r="O131" s="500" t="s">
        <v>57</v>
      </c>
      <c r="P131" s="1064"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706</v>
      </c>
      <c r="B132" s="919" t="s">
        <v>50</v>
      </c>
      <c r="C132" s="498">
        <v>45807</v>
      </c>
      <c r="D132" s="497" t="s">
        <v>51</v>
      </c>
      <c r="E132" s="497" t="s">
        <v>52</v>
      </c>
      <c r="F132" s="497" t="s">
        <v>53</v>
      </c>
      <c r="G132" s="920" t="s">
        <v>707</v>
      </c>
      <c r="H132" s="500">
        <v>68</v>
      </c>
      <c r="I132" s="500" t="s">
        <v>275</v>
      </c>
      <c r="J132" s="500" t="s">
        <v>56</v>
      </c>
      <c r="K132" s="500"/>
      <c r="L132" s="926">
        <v>45716</v>
      </c>
      <c r="M132" s="500" t="s">
        <v>57</v>
      </c>
      <c r="N132" s="574">
        <v>1134</v>
      </c>
      <c r="O132" s="500" t="s">
        <v>57</v>
      </c>
      <c r="P132" s="1065"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708</v>
      </c>
      <c r="B133" s="919" t="s">
        <v>50</v>
      </c>
      <c r="C133" s="498">
        <v>45772</v>
      </c>
      <c r="D133" s="497" t="s">
        <v>51</v>
      </c>
      <c r="E133" s="497" t="s">
        <v>52</v>
      </c>
      <c r="F133" s="497" t="s">
        <v>53</v>
      </c>
      <c r="G133" s="948" t="s">
        <v>709</v>
      </c>
      <c r="H133" s="500">
        <v>38</v>
      </c>
      <c r="I133" s="500" t="s">
        <v>275</v>
      </c>
      <c r="J133" s="500" t="s">
        <v>56</v>
      </c>
      <c r="K133" s="513"/>
      <c r="L133" s="489">
        <v>45716</v>
      </c>
      <c r="M133" s="500" t="s">
        <v>57</v>
      </c>
      <c r="N133" s="574">
        <v>870</v>
      </c>
      <c r="O133" s="500" t="s">
        <v>57</v>
      </c>
      <c r="P133" s="1065"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710</v>
      </c>
      <c r="B134" s="919" t="s">
        <v>50</v>
      </c>
      <c r="C134" s="498">
        <v>45772</v>
      </c>
      <c r="D134" s="922" t="s">
        <v>66</v>
      </c>
      <c r="E134" s="922">
        <v>45698</v>
      </c>
      <c r="F134" s="498" t="s">
        <v>67</v>
      </c>
      <c r="G134" s="924" t="s">
        <v>711</v>
      </c>
      <c r="H134" s="500">
        <v>82</v>
      </c>
      <c r="I134" s="500" t="s">
        <v>274</v>
      </c>
      <c r="J134" s="500" t="s">
        <v>63</v>
      </c>
      <c r="K134" s="500"/>
      <c r="L134" s="926">
        <v>45716</v>
      </c>
      <c r="M134" s="925" t="s">
        <v>57</v>
      </c>
      <c r="N134" s="574">
        <v>2025.6</v>
      </c>
      <c r="O134" s="925" t="s">
        <v>57</v>
      </c>
      <c r="P134" s="1065"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3" t="s">
        <v>713</v>
      </c>
      <c r="B135" s="919" t="s">
        <v>50</v>
      </c>
      <c r="C135" s="498">
        <v>45742</v>
      </c>
      <c r="D135" s="497" t="s">
        <v>51</v>
      </c>
      <c r="E135" s="498">
        <v>45715</v>
      </c>
      <c r="F135" s="497" t="s">
        <v>53</v>
      </c>
      <c r="G135" s="920" t="s">
        <v>714</v>
      </c>
      <c r="H135" s="500">
        <v>84</v>
      </c>
      <c r="I135" s="500" t="s">
        <v>275</v>
      </c>
      <c r="J135" s="500" t="s">
        <v>56</v>
      </c>
      <c r="K135" s="500"/>
      <c r="L135" s="498">
        <v>45715</v>
      </c>
      <c r="M135" s="500" t="s">
        <v>57</v>
      </c>
      <c r="N135" s="574">
        <v>3801.75</v>
      </c>
      <c r="O135" s="500" t="s">
        <v>57</v>
      </c>
      <c r="P135" s="1065"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7"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8" t="s">
        <v>716</v>
      </c>
      <c r="B138" s="1049" t="s">
        <v>122</v>
      </c>
      <c r="C138" s="1050"/>
      <c r="D138" s="1051" t="s">
        <v>77</v>
      </c>
      <c r="E138" s="1051">
        <v>45768</v>
      </c>
      <c r="F138" s="1052" t="s">
        <v>141</v>
      </c>
      <c r="G138" s="1049"/>
      <c r="H138" s="1053">
        <v>0</v>
      </c>
      <c r="I138" s="1054" t="s">
        <v>275</v>
      </c>
      <c r="J138" s="1053" t="s">
        <v>56</v>
      </c>
      <c r="K138" s="1050"/>
      <c r="L138" s="1055" t="s">
        <v>56</v>
      </c>
      <c r="M138" s="1053" t="s">
        <v>114</v>
      </c>
      <c r="N138" s="1056">
        <v>0</v>
      </c>
      <c r="O138" s="1053" t="s">
        <v>114</v>
      </c>
      <c r="P138" s="1057" t="s">
        <v>275</v>
      </c>
      <c r="Q138" s="1058" t="s">
        <v>56</v>
      </c>
      <c r="R138" s="1059" t="s">
        <v>717</v>
      </c>
      <c r="S138" s="1059" t="s">
        <v>717</v>
      </c>
      <c r="T138" s="1059" t="s">
        <v>717</v>
      </c>
      <c r="U138" s="1058"/>
      <c r="V138" s="1059">
        <v>3</v>
      </c>
      <c r="W138" s="1059">
        <v>3</v>
      </c>
      <c r="X138" s="639">
        <f t="shared" ref="X138:X139" si="2">SUM(V138-W138)</f>
        <v>0</v>
      </c>
      <c r="Y138" s="1060">
        <f t="shared" ref="Y138:Y139" si="3">IFERROR($W138/$V138, 0)</f>
        <v>1</v>
      </c>
      <c r="Z138" s="637">
        <v>45768</v>
      </c>
      <c r="AA138" s="640">
        <v>0</v>
      </c>
      <c r="AB138" s="640">
        <v>0</v>
      </c>
      <c r="AC138" s="1061">
        <v>0</v>
      </c>
      <c r="AD138" s="1062" t="s">
        <v>718</v>
      </c>
    </row>
    <row r="139" spans="1:30" ht="39.75" customHeight="1">
      <c r="A139" s="958" t="s">
        <v>719</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5"/>
      <c r="C4" s="1075"/>
      <c r="D4" s="1075"/>
      <c r="E4" s="1075"/>
      <c r="F4" s="1075">
        <v>1049</v>
      </c>
      <c r="G4" s="1075">
        <v>1049</v>
      </c>
      <c r="J4" s="44" t="s">
        <v>727</v>
      </c>
      <c r="K4" t="s">
        <v>728</v>
      </c>
      <c r="N4" s="44" t="s">
        <v>727</v>
      </c>
      <c r="O4" t="s">
        <v>729</v>
      </c>
      <c r="P4" t="s">
        <v>730</v>
      </c>
      <c r="Q4" t="s">
        <v>731</v>
      </c>
      <c r="R4" t="s">
        <v>725</v>
      </c>
    </row>
    <row r="5" spans="1:18">
      <c r="A5" t="s">
        <v>578</v>
      </c>
      <c r="B5" s="1075"/>
      <c r="C5" s="1075"/>
      <c r="D5" s="1075">
        <v>1426</v>
      </c>
      <c r="E5" s="1075">
        <v>1190</v>
      </c>
      <c r="F5" s="1075">
        <v>23</v>
      </c>
      <c r="G5" s="1075">
        <v>2639</v>
      </c>
      <c r="J5" t="s">
        <v>373</v>
      </c>
      <c r="K5" s="1075">
        <v>6147</v>
      </c>
      <c r="N5" t="s">
        <v>373</v>
      </c>
      <c r="O5" s="1075">
        <v>7120</v>
      </c>
      <c r="P5" s="1075">
        <v>22896</v>
      </c>
      <c r="Q5" s="1075">
        <v>7447</v>
      </c>
      <c r="R5" s="1075">
        <v>37463</v>
      </c>
    </row>
    <row r="6" spans="1:18">
      <c r="A6" t="s">
        <v>341</v>
      </c>
      <c r="B6" s="1075"/>
      <c r="C6" s="1075">
        <v>202</v>
      </c>
      <c r="D6" s="1075"/>
      <c r="E6" s="1075"/>
      <c r="F6" s="1075"/>
      <c r="G6" s="1075">
        <v>202</v>
      </c>
      <c r="J6" t="s">
        <v>140</v>
      </c>
      <c r="K6" s="1075">
        <v>22274</v>
      </c>
      <c r="N6" t="s">
        <v>140</v>
      </c>
      <c r="O6" s="1075">
        <v>11735</v>
      </c>
      <c r="P6" s="1075">
        <v>42799</v>
      </c>
      <c r="Q6" s="1075">
        <v>33743</v>
      </c>
      <c r="R6" s="1075">
        <v>88277</v>
      </c>
    </row>
    <row r="7" spans="1:18">
      <c r="A7" t="s">
        <v>497</v>
      </c>
      <c r="B7" s="1075">
        <v>2677</v>
      </c>
      <c r="C7" s="1075"/>
      <c r="D7" s="1075"/>
      <c r="E7" s="1075"/>
      <c r="F7" s="1075"/>
      <c r="G7" s="1075">
        <v>2677</v>
      </c>
      <c r="J7" t="s">
        <v>732</v>
      </c>
      <c r="K7" s="1075">
        <v>0</v>
      </c>
      <c r="N7" t="s">
        <v>505</v>
      </c>
      <c r="O7" s="1075">
        <v>3158</v>
      </c>
      <c r="P7" s="1075">
        <v>21322</v>
      </c>
      <c r="Q7" s="1075">
        <v>3629</v>
      </c>
      <c r="R7" s="1075">
        <v>28109</v>
      </c>
    </row>
    <row r="8" spans="1:18">
      <c r="A8" t="s">
        <v>387</v>
      </c>
      <c r="B8" s="1075"/>
      <c r="C8" s="1075">
        <v>241</v>
      </c>
      <c r="D8" s="1075">
        <v>366</v>
      </c>
      <c r="E8" s="1075">
        <v>202</v>
      </c>
      <c r="F8" s="1075">
        <v>120</v>
      </c>
      <c r="G8" s="1075">
        <v>929</v>
      </c>
      <c r="J8" t="s">
        <v>505</v>
      </c>
      <c r="K8" s="1075">
        <v>3629</v>
      </c>
      <c r="N8" t="s">
        <v>527</v>
      </c>
      <c r="O8" s="1075"/>
      <c r="P8" s="1075">
        <v>4135</v>
      </c>
      <c r="Q8" s="1075">
        <v>7641</v>
      </c>
      <c r="R8" s="1075">
        <v>11776</v>
      </c>
    </row>
    <row r="9" spans="1:18">
      <c r="A9" t="s">
        <v>434</v>
      </c>
      <c r="B9" s="1075"/>
      <c r="C9" s="1075"/>
      <c r="D9" s="1075"/>
      <c r="E9" s="1075">
        <v>106</v>
      </c>
      <c r="F9" s="1075"/>
      <c r="G9" s="1075">
        <v>106</v>
      </c>
      <c r="J9" t="s">
        <v>527</v>
      </c>
      <c r="K9" s="1075">
        <v>0</v>
      </c>
      <c r="N9" t="s">
        <v>733</v>
      </c>
      <c r="O9" s="1075"/>
      <c r="P9" s="1075">
        <v>2546</v>
      </c>
      <c r="Q9" s="1075">
        <v>627</v>
      </c>
      <c r="R9" s="1075">
        <v>3173</v>
      </c>
    </row>
    <row r="10" spans="1:18">
      <c r="A10" t="s">
        <v>438</v>
      </c>
      <c r="B10" s="1075"/>
      <c r="C10" s="1075">
        <v>534</v>
      </c>
      <c r="D10" s="1075">
        <v>460</v>
      </c>
      <c r="E10" s="1075">
        <v>886</v>
      </c>
      <c r="F10" s="1075">
        <v>202</v>
      </c>
      <c r="G10" s="1075">
        <v>2082</v>
      </c>
      <c r="J10" t="s">
        <v>582</v>
      </c>
      <c r="K10" s="1075">
        <v>933</v>
      </c>
      <c r="N10" t="s">
        <v>734</v>
      </c>
      <c r="O10" s="1075">
        <v>3226</v>
      </c>
      <c r="P10" s="1075">
        <v>17340</v>
      </c>
      <c r="Q10" s="1075">
        <v>7593</v>
      </c>
      <c r="R10" s="1075">
        <v>28159</v>
      </c>
    </row>
    <row r="11" spans="1:18">
      <c r="A11" t="s">
        <v>585</v>
      </c>
      <c r="B11" s="1075"/>
      <c r="C11" s="1075">
        <v>1990</v>
      </c>
      <c r="D11" s="1075">
        <v>1045</v>
      </c>
      <c r="E11" s="1075"/>
      <c r="F11" s="1075"/>
      <c r="G11" s="1075">
        <v>3035</v>
      </c>
      <c r="J11" t="s">
        <v>733</v>
      </c>
      <c r="K11" s="1075">
        <v>627</v>
      </c>
      <c r="N11" t="s">
        <v>71</v>
      </c>
      <c r="O11" s="1075">
        <v>6056</v>
      </c>
      <c r="P11" s="1075">
        <v>14625</v>
      </c>
      <c r="Q11" s="1075">
        <v>17060</v>
      </c>
      <c r="R11" s="1075">
        <v>37741</v>
      </c>
    </row>
    <row r="12" spans="1:18">
      <c r="A12" t="s">
        <v>725</v>
      </c>
      <c r="B12" s="1075">
        <v>2677</v>
      </c>
      <c r="C12" s="1075">
        <v>2967</v>
      </c>
      <c r="D12" s="1075">
        <v>3297</v>
      </c>
      <c r="E12" s="1075">
        <v>2384</v>
      </c>
      <c r="F12" s="1075">
        <v>1394</v>
      </c>
      <c r="G12" s="1075">
        <v>12719</v>
      </c>
      <c r="J12" t="s">
        <v>734</v>
      </c>
      <c r="K12" s="1075">
        <v>3502</v>
      </c>
      <c r="N12" t="s">
        <v>405</v>
      </c>
      <c r="O12" s="1075"/>
      <c r="P12" s="1075">
        <v>5968</v>
      </c>
      <c r="Q12" s="1075">
        <v>20002</v>
      </c>
      <c r="R12" s="1075">
        <v>25970</v>
      </c>
    </row>
    <row r="13" spans="1:18">
      <c r="J13" t="s">
        <v>71</v>
      </c>
      <c r="K13" s="1075">
        <v>7128</v>
      </c>
      <c r="N13" t="s">
        <v>381</v>
      </c>
      <c r="O13" s="1075">
        <v>2073</v>
      </c>
      <c r="P13" s="1075">
        <v>6882</v>
      </c>
      <c r="Q13" s="1075">
        <v>7027</v>
      </c>
      <c r="R13" s="1075">
        <v>15982</v>
      </c>
    </row>
    <row r="14" spans="1:18">
      <c r="J14" t="s">
        <v>735</v>
      </c>
      <c r="K14" s="1075">
        <v>2298</v>
      </c>
      <c r="N14" t="s">
        <v>725</v>
      </c>
      <c r="O14" s="1075">
        <v>33368</v>
      </c>
      <c r="P14" s="1075">
        <v>138513</v>
      </c>
      <c r="Q14" s="1075">
        <v>104769</v>
      </c>
      <c r="R14" s="1075">
        <v>276650</v>
      </c>
    </row>
    <row r="15" spans="1:18">
      <c r="A15" s="44" t="s">
        <v>723</v>
      </c>
      <c r="B15" s="44" t="s">
        <v>721</v>
      </c>
      <c r="J15" t="s">
        <v>405</v>
      </c>
      <c r="K15" s="1075">
        <v>13034</v>
      </c>
    </row>
    <row r="16" spans="1:18">
      <c r="A16" s="44" t="s">
        <v>724</v>
      </c>
      <c r="B16" s="113">
        <v>45705</v>
      </c>
      <c r="C16" s="113">
        <v>45706</v>
      </c>
      <c r="D16" s="113">
        <v>45707</v>
      </c>
      <c r="E16" s="113">
        <v>45708</v>
      </c>
      <c r="F16" s="113">
        <v>45709</v>
      </c>
      <c r="G16" t="s">
        <v>725</v>
      </c>
      <c r="J16" t="s">
        <v>66</v>
      </c>
      <c r="K16" s="1075">
        <v>4828</v>
      </c>
    </row>
    <row r="17" spans="1:11">
      <c r="A17" t="s">
        <v>491</v>
      </c>
      <c r="B17" s="1075"/>
      <c r="C17" s="1075"/>
      <c r="D17" s="1075"/>
      <c r="E17" s="1075">
        <v>547</v>
      </c>
      <c r="F17" s="1075">
        <v>792</v>
      </c>
      <c r="G17" s="1075">
        <v>1339</v>
      </c>
      <c r="J17" t="s">
        <v>381</v>
      </c>
      <c r="K17" s="1075">
        <v>6718</v>
      </c>
    </row>
    <row r="18" spans="1:11">
      <c r="A18" t="s">
        <v>578</v>
      </c>
      <c r="B18" s="1075"/>
      <c r="C18" s="1075"/>
      <c r="D18" s="1075"/>
      <c r="E18" s="1075"/>
      <c r="F18" s="1075">
        <v>823</v>
      </c>
      <c r="G18" s="1075">
        <v>823</v>
      </c>
      <c r="J18" t="s">
        <v>60</v>
      </c>
      <c r="K18" s="1075"/>
    </row>
    <row r="19" spans="1:11">
      <c r="A19" t="s">
        <v>341</v>
      </c>
      <c r="B19" s="1075"/>
      <c r="C19" s="1075"/>
      <c r="D19" s="1075"/>
      <c r="E19" s="1075">
        <v>23</v>
      </c>
      <c r="F19" s="1075">
        <v>24</v>
      </c>
      <c r="G19" s="1075">
        <v>47</v>
      </c>
      <c r="J19" t="s">
        <v>725</v>
      </c>
      <c r="K19" s="1075">
        <v>71118</v>
      </c>
    </row>
    <row r="20" spans="1:11">
      <c r="A20" t="s">
        <v>497</v>
      </c>
      <c r="B20" s="1075"/>
      <c r="C20" s="1075"/>
      <c r="D20" s="1075">
        <v>1319</v>
      </c>
      <c r="E20" s="1075"/>
      <c r="F20" s="1075"/>
      <c r="G20" s="1075">
        <v>1319</v>
      </c>
    </row>
    <row r="21" spans="1:11">
      <c r="A21" t="s">
        <v>387</v>
      </c>
      <c r="B21" s="1075">
        <v>283</v>
      </c>
      <c r="C21" s="1075"/>
      <c r="D21" s="1075">
        <v>732</v>
      </c>
      <c r="E21" s="1075">
        <v>309</v>
      </c>
      <c r="F21" s="1075"/>
      <c r="G21" s="1075">
        <v>1324</v>
      </c>
    </row>
    <row r="22" spans="1:11">
      <c r="A22" t="s">
        <v>507</v>
      </c>
      <c r="B22" s="1075"/>
      <c r="C22" s="1075">
        <v>1240</v>
      </c>
      <c r="D22" s="1075">
        <v>1978</v>
      </c>
      <c r="E22" s="1075">
        <v>851</v>
      </c>
      <c r="F22" s="1075"/>
      <c r="G22" s="1075">
        <v>4069</v>
      </c>
    </row>
    <row r="23" spans="1:11" hidden="1">
      <c r="A23" t="s">
        <v>538</v>
      </c>
      <c r="B23" s="1075"/>
      <c r="C23" s="1075"/>
      <c r="D23" s="1075"/>
      <c r="E23" s="1075"/>
      <c r="F23" s="1075"/>
      <c r="G23" s="1075"/>
    </row>
    <row r="24" spans="1:11">
      <c r="A24" t="s">
        <v>547</v>
      </c>
      <c r="B24" s="1075"/>
      <c r="C24" s="1075"/>
      <c r="D24" s="1075">
        <v>1606</v>
      </c>
      <c r="E24" s="1075">
        <v>1334</v>
      </c>
      <c r="F24" s="1075"/>
      <c r="G24" s="1075">
        <v>2940</v>
      </c>
    </row>
    <row r="25" spans="1:11">
      <c r="A25" t="s">
        <v>551</v>
      </c>
      <c r="B25" s="1075"/>
      <c r="C25" s="1075">
        <v>300</v>
      </c>
      <c r="D25" s="1075">
        <v>696</v>
      </c>
      <c r="E25" s="1075">
        <v>227</v>
      </c>
      <c r="F25" s="1075">
        <v>333</v>
      </c>
      <c r="G25" s="1075">
        <v>1556</v>
      </c>
    </row>
    <row r="26" spans="1:11">
      <c r="A26" t="s">
        <v>434</v>
      </c>
      <c r="B26" s="1075"/>
      <c r="C26" s="1075"/>
      <c r="D26" s="1075"/>
      <c r="E26" s="1075"/>
      <c r="F26" s="1075">
        <v>21</v>
      </c>
      <c r="G26" s="1075">
        <v>21</v>
      </c>
    </row>
    <row r="27" spans="1:11">
      <c r="A27" t="s">
        <v>438</v>
      </c>
      <c r="B27" s="1075">
        <v>383</v>
      </c>
      <c r="C27" s="1075">
        <v>1017</v>
      </c>
      <c r="D27" s="1075">
        <v>242</v>
      </c>
      <c r="E27" s="1075">
        <v>424</v>
      </c>
      <c r="F27" s="1075">
        <v>19</v>
      </c>
      <c r="G27" s="1075">
        <v>2085</v>
      </c>
    </row>
    <row r="28" spans="1:11">
      <c r="A28" t="s">
        <v>455</v>
      </c>
      <c r="B28" s="1075"/>
      <c r="C28" s="1075">
        <v>1050</v>
      </c>
      <c r="D28" s="1075"/>
      <c r="E28" s="1075"/>
      <c r="F28" s="1075"/>
      <c r="G28" s="1075">
        <v>1050</v>
      </c>
    </row>
    <row r="29" spans="1:11">
      <c r="A29" t="s">
        <v>490</v>
      </c>
      <c r="B29" s="1075"/>
      <c r="C29" s="1075"/>
      <c r="D29" s="1075"/>
      <c r="E29" s="1075">
        <v>1400</v>
      </c>
      <c r="F29" s="1075">
        <v>1462</v>
      </c>
      <c r="G29" s="1075">
        <v>2862</v>
      </c>
    </row>
    <row r="30" spans="1:11">
      <c r="A30" t="s">
        <v>377</v>
      </c>
      <c r="B30" s="1075"/>
      <c r="C30" s="1075"/>
      <c r="D30" s="1075"/>
      <c r="E30" s="1075">
        <v>1806</v>
      </c>
      <c r="F30" s="1075">
        <v>345</v>
      </c>
      <c r="G30" s="1075">
        <v>2151</v>
      </c>
    </row>
    <row r="31" spans="1:11">
      <c r="A31" t="s">
        <v>419</v>
      </c>
      <c r="B31" s="1075"/>
      <c r="C31" s="1075"/>
      <c r="D31" s="1075"/>
      <c r="E31" s="1075">
        <v>47</v>
      </c>
      <c r="F31" s="1075">
        <v>1494</v>
      </c>
      <c r="G31" s="1075">
        <v>1541</v>
      </c>
    </row>
    <row r="32" spans="1:11" hidden="1">
      <c r="A32" t="s">
        <v>346</v>
      </c>
      <c r="B32" s="1075"/>
      <c r="C32" s="1075"/>
      <c r="D32" s="1075"/>
      <c r="E32" s="1075"/>
      <c r="F32" s="1075"/>
      <c r="G32" s="1075"/>
    </row>
    <row r="33" spans="1:7">
      <c r="A33" t="s">
        <v>487</v>
      </c>
      <c r="B33" s="1075"/>
      <c r="C33" s="1075"/>
      <c r="D33" s="1075"/>
      <c r="E33" s="1075"/>
      <c r="F33" s="1075">
        <v>1095</v>
      </c>
      <c r="G33" s="1075">
        <v>1095</v>
      </c>
    </row>
    <row r="34" spans="1:7">
      <c r="A34" t="s">
        <v>338</v>
      </c>
      <c r="B34" s="1075"/>
      <c r="C34" s="1075"/>
      <c r="D34" s="1075"/>
      <c r="E34" s="1075"/>
      <c r="F34" s="1075">
        <v>2989</v>
      </c>
      <c r="G34" s="1075">
        <v>2989</v>
      </c>
    </row>
    <row r="35" spans="1:7">
      <c r="A35" t="s">
        <v>725</v>
      </c>
      <c r="B35" s="1075">
        <v>666</v>
      </c>
      <c r="C35" s="1075">
        <v>3607</v>
      </c>
      <c r="D35" s="1075">
        <v>6573</v>
      </c>
      <c r="E35" s="1075">
        <v>6968</v>
      </c>
      <c r="F35" s="1075">
        <v>9397</v>
      </c>
      <c r="G35" s="107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5"/>
      <c r="C40" s="1075">
        <v>1277</v>
      </c>
      <c r="D40" s="1075">
        <v>1721</v>
      </c>
      <c r="E40" s="1075">
        <v>670</v>
      </c>
      <c r="F40" s="1075">
        <v>0</v>
      </c>
      <c r="G40" s="1075">
        <v>3668</v>
      </c>
    </row>
    <row r="41" spans="1:7">
      <c r="A41" t="s">
        <v>578</v>
      </c>
      <c r="B41" s="1075"/>
      <c r="C41" s="1075"/>
      <c r="D41" s="1075"/>
      <c r="E41" s="1075">
        <v>1422</v>
      </c>
      <c r="F41" s="1075">
        <v>946</v>
      </c>
      <c r="G41" s="1075">
        <v>2368</v>
      </c>
    </row>
    <row r="42" spans="1:7">
      <c r="A42" t="s">
        <v>341</v>
      </c>
      <c r="B42" s="1075"/>
      <c r="C42" s="1075"/>
      <c r="D42" s="1075"/>
      <c r="E42" s="1075"/>
      <c r="F42" s="1075">
        <v>9</v>
      </c>
      <c r="G42" s="1075">
        <v>9</v>
      </c>
    </row>
    <row r="43" spans="1:7" hidden="1">
      <c r="A43" t="s">
        <v>497</v>
      </c>
      <c r="B43" s="1075"/>
      <c r="C43" s="1075"/>
      <c r="D43" s="1075"/>
      <c r="E43" s="1075"/>
      <c r="F43" s="1075">
        <v>0</v>
      </c>
      <c r="G43" s="1075">
        <v>0</v>
      </c>
    </row>
    <row r="44" spans="1:7">
      <c r="A44" t="s">
        <v>387</v>
      </c>
      <c r="B44" s="1075">
        <v>73</v>
      </c>
      <c r="C44" s="1075"/>
      <c r="D44" s="1075">
        <v>25</v>
      </c>
      <c r="E44" s="1075"/>
      <c r="F44" s="1075"/>
      <c r="G44" s="1075">
        <v>98</v>
      </c>
    </row>
    <row r="45" spans="1:7">
      <c r="A45" t="s">
        <v>507</v>
      </c>
      <c r="B45" s="1075"/>
      <c r="C45" s="1075"/>
      <c r="D45" s="1075"/>
      <c r="E45" s="1075"/>
      <c r="F45" s="1075">
        <v>54</v>
      </c>
      <c r="G45" s="1075">
        <v>54</v>
      </c>
    </row>
    <row r="46" spans="1:7">
      <c r="A46" t="s">
        <v>538</v>
      </c>
      <c r="B46" s="1075"/>
      <c r="C46" s="1075"/>
      <c r="D46" s="1075"/>
      <c r="E46" s="1075">
        <v>437</v>
      </c>
      <c r="F46" s="1075">
        <v>0</v>
      </c>
      <c r="G46" s="1075">
        <v>437</v>
      </c>
    </row>
    <row r="47" spans="1:7">
      <c r="A47" t="s">
        <v>547</v>
      </c>
      <c r="B47" s="1075"/>
      <c r="C47" s="1075"/>
      <c r="D47" s="1075">
        <v>992</v>
      </c>
      <c r="E47" s="1075">
        <v>513</v>
      </c>
      <c r="F47" s="1075">
        <v>0</v>
      </c>
      <c r="G47" s="1075">
        <v>1505</v>
      </c>
    </row>
    <row r="48" spans="1:7">
      <c r="A48" t="s">
        <v>551</v>
      </c>
      <c r="B48" s="1075"/>
      <c r="C48" s="1075">
        <v>800</v>
      </c>
      <c r="D48" s="1075">
        <v>208</v>
      </c>
      <c r="E48" s="1075">
        <v>529</v>
      </c>
      <c r="F48" s="1075">
        <v>327</v>
      </c>
      <c r="G48" s="1075">
        <v>1864</v>
      </c>
    </row>
    <row r="49" spans="1:7">
      <c r="A49" t="s">
        <v>434</v>
      </c>
      <c r="B49" s="1075"/>
      <c r="C49" s="1075"/>
      <c r="D49" s="1075"/>
      <c r="E49" s="1075"/>
      <c r="F49" s="1075">
        <v>3</v>
      </c>
      <c r="G49" s="1075">
        <v>3</v>
      </c>
    </row>
    <row r="50" spans="1:7">
      <c r="A50" t="s">
        <v>438</v>
      </c>
      <c r="B50" s="1075"/>
      <c r="C50" s="1075">
        <v>236</v>
      </c>
      <c r="D50" s="1075"/>
      <c r="E50" s="1075"/>
      <c r="F50" s="1075">
        <v>0</v>
      </c>
      <c r="G50" s="1075">
        <v>236</v>
      </c>
    </row>
    <row r="51" spans="1:7" hidden="1">
      <c r="A51" t="s">
        <v>455</v>
      </c>
      <c r="B51" s="1075"/>
      <c r="C51" s="1075"/>
      <c r="D51" s="1075"/>
      <c r="E51" s="1075"/>
      <c r="F51" s="1075">
        <v>0</v>
      </c>
      <c r="G51" s="1075">
        <v>0</v>
      </c>
    </row>
    <row r="52" spans="1:7">
      <c r="A52" t="s">
        <v>585</v>
      </c>
      <c r="B52" s="1075"/>
      <c r="C52" s="1075">
        <v>74</v>
      </c>
      <c r="D52" s="1075">
        <v>671</v>
      </c>
      <c r="E52" s="1075"/>
      <c r="F52" s="1075">
        <v>0</v>
      </c>
      <c r="G52" s="1075">
        <v>745</v>
      </c>
    </row>
    <row r="53" spans="1:7">
      <c r="A53" t="s">
        <v>490</v>
      </c>
      <c r="B53" s="1075"/>
      <c r="C53" s="1075"/>
      <c r="D53" s="1075"/>
      <c r="E53" s="1075"/>
      <c r="F53" s="1075">
        <v>886</v>
      </c>
      <c r="G53" s="1075">
        <v>886</v>
      </c>
    </row>
    <row r="54" spans="1:7">
      <c r="A54" t="s">
        <v>377</v>
      </c>
      <c r="B54" s="1075"/>
      <c r="C54" s="1075"/>
      <c r="D54" s="1075">
        <v>400</v>
      </c>
      <c r="E54" s="1075"/>
      <c r="F54" s="1075">
        <v>384</v>
      </c>
      <c r="G54" s="1075">
        <v>784</v>
      </c>
    </row>
    <row r="55" spans="1:7">
      <c r="A55" t="s">
        <v>419</v>
      </c>
      <c r="B55" s="1075">
        <v>2087</v>
      </c>
      <c r="C55" s="1075"/>
      <c r="D55" s="1075"/>
      <c r="E55" s="1075"/>
      <c r="F55" s="1075">
        <v>0</v>
      </c>
      <c r="G55" s="1075">
        <v>2087</v>
      </c>
    </row>
    <row r="56" spans="1:7" hidden="1">
      <c r="A56" t="s">
        <v>346</v>
      </c>
      <c r="B56" s="1075"/>
      <c r="C56" s="1075"/>
      <c r="D56" s="1075"/>
      <c r="E56" s="1075"/>
      <c r="F56" s="1075">
        <v>0</v>
      </c>
      <c r="G56" s="1075">
        <v>0</v>
      </c>
    </row>
    <row r="57" spans="1:7">
      <c r="A57" t="s">
        <v>487</v>
      </c>
      <c r="B57" s="1075"/>
      <c r="C57" s="1075">
        <v>860</v>
      </c>
      <c r="D57" s="1075">
        <v>1540</v>
      </c>
      <c r="E57" s="1075">
        <v>1360</v>
      </c>
      <c r="F57" s="1075">
        <v>0</v>
      </c>
      <c r="G57" s="1075">
        <v>3760</v>
      </c>
    </row>
    <row r="58" spans="1:7">
      <c r="A58" t="s">
        <v>338</v>
      </c>
      <c r="B58" s="1075"/>
      <c r="C58" s="1075">
        <v>967</v>
      </c>
      <c r="D58" s="1075">
        <v>1708</v>
      </c>
      <c r="E58" s="1075"/>
      <c r="F58" s="1075">
        <v>229</v>
      </c>
      <c r="G58" s="1075">
        <v>2904</v>
      </c>
    </row>
    <row r="59" spans="1:7">
      <c r="A59" t="s">
        <v>581</v>
      </c>
      <c r="B59" s="1075">
        <v>555</v>
      </c>
      <c r="C59" s="1075"/>
      <c r="D59" s="1075"/>
      <c r="E59" s="1075">
        <v>577</v>
      </c>
      <c r="F59" s="1075">
        <v>239</v>
      </c>
      <c r="G59" s="1075">
        <v>1371</v>
      </c>
    </row>
    <row r="60" spans="1:7" hidden="1">
      <c r="A60" t="s">
        <v>476</v>
      </c>
      <c r="B60" s="1075"/>
      <c r="C60" s="1075"/>
      <c r="D60" s="1075"/>
      <c r="E60" s="1075"/>
      <c r="F60" s="1075">
        <v>0</v>
      </c>
      <c r="G60" s="1075">
        <v>0</v>
      </c>
    </row>
    <row r="61" spans="1:7" hidden="1">
      <c r="A61" t="s">
        <v>431</v>
      </c>
      <c r="B61" s="1075"/>
      <c r="C61" s="1075"/>
      <c r="D61" s="1075"/>
      <c r="E61" s="1075"/>
      <c r="F61" s="1075">
        <v>0</v>
      </c>
      <c r="G61" s="1075">
        <v>0</v>
      </c>
    </row>
    <row r="62" spans="1:7" hidden="1">
      <c r="A62" t="s">
        <v>436</v>
      </c>
      <c r="B62" s="1075"/>
      <c r="C62" s="1075"/>
      <c r="D62" s="1075"/>
      <c r="E62" s="1075"/>
      <c r="F62" s="1075">
        <v>0</v>
      </c>
      <c r="G62" s="1075">
        <v>0</v>
      </c>
    </row>
    <row r="63" spans="1:7" hidden="1">
      <c r="A63" t="s">
        <v>441</v>
      </c>
      <c r="B63" s="1075"/>
      <c r="C63" s="1075"/>
      <c r="D63" s="1075"/>
      <c r="E63" s="1075"/>
      <c r="F63" s="1075">
        <v>0</v>
      </c>
      <c r="G63" s="1075">
        <v>0</v>
      </c>
    </row>
    <row r="64" spans="1:7">
      <c r="A64" t="s">
        <v>466</v>
      </c>
      <c r="B64" s="1075"/>
      <c r="C64" s="1075">
        <v>214</v>
      </c>
      <c r="D64" s="1075"/>
      <c r="E64" s="1075"/>
      <c r="F64" s="1075">
        <v>0</v>
      </c>
      <c r="G64" s="1075">
        <v>214</v>
      </c>
    </row>
    <row r="65" spans="1:7">
      <c r="A65" t="s">
        <v>335</v>
      </c>
      <c r="B65" s="1075"/>
      <c r="C65" s="1075">
        <v>956</v>
      </c>
      <c r="D65" s="1075"/>
      <c r="E65" s="1075">
        <v>1168</v>
      </c>
      <c r="F65" s="1075">
        <v>0</v>
      </c>
      <c r="G65" s="1075">
        <v>2124</v>
      </c>
    </row>
    <row r="66" spans="1:7" hidden="1">
      <c r="A66" t="s">
        <v>736</v>
      </c>
      <c r="B66" s="1075"/>
      <c r="C66" s="1075"/>
      <c r="D66" s="1075"/>
      <c r="E66" s="1075"/>
      <c r="F66" s="1075">
        <v>0</v>
      </c>
      <c r="G66" s="1075">
        <v>0</v>
      </c>
    </row>
    <row r="67" spans="1:7">
      <c r="A67" t="s">
        <v>380</v>
      </c>
      <c r="B67" s="1075"/>
      <c r="C67" s="1075"/>
      <c r="D67" s="1075">
        <v>1090</v>
      </c>
      <c r="E67" s="1075">
        <v>840</v>
      </c>
      <c r="F67" s="1075">
        <v>530</v>
      </c>
      <c r="G67" s="1075">
        <v>2460</v>
      </c>
    </row>
    <row r="68" spans="1:7">
      <c r="A68" t="s">
        <v>737</v>
      </c>
      <c r="B68" s="1075"/>
      <c r="C68" s="1075"/>
      <c r="D68" s="1075">
        <v>120</v>
      </c>
      <c r="E68" s="1075"/>
      <c r="F68" s="1075"/>
      <c r="G68" s="1075">
        <v>120</v>
      </c>
    </row>
    <row r="69" spans="1:7">
      <c r="A69" t="s">
        <v>542</v>
      </c>
      <c r="B69" s="1075"/>
      <c r="C69" s="1075"/>
      <c r="D69" s="1075">
        <v>399</v>
      </c>
      <c r="E69" s="1075">
        <v>335</v>
      </c>
      <c r="F69" s="1075">
        <v>1339</v>
      </c>
      <c r="G69" s="1075">
        <v>2073</v>
      </c>
    </row>
    <row r="70" spans="1:7">
      <c r="A70" t="s">
        <v>564</v>
      </c>
      <c r="B70" s="1075"/>
      <c r="C70" s="1075"/>
      <c r="D70" s="1075">
        <v>891</v>
      </c>
      <c r="E70" s="1075">
        <v>1213</v>
      </c>
      <c r="F70" s="1075">
        <v>1054</v>
      </c>
      <c r="G70" s="1075">
        <v>3158</v>
      </c>
    </row>
    <row r="71" spans="1:7" hidden="1">
      <c r="A71" t="s">
        <v>738</v>
      </c>
      <c r="B71" s="1075"/>
      <c r="C71" s="1075"/>
      <c r="D71" s="1075"/>
      <c r="E71" s="1075"/>
      <c r="F71" s="1075">
        <v>0</v>
      </c>
      <c r="G71" s="1075">
        <v>0</v>
      </c>
    </row>
    <row r="72" spans="1:7">
      <c r="A72" t="s">
        <v>725</v>
      </c>
      <c r="B72" s="1075">
        <v>2715</v>
      </c>
      <c r="C72" s="1075">
        <v>5384</v>
      </c>
      <c r="D72" s="1075">
        <v>9765</v>
      </c>
      <c r="E72" s="1075">
        <v>9064</v>
      </c>
      <c r="F72" s="1075">
        <v>6000</v>
      </c>
      <c r="G72" s="1075">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5">
        <v>0</v>
      </c>
      <c r="C76" s="1075"/>
      <c r="D76" s="1075">
        <v>0</v>
      </c>
      <c r="E76" s="1075">
        <v>0</v>
      </c>
      <c r="F76" s="1075">
        <v>0</v>
      </c>
      <c r="G76" s="1075">
        <v>0</v>
      </c>
    </row>
    <row r="77" spans="1:7">
      <c r="A77" t="s">
        <v>578</v>
      </c>
      <c r="B77" s="1075">
        <v>0</v>
      </c>
      <c r="C77" s="1075"/>
      <c r="D77" s="1075">
        <v>0</v>
      </c>
      <c r="E77" s="1075">
        <v>0</v>
      </c>
      <c r="F77" s="1075">
        <v>0</v>
      </c>
      <c r="G77" s="1075">
        <v>0</v>
      </c>
    </row>
    <row r="78" spans="1:7">
      <c r="A78" t="s">
        <v>341</v>
      </c>
      <c r="B78" s="1075">
        <v>0</v>
      </c>
      <c r="C78" s="1075">
        <v>0</v>
      </c>
      <c r="D78" s="1075">
        <v>0</v>
      </c>
      <c r="E78" s="1075">
        <v>0</v>
      </c>
      <c r="F78" s="1075">
        <v>0</v>
      </c>
      <c r="G78" s="1075">
        <v>0</v>
      </c>
    </row>
    <row r="79" spans="1:7">
      <c r="A79" t="s">
        <v>497</v>
      </c>
      <c r="B79" s="1075">
        <v>0</v>
      </c>
      <c r="C79" s="1075"/>
      <c r="D79" s="1075">
        <v>0</v>
      </c>
      <c r="E79" s="1075">
        <v>0</v>
      </c>
      <c r="F79" s="1075">
        <v>0</v>
      </c>
      <c r="G79" s="1075">
        <v>0</v>
      </c>
    </row>
    <row r="80" spans="1:7">
      <c r="A80" t="s">
        <v>387</v>
      </c>
      <c r="B80" s="1075">
        <v>0</v>
      </c>
      <c r="C80" s="1075">
        <v>414</v>
      </c>
      <c r="D80" s="1075">
        <v>367</v>
      </c>
      <c r="E80" s="1075">
        <v>245</v>
      </c>
      <c r="F80" s="1075">
        <v>0</v>
      </c>
      <c r="G80" s="1075">
        <v>1026</v>
      </c>
    </row>
    <row r="81" spans="1:7">
      <c r="A81" t="s">
        <v>507</v>
      </c>
      <c r="B81" s="1075">
        <v>0</v>
      </c>
      <c r="C81" s="1075"/>
      <c r="D81" s="1075">
        <v>0</v>
      </c>
      <c r="E81" s="1075">
        <v>0</v>
      </c>
      <c r="F81" s="1075">
        <v>0</v>
      </c>
      <c r="G81" s="1075">
        <v>0</v>
      </c>
    </row>
    <row r="82" spans="1:7">
      <c r="A82" t="s">
        <v>538</v>
      </c>
      <c r="B82" s="1075">
        <v>0</v>
      </c>
      <c r="C82" s="1075"/>
      <c r="D82" s="1075">
        <v>0</v>
      </c>
      <c r="E82" s="1075">
        <v>0</v>
      </c>
      <c r="F82" s="1075">
        <v>0</v>
      </c>
      <c r="G82" s="1075">
        <v>0</v>
      </c>
    </row>
    <row r="83" spans="1:7">
      <c r="A83" t="s">
        <v>547</v>
      </c>
      <c r="B83" s="1075">
        <v>0</v>
      </c>
      <c r="C83" s="1075"/>
      <c r="D83" s="1075">
        <v>0</v>
      </c>
      <c r="E83" s="1075">
        <v>0</v>
      </c>
      <c r="F83" s="1075">
        <v>201</v>
      </c>
      <c r="G83" s="1075">
        <v>201</v>
      </c>
    </row>
    <row r="84" spans="1:7">
      <c r="A84" t="s">
        <v>551</v>
      </c>
      <c r="B84" s="1075">
        <v>286</v>
      </c>
      <c r="C84" s="1075">
        <v>358</v>
      </c>
      <c r="D84" s="1075">
        <v>0</v>
      </c>
      <c r="E84" s="1075">
        <v>32</v>
      </c>
      <c r="F84" s="1075">
        <v>9</v>
      </c>
      <c r="G84" s="1075">
        <v>685</v>
      </c>
    </row>
    <row r="85" spans="1:7">
      <c r="A85" t="s">
        <v>434</v>
      </c>
      <c r="B85" s="1075">
        <v>0</v>
      </c>
      <c r="C85" s="1075"/>
      <c r="D85" s="1075">
        <v>0</v>
      </c>
      <c r="E85" s="1075">
        <v>0</v>
      </c>
      <c r="F85" s="1075">
        <v>0</v>
      </c>
      <c r="G85" s="1075">
        <v>0</v>
      </c>
    </row>
    <row r="86" spans="1:7">
      <c r="A86" t="s">
        <v>438</v>
      </c>
      <c r="B86" s="1075">
        <v>0</v>
      </c>
      <c r="C86" s="1075"/>
      <c r="D86" s="1075">
        <v>0</v>
      </c>
      <c r="E86" s="1075">
        <v>0</v>
      </c>
      <c r="F86" s="1075">
        <v>0</v>
      </c>
      <c r="G86" s="1075">
        <v>0</v>
      </c>
    </row>
    <row r="87" spans="1:7">
      <c r="A87" t="s">
        <v>455</v>
      </c>
      <c r="B87" s="1075">
        <v>0</v>
      </c>
      <c r="C87" s="1075"/>
      <c r="D87" s="1075">
        <v>0</v>
      </c>
      <c r="E87" s="1075">
        <v>0</v>
      </c>
      <c r="F87" s="1075">
        <v>0</v>
      </c>
      <c r="G87" s="1075">
        <v>0</v>
      </c>
    </row>
    <row r="88" spans="1:7">
      <c r="A88" t="s">
        <v>585</v>
      </c>
      <c r="B88" s="1075">
        <v>363</v>
      </c>
      <c r="C88" s="1075">
        <v>171</v>
      </c>
      <c r="D88" s="1075">
        <v>0</v>
      </c>
      <c r="E88" s="1075">
        <v>397</v>
      </c>
      <c r="F88" s="1075">
        <v>88</v>
      </c>
      <c r="G88" s="1075">
        <v>1019</v>
      </c>
    </row>
    <row r="89" spans="1:7">
      <c r="A89" t="s">
        <v>490</v>
      </c>
      <c r="B89" s="1075">
        <v>134</v>
      </c>
      <c r="C89" s="1075">
        <v>408</v>
      </c>
      <c r="D89" s="1075">
        <v>452</v>
      </c>
      <c r="E89" s="1075">
        <v>0</v>
      </c>
      <c r="F89" s="1075">
        <v>875</v>
      </c>
      <c r="G89" s="1075">
        <v>1869</v>
      </c>
    </row>
    <row r="90" spans="1:7">
      <c r="A90" t="s">
        <v>377</v>
      </c>
      <c r="B90" s="1075"/>
      <c r="C90" s="1075">
        <v>840</v>
      </c>
      <c r="D90" s="1075">
        <v>0</v>
      </c>
      <c r="E90" s="1075">
        <v>0</v>
      </c>
      <c r="F90" s="1075">
        <v>0</v>
      </c>
      <c r="G90" s="1075">
        <v>840</v>
      </c>
    </row>
    <row r="91" spans="1:7">
      <c r="A91" t="s">
        <v>419</v>
      </c>
      <c r="B91" s="1075">
        <v>0</v>
      </c>
      <c r="C91" s="1075"/>
      <c r="D91" s="1075">
        <v>0</v>
      </c>
      <c r="E91" s="1075">
        <v>0</v>
      </c>
      <c r="F91" s="1075">
        <v>0</v>
      </c>
      <c r="G91" s="1075">
        <v>0</v>
      </c>
    </row>
    <row r="92" spans="1:7">
      <c r="A92" t="s">
        <v>346</v>
      </c>
      <c r="B92" s="1075">
        <v>0</v>
      </c>
      <c r="C92" s="1075"/>
      <c r="D92" s="1075">
        <v>0</v>
      </c>
      <c r="E92" s="1075">
        <v>0</v>
      </c>
      <c r="F92" s="1075">
        <v>0</v>
      </c>
      <c r="G92" s="1075">
        <v>0</v>
      </c>
    </row>
    <row r="93" spans="1:7">
      <c r="A93" t="s">
        <v>487</v>
      </c>
      <c r="B93" s="1075">
        <v>1460</v>
      </c>
      <c r="C93" s="1075">
        <v>970</v>
      </c>
      <c r="D93" s="1075">
        <v>430</v>
      </c>
      <c r="E93" s="1075">
        <v>0</v>
      </c>
      <c r="F93" s="1075">
        <v>0</v>
      </c>
      <c r="G93" s="1075">
        <v>2860</v>
      </c>
    </row>
    <row r="94" spans="1:7">
      <c r="A94" t="s">
        <v>338</v>
      </c>
      <c r="B94" s="1075">
        <v>182</v>
      </c>
      <c r="C94" s="1075"/>
      <c r="D94" s="1075">
        <v>0</v>
      </c>
      <c r="E94" s="1075">
        <v>0</v>
      </c>
      <c r="F94" s="1075">
        <v>0</v>
      </c>
      <c r="G94" s="1075">
        <v>182</v>
      </c>
    </row>
    <row r="95" spans="1:7">
      <c r="A95" t="s">
        <v>581</v>
      </c>
      <c r="B95" s="1075">
        <v>0</v>
      </c>
      <c r="C95" s="1075"/>
      <c r="D95" s="1075">
        <v>0</v>
      </c>
      <c r="E95" s="1075">
        <v>0</v>
      </c>
      <c r="F95" s="1075">
        <v>0</v>
      </c>
      <c r="G95" s="1075">
        <v>0</v>
      </c>
    </row>
    <row r="96" spans="1:7">
      <c r="A96" t="s">
        <v>476</v>
      </c>
      <c r="B96" s="1075">
        <v>0</v>
      </c>
      <c r="C96" s="1075"/>
      <c r="D96" s="1075">
        <v>0</v>
      </c>
      <c r="E96" s="1075"/>
      <c r="F96" s="1075">
        <v>0</v>
      </c>
      <c r="G96" s="1075">
        <v>0</v>
      </c>
    </row>
    <row r="97" spans="1:7">
      <c r="A97" t="s">
        <v>431</v>
      </c>
      <c r="B97" s="1075">
        <v>0</v>
      </c>
      <c r="C97" s="1075"/>
      <c r="D97" s="1075">
        <v>0</v>
      </c>
      <c r="E97" s="1075">
        <v>0</v>
      </c>
      <c r="F97" s="1075">
        <v>0</v>
      </c>
      <c r="G97" s="1075">
        <v>0</v>
      </c>
    </row>
    <row r="98" spans="1:7">
      <c r="A98" t="s">
        <v>436</v>
      </c>
      <c r="B98" s="1075">
        <v>0</v>
      </c>
      <c r="C98" s="1075"/>
      <c r="D98" s="1075">
        <v>0</v>
      </c>
      <c r="E98" s="1075">
        <v>35</v>
      </c>
      <c r="F98" s="1075">
        <v>0</v>
      </c>
      <c r="G98" s="1075">
        <v>35</v>
      </c>
    </row>
    <row r="99" spans="1:7">
      <c r="A99" t="s">
        <v>441</v>
      </c>
      <c r="B99" s="1075">
        <v>0</v>
      </c>
      <c r="C99" s="1075"/>
      <c r="D99" s="1075">
        <v>0</v>
      </c>
      <c r="E99" s="1075">
        <v>0</v>
      </c>
      <c r="F99" s="1075">
        <v>0</v>
      </c>
      <c r="G99" s="1075">
        <v>0</v>
      </c>
    </row>
    <row r="100" spans="1:7">
      <c r="A100" t="s">
        <v>466</v>
      </c>
      <c r="B100" s="1075">
        <v>0</v>
      </c>
      <c r="C100" s="1075"/>
      <c r="D100" s="1075">
        <v>32</v>
      </c>
      <c r="E100" s="1075">
        <v>85</v>
      </c>
      <c r="F100" s="1075">
        <v>0</v>
      </c>
      <c r="G100" s="1075">
        <v>117</v>
      </c>
    </row>
    <row r="101" spans="1:7">
      <c r="A101" t="s">
        <v>335</v>
      </c>
      <c r="B101" s="1075">
        <v>0</v>
      </c>
      <c r="C101" s="1075"/>
      <c r="D101" s="1075">
        <v>0</v>
      </c>
      <c r="E101" s="1075">
        <v>0</v>
      </c>
      <c r="F101" s="1075">
        <v>0</v>
      </c>
      <c r="G101" s="1075">
        <v>0</v>
      </c>
    </row>
    <row r="102" spans="1:7">
      <c r="A102" t="s">
        <v>736</v>
      </c>
      <c r="B102" s="1075">
        <v>0</v>
      </c>
      <c r="C102" s="1075"/>
      <c r="D102" s="1075">
        <v>0</v>
      </c>
      <c r="E102" s="1075">
        <v>0</v>
      </c>
      <c r="F102" s="1075">
        <v>0</v>
      </c>
      <c r="G102" s="1075">
        <v>0</v>
      </c>
    </row>
    <row r="103" spans="1:7">
      <c r="A103" t="s">
        <v>380</v>
      </c>
      <c r="B103" s="1075">
        <v>0</v>
      </c>
      <c r="C103" s="1075"/>
      <c r="D103" s="1075">
        <v>372</v>
      </c>
      <c r="E103" s="1075">
        <v>0</v>
      </c>
      <c r="F103" s="1075">
        <v>0</v>
      </c>
      <c r="G103" s="1075">
        <v>372</v>
      </c>
    </row>
    <row r="104" spans="1:7">
      <c r="A104" t="s">
        <v>737</v>
      </c>
      <c r="B104" s="1075">
        <v>0</v>
      </c>
      <c r="C104" s="1075"/>
      <c r="D104" s="1075">
        <v>0</v>
      </c>
      <c r="E104" s="1075">
        <v>0</v>
      </c>
      <c r="F104" s="1075">
        <v>0</v>
      </c>
      <c r="G104" s="1075">
        <v>0</v>
      </c>
    </row>
    <row r="105" spans="1:7">
      <c r="A105" t="s">
        <v>542</v>
      </c>
      <c r="B105" s="1075">
        <v>1292</v>
      </c>
      <c r="C105" s="1075">
        <v>1022</v>
      </c>
      <c r="D105" s="1075">
        <v>1246</v>
      </c>
      <c r="E105" s="1075">
        <v>0</v>
      </c>
      <c r="F105" s="1075">
        <v>288</v>
      </c>
      <c r="G105" s="1075">
        <v>3848</v>
      </c>
    </row>
    <row r="106" spans="1:7">
      <c r="A106" t="s">
        <v>564</v>
      </c>
      <c r="B106" s="1075">
        <v>0</v>
      </c>
      <c r="C106" s="1075">
        <v>0</v>
      </c>
      <c r="D106" s="1075">
        <v>0</v>
      </c>
      <c r="E106" s="1075">
        <v>0</v>
      </c>
      <c r="F106" s="1075">
        <v>0</v>
      </c>
      <c r="G106" s="1075">
        <v>0</v>
      </c>
    </row>
    <row r="107" spans="1:7">
      <c r="A107" t="s">
        <v>562</v>
      </c>
      <c r="B107" s="1075">
        <v>0</v>
      </c>
      <c r="C107" s="1075">
        <v>1570</v>
      </c>
      <c r="D107" s="1075">
        <v>461</v>
      </c>
      <c r="E107" s="1075">
        <v>1109</v>
      </c>
      <c r="F107" s="1075">
        <v>980</v>
      </c>
      <c r="G107" s="1075">
        <v>4120</v>
      </c>
    </row>
    <row r="108" spans="1:7">
      <c r="A108" t="s">
        <v>423</v>
      </c>
      <c r="B108" s="1075">
        <v>1454</v>
      </c>
      <c r="C108" s="1075">
        <v>1360</v>
      </c>
      <c r="D108" s="1075">
        <v>1263</v>
      </c>
      <c r="E108" s="1075">
        <v>0</v>
      </c>
      <c r="F108" s="1075">
        <v>0</v>
      </c>
      <c r="G108" s="1075">
        <v>4077</v>
      </c>
    </row>
    <row r="109" spans="1:7">
      <c r="A109" t="s">
        <v>681</v>
      </c>
      <c r="B109" s="1075">
        <v>2215</v>
      </c>
      <c r="C109" s="1075">
        <v>0</v>
      </c>
      <c r="D109" s="1075">
        <v>0</v>
      </c>
      <c r="E109" s="1075">
        <v>0</v>
      </c>
      <c r="F109" s="1075">
        <v>0</v>
      </c>
      <c r="G109" s="1075">
        <v>2215</v>
      </c>
    </row>
    <row r="110" spans="1:7">
      <c r="A110" t="s">
        <v>739</v>
      </c>
      <c r="B110" s="1075"/>
      <c r="C110" s="1075">
        <v>285</v>
      </c>
      <c r="D110" s="1075"/>
      <c r="E110" s="1075"/>
      <c r="F110" s="1075"/>
      <c r="G110" s="1075">
        <v>285</v>
      </c>
    </row>
    <row r="111" spans="1:7">
      <c r="A111" t="s">
        <v>408</v>
      </c>
      <c r="B111" s="1075"/>
      <c r="C111" s="1075"/>
      <c r="D111" s="1075">
        <v>617</v>
      </c>
      <c r="E111" s="1075">
        <v>286</v>
      </c>
      <c r="F111" s="1075">
        <v>0</v>
      </c>
      <c r="G111" s="1075">
        <v>903</v>
      </c>
    </row>
    <row r="112" spans="1:7">
      <c r="A112" t="s">
        <v>684</v>
      </c>
      <c r="B112" s="1075"/>
      <c r="C112" s="1075"/>
      <c r="D112" s="1075">
        <v>700</v>
      </c>
      <c r="E112" s="1075">
        <v>1590</v>
      </c>
      <c r="F112" s="1075">
        <v>1370</v>
      </c>
      <c r="G112" s="1075">
        <v>3660</v>
      </c>
    </row>
    <row r="113" spans="1:7">
      <c r="A113" t="s">
        <v>469</v>
      </c>
      <c r="B113" s="1075"/>
      <c r="C113" s="1075"/>
      <c r="D113" s="1075">
        <v>200</v>
      </c>
      <c r="E113" s="1075">
        <v>489</v>
      </c>
      <c r="F113" s="1075">
        <v>0</v>
      </c>
      <c r="G113" s="1075">
        <v>689</v>
      </c>
    </row>
    <row r="114" spans="1:7">
      <c r="A114" t="s">
        <v>676</v>
      </c>
      <c r="B114" s="1075"/>
      <c r="C114" s="1075"/>
      <c r="D114" s="1075"/>
      <c r="E114" s="1075">
        <v>884</v>
      </c>
      <c r="F114" s="1075">
        <v>738</v>
      </c>
      <c r="G114" s="1075">
        <v>1622</v>
      </c>
    </row>
    <row r="115" spans="1:7">
      <c r="A115" t="s">
        <v>421</v>
      </c>
      <c r="B115" s="1075"/>
      <c r="C115" s="1075"/>
      <c r="D115" s="1075"/>
      <c r="E115" s="1075">
        <v>1357</v>
      </c>
      <c r="F115" s="1075">
        <v>0</v>
      </c>
      <c r="G115" s="1075">
        <v>1357</v>
      </c>
    </row>
    <row r="116" spans="1:7">
      <c r="A116" t="s">
        <v>510</v>
      </c>
      <c r="B116" s="1075"/>
      <c r="C116" s="1075"/>
      <c r="D116" s="1075"/>
      <c r="E116" s="1075">
        <v>874</v>
      </c>
      <c r="F116" s="1075">
        <v>1602</v>
      </c>
      <c r="G116" s="1075">
        <v>2476</v>
      </c>
    </row>
    <row r="117" spans="1:7">
      <c r="A117" t="s">
        <v>472</v>
      </c>
      <c r="B117" s="1075"/>
      <c r="C117" s="1075"/>
      <c r="D117" s="1075"/>
      <c r="E117" s="1075"/>
      <c r="F117" s="1075">
        <v>20</v>
      </c>
      <c r="G117" s="1075">
        <v>20</v>
      </c>
    </row>
    <row r="118" spans="1:7">
      <c r="A118" t="s">
        <v>443</v>
      </c>
      <c r="B118" s="1075"/>
      <c r="C118" s="1075"/>
      <c r="D118" s="1075"/>
      <c r="E118" s="1075">
        <v>0</v>
      </c>
      <c r="F118" s="1075"/>
      <c r="G118" s="1075">
        <v>0</v>
      </c>
    </row>
    <row r="119" spans="1:7">
      <c r="A119" t="s">
        <v>725</v>
      </c>
      <c r="B119" s="1075">
        <v>7386</v>
      </c>
      <c r="C119" s="1075">
        <v>7398</v>
      </c>
      <c r="D119" s="1075">
        <v>6140</v>
      </c>
      <c r="E119" s="1075">
        <v>7383</v>
      </c>
      <c r="F119" s="1075">
        <v>6171</v>
      </c>
      <c r="G119" s="1075">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5">
        <v>0</v>
      </c>
      <c r="C123" s="1075">
        <v>0</v>
      </c>
      <c r="D123" s="1075">
        <v>0</v>
      </c>
      <c r="E123" s="1075"/>
      <c r="F123" s="1075"/>
      <c r="G123" s="1075">
        <v>0</v>
      </c>
    </row>
    <row r="124" spans="1:7">
      <c r="A124" t="s">
        <v>578</v>
      </c>
      <c r="B124" s="1075">
        <v>0</v>
      </c>
      <c r="C124" s="1075">
        <v>0</v>
      </c>
      <c r="D124" s="1075">
        <v>0</v>
      </c>
      <c r="E124" s="1075"/>
      <c r="F124" s="1075"/>
      <c r="G124" s="1075">
        <v>0</v>
      </c>
    </row>
    <row r="125" spans="1:7">
      <c r="A125" t="s">
        <v>341</v>
      </c>
      <c r="B125" s="1075">
        <v>0</v>
      </c>
      <c r="C125" s="1075">
        <v>3</v>
      </c>
      <c r="D125" s="1075"/>
      <c r="E125" s="1075"/>
      <c r="F125" s="1075"/>
      <c r="G125" s="1075">
        <v>3</v>
      </c>
    </row>
    <row r="126" spans="1:7">
      <c r="A126" t="s">
        <v>497</v>
      </c>
      <c r="B126" s="1075">
        <v>0</v>
      </c>
      <c r="C126" s="1075">
        <v>0</v>
      </c>
      <c r="D126" s="1075"/>
      <c r="E126" s="1075"/>
      <c r="F126" s="1075"/>
      <c r="G126" s="1075">
        <v>0</v>
      </c>
    </row>
    <row r="127" spans="1:7">
      <c r="A127" t="s">
        <v>387</v>
      </c>
      <c r="B127" s="1075">
        <v>0</v>
      </c>
      <c r="C127" s="1075">
        <v>0</v>
      </c>
      <c r="D127" s="1075"/>
      <c r="E127" s="1075"/>
      <c r="F127" s="1075"/>
      <c r="G127" s="1075">
        <v>0</v>
      </c>
    </row>
    <row r="128" spans="1:7">
      <c r="A128" t="s">
        <v>507</v>
      </c>
      <c r="B128" s="1075">
        <v>0</v>
      </c>
      <c r="C128" s="1075">
        <v>0</v>
      </c>
      <c r="D128" s="1075">
        <v>0</v>
      </c>
      <c r="E128" s="1075">
        <v>0</v>
      </c>
      <c r="F128" s="1075"/>
      <c r="G128" s="1075">
        <v>0</v>
      </c>
    </row>
    <row r="129" spans="1:7">
      <c r="A129" t="s">
        <v>538</v>
      </c>
      <c r="B129" s="1075">
        <v>0</v>
      </c>
      <c r="C129" s="1075">
        <v>0</v>
      </c>
      <c r="D129" s="1075">
        <v>0</v>
      </c>
      <c r="E129" s="1075"/>
      <c r="F129" s="1075"/>
      <c r="G129" s="1075">
        <v>0</v>
      </c>
    </row>
    <row r="130" spans="1:7">
      <c r="A130" t="s">
        <v>547</v>
      </c>
      <c r="B130" s="1075">
        <v>0</v>
      </c>
      <c r="C130" s="1075">
        <v>0</v>
      </c>
      <c r="D130" s="1075">
        <v>0</v>
      </c>
      <c r="E130" s="1075">
        <v>0</v>
      </c>
      <c r="F130" s="1075"/>
      <c r="G130" s="1075">
        <v>0</v>
      </c>
    </row>
    <row r="131" spans="1:7">
      <c r="A131" t="s">
        <v>551</v>
      </c>
      <c r="B131" s="1075">
        <v>0</v>
      </c>
      <c r="C131" s="1075">
        <v>12</v>
      </c>
      <c r="D131" s="1075">
        <v>9</v>
      </c>
      <c r="E131" s="1075"/>
      <c r="F131" s="1075"/>
      <c r="G131" s="1075">
        <v>21</v>
      </c>
    </row>
    <row r="132" spans="1:7">
      <c r="A132" t="s">
        <v>434</v>
      </c>
      <c r="B132" s="1075">
        <v>0</v>
      </c>
      <c r="C132" s="1075">
        <v>0</v>
      </c>
      <c r="D132" s="1075">
        <v>0</v>
      </c>
      <c r="E132" s="1075"/>
      <c r="F132" s="1075"/>
      <c r="G132" s="1075">
        <v>0</v>
      </c>
    </row>
    <row r="133" spans="1:7">
      <c r="A133" t="s">
        <v>438</v>
      </c>
      <c r="B133" s="1075">
        <v>0</v>
      </c>
      <c r="C133" s="1075">
        <v>0</v>
      </c>
      <c r="D133" s="1075">
        <v>0</v>
      </c>
      <c r="E133" s="1075"/>
      <c r="F133" s="1075"/>
      <c r="G133" s="1075">
        <v>0</v>
      </c>
    </row>
    <row r="134" spans="1:7">
      <c r="A134" t="s">
        <v>455</v>
      </c>
      <c r="B134" s="1075">
        <v>0</v>
      </c>
      <c r="C134" s="1075">
        <v>0</v>
      </c>
      <c r="D134" s="1075">
        <v>0</v>
      </c>
      <c r="E134" s="1075">
        <v>0</v>
      </c>
      <c r="F134" s="1075"/>
      <c r="G134" s="1075">
        <v>0</v>
      </c>
    </row>
    <row r="135" spans="1:7">
      <c r="A135" t="s">
        <v>585</v>
      </c>
      <c r="B135" s="1075">
        <v>0</v>
      </c>
      <c r="C135" s="1075">
        <v>0</v>
      </c>
      <c r="D135" s="1075">
        <v>0</v>
      </c>
      <c r="E135" s="1075"/>
      <c r="F135" s="1075"/>
      <c r="G135" s="1075">
        <v>0</v>
      </c>
    </row>
    <row r="136" spans="1:7">
      <c r="A136" t="s">
        <v>490</v>
      </c>
      <c r="B136" s="1075">
        <v>0</v>
      </c>
      <c r="C136" s="1075">
        <v>199</v>
      </c>
      <c r="D136" s="1075">
        <v>0</v>
      </c>
      <c r="E136" s="1075">
        <v>0</v>
      </c>
      <c r="F136" s="1075"/>
      <c r="G136" s="1075">
        <v>199</v>
      </c>
    </row>
    <row r="137" spans="1:7">
      <c r="A137" t="s">
        <v>377</v>
      </c>
      <c r="B137" s="1075">
        <v>0</v>
      </c>
      <c r="C137" s="1075">
        <v>0</v>
      </c>
      <c r="D137" s="1075">
        <v>0</v>
      </c>
      <c r="E137" s="1075">
        <v>0</v>
      </c>
      <c r="F137" s="1075"/>
      <c r="G137" s="1075">
        <v>0</v>
      </c>
    </row>
    <row r="138" spans="1:7">
      <c r="A138" t="s">
        <v>419</v>
      </c>
      <c r="B138" s="1075">
        <v>0</v>
      </c>
      <c r="C138" s="1075">
        <v>0</v>
      </c>
      <c r="D138" s="1075">
        <v>0</v>
      </c>
      <c r="E138" s="1075">
        <v>0</v>
      </c>
      <c r="F138" s="1075"/>
      <c r="G138" s="1075">
        <v>0</v>
      </c>
    </row>
    <row r="139" spans="1:7">
      <c r="A139" t="s">
        <v>346</v>
      </c>
      <c r="B139" s="1075">
        <v>0</v>
      </c>
      <c r="C139" s="1075">
        <v>0</v>
      </c>
      <c r="D139" s="1075">
        <v>0</v>
      </c>
      <c r="E139" s="1075"/>
      <c r="F139" s="1075"/>
      <c r="G139" s="1075">
        <v>0</v>
      </c>
    </row>
    <row r="140" spans="1:7">
      <c r="A140" t="s">
        <v>487</v>
      </c>
      <c r="B140" s="1075">
        <v>0</v>
      </c>
      <c r="C140" s="1075">
        <v>0</v>
      </c>
      <c r="D140" s="1075">
        <v>0</v>
      </c>
      <c r="E140" s="1075">
        <v>0</v>
      </c>
      <c r="F140" s="1075">
        <v>0</v>
      </c>
      <c r="G140" s="1075">
        <v>0</v>
      </c>
    </row>
    <row r="141" spans="1:7">
      <c r="A141" t="s">
        <v>338</v>
      </c>
      <c r="B141" s="1075">
        <v>0</v>
      </c>
      <c r="C141" s="1075">
        <v>0</v>
      </c>
      <c r="D141" s="1075">
        <v>0</v>
      </c>
      <c r="E141" s="1075">
        <v>0</v>
      </c>
      <c r="F141" s="1075">
        <v>0</v>
      </c>
      <c r="G141" s="1075">
        <v>0</v>
      </c>
    </row>
    <row r="142" spans="1:7">
      <c r="A142" t="s">
        <v>581</v>
      </c>
      <c r="B142" s="1075">
        <v>0</v>
      </c>
      <c r="C142" s="1075">
        <v>0</v>
      </c>
      <c r="D142" s="1075">
        <v>0</v>
      </c>
      <c r="E142" s="1075">
        <v>0</v>
      </c>
      <c r="F142" s="1075">
        <v>0</v>
      </c>
      <c r="G142" s="1075">
        <v>0</v>
      </c>
    </row>
    <row r="143" spans="1:7">
      <c r="A143" t="s">
        <v>476</v>
      </c>
      <c r="B143" s="1075">
        <v>0</v>
      </c>
      <c r="C143" s="1075">
        <v>0</v>
      </c>
      <c r="D143" s="1075">
        <v>0</v>
      </c>
      <c r="E143" s="1075"/>
      <c r="F143" s="1075"/>
      <c r="G143" s="1075">
        <v>0</v>
      </c>
    </row>
    <row r="144" spans="1:7">
      <c r="A144" t="s">
        <v>431</v>
      </c>
      <c r="B144" s="1075">
        <v>0</v>
      </c>
      <c r="C144" s="1075">
        <v>0</v>
      </c>
      <c r="D144" s="1075">
        <v>0</v>
      </c>
      <c r="E144" s="1075"/>
      <c r="F144" s="1075"/>
      <c r="G144" s="1075">
        <v>0</v>
      </c>
    </row>
    <row r="145" spans="1:7">
      <c r="A145" t="s">
        <v>436</v>
      </c>
      <c r="B145" s="1075">
        <v>0</v>
      </c>
      <c r="C145" s="1075">
        <v>0</v>
      </c>
      <c r="D145" s="1075">
        <v>0</v>
      </c>
      <c r="E145" s="1075"/>
      <c r="F145" s="1075"/>
      <c r="G145" s="1075">
        <v>0</v>
      </c>
    </row>
    <row r="146" spans="1:7">
      <c r="A146" t="s">
        <v>441</v>
      </c>
      <c r="B146" s="1075">
        <v>0</v>
      </c>
      <c r="C146" s="1075">
        <v>0</v>
      </c>
      <c r="D146" s="1075">
        <v>0</v>
      </c>
      <c r="E146" s="1075"/>
      <c r="F146" s="1075"/>
      <c r="G146" s="1075">
        <v>0</v>
      </c>
    </row>
    <row r="147" spans="1:7">
      <c r="A147" t="s">
        <v>466</v>
      </c>
      <c r="B147" s="1075">
        <v>0</v>
      </c>
      <c r="C147" s="1075">
        <v>0</v>
      </c>
      <c r="D147" s="1075">
        <v>0</v>
      </c>
      <c r="E147" s="1075"/>
      <c r="F147" s="1075"/>
      <c r="G147" s="1075">
        <v>0</v>
      </c>
    </row>
    <row r="148" spans="1:7">
      <c r="A148" t="s">
        <v>335</v>
      </c>
      <c r="B148" s="1075">
        <v>0</v>
      </c>
      <c r="C148" s="1075">
        <v>0</v>
      </c>
      <c r="D148" s="1075">
        <v>201</v>
      </c>
      <c r="E148" s="1075">
        <v>1207</v>
      </c>
      <c r="F148" s="1075">
        <v>220</v>
      </c>
      <c r="G148" s="1075">
        <v>1628</v>
      </c>
    </row>
    <row r="149" spans="1:7">
      <c r="A149" t="s">
        <v>736</v>
      </c>
      <c r="B149" s="1075">
        <v>0</v>
      </c>
      <c r="C149" s="1075">
        <v>106</v>
      </c>
      <c r="D149" s="1075">
        <v>0</v>
      </c>
      <c r="E149" s="1075">
        <v>0</v>
      </c>
      <c r="F149" s="1075">
        <v>0</v>
      </c>
      <c r="G149" s="1075">
        <v>106</v>
      </c>
    </row>
    <row r="150" spans="1:7">
      <c r="A150" t="s">
        <v>380</v>
      </c>
      <c r="B150" s="1075">
        <v>649</v>
      </c>
      <c r="C150" s="1075">
        <v>528</v>
      </c>
      <c r="D150" s="1075">
        <v>489</v>
      </c>
      <c r="E150" s="1075">
        <v>534</v>
      </c>
      <c r="F150" s="1075"/>
      <c r="G150" s="1075">
        <v>2200</v>
      </c>
    </row>
    <row r="151" spans="1:7">
      <c r="A151" t="s">
        <v>737</v>
      </c>
      <c r="B151" s="1075">
        <v>0</v>
      </c>
      <c r="C151" s="1075">
        <v>0</v>
      </c>
      <c r="D151" s="1075">
        <v>0</v>
      </c>
      <c r="E151" s="1075"/>
      <c r="F151" s="1075"/>
      <c r="G151" s="1075">
        <v>0</v>
      </c>
    </row>
    <row r="152" spans="1:7">
      <c r="A152" t="s">
        <v>542</v>
      </c>
      <c r="B152" s="1075">
        <v>0</v>
      </c>
      <c r="C152" s="1075">
        <v>0</v>
      </c>
      <c r="D152" s="1075">
        <v>0</v>
      </c>
      <c r="E152" s="1075">
        <v>0</v>
      </c>
      <c r="F152" s="1075">
        <v>0</v>
      </c>
      <c r="G152" s="1075">
        <v>0</v>
      </c>
    </row>
    <row r="153" spans="1:7">
      <c r="A153" t="s">
        <v>564</v>
      </c>
      <c r="B153" s="1075">
        <v>0</v>
      </c>
      <c r="C153" s="1075">
        <v>0</v>
      </c>
      <c r="D153" s="1075">
        <v>0</v>
      </c>
      <c r="E153" s="1075">
        <v>0</v>
      </c>
      <c r="F153" s="1075">
        <v>0</v>
      </c>
      <c r="G153" s="1075">
        <v>0</v>
      </c>
    </row>
    <row r="154" spans="1:7">
      <c r="A154" t="s">
        <v>738</v>
      </c>
      <c r="B154" s="1075"/>
      <c r="C154" s="1075"/>
      <c r="D154" s="1075"/>
      <c r="E154" s="1075">
        <v>0</v>
      </c>
      <c r="F154" s="1075">
        <v>0</v>
      </c>
      <c r="G154" s="1075">
        <v>0</v>
      </c>
    </row>
    <row r="155" spans="1:7">
      <c r="A155" t="s">
        <v>562</v>
      </c>
      <c r="B155" s="1075">
        <v>0</v>
      </c>
      <c r="C155" s="1075">
        <v>0</v>
      </c>
      <c r="D155" s="1075">
        <v>0</v>
      </c>
      <c r="E155" s="1075">
        <v>0</v>
      </c>
      <c r="F155" s="1075">
        <v>0</v>
      </c>
      <c r="G155" s="1075">
        <v>0</v>
      </c>
    </row>
    <row r="156" spans="1:7">
      <c r="A156" t="s">
        <v>423</v>
      </c>
      <c r="B156" s="1075">
        <v>0</v>
      </c>
      <c r="C156" s="1075">
        <v>0</v>
      </c>
      <c r="D156" s="1075">
        <v>0</v>
      </c>
      <c r="E156" s="1075">
        <v>0</v>
      </c>
      <c r="F156" s="1075">
        <v>0</v>
      </c>
      <c r="G156" s="1075">
        <v>0</v>
      </c>
    </row>
    <row r="157" spans="1:7">
      <c r="A157" t="s">
        <v>681</v>
      </c>
      <c r="B157" s="1075">
        <v>0</v>
      </c>
      <c r="C157" s="1075">
        <v>0</v>
      </c>
      <c r="D157" s="1075">
        <v>0</v>
      </c>
      <c r="E157" s="1075">
        <v>0</v>
      </c>
      <c r="F157" s="1075">
        <v>0</v>
      </c>
      <c r="G157" s="1075">
        <v>0</v>
      </c>
    </row>
    <row r="158" spans="1:7">
      <c r="A158" t="s">
        <v>408</v>
      </c>
      <c r="B158" s="1075">
        <v>0</v>
      </c>
      <c r="C158" s="1075">
        <v>491</v>
      </c>
      <c r="D158" s="1075">
        <v>291</v>
      </c>
      <c r="E158" s="1075">
        <v>571</v>
      </c>
      <c r="F158" s="1075">
        <v>0</v>
      </c>
      <c r="G158" s="1075">
        <v>1353</v>
      </c>
    </row>
    <row r="159" spans="1:7">
      <c r="A159" t="s">
        <v>684</v>
      </c>
      <c r="B159" s="1075">
        <v>0</v>
      </c>
      <c r="C159" s="1075">
        <v>0</v>
      </c>
      <c r="D159" s="1075">
        <v>0</v>
      </c>
      <c r="E159" s="1075">
        <v>1170</v>
      </c>
      <c r="F159" s="1075">
        <v>0</v>
      </c>
      <c r="G159" s="1075">
        <v>1170</v>
      </c>
    </row>
    <row r="160" spans="1:7">
      <c r="A160" t="s">
        <v>469</v>
      </c>
      <c r="B160" s="1075">
        <v>921</v>
      </c>
      <c r="C160" s="1075">
        <v>614</v>
      </c>
      <c r="D160" s="1075">
        <v>1004</v>
      </c>
      <c r="E160" s="1075">
        <v>0</v>
      </c>
      <c r="F160" s="1075"/>
      <c r="G160" s="1075">
        <v>2539</v>
      </c>
    </row>
    <row r="161" spans="1:7">
      <c r="A161" t="s">
        <v>676</v>
      </c>
      <c r="B161" s="1075">
        <v>0</v>
      </c>
      <c r="C161" s="1075">
        <v>0</v>
      </c>
      <c r="D161" s="1075">
        <v>961</v>
      </c>
      <c r="E161" s="1075">
        <v>914</v>
      </c>
      <c r="F161" s="1075">
        <v>1903</v>
      </c>
      <c r="G161" s="1075">
        <v>3778</v>
      </c>
    </row>
    <row r="162" spans="1:7">
      <c r="A162" t="s">
        <v>421</v>
      </c>
      <c r="B162" s="1075">
        <v>1288</v>
      </c>
      <c r="C162" s="1075">
        <v>685</v>
      </c>
      <c r="D162" s="1075">
        <v>0</v>
      </c>
      <c r="E162" s="1075">
        <v>0</v>
      </c>
      <c r="F162" s="1075">
        <v>0</v>
      </c>
      <c r="G162" s="1075">
        <v>1973</v>
      </c>
    </row>
    <row r="163" spans="1:7">
      <c r="A163" t="s">
        <v>510</v>
      </c>
      <c r="B163" s="1075">
        <v>834</v>
      </c>
      <c r="C163" s="1075">
        <v>1081</v>
      </c>
      <c r="D163" s="1075">
        <v>688</v>
      </c>
      <c r="E163" s="1075">
        <v>0</v>
      </c>
      <c r="F163" s="1075">
        <v>0</v>
      </c>
      <c r="G163" s="1075">
        <v>2603</v>
      </c>
    </row>
    <row r="164" spans="1:7">
      <c r="A164" t="s">
        <v>472</v>
      </c>
      <c r="B164" s="1075">
        <v>0</v>
      </c>
      <c r="C164" s="1075">
        <v>0</v>
      </c>
      <c r="D164" s="1075">
        <v>0</v>
      </c>
      <c r="E164" s="1075">
        <v>0</v>
      </c>
      <c r="F164" s="1075">
        <v>0</v>
      </c>
      <c r="G164" s="1075">
        <v>0</v>
      </c>
    </row>
    <row r="165" spans="1:7">
      <c r="A165" t="s">
        <v>449</v>
      </c>
      <c r="B165" s="1075"/>
      <c r="C165" s="1075">
        <v>1710</v>
      </c>
      <c r="D165" s="1075">
        <v>1700</v>
      </c>
      <c r="E165" s="1075">
        <v>0</v>
      </c>
      <c r="F165" s="1075">
        <v>0</v>
      </c>
      <c r="G165" s="1075">
        <v>3410</v>
      </c>
    </row>
    <row r="166" spans="1:7">
      <c r="A166" t="s">
        <v>573</v>
      </c>
      <c r="B166" s="1075"/>
      <c r="C166" s="1075">
        <v>304</v>
      </c>
      <c r="D166" s="1075">
        <v>205</v>
      </c>
      <c r="E166" s="1075">
        <v>451</v>
      </c>
      <c r="F166" s="1075">
        <v>0</v>
      </c>
      <c r="G166" s="1075">
        <v>960</v>
      </c>
    </row>
    <row r="167" spans="1:7">
      <c r="A167" t="s">
        <v>740</v>
      </c>
      <c r="B167" s="1075"/>
      <c r="C167" s="1075">
        <v>1617</v>
      </c>
      <c r="D167" s="1075">
        <v>0</v>
      </c>
      <c r="E167" s="1075">
        <v>101</v>
      </c>
      <c r="F167" s="1075">
        <v>0</v>
      </c>
      <c r="G167" s="1075">
        <v>1718</v>
      </c>
    </row>
    <row r="168" spans="1:7">
      <c r="A168" t="s">
        <v>566</v>
      </c>
      <c r="B168" s="1075"/>
      <c r="C168" s="1075">
        <v>228</v>
      </c>
      <c r="D168" s="1075">
        <v>0</v>
      </c>
      <c r="E168" s="1075">
        <v>0</v>
      </c>
      <c r="F168" s="1075">
        <v>0</v>
      </c>
      <c r="G168" s="1075">
        <v>228</v>
      </c>
    </row>
    <row r="169" spans="1:7">
      <c r="A169" t="s">
        <v>554</v>
      </c>
      <c r="B169" s="1075"/>
      <c r="C169" s="1075">
        <v>1257</v>
      </c>
      <c r="D169" s="1075">
        <v>2121</v>
      </c>
      <c r="E169" s="1075">
        <v>2742</v>
      </c>
      <c r="F169" s="1075">
        <v>75</v>
      </c>
      <c r="G169" s="1075">
        <v>6195</v>
      </c>
    </row>
    <row r="170" spans="1:7">
      <c r="A170" t="s">
        <v>540</v>
      </c>
      <c r="B170" s="1075"/>
      <c r="C170" s="1075"/>
      <c r="D170" s="1075">
        <v>984</v>
      </c>
      <c r="E170" s="1075">
        <v>1078</v>
      </c>
      <c r="F170" s="1075">
        <v>2048</v>
      </c>
      <c r="G170" s="1075">
        <v>4110</v>
      </c>
    </row>
    <row r="171" spans="1:7">
      <c r="A171" t="s">
        <v>695</v>
      </c>
      <c r="B171" s="1075"/>
      <c r="C171" s="1075"/>
      <c r="D171" s="1075">
        <v>2760</v>
      </c>
      <c r="E171" s="1075">
        <v>945</v>
      </c>
      <c r="F171" s="1075">
        <v>1073</v>
      </c>
      <c r="G171" s="1075">
        <v>4778</v>
      </c>
    </row>
    <row r="172" spans="1:7">
      <c r="A172" t="s">
        <v>545</v>
      </c>
      <c r="B172" s="1075"/>
      <c r="C172" s="1075"/>
      <c r="D172" s="1075">
        <v>1246</v>
      </c>
      <c r="E172" s="1075">
        <v>664</v>
      </c>
      <c r="F172" s="1075">
        <v>834</v>
      </c>
      <c r="G172" s="1075">
        <v>2744</v>
      </c>
    </row>
    <row r="173" spans="1:7">
      <c r="A173" t="s">
        <v>443</v>
      </c>
      <c r="B173" s="1075"/>
      <c r="C173" s="1075"/>
      <c r="D173" s="1075">
        <v>1353</v>
      </c>
      <c r="E173" s="1075">
        <v>1123</v>
      </c>
      <c r="F173" s="1075">
        <v>0</v>
      </c>
      <c r="G173" s="1075">
        <v>2476</v>
      </c>
    </row>
    <row r="174" spans="1:7">
      <c r="A174" t="s">
        <v>494</v>
      </c>
      <c r="B174" s="1075"/>
      <c r="C174" s="1075"/>
      <c r="D174" s="1075"/>
      <c r="E174" s="1075">
        <v>338</v>
      </c>
      <c r="F174" s="1075">
        <v>0</v>
      </c>
      <c r="G174" s="1075">
        <v>338</v>
      </c>
    </row>
    <row r="175" spans="1:7">
      <c r="A175" t="s">
        <v>725</v>
      </c>
      <c r="B175" s="1075">
        <v>3692</v>
      </c>
      <c r="C175" s="1075">
        <v>8835</v>
      </c>
      <c r="D175" s="1075">
        <v>14012</v>
      </c>
      <c r="E175" s="1075">
        <v>11838</v>
      </c>
      <c r="F175" s="1075">
        <v>6153</v>
      </c>
      <c r="G175" s="10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5"/>
      <c r="C179" s="1075"/>
      <c r="D179" s="1075"/>
      <c r="E179" s="1075"/>
      <c r="F179" s="1075"/>
      <c r="G179" s="1075"/>
    </row>
    <row r="180" spans="1:7">
      <c r="A180" t="s">
        <v>341</v>
      </c>
      <c r="B180" s="1075"/>
      <c r="C180" s="1075"/>
      <c r="D180" s="1075"/>
      <c r="E180" s="1075"/>
      <c r="F180" s="1075"/>
      <c r="G180" s="1075"/>
    </row>
    <row r="181" spans="1:7">
      <c r="A181" t="s">
        <v>387</v>
      </c>
      <c r="B181" s="1075"/>
      <c r="C181" s="1075"/>
      <c r="D181" s="1075"/>
      <c r="E181" s="1075"/>
      <c r="F181" s="1075"/>
      <c r="G181" s="1075"/>
    </row>
    <row r="182" spans="1:7">
      <c r="A182" t="s">
        <v>507</v>
      </c>
      <c r="B182" s="1075"/>
      <c r="C182" s="1075"/>
      <c r="D182" s="1075"/>
      <c r="E182" s="1075"/>
      <c r="F182" s="1075"/>
      <c r="G182" s="1075"/>
    </row>
    <row r="183" spans="1:7">
      <c r="A183" t="s">
        <v>547</v>
      </c>
      <c r="B183" s="1075"/>
      <c r="C183" s="1075"/>
      <c r="D183" s="1075"/>
      <c r="E183" s="1075"/>
      <c r="F183" s="1075"/>
      <c r="G183" s="1075"/>
    </row>
    <row r="184" spans="1:7">
      <c r="A184" t="s">
        <v>551</v>
      </c>
      <c r="B184" s="1075"/>
      <c r="C184" s="1075"/>
      <c r="D184" s="1075"/>
      <c r="E184" s="1075"/>
      <c r="F184" s="1075"/>
      <c r="G184" s="1075"/>
    </row>
    <row r="185" spans="1:7">
      <c r="A185" t="s">
        <v>585</v>
      </c>
      <c r="B185" s="1075"/>
      <c r="C185" s="1075"/>
      <c r="D185" s="1075"/>
      <c r="E185" s="1075"/>
      <c r="F185" s="1075"/>
      <c r="G185" s="1075"/>
    </row>
    <row r="186" spans="1:7">
      <c r="A186" t="s">
        <v>490</v>
      </c>
      <c r="B186" s="1075"/>
      <c r="C186" s="1075"/>
      <c r="D186" s="1075"/>
      <c r="E186" s="1075"/>
      <c r="F186" s="1075"/>
      <c r="G186" s="1075"/>
    </row>
    <row r="187" spans="1:7">
      <c r="A187" t="s">
        <v>419</v>
      </c>
      <c r="B187" s="1075"/>
      <c r="C187" s="1075"/>
      <c r="D187" s="1075"/>
      <c r="E187" s="1075"/>
      <c r="F187" s="1075"/>
      <c r="G187" s="1075"/>
    </row>
    <row r="188" spans="1:7">
      <c r="A188" t="s">
        <v>346</v>
      </c>
      <c r="B188" s="1075"/>
      <c r="C188" s="1075"/>
      <c r="D188" s="1075"/>
      <c r="E188" s="1075"/>
      <c r="F188" s="1075"/>
      <c r="G188" s="1075"/>
    </row>
    <row r="189" spans="1:7">
      <c r="A189" t="s">
        <v>466</v>
      </c>
      <c r="B189" s="1075"/>
      <c r="C189" s="1075"/>
      <c r="D189" s="1075"/>
      <c r="E189" s="1075"/>
      <c r="F189" s="1075"/>
      <c r="G189" s="1075"/>
    </row>
    <row r="190" spans="1:7">
      <c r="A190" t="s">
        <v>335</v>
      </c>
      <c r="B190" s="1075">
        <v>195</v>
      </c>
      <c r="C190" s="1075"/>
      <c r="D190" s="1075">
        <v>187</v>
      </c>
      <c r="E190" s="1075">
        <v>340</v>
      </c>
      <c r="F190" s="1075">
        <v>270</v>
      </c>
      <c r="G190" s="1075">
        <v>992</v>
      </c>
    </row>
    <row r="191" spans="1:7">
      <c r="A191" t="s">
        <v>736</v>
      </c>
      <c r="B191" s="1075"/>
      <c r="C191" s="1075"/>
      <c r="D191" s="1075"/>
      <c r="E191" s="1075"/>
      <c r="F191" s="1075"/>
      <c r="G191" s="1075"/>
    </row>
    <row r="192" spans="1:7">
      <c r="A192" t="s">
        <v>564</v>
      </c>
      <c r="B192" s="1075"/>
      <c r="C192" s="1075"/>
      <c r="D192" s="1075">
        <v>1409</v>
      </c>
      <c r="E192" s="1075">
        <v>1016</v>
      </c>
      <c r="F192" s="1075"/>
      <c r="G192" s="1075">
        <v>2425</v>
      </c>
    </row>
    <row r="193" spans="1:7">
      <c r="A193" t="s">
        <v>738</v>
      </c>
      <c r="B193" s="1075"/>
      <c r="C193" s="1075"/>
      <c r="D193" s="1075"/>
      <c r="E193" s="1075"/>
      <c r="F193" s="1075"/>
      <c r="G193" s="1075"/>
    </row>
    <row r="194" spans="1:7">
      <c r="A194" t="s">
        <v>562</v>
      </c>
      <c r="B194" s="1075"/>
      <c r="C194" s="1075">
        <v>1342</v>
      </c>
      <c r="D194" s="1075"/>
      <c r="E194" s="1075"/>
      <c r="F194" s="1075"/>
      <c r="G194" s="1075">
        <v>1342</v>
      </c>
    </row>
    <row r="195" spans="1:7">
      <c r="A195" t="s">
        <v>423</v>
      </c>
      <c r="B195" s="1075"/>
      <c r="C195" s="1075"/>
      <c r="D195" s="1075"/>
      <c r="E195" s="1075"/>
      <c r="F195" s="1075"/>
      <c r="G195" s="1075"/>
    </row>
    <row r="196" spans="1:7">
      <c r="A196" t="s">
        <v>681</v>
      </c>
      <c r="B196" s="1075"/>
      <c r="C196" s="1075"/>
      <c r="D196" s="1075"/>
      <c r="E196" s="1075"/>
      <c r="F196" s="1075"/>
      <c r="G196" s="1075"/>
    </row>
    <row r="197" spans="1:7">
      <c r="A197" t="s">
        <v>408</v>
      </c>
      <c r="B197" s="1075">
        <v>436</v>
      </c>
      <c r="C197" s="1075"/>
      <c r="D197" s="1075"/>
      <c r="E197" s="1075">
        <v>6275</v>
      </c>
      <c r="F197" s="1075"/>
      <c r="G197" s="1075">
        <v>6711</v>
      </c>
    </row>
    <row r="198" spans="1:7">
      <c r="A198" t="s">
        <v>684</v>
      </c>
      <c r="B198" s="1075"/>
      <c r="C198" s="1075">
        <v>315</v>
      </c>
      <c r="D198" s="1075"/>
      <c r="E198" s="1075"/>
      <c r="F198" s="1075"/>
      <c r="G198" s="1075">
        <v>315</v>
      </c>
    </row>
    <row r="199" spans="1:7">
      <c r="A199" t="s">
        <v>469</v>
      </c>
      <c r="B199" s="1075"/>
      <c r="C199" s="1075">
        <v>1230</v>
      </c>
      <c r="D199" s="1075">
        <v>200</v>
      </c>
      <c r="E199" s="1075"/>
      <c r="F199" s="1075"/>
      <c r="G199" s="1075">
        <v>1430</v>
      </c>
    </row>
    <row r="200" spans="1:7">
      <c r="A200" t="s">
        <v>421</v>
      </c>
      <c r="B200" s="1075"/>
      <c r="C200" s="1075"/>
      <c r="D200" s="1075"/>
      <c r="E200" s="1075"/>
      <c r="F200" s="1075"/>
      <c r="G200" s="1075"/>
    </row>
    <row r="201" spans="1:7">
      <c r="A201" t="s">
        <v>510</v>
      </c>
      <c r="B201" s="1075">
        <v>15</v>
      </c>
      <c r="C201" s="1075"/>
      <c r="D201" s="1075"/>
      <c r="E201" s="1075"/>
      <c r="F201" s="1075"/>
      <c r="G201" s="1075">
        <v>15</v>
      </c>
    </row>
    <row r="202" spans="1:7">
      <c r="A202" t="s">
        <v>472</v>
      </c>
      <c r="B202" s="1075"/>
      <c r="C202" s="1075"/>
      <c r="D202" s="1075"/>
      <c r="E202" s="1075"/>
      <c r="F202" s="1075"/>
      <c r="G202" s="1075"/>
    </row>
    <row r="203" spans="1:7">
      <c r="A203" t="s">
        <v>449</v>
      </c>
      <c r="B203" s="1075"/>
      <c r="C203" s="1075"/>
      <c r="D203" s="1075"/>
      <c r="E203" s="1075"/>
      <c r="F203" s="1075"/>
      <c r="G203" s="1075"/>
    </row>
    <row r="204" spans="1:7">
      <c r="A204" t="s">
        <v>573</v>
      </c>
      <c r="B204" s="1075"/>
      <c r="C204" s="1075"/>
      <c r="D204" s="1075"/>
      <c r="E204" s="1075"/>
      <c r="F204" s="1075"/>
      <c r="G204" s="1075"/>
    </row>
    <row r="205" spans="1:7">
      <c r="A205" t="s">
        <v>740</v>
      </c>
      <c r="B205" s="1075"/>
      <c r="C205" s="1075"/>
      <c r="D205" s="1075"/>
      <c r="E205" s="1075"/>
      <c r="F205" s="1075"/>
      <c r="G205" s="1075"/>
    </row>
    <row r="206" spans="1:7">
      <c r="A206" t="s">
        <v>566</v>
      </c>
      <c r="B206" s="1075"/>
      <c r="C206" s="1075"/>
      <c r="D206" s="1075">
        <v>1460</v>
      </c>
      <c r="E206" s="1075">
        <v>0</v>
      </c>
      <c r="F206" s="1075">
        <v>420</v>
      </c>
      <c r="G206" s="1075">
        <v>1880</v>
      </c>
    </row>
    <row r="207" spans="1:7">
      <c r="A207" t="s">
        <v>540</v>
      </c>
      <c r="B207" s="1075">
        <v>919</v>
      </c>
      <c r="C207" s="1075"/>
      <c r="D207" s="1075"/>
      <c r="E207" s="1075">
        <v>1672</v>
      </c>
      <c r="F207" s="1075">
        <v>0</v>
      </c>
      <c r="G207" s="1075">
        <v>2591</v>
      </c>
    </row>
    <row r="208" spans="1:7">
      <c r="A208" t="s">
        <v>695</v>
      </c>
      <c r="B208" s="1075">
        <v>2387</v>
      </c>
      <c r="C208" s="1075">
        <v>841</v>
      </c>
      <c r="D208" s="1075">
        <v>18</v>
      </c>
      <c r="E208" s="1075">
        <v>0</v>
      </c>
      <c r="F208" s="1075"/>
      <c r="G208" s="1075">
        <v>3246</v>
      </c>
    </row>
    <row r="209" spans="1:7">
      <c r="A209" t="s">
        <v>545</v>
      </c>
      <c r="B209" s="1075">
        <v>1095</v>
      </c>
      <c r="C209" s="1075">
        <v>65</v>
      </c>
      <c r="D209" s="1075"/>
      <c r="E209" s="1075"/>
      <c r="F209" s="1075"/>
      <c r="G209" s="1075">
        <v>1160</v>
      </c>
    </row>
    <row r="210" spans="1:7">
      <c r="A210" t="s">
        <v>443</v>
      </c>
      <c r="B210" s="1075">
        <v>1105</v>
      </c>
      <c r="C210" s="1075"/>
      <c r="D210" s="1075"/>
      <c r="E210" s="1075"/>
      <c r="F210" s="1075"/>
      <c r="G210" s="1075">
        <v>1105</v>
      </c>
    </row>
    <row r="211" spans="1:7">
      <c r="A211" t="s">
        <v>494</v>
      </c>
      <c r="B211" s="1075"/>
      <c r="C211" s="1075"/>
      <c r="D211" s="1075"/>
      <c r="E211" s="1075"/>
      <c r="F211" s="1075">
        <v>360</v>
      </c>
      <c r="G211" s="1075">
        <v>360</v>
      </c>
    </row>
    <row r="212" spans="1:7">
      <c r="A212" t="s">
        <v>417</v>
      </c>
      <c r="B212" s="1075">
        <v>920</v>
      </c>
      <c r="C212" s="1075"/>
      <c r="D212" s="1075"/>
      <c r="E212" s="1075"/>
      <c r="F212" s="1075"/>
      <c r="G212" s="1075">
        <v>920</v>
      </c>
    </row>
    <row r="213" spans="1:7">
      <c r="A213" t="s">
        <v>483</v>
      </c>
      <c r="B213" s="1075">
        <v>656</v>
      </c>
      <c r="C213" s="1075"/>
      <c r="D213" s="1075">
        <v>728</v>
      </c>
      <c r="E213" s="1075">
        <v>1400</v>
      </c>
      <c r="F213" s="1075">
        <v>709</v>
      </c>
      <c r="G213" s="1075">
        <v>3493</v>
      </c>
    </row>
    <row r="214" spans="1:7">
      <c r="A214" t="s">
        <v>667</v>
      </c>
      <c r="B214" s="1075"/>
      <c r="C214" s="1075">
        <v>977</v>
      </c>
      <c r="D214" s="1075">
        <v>953</v>
      </c>
      <c r="E214" s="1075">
        <v>2472</v>
      </c>
      <c r="F214" s="1075">
        <v>399</v>
      </c>
      <c r="G214" s="1075">
        <v>4801</v>
      </c>
    </row>
    <row r="215" spans="1:7">
      <c r="A215" t="s">
        <v>570</v>
      </c>
      <c r="B215" s="1075"/>
      <c r="C215" s="1075">
        <v>803</v>
      </c>
      <c r="D215" s="1075">
        <v>551</v>
      </c>
      <c r="E215" s="1075">
        <v>0</v>
      </c>
      <c r="F215" s="1075"/>
      <c r="G215" s="1075">
        <v>1354</v>
      </c>
    </row>
    <row r="216" spans="1:7">
      <c r="A216" t="s">
        <v>741</v>
      </c>
      <c r="B216" s="1075"/>
      <c r="C216" s="1075"/>
      <c r="D216" s="1075"/>
      <c r="E216" s="1075"/>
      <c r="F216" s="1075"/>
      <c r="G216" s="1075"/>
    </row>
    <row r="217" spans="1:7">
      <c r="A217" t="s">
        <v>549</v>
      </c>
      <c r="B217" s="1075"/>
      <c r="C217" s="1075"/>
      <c r="D217" s="1075">
        <v>1373</v>
      </c>
      <c r="E217" s="1075">
        <v>3928</v>
      </c>
      <c r="F217" s="1075">
        <v>1528</v>
      </c>
      <c r="G217" s="1075">
        <v>6829</v>
      </c>
    </row>
    <row r="218" spans="1:7">
      <c r="A218" t="s">
        <v>742</v>
      </c>
      <c r="B218" s="1075"/>
      <c r="C218" s="1075"/>
      <c r="D218" s="1075"/>
      <c r="E218" s="1075">
        <v>1016</v>
      </c>
      <c r="F218" s="1075"/>
      <c r="G218" s="1075">
        <v>1016</v>
      </c>
    </row>
    <row r="219" spans="1:7">
      <c r="A219" t="s">
        <v>108</v>
      </c>
      <c r="B219" s="1075"/>
      <c r="C219" s="1075"/>
      <c r="D219" s="1075"/>
      <c r="E219" s="1075">
        <v>706</v>
      </c>
      <c r="F219" s="1075"/>
      <c r="G219" s="1075">
        <v>706</v>
      </c>
    </row>
    <row r="220" spans="1:7">
      <c r="A220" t="s">
        <v>743</v>
      </c>
      <c r="B220" s="1075"/>
      <c r="C220" s="1075"/>
      <c r="D220" s="1075"/>
      <c r="E220" s="1075"/>
      <c r="F220" s="1075">
        <v>583</v>
      </c>
      <c r="G220" s="1075">
        <v>583</v>
      </c>
    </row>
    <row r="221" spans="1:7">
      <c r="A221" t="s">
        <v>725</v>
      </c>
      <c r="B221" s="1075">
        <v>7728</v>
      </c>
      <c r="C221" s="1075">
        <v>5573</v>
      </c>
      <c r="D221" s="1075">
        <v>6879</v>
      </c>
      <c r="E221" s="1075">
        <v>18825</v>
      </c>
      <c r="F221" s="1075">
        <v>4269</v>
      </c>
      <c r="G221" s="1075">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5"/>
      <c r="C226" s="1075"/>
      <c r="D226" s="1075"/>
      <c r="E226" s="1075"/>
      <c r="F226" s="1075"/>
      <c r="G226" s="1075"/>
    </row>
    <row r="227" spans="1:7">
      <c r="A227" t="s">
        <v>387</v>
      </c>
      <c r="B227" s="1075"/>
      <c r="C227" s="1075"/>
      <c r="D227" s="1075"/>
      <c r="E227" s="1075"/>
      <c r="F227" s="1075"/>
      <c r="G227" s="1075"/>
    </row>
    <row r="228" spans="1:7">
      <c r="A228" t="s">
        <v>551</v>
      </c>
      <c r="B228" s="1075"/>
      <c r="C228" s="1075"/>
      <c r="D228" s="1075"/>
      <c r="E228" s="1075"/>
      <c r="F228" s="1075"/>
      <c r="G228" s="1075"/>
    </row>
    <row r="229" spans="1:7">
      <c r="A229" t="s">
        <v>585</v>
      </c>
      <c r="B229" s="1075">
        <v>762</v>
      </c>
      <c r="C229" s="1075">
        <v>0</v>
      </c>
      <c r="D229" s="1075">
        <v>0</v>
      </c>
      <c r="E229" s="1075">
        <v>76</v>
      </c>
      <c r="F229" s="1075"/>
      <c r="G229" s="1075">
        <v>838</v>
      </c>
    </row>
    <row r="230" spans="1:7">
      <c r="A230" t="s">
        <v>490</v>
      </c>
      <c r="B230" s="1075"/>
      <c r="C230" s="1075"/>
      <c r="D230" s="1075"/>
      <c r="E230" s="1075"/>
      <c r="F230" s="1075"/>
      <c r="G230" s="1075"/>
    </row>
    <row r="231" spans="1:7">
      <c r="A231" t="s">
        <v>377</v>
      </c>
      <c r="B231" s="1075"/>
      <c r="C231" s="1075"/>
      <c r="D231" s="1075"/>
      <c r="E231" s="1075"/>
      <c r="F231" s="1075"/>
      <c r="G231" s="1075"/>
    </row>
    <row r="232" spans="1:7">
      <c r="A232" t="s">
        <v>335</v>
      </c>
      <c r="B232" s="1075">
        <v>58</v>
      </c>
      <c r="C232" s="1075">
        <v>574</v>
      </c>
      <c r="D232" s="1075">
        <v>704</v>
      </c>
      <c r="E232" s="1075">
        <v>1009</v>
      </c>
      <c r="F232" s="1075">
        <v>200</v>
      </c>
      <c r="G232" s="1075">
        <v>2545</v>
      </c>
    </row>
    <row r="233" spans="1:7">
      <c r="A233" t="s">
        <v>408</v>
      </c>
      <c r="B233" s="1075"/>
      <c r="C233" s="1075">
        <v>380</v>
      </c>
      <c r="D233" s="1075">
        <v>300</v>
      </c>
      <c r="E233" s="1075">
        <v>150</v>
      </c>
      <c r="F233" s="1075"/>
      <c r="G233" s="1075">
        <v>830</v>
      </c>
    </row>
    <row r="234" spans="1:7">
      <c r="A234" t="s">
        <v>676</v>
      </c>
      <c r="B234" s="1075"/>
      <c r="C234" s="1075"/>
      <c r="D234" s="1075"/>
      <c r="E234" s="1075"/>
      <c r="F234" s="1075"/>
      <c r="G234" s="1075"/>
    </row>
    <row r="235" spans="1:7">
      <c r="A235" t="s">
        <v>510</v>
      </c>
      <c r="B235" s="1075"/>
      <c r="C235" s="1075">
        <v>0</v>
      </c>
      <c r="D235" s="1075">
        <v>0</v>
      </c>
      <c r="E235" s="1075">
        <v>137</v>
      </c>
      <c r="F235" s="1075"/>
      <c r="G235" s="1075">
        <v>137</v>
      </c>
    </row>
    <row r="236" spans="1:7">
      <c r="A236" t="s">
        <v>573</v>
      </c>
      <c r="B236" s="1075"/>
      <c r="C236" s="1075"/>
      <c r="D236" s="1075"/>
      <c r="E236" s="1075">
        <v>310</v>
      </c>
      <c r="F236" s="1075"/>
      <c r="G236" s="1075">
        <v>310</v>
      </c>
    </row>
    <row r="237" spans="1:7">
      <c r="A237" t="s">
        <v>566</v>
      </c>
      <c r="B237" s="1075">
        <v>982</v>
      </c>
      <c r="C237" s="1075">
        <v>749</v>
      </c>
      <c r="D237" s="1075">
        <v>713</v>
      </c>
      <c r="E237" s="1075"/>
      <c r="F237" s="1075"/>
      <c r="G237" s="1075">
        <v>2444</v>
      </c>
    </row>
    <row r="238" spans="1:7">
      <c r="A238" t="s">
        <v>695</v>
      </c>
      <c r="B238" s="1075"/>
      <c r="C238" s="1075">
        <v>0</v>
      </c>
      <c r="D238" s="1075">
        <v>0</v>
      </c>
      <c r="E238" s="1075">
        <v>0</v>
      </c>
      <c r="F238" s="1075"/>
      <c r="G238" s="1075">
        <v>0</v>
      </c>
    </row>
    <row r="239" spans="1:7">
      <c r="A239" t="s">
        <v>483</v>
      </c>
      <c r="B239" s="1075">
        <v>905</v>
      </c>
      <c r="C239" s="1075">
        <v>630</v>
      </c>
      <c r="D239" s="1075">
        <v>894</v>
      </c>
      <c r="E239" s="1075"/>
      <c r="F239" s="1075"/>
      <c r="G239" s="1075">
        <v>2429</v>
      </c>
    </row>
    <row r="240" spans="1:7">
      <c r="A240" t="s">
        <v>744</v>
      </c>
      <c r="B240" s="1075"/>
      <c r="C240" s="1075"/>
      <c r="D240" s="1075"/>
      <c r="E240" s="1075"/>
      <c r="F240" s="1075"/>
      <c r="G240" s="1075"/>
    </row>
    <row r="241" spans="1:7">
      <c r="A241" t="s">
        <v>478</v>
      </c>
      <c r="B241" s="1075">
        <v>691</v>
      </c>
      <c r="C241" s="1075"/>
      <c r="D241" s="1075"/>
      <c r="E241" s="1075"/>
      <c r="F241" s="1075"/>
      <c r="G241" s="1075">
        <v>691</v>
      </c>
    </row>
    <row r="242" spans="1:7">
      <c r="A242" t="s">
        <v>480</v>
      </c>
      <c r="B242" s="1075">
        <v>1430</v>
      </c>
      <c r="C242" s="1075">
        <v>1383</v>
      </c>
      <c r="D242" s="1075">
        <v>1334</v>
      </c>
      <c r="E242" s="1075">
        <v>1548</v>
      </c>
      <c r="F242" s="1075"/>
      <c r="G242" s="1075">
        <v>5695</v>
      </c>
    </row>
    <row r="243" spans="1:7">
      <c r="A243" t="s">
        <v>485</v>
      </c>
      <c r="B243" s="1075">
        <v>1460</v>
      </c>
      <c r="C243" s="1075">
        <v>1350</v>
      </c>
      <c r="D243" s="1075">
        <v>1507</v>
      </c>
      <c r="E243" s="1075"/>
      <c r="F243" s="1075">
        <v>2287</v>
      </c>
      <c r="G243" s="1075">
        <v>6604</v>
      </c>
    </row>
    <row r="244" spans="1:7">
      <c r="A244" t="s">
        <v>745</v>
      </c>
      <c r="B244" s="1075"/>
      <c r="C244" s="1075"/>
      <c r="D244" s="1075"/>
      <c r="E244" s="1075"/>
      <c r="F244" s="1075"/>
      <c r="G244" s="1075"/>
    </row>
    <row r="245" spans="1:7">
      <c r="A245" t="s">
        <v>746</v>
      </c>
      <c r="B245" s="1075"/>
      <c r="C245" s="1075"/>
      <c r="D245" s="1075"/>
      <c r="E245" s="1075"/>
      <c r="F245" s="1075"/>
      <c r="G245" s="1075"/>
    </row>
    <row r="246" spans="1:7">
      <c r="A246" t="s">
        <v>687</v>
      </c>
      <c r="B246" s="1075"/>
      <c r="C246" s="1075">
        <v>575</v>
      </c>
      <c r="D246" s="1075"/>
      <c r="E246" s="1075"/>
      <c r="F246" s="1075"/>
      <c r="G246" s="1075">
        <v>575</v>
      </c>
    </row>
    <row r="247" spans="1:7">
      <c r="A247" t="s">
        <v>372</v>
      </c>
      <c r="B247" s="1075"/>
      <c r="C247" s="1075">
        <v>1065</v>
      </c>
      <c r="D247" s="1075">
        <v>825</v>
      </c>
      <c r="E247" s="1075">
        <v>705</v>
      </c>
      <c r="F247" s="1075"/>
      <c r="G247" s="1075">
        <v>2595</v>
      </c>
    </row>
    <row r="248" spans="1:7">
      <c r="A248" t="s">
        <v>689</v>
      </c>
      <c r="B248" s="1075"/>
      <c r="C248" s="1075"/>
      <c r="D248" s="1075"/>
      <c r="E248" s="1075"/>
      <c r="F248" s="1075"/>
      <c r="G248" s="1075"/>
    </row>
    <row r="249" spans="1:7">
      <c r="A249" t="s">
        <v>575</v>
      </c>
      <c r="B249" s="1075"/>
      <c r="C249" s="1075">
        <v>442</v>
      </c>
      <c r="D249" s="1075">
        <v>854</v>
      </c>
      <c r="E249" s="1075">
        <v>290</v>
      </c>
      <c r="F249" s="1075">
        <v>673</v>
      </c>
      <c r="G249" s="1075">
        <v>2259</v>
      </c>
    </row>
    <row r="250" spans="1:7">
      <c r="A250" t="s">
        <v>593</v>
      </c>
      <c r="B250" s="1075"/>
      <c r="C250" s="1075">
        <v>1740</v>
      </c>
      <c r="D250" s="1075">
        <v>2934</v>
      </c>
      <c r="E250" s="1075"/>
      <c r="F250" s="1075">
        <v>161</v>
      </c>
      <c r="G250" s="1075">
        <v>4835</v>
      </c>
    </row>
    <row r="251" spans="1:7">
      <c r="A251" t="s">
        <v>283</v>
      </c>
      <c r="B251" s="1075"/>
      <c r="C251" s="1075">
        <v>483</v>
      </c>
      <c r="D251" s="1075">
        <v>1799</v>
      </c>
      <c r="E251" s="1075"/>
      <c r="F251" s="1075">
        <v>0</v>
      </c>
      <c r="G251" s="1075">
        <v>2282</v>
      </c>
    </row>
    <row r="252" spans="1:7">
      <c r="A252" t="s">
        <v>404</v>
      </c>
      <c r="B252" s="1075"/>
      <c r="C252" s="1075">
        <v>1333</v>
      </c>
      <c r="D252" s="1075">
        <v>1701</v>
      </c>
      <c r="E252" s="1075"/>
      <c r="F252" s="1075">
        <v>546</v>
      </c>
      <c r="G252" s="1075">
        <v>3580</v>
      </c>
    </row>
    <row r="253" spans="1:7">
      <c r="A253" t="s">
        <v>674</v>
      </c>
      <c r="B253" s="1075"/>
      <c r="C253" s="1075"/>
      <c r="D253" s="1075">
        <v>1972</v>
      </c>
      <c r="E253" s="1075">
        <v>178</v>
      </c>
      <c r="F253" s="1075">
        <v>266</v>
      </c>
      <c r="G253" s="1075">
        <v>2416</v>
      </c>
    </row>
    <row r="254" spans="1:7">
      <c r="A254" t="s">
        <v>747</v>
      </c>
      <c r="B254" s="1075"/>
      <c r="C254" s="1075"/>
      <c r="D254" s="1075"/>
      <c r="E254" s="1075">
        <v>0</v>
      </c>
      <c r="F254" s="1075"/>
      <c r="G254" s="1075">
        <v>0</v>
      </c>
    </row>
    <row r="255" spans="1:7">
      <c r="A255" t="s">
        <v>410</v>
      </c>
      <c r="B255" s="1075"/>
      <c r="C255" s="1075"/>
      <c r="D255" s="1075"/>
      <c r="E255" s="1075">
        <v>195</v>
      </c>
      <c r="F255" s="1075"/>
      <c r="G255" s="1075">
        <v>195</v>
      </c>
    </row>
    <row r="256" spans="1:7">
      <c r="A256" t="s">
        <v>665</v>
      </c>
      <c r="B256" s="1075"/>
      <c r="C256" s="1075"/>
      <c r="D256" s="1075"/>
      <c r="E256" s="1075"/>
      <c r="F256" s="1075">
        <v>0</v>
      </c>
      <c r="G256" s="1075">
        <v>0</v>
      </c>
    </row>
    <row r="257" spans="1:7">
      <c r="A257" t="s">
        <v>748</v>
      </c>
      <c r="B257" s="1075"/>
      <c r="C257" s="1075"/>
      <c r="D257" s="1075"/>
      <c r="E257" s="1075"/>
      <c r="F257" s="1075"/>
      <c r="G257" s="1075"/>
    </row>
    <row r="258" spans="1:7">
      <c r="A258" t="s">
        <v>725</v>
      </c>
      <c r="B258" s="1075">
        <v>6288</v>
      </c>
      <c r="C258" s="1075">
        <v>10704</v>
      </c>
      <c r="D258" s="1075">
        <v>15537</v>
      </c>
      <c r="E258" s="1075">
        <v>4598</v>
      </c>
      <c r="F258" s="1075">
        <v>4133</v>
      </c>
      <c r="G258" s="1075">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5">
        <v>644</v>
      </c>
      <c r="C263" s="1075"/>
      <c r="D263" s="1075"/>
      <c r="E263" s="1075"/>
      <c r="F263" s="1075"/>
      <c r="G263" s="1075">
        <v>644</v>
      </c>
    </row>
    <row r="264" spans="1:7">
      <c r="A264" t="s">
        <v>377</v>
      </c>
      <c r="B264" s="1075">
        <v>0</v>
      </c>
      <c r="C264" s="1075"/>
      <c r="D264" s="1075"/>
      <c r="E264" s="1075"/>
      <c r="F264" s="1075"/>
      <c r="G264" s="1075">
        <v>0</v>
      </c>
    </row>
    <row r="265" spans="1:7">
      <c r="A265" t="s">
        <v>487</v>
      </c>
      <c r="B265" s="1075">
        <v>745</v>
      </c>
      <c r="C265" s="1075"/>
      <c r="D265" s="1075"/>
      <c r="E265" s="1075"/>
      <c r="F265" s="1075"/>
      <c r="G265" s="1075">
        <v>745</v>
      </c>
    </row>
    <row r="266" spans="1:7">
      <c r="A266" t="s">
        <v>335</v>
      </c>
      <c r="B266" s="1075">
        <v>265</v>
      </c>
      <c r="C266" s="1075">
        <v>0</v>
      </c>
      <c r="D266" s="1075">
        <v>0</v>
      </c>
      <c r="E266" s="1075"/>
      <c r="F266" s="1075">
        <v>635</v>
      </c>
      <c r="G266" s="1075">
        <v>900</v>
      </c>
    </row>
    <row r="267" spans="1:7">
      <c r="A267" t="s">
        <v>408</v>
      </c>
      <c r="B267" s="1075"/>
      <c r="C267" s="1075"/>
      <c r="D267" s="1075"/>
      <c r="E267" s="1075"/>
      <c r="F267" s="1075"/>
      <c r="G267" s="1075"/>
    </row>
    <row r="268" spans="1:7">
      <c r="A268" t="s">
        <v>676</v>
      </c>
      <c r="B268" s="1075"/>
      <c r="C268" s="1075"/>
      <c r="D268" s="1075">
        <v>0</v>
      </c>
      <c r="E268" s="1075"/>
      <c r="F268" s="1075"/>
      <c r="G268" s="1075">
        <v>0</v>
      </c>
    </row>
    <row r="269" spans="1:7">
      <c r="A269" t="s">
        <v>540</v>
      </c>
      <c r="B269" s="1075">
        <v>0</v>
      </c>
      <c r="C269" s="1075"/>
      <c r="D269" s="1075"/>
      <c r="E269" s="1075"/>
      <c r="F269" s="1075"/>
      <c r="G269" s="1075">
        <v>0</v>
      </c>
    </row>
    <row r="270" spans="1:7">
      <c r="A270" t="s">
        <v>494</v>
      </c>
      <c r="B270" s="1075"/>
      <c r="C270" s="1075"/>
      <c r="D270" s="1075"/>
      <c r="E270" s="1075"/>
      <c r="F270" s="1075"/>
      <c r="G270" s="1075"/>
    </row>
    <row r="271" spans="1:7">
      <c r="A271" t="s">
        <v>483</v>
      </c>
      <c r="B271" s="1075"/>
      <c r="C271" s="1075"/>
      <c r="D271" s="1075"/>
      <c r="E271" s="1075"/>
      <c r="F271" s="1075"/>
      <c r="G271" s="1075"/>
    </row>
    <row r="272" spans="1:7">
      <c r="A272" t="s">
        <v>667</v>
      </c>
      <c r="B272" s="1075"/>
      <c r="C272" s="1075"/>
      <c r="D272" s="1075">
        <v>0</v>
      </c>
      <c r="E272" s="1075"/>
      <c r="F272" s="1075"/>
      <c r="G272" s="1075">
        <v>0</v>
      </c>
    </row>
    <row r="273" spans="1:7">
      <c r="A273" t="s">
        <v>570</v>
      </c>
      <c r="B273" s="1075"/>
      <c r="C273" s="1075"/>
      <c r="D273" s="1075"/>
      <c r="E273" s="1075">
        <v>192</v>
      </c>
      <c r="F273" s="1075"/>
      <c r="G273" s="1075">
        <v>192</v>
      </c>
    </row>
    <row r="274" spans="1:7">
      <c r="A274" t="s">
        <v>478</v>
      </c>
      <c r="B274" s="1075"/>
      <c r="C274" s="1075"/>
      <c r="D274" s="1075"/>
      <c r="E274" s="1075">
        <v>3867</v>
      </c>
      <c r="F274" s="1075">
        <v>594</v>
      </c>
      <c r="G274" s="1075">
        <v>4461</v>
      </c>
    </row>
    <row r="275" spans="1:7">
      <c r="A275" t="s">
        <v>485</v>
      </c>
      <c r="B275" s="1075">
        <v>695</v>
      </c>
      <c r="C275" s="1075"/>
      <c r="D275" s="1075"/>
      <c r="E275" s="1075"/>
      <c r="F275" s="1075"/>
      <c r="G275" s="1075">
        <v>695</v>
      </c>
    </row>
    <row r="276" spans="1:7">
      <c r="A276" t="s">
        <v>593</v>
      </c>
      <c r="B276" s="1075">
        <v>418</v>
      </c>
      <c r="C276" s="1075">
        <v>0</v>
      </c>
      <c r="D276" s="1075">
        <v>0</v>
      </c>
      <c r="E276" s="1075"/>
      <c r="F276" s="1075"/>
      <c r="G276" s="1075">
        <v>418</v>
      </c>
    </row>
    <row r="277" spans="1:7">
      <c r="A277" t="s">
        <v>283</v>
      </c>
      <c r="B277" s="1075">
        <v>499</v>
      </c>
      <c r="C277" s="1075">
        <v>0</v>
      </c>
      <c r="D277" s="1075">
        <v>0</v>
      </c>
      <c r="E277" s="1075"/>
      <c r="F277" s="1075"/>
      <c r="G277" s="1075">
        <v>499</v>
      </c>
    </row>
    <row r="278" spans="1:7">
      <c r="A278" t="s">
        <v>674</v>
      </c>
      <c r="B278" s="1075">
        <v>1089</v>
      </c>
      <c r="C278" s="1075">
        <v>0</v>
      </c>
      <c r="D278" s="1075">
        <v>0</v>
      </c>
      <c r="E278" s="1075"/>
      <c r="F278" s="1075"/>
      <c r="G278" s="1075">
        <v>1089</v>
      </c>
    </row>
    <row r="279" spans="1:7">
      <c r="A279" t="s">
        <v>410</v>
      </c>
      <c r="B279" s="1075">
        <v>453</v>
      </c>
      <c r="C279" s="1075">
        <v>166</v>
      </c>
      <c r="D279" s="1075">
        <v>166</v>
      </c>
      <c r="E279" s="1075">
        <v>302</v>
      </c>
      <c r="F279" s="1075"/>
      <c r="G279" s="1075">
        <v>1087</v>
      </c>
    </row>
    <row r="280" spans="1:7">
      <c r="A280" t="s">
        <v>665</v>
      </c>
      <c r="B280" s="1075">
        <v>1880</v>
      </c>
      <c r="C280" s="1075">
        <v>0</v>
      </c>
      <c r="D280" s="1075">
        <v>0</v>
      </c>
      <c r="E280" s="1075"/>
      <c r="F280" s="1075"/>
      <c r="G280" s="1075">
        <v>1880</v>
      </c>
    </row>
    <row r="281" spans="1:7">
      <c r="A281" t="s">
        <v>749</v>
      </c>
      <c r="B281" s="1075">
        <v>349</v>
      </c>
      <c r="C281" s="1075">
        <v>952</v>
      </c>
      <c r="D281" s="1075">
        <v>952</v>
      </c>
      <c r="E281" s="1075">
        <v>1328</v>
      </c>
      <c r="F281" s="1075">
        <v>397</v>
      </c>
      <c r="G281" s="1075">
        <v>3978</v>
      </c>
    </row>
    <row r="282" spans="1:7">
      <c r="A282" t="s">
        <v>451</v>
      </c>
      <c r="B282" s="1075">
        <v>1413</v>
      </c>
      <c r="C282" s="1075">
        <v>0</v>
      </c>
      <c r="D282" s="1075">
        <v>1394</v>
      </c>
      <c r="E282" s="1075"/>
      <c r="F282" s="1075"/>
      <c r="G282" s="1075">
        <v>2807</v>
      </c>
    </row>
    <row r="283" spans="1:7">
      <c r="A283" t="s">
        <v>596</v>
      </c>
      <c r="B283" s="1075">
        <v>1355</v>
      </c>
      <c r="C283" s="1075"/>
      <c r="D283" s="1075">
        <v>0</v>
      </c>
      <c r="E283" s="1075"/>
      <c r="F283" s="1075"/>
      <c r="G283" s="1075">
        <v>1355</v>
      </c>
    </row>
    <row r="284" spans="1:7">
      <c r="A284" t="s">
        <v>276</v>
      </c>
      <c r="B284" s="1075">
        <v>2227</v>
      </c>
      <c r="C284" s="1075"/>
      <c r="D284" s="1075"/>
      <c r="E284" s="1075"/>
      <c r="F284" s="1075"/>
      <c r="G284" s="1075">
        <v>2227</v>
      </c>
    </row>
    <row r="285" spans="1:7">
      <c r="A285" t="s">
        <v>384</v>
      </c>
      <c r="B285" s="1075"/>
      <c r="C285" s="1075">
        <v>0</v>
      </c>
      <c r="D285" s="1075">
        <v>0</v>
      </c>
      <c r="E285" s="1075">
        <v>344</v>
      </c>
      <c r="F285" s="1075"/>
      <c r="G285" s="1075">
        <v>344</v>
      </c>
    </row>
    <row r="286" spans="1:7">
      <c r="A286" t="s">
        <v>272</v>
      </c>
      <c r="B286" s="1075"/>
      <c r="C286" s="1075">
        <v>1149</v>
      </c>
      <c r="D286" s="1075">
        <v>1149</v>
      </c>
      <c r="E286" s="1075"/>
      <c r="F286" s="1075"/>
      <c r="G286" s="1075">
        <v>2298</v>
      </c>
    </row>
    <row r="287" spans="1:7">
      <c r="A287" t="s">
        <v>568</v>
      </c>
      <c r="B287" s="1075"/>
      <c r="C287" s="1075"/>
      <c r="D287" s="1075"/>
      <c r="E287" s="1075">
        <v>313</v>
      </c>
      <c r="F287" s="1075"/>
      <c r="G287" s="1075">
        <v>313</v>
      </c>
    </row>
    <row r="288" spans="1:7">
      <c r="A288" t="s">
        <v>560</v>
      </c>
      <c r="B288" s="1075"/>
      <c r="C288" s="1075"/>
      <c r="D288" s="1075"/>
      <c r="E288" s="1075">
        <v>1265</v>
      </c>
      <c r="F288" s="1075"/>
      <c r="G288" s="1075">
        <v>1265</v>
      </c>
    </row>
    <row r="289" spans="1:7">
      <c r="A289" t="s">
        <v>453</v>
      </c>
      <c r="B289" s="1075"/>
      <c r="C289" s="1075"/>
      <c r="D289" s="1075"/>
      <c r="E289" s="1075">
        <v>1334</v>
      </c>
      <c r="F289" s="1075"/>
      <c r="G289" s="1075">
        <v>1334</v>
      </c>
    </row>
    <row r="290" spans="1:7">
      <c r="A290" t="s">
        <v>445</v>
      </c>
      <c r="B290" s="1075"/>
      <c r="C290" s="1075"/>
      <c r="D290" s="1075"/>
      <c r="E290" s="1075">
        <v>1970</v>
      </c>
      <c r="F290" s="1075"/>
      <c r="G290" s="1075">
        <v>1970</v>
      </c>
    </row>
    <row r="291" spans="1:7">
      <c r="A291" t="s">
        <v>280</v>
      </c>
      <c r="B291" s="1075"/>
      <c r="C291" s="1075"/>
      <c r="D291" s="1075"/>
      <c r="E291" s="1075"/>
      <c r="F291" s="1075"/>
      <c r="G291" s="1075"/>
    </row>
    <row r="292" spans="1:7">
      <c r="A292" t="s">
        <v>557</v>
      </c>
      <c r="B292" s="1075"/>
      <c r="C292" s="1075"/>
      <c r="D292" s="1075"/>
      <c r="E292" s="1075"/>
      <c r="F292" s="1075">
        <v>2144</v>
      </c>
      <c r="G292" s="1075">
        <v>2144</v>
      </c>
    </row>
    <row r="293" spans="1:7">
      <c r="A293" t="s">
        <v>725</v>
      </c>
      <c r="B293" s="1075">
        <v>12032</v>
      </c>
      <c r="C293" s="1075">
        <v>2267</v>
      </c>
      <c r="D293" s="1075">
        <v>3661</v>
      </c>
      <c r="E293" s="1075">
        <v>10915</v>
      </c>
      <c r="F293" s="1075">
        <v>3770</v>
      </c>
      <c r="G293" s="1075">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5">
        <v>550</v>
      </c>
      <c r="C298" s="1075"/>
      <c r="D298" s="1075"/>
      <c r="E298" s="1075">
        <v>426</v>
      </c>
      <c r="F298" s="1075"/>
      <c r="G298" s="1075">
        <v>976</v>
      </c>
    </row>
    <row r="299" spans="1:7">
      <c r="A299" t="s">
        <v>408</v>
      </c>
      <c r="B299" s="1075"/>
      <c r="C299" s="1075">
        <v>45</v>
      </c>
      <c r="D299" s="1075"/>
      <c r="E299" s="1075"/>
      <c r="F299" s="1075"/>
      <c r="G299" s="1075">
        <v>45</v>
      </c>
    </row>
    <row r="300" spans="1:7">
      <c r="A300" t="s">
        <v>469</v>
      </c>
      <c r="B300" s="1075"/>
      <c r="C300" s="1075">
        <v>150</v>
      </c>
      <c r="D300" s="1075">
        <v>295</v>
      </c>
      <c r="E300" s="1075">
        <v>504</v>
      </c>
      <c r="F300" s="1075"/>
      <c r="G300" s="1075">
        <v>949</v>
      </c>
    </row>
    <row r="301" spans="1:7">
      <c r="A301" t="s">
        <v>566</v>
      </c>
      <c r="B301" s="1075"/>
      <c r="C301" s="1075"/>
      <c r="D301" s="1075"/>
      <c r="E301" s="1075"/>
      <c r="F301" s="1075"/>
      <c r="G301" s="1075"/>
    </row>
    <row r="302" spans="1:7">
      <c r="A302" t="s">
        <v>695</v>
      </c>
      <c r="B302" s="1075"/>
      <c r="C302" s="1075"/>
      <c r="D302" s="1075"/>
      <c r="E302" s="1075"/>
      <c r="F302" s="1075"/>
      <c r="G302" s="1075"/>
    </row>
    <row r="303" spans="1:7">
      <c r="A303" t="s">
        <v>483</v>
      </c>
      <c r="B303" s="1075">
        <v>132</v>
      </c>
      <c r="C303" s="1075"/>
      <c r="D303" s="1075"/>
      <c r="E303" s="1075"/>
      <c r="F303" s="1075"/>
      <c r="G303" s="1075">
        <v>132</v>
      </c>
    </row>
    <row r="304" spans="1:7">
      <c r="A304" t="s">
        <v>478</v>
      </c>
      <c r="B304" s="1075">
        <v>367</v>
      </c>
      <c r="C304" s="1075"/>
      <c r="D304" s="1075"/>
      <c r="E304" s="1075"/>
      <c r="F304" s="1075"/>
      <c r="G304" s="1075">
        <v>367</v>
      </c>
    </row>
    <row r="305" spans="1:7">
      <c r="A305" t="s">
        <v>575</v>
      </c>
      <c r="B305" s="1075"/>
      <c r="C305" s="1075"/>
      <c r="D305" s="1075"/>
      <c r="E305" s="1075"/>
      <c r="F305" s="1075">
        <v>314</v>
      </c>
      <c r="G305" s="1075">
        <v>314</v>
      </c>
    </row>
    <row r="306" spans="1:7">
      <c r="A306" t="s">
        <v>593</v>
      </c>
      <c r="B306" s="1075"/>
      <c r="C306" s="1075"/>
      <c r="D306" s="1075"/>
      <c r="E306" s="1075"/>
      <c r="F306" s="1075"/>
      <c r="G306" s="1075"/>
    </row>
    <row r="307" spans="1:7">
      <c r="A307" t="s">
        <v>410</v>
      </c>
      <c r="B307" s="1075">
        <v>43</v>
      </c>
      <c r="C307" s="1075"/>
      <c r="D307" s="1075"/>
      <c r="E307" s="1075"/>
      <c r="F307" s="1075"/>
      <c r="G307" s="1075">
        <v>43</v>
      </c>
    </row>
    <row r="308" spans="1:7">
      <c r="A308" t="s">
        <v>596</v>
      </c>
      <c r="B308" s="1075"/>
      <c r="C308" s="1075"/>
      <c r="D308" s="1075"/>
      <c r="E308" s="1075"/>
      <c r="F308" s="1075"/>
      <c r="G308" s="1075"/>
    </row>
    <row r="309" spans="1:7">
      <c r="A309" t="s">
        <v>384</v>
      </c>
      <c r="B309" s="1075"/>
      <c r="C309" s="1075"/>
      <c r="D309" s="1075"/>
      <c r="E309" s="1075"/>
      <c r="F309" s="1075"/>
      <c r="G309" s="1075"/>
    </row>
    <row r="310" spans="1:7">
      <c r="A310" t="s">
        <v>272</v>
      </c>
      <c r="B310" s="1075"/>
      <c r="C310" s="1075"/>
      <c r="D310" s="1075"/>
      <c r="E310" s="1075"/>
      <c r="F310" s="1075"/>
      <c r="G310" s="1075"/>
    </row>
    <row r="311" spans="1:7">
      <c r="A311" t="s">
        <v>560</v>
      </c>
      <c r="B311" s="1075"/>
      <c r="C311" s="1075"/>
      <c r="D311" s="1075"/>
      <c r="E311" s="1075"/>
      <c r="F311" s="1075"/>
      <c r="G311" s="1075"/>
    </row>
    <row r="312" spans="1:7">
      <c r="A312" t="s">
        <v>453</v>
      </c>
      <c r="B312" s="1075">
        <v>618</v>
      </c>
      <c r="C312" s="1075">
        <v>700</v>
      </c>
      <c r="D312" s="1075"/>
      <c r="E312" s="1075"/>
      <c r="F312" s="1075"/>
      <c r="G312" s="1075">
        <v>1318</v>
      </c>
    </row>
    <row r="313" spans="1:7">
      <c r="A313" t="s">
        <v>445</v>
      </c>
      <c r="B313" s="1075"/>
      <c r="C313" s="1075"/>
      <c r="D313" s="1075"/>
      <c r="E313" s="1075"/>
      <c r="F313" s="1075"/>
      <c r="G313" s="1075"/>
    </row>
    <row r="314" spans="1:7">
      <c r="A314" t="s">
        <v>280</v>
      </c>
      <c r="B314" s="1075"/>
      <c r="C314" s="1075"/>
      <c r="D314" s="1075"/>
      <c r="E314" s="1075"/>
      <c r="F314" s="1075"/>
      <c r="G314" s="1075"/>
    </row>
    <row r="315" spans="1:7">
      <c r="A315" t="s">
        <v>557</v>
      </c>
      <c r="B315" s="1075">
        <v>990</v>
      </c>
      <c r="C315" s="1075">
        <v>1871</v>
      </c>
      <c r="D315" s="1075">
        <v>1307</v>
      </c>
      <c r="E315" s="1075"/>
      <c r="F315" s="1075"/>
      <c r="G315" s="1075">
        <v>4168</v>
      </c>
    </row>
    <row r="316" spans="1:7">
      <c r="A316" t="s">
        <v>350</v>
      </c>
      <c r="B316" s="1075">
        <v>590</v>
      </c>
      <c r="C316" s="1075">
        <v>343</v>
      </c>
      <c r="D316" s="1075"/>
      <c r="E316" s="1075"/>
      <c r="F316" s="1075"/>
      <c r="G316" s="1075">
        <v>933</v>
      </c>
    </row>
    <row r="317" spans="1:7">
      <c r="A317" t="s">
        <v>396</v>
      </c>
      <c r="B317" s="1075">
        <v>198</v>
      </c>
      <c r="C317" s="1075"/>
      <c r="D317" s="1075"/>
      <c r="E317" s="1075"/>
      <c r="F317" s="1075"/>
      <c r="G317" s="1075">
        <v>198</v>
      </c>
    </row>
    <row r="318" spans="1:7">
      <c r="A318" t="s">
        <v>447</v>
      </c>
      <c r="B318" s="1075">
        <v>1840</v>
      </c>
      <c r="C318" s="1075">
        <v>1520</v>
      </c>
      <c r="D318" s="1075">
        <v>2060</v>
      </c>
      <c r="E318" s="1075">
        <v>1330</v>
      </c>
      <c r="F318" s="1075"/>
      <c r="G318" s="1075">
        <v>6750</v>
      </c>
    </row>
    <row r="319" spans="1:7">
      <c r="A319" t="s">
        <v>512</v>
      </c>
      <c r="B319" s="1075"/>
      <c r="C319" s="1075"/>
      <c r="D319" s="1075">
        <v>1376</v>
      </c>
      <c r="E319" s="1075">
        <v>875</v>
      </c>
      <c r="F319" s="1075">
        <v>1301</v>
      </c>
      <c r="G319" s="1075">
        <v>3552</v>
      </c>
    </row>
    <row r="320" spans="1:7">
      <c r="A320" t="s">
        <v>390</v>
      </c>
      <c r="B320" s="1075"/>
      <c r="C320" s="1075"/>
      <c r="D320" s="1075">
        <v>617</v>
      </c>
      <c r="E320" s="1075">
        <v>627</v>
      </c>
      <c r="F320" s="1075">
        <v>431</v>
      </c>
      <c r="G320" s="1075">
        <v>1675</v>
      </c>
    </row>
    <row r="321" spans="1:7">
      <c r="A321" t="s">
        <v>536</v>
      </c>
      <c r="B321" s="1075"/>
      <c r="C321" s="1075"/>
      <c r="D321" s="1075"/>
      <c r="E321" s="1075">
        <v>711</v>
      </c>
      <c r="F321" s="1075">
        <v>695</v>
      </c>
      <c r="G321" s="1075">
        <v>1406</v>
      </c>
    </row>
    <row r="322" spans="1:7">
      <c r="A322" t="s">
        <v>725</v>
      </c>
      <c r="B322" s="1075">
        <v>5328</v>
      </c>
      <c r="C322" s="1075">
        <v>4629</v>
      </c>
      <c r="D322" s="1075">
        <v>5655</v>
      </c>
      <c r="E322" s="1075">
        <v>4473</v>
      </c>
      <c r="F322" s="1075">
        <v>2741</v>
      </c>
      <c r="G322" s="1075">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341</v>
      </c>
      <c r="B327" s="1075"/>
      <c r="C327" s="1075"/>
      <c r="D327" s="1075"/>
      <c r="E327" s="1075"/>
      <c r="F327" s="1075"/>
      <c r="G327" s="1075"/>
    </row>
    <row r="328" spans="1:7">
      <c r="A328" t="s">
        <v>547</v>
      </c>
      <c r="B328" s="1075"/>
      <c r="C328" s="1075"/>
      <c r="D328" s="1075"/>
      <c r="E328" s="1075"/>
      <c r="F328" s="1075"/>
      <c r="G328" s="1075"/>
    </row>
    <row r="329" spans="1:7">
      <c r="A329" t="s">
        <v>585</v>
      </c>
      <c r="B329" s="1075"/>
      <c r="C329" s="1075">
        <v>561</v>
      </c>
      <c r="D329" s="1075">
        <v>260</v>
      </c>
      <c r="E329" s="1075">
        <v>40</v>
      </c>
      <c r="F329" s="1075">
        <v>408</v>
      </c>
      <c r="G329" s="1075">
        <v>1269</v>
      </c>
    </row>
    <row r="330" spans="1:7">
      <c r="A330" t="s">
        <v>408</v>
      </c>
      <c r="B330" s="1075"/>
      <c r="C330" s="1075">
        <v>37</v>
      </c>
      <c r="D330" s="1075">
        <v>115</v>
      </c>
      <c r="E330" s="1075"/>
      <c r="F330" s="1075"/>
      <c r="G330" s="1075">
        <v>152</v>
      </c>
    </row>
    <row r="331" spans="1:7">
      <c r="A331" t="s">
        <v>566</v>
      </c>
      <c r="B331" s="1075"/>
      <c r="C331" s="1075"/>
      <c r="D331" s="1075"/>
      <c r="E331" s="1075"/>
      <c r="F331" s="1075"/>
      <c r="G331" s="1075"/>
    </row>
    <row r="332" spans="1:7">
      <c r="A332" t="s">
        <v>540</v>
      </c>
      <c r="B332" s="1075"/>
      <c r="C332" s="1075"/>
      <c r="D332" s="1075"/>
      <c r="E332" s="1075"/>
      <c r="F332" s="1075"/>
      <c r="G332" s="1075"/>
    </row>
    <row r="333" spans="1:7">
      <c r="A333" t="s">
        <v>545</v>
      </c>
      <c r="B333" s="1075"/>
      <c r="C333" s="1075"/>
      <c r="D333" s="1075"/>
      <c r="E333" s="1075"/>
      <c r="F333" s="1075"/>
      <c r="G333" s="1075"/>
    </row>
    <row r="334" spans="1:7">
      <c r="A334" t="s">
        <v>549</v>
      </c>
      <c r="B334" s="1075"/>
      <c r="C334" s="1075"/>
      <c r="D334" s="1075">
        <v>173</v>
      </c>
      <c r="E334" s="1075"/>
      <c r="F334" s="1075"/>
      <c r="G334" s="1075">
        <v>173</v>
      </c>
    </row>
    <row r="335" spans="1:7">
      <c r="A335" t="s">
        <v>478</v>
      </c>
      <c r="B335" s="1075"/>
      <c r="C335" s="1075"/>
      <c r="D335" s="1075"/>
      <c r="E335" s="1075"/>
      <c r="F335" s="1075"/>
      <c r="G335" s="1075"/>
    </row>
    <row r="336" spans="1:7">
      <c r="A336" t="s">
        <v>745</v>
      </c>
      <c r="B336" s="1075"/>
      <c r="C336" s="1075"/>
      <c r="D336" s="1075"/>
      <c r="E336" s="1075">
        <v>96</v>
      </c>
      <c r="F336" s="1075"/>
      <c r="G336" s="1075">
        <v>96</v>
      </c>
    </row>
    <row r="337" spans="1:7">
      <c r="A337" t="s">
        <v>674</v>
      </c>
      <c r="B337" s="1075"/>
      <c r="C337" s="1075"/>
      <c r="D337" s="1075"/>
      <c r="E337" s="1075">
        <v>433</v>
      </c>
      <c r="F337" s="1075"/>
      <c r="G337" s="1075">
        <v>433</v>
      </c>
    </row>
    <row r="338" spans="1:7">
      <c r="A338" t="s">
        <v>410</v>
      </c>
      <c r="B338" s="1075"/>
      <c r="C338" s="1075"/>
      <c r="D338" s="1075"/>
      <c r="E338" s="1075"/>
      <c r="F338" s="1075"/>
      <c r="G338" s="1075"/>
    </row>
    <row r="339" spans="1:7">
      <c r="A339" t="s">
        <v>512</v>
      </c>
      <c r="B339" s="1075"/>
      <c r="C339" s="1075">
        <v>1018</v>
      </c>
      <c r="D339" s="1075"/>
      <c r="E339" s="1075">
        <v>569</v>
      </c>
      <c r="F339" s="1075"/>
      <c r="G339" s="1075">
        <v>1587</v>
      </c>
    </row>
    <row r="340" spans="1:7">
      <c r="A340" t="s">
        <v>390</v>
      </c>
      <c r="B340" s="1075">
        <v>276</v>
      </c>
      <c r="C340" s="1075">
        <v>779</v>
      </c>
      <c r="D340" s="1075">
        <v>868</v>
      </c>
      <c r="E340" s="1075">
        <v>338</v>
      </c>
      <c r="F340" s="1075">
        <v>26</v>
      </c>
      <c r="G340" s="1075">
        <v>2287</v>
      </c>
    </row>
    <row r="341" spans="1:7">
      <c r="A341" t="s">
        <v>536</v>
      </c>
      <c r="B341" s="1075">
        <v>796</v>
      </c>
      <c r="C341" s="1075">
        <v>1929</v>
      </c>
      <c r="D341" s="1075">
        <v>876</v>
      </c>
      <c r="E341" s="1075">
        <v>651</v>
      </c>
      <c r="F341" s="1075"/>
      <c r="G341" s="1075">
        <v>4252</v>
      </c>
    </row>
    <row r="342" spans="1:7">
      <c r="A342" t="s">
        <v>516</v>
      </c>
      <c r="B342" s="1075">
        <v>1335</v>
      </c>
      <c r="C342" s="1075">
        <v>1133</v>
      </c>
      <c r="D342" s="1075">
        <v>1624</v>
      </c>
      <c r="E342" s="1075"/>
      <c r="F342" s="1075">
        <v>350</v>
      </c>
      <c r="G342" s="1075">
        <v>4442</v>
      </c>
    </row>
    <row r="343" spans="1:7">
      <c r="A343" t="s">
        <v>534</v>
      </c>
      <c r="B343" s="1075"/>
      <c r="C343" s="1075">
        <v>1526</v>
      </c>
      <c r="D343" s="1075">
        <v>1503</v>
      </c>
      <c r="E343" s="1075">
        <v>1590</v>
      </c>
      <c r="F343" s="1075">
        <v>370</v>
      </c>
      <c r="G343" s="1075">
        <v>4989</v>
      </c>
    </row>
    <row r="344" spans="1:7">
      <c r="A344" t="s">
        <v>671</v>
      </c>
      <c r="B344" s="1075">
        <v>547</v>
      </c>
      <c r="C344" s="1075">
        <v>845</v>
      </c>
      <c r="D344" s="1075">
        <v>400</v>
      </c>
      <c r="E344" s="1075">
        <v>906</v>
      </c>
      <c r="F344" s="1075">
        <v>198</v>
      </c>
      <c r="G344" s="1075">
        <v>2896</v>
      </c>
    </row>
    <row r="345" spans="1:7">
      <c r="A345" t="s">
        <v>427</v>
      </c>
      <c r="B345" s="1075">
        <v>259</v>
      </c>
      <c r="C345" s="1075">
        <v>243</v>
      </c>
      <c r="D345" s="1075"/>
      <c r="E345" s="1075">
        <v>193</v>
      </c>
      <c r="F345" s="1075"/>
      <c r="G345" s="1075">
        <v>695</v>
      </c>
    </row>
    <row r="346" spans="1:7">
      <c r="A346" t="s">
        <v>500</v>
      </c>
      <c r="B346" s="1075"/>
      <c r="C346" s="1075">
        <v>1538</v>
      </c>
      <c r="D346" s="1075">
        <v>2713</v>
      </c>
      <c r="E346" s="1075">
        <v>862</v>
      </c>
      <c r="F346" s="1075">
        <v>1507</v>
      </c>
      <c r="G346" s="1075">
        <v>6620</v>
      </c>
    </row>
    <row r="347" spans="1:7">
      <c r="A347" t="s">
        <v>429</v>
      </c>
      <c r="B347" s="1075"/>
      <c r="C347" s="1075"/>
      <c r="D347" s="1075"/>
      <c r="E347" s="1075">
        <v>647</v>
      </c>
      <c r="F347" s="1075"/>
      <c r="G347" s="1075">
        <v>647</v>
      </c>
    </row>
    <row r="348" spans="1:7">
      <c r="A348" t="s">
        <v>514</v>
      </c>
      <c r="B348" s="1075"/>
      <c r="C348" s="1075"/>
      <c r="D348" s="1075"/>
      <c r="E348" s="1075"/>
      <c r="F348" s="1075">
        <v>706</v>
      </c>
      <c r="G348" s="1075">
        <v>706</v>
      </c>
    </row>
    <row r="349" spans="1:7">
      <c r="A349" t="s">
        <v>474</v>
      </c>
      <c r="B349" s="1075"/>
      <c r="C349" s="1075"/>
      <c r="D349" s="1075"/>
      <c r="E349" s="1075"/>
      <c r="F349" s="1075"/>
      <c r="G349" s="1075"/>
    </row>
    <row r="350" spans="1:7">
      <c r="A350" t="s">
        <v>725</v>
      </c>
      <c r="B350" s="1075">
        <v>3213</v>
      </c>
      <c r="C350" s="1075">
        <v>9609</v>
      </c>
      <c r="D350" s="1075">
        <v>8532</v>
      </c>
      <c r="E350" s="1075">
        <v>6325</v>
      </c>
      <c r="F350" s="1075">
        <v>3565</v>
      </c>
      <c r="G350" s="1075">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5"/>
      <c r="C355" s="1075">
        <v>205</v>
      </c>
      <c r="D355" s="1075">
        <v>190</v>
      </c>
      <c r="E355" s="1075">
        <v>48</v>
      </c>
      <c r="F355" s="1075">
        <v>150</v>
      </c>
      <c r="G355" s="1075">
        <v>593</v>
      </c>
    </row>
    <row r="356" spans="1:7">
      <c r="A356" t="s">
        <v>487</v>
      </c>
      <c r="B356" s="1075"/>
      <c r="C356" s="1075"/>
      <c r="D356" s="1075"/>
      <c r="E356" s="1075"/>
      <c r="F356" s="1075"/>
      <c r="G356" s="1075"/>
    </row>
    <row r="357" spans="1:7">
      <c r="A357" t="s">
        <v>408</v>
      </c>
      <c r="B357" s="1075"/>
      <c r="C357" s="1075"/>
      <c r="D357" s="1075"/>
      <c r="E357" s="1075"/>
      <c r="F357" s="1075"/>
      <c r="G357" s="1075"/>
    </row>
    <row r="358" spans="1:7">
      <c r="A358" t="s">
        <v>566</v>
      </c>
      <c r="B358" s="1075"/>
      <c r="C358" s="1075"/>
      <c r="D358" s="1075"/>
      <c r="E358" s="1075"/>
      <c r="F358" s="1075"/>
      <c r="G358" s="1075"/>
    </row>
    <row r="359" spans="1:7">
      <c r="A359" t="s">
        <v>540</v>
      </c>
      <c r="B359" s="1075"/>
      <c r="C359" s="1075"/>
      <c r="D359" s="1075"/>
      <c r="E359" s="1075"/>
      <c r="F359" s="1075"/>
      <c r="G359" s="1075"/>
    </row>
    <row r="360" spans="1:7">
      <c r="A360" t="s">
        <v>494</v>
      </c>
      <c r="B360" s="1075"/>
      <c r="C360" s="1075"/>
      <c r="D360" s="1075">
        <v>113</v>
      </c>
      <c r="E360" s="1075"/>
      <c r="F360" s="1075"/>
      <c r="G360" s="1075">
        <v>113</v>
      </c>
    </row>
    <row r="361" spans="1:7">
      <c r="A361" t="s">
        <v>549</v>
      </c>
      <c r="B361" s="1075"/>
      <c r="C361" s="1075"/>
      <c r="D361" s="1075"/>
      <c r="E361" s="1075"/>
      <c r="F361" s="1075"/>
      <c r="G361" s="1075"/>
    </row>
    <row r="362" spans="1:7">
      <c r="A362" t="s">
        <v>689</v>
      </c>
      <c r="B362" s="1075"/>
      <c r="C362" s="1075"/>
      <c r="D362" s="1075"/>
      <c r="E362" s="1075"/>
      <c r="F362" s="1075"/>
      <c r="G362" s="1075"/>
    </row>
    <row r="363" spans="1:7">
      <c r="A363" t="s">
        <v>390</v>
      </c>
      <c r="B363" s="1075"/>
      <c r="C363" s="1075"/>
      <c r="D363" s="1075"/>
      <c r="E363" s="1075"/>
      <c r="F363" s="1075"/>
      <c r="G363" s="1075"/>
    </row>
    <row r="364" spans="1:7">
      <c r="A364" t="s">
        <v>536</v>
      </c>
      <c r="B364" s="1075"/>
      <c r="C364" s="1075"/>
      <c r="D364" s="1075"/>
      <c r="E364" s="1075"/>
      <c r="F364" s="1075"/>
      <c r="G364" s="1075"/>
    </row>
    <row r="365" spans="1:7">
      <c r="A365" t="s">
        <v>516</v>
      </c>
      <c r="B365" s="1075">
        <v>1050</v>
      </c>
      <c r="C365" s="1075"/>
      <c r="D365" s="1075"/>
      <c r="E365" s="1075"/>
      <c r="F365" s="1075"/>
      <c r="G365" s="1075">
        <v>1050</v>
      </c>
    </row>
    <row r="366" spans="1:7">
      <c r="A366" t="s">
        <v>534</v>
      </c>
      <c r="B366" s="1075"/>
      <c r="C366" s="1075"/>
      <c r="D366" s="1075"/>
      <c r="E366" s="1075"/>
      <c r="F366" s="1075"/>
      <c r="G366" s="1075"/>
    </row>
    <row r="367" spans="1:7">
      <c r="A367" t="s">
        <v>671</v>
      </c>
      <c r="B367" s="1075"/>
      <c r="C367" s="1075"/>
      <c r="D367" s="1075"/>
      <c r="E367" s="1075">
        <v>64</v>
      </c>
      <c r="F367" s="1075">
        <v>21</v>
      </c>
      <c r="G367" s="1075">
        <v>85</v>
      </c>
    </row>
    <row r="368" spans="1:7">
      <c r="A368" t="s">
        <v>427</v>
      </c>
      <c r="B368" s="1075"/>
      <c r="C368" s="1075">
        <v>510</v>
      </c>
      <c r="D368" s="1075">
        <v>275</v>
      </c>
      <c r="E368" s="1075"/>
      <c r="F368" s="1075"/>
      <c r="G368" s="1075">
        <v>785</v>
      </c>
    </row>
    <row r="369" spans="1:7">
      <c r="A369" t="s">
        <v>429</v>
      </c>
      <c r="B369" s="1075"/>
      <c r="C369" s="1075">
        <v>932</v>
      </c>
      <c r="D369" s="1075">
        <v>1190</v>
      </c>
      <c r="E369" s="1075">
        <v>909</v>
      </c>
      <c r="F369" s="1075"/>
      <c r="G369" s="1075">
        <v>3031</v>
      </c>
    </row>
    <row r="370" spans="1:7">
      <c r="A370" t="s">
        <v>514</v>
      </c>
      <c r="B370" s="1075"/>
      <c r="C370" s="1075">
        <v>1701</v>
      </c>
      <c r="D370" s="1075">
        <v>314</v>
      </c>
      <c r="E370" s="1075">
        <v>662</v>
      </c>
      <c r="F370" s="1075">
        <v>728</v>
      </c>
      <c r="G370" s="1075">
        <v>3405</v>
      </c>
    </row>
    <row r="371" spans="1:7">
      <c r="A371" t="s">
        <v>474</v>
      </c>
      <c r="B371" s="1075"/>
      <c r="C371" s="1075">
        <v>23</v>
      </c>
      <c r="D371" s="1075"/>
      <c r="E371" s="1075"/>
      <c r="F371" s="1075"/>
      <c r="G371" s="1075">
        <v>23</v>
      </c>
    </row>
    <row r="372" spans="1:7">
      <c r="A372" t="s">
        <v>504</v>
      </c>
      <c r="B372" s="1075"/>
      <c r="C372" s="1075"/>
      <c r="D372" s="1075">
        <v>2348</v>
      </c>
      <c r="E372" s="1075">
        <v>1378</v>
      </c>
      <c r="F372" s="1075">
        <v>726</v>
      </c>
      <c r="G372" s="1075">
        <v>4452</v>
      </c>
    </row>
    <row r="373" spans="1:7">
      <c r="A373" t="s">
        <v>530</v>
      </c>
      <c r="B373" s="1075">
        <v>621</v>
      </c>
      <c r="C373" s="1075">
        <v>464</v>
      </c>
      <c r="D373" s="1075"/>
      <c r="E373" s="1075"/>
      <c r="F373" s="1075"/>
      <c r="G373" s="1075">
        <v>1085</v>
      </c>
    </row>
    <row r="374" spans="1:7">
      <c r="A374" t="s">
        <v>532</v>
      </c>
      <c r="B374" s="1075">
        <v>1285</v>
      </c>
      <c r="C374" s="1075">
        <v>951</v>
      </c>
      <c r="D374" s="1075">
        <v>1598</v>
      </c>
      <c r="E374" s="1075">
        <v>1671</v>
      </c>
      <c r="F374" s="1075"/>
      <c r="G374" s="1075">
        <v>5505</v>
      </c>
    </row>
    <row r="375" spans="1:7">
      <c r="A375" t="s">
        <v>669</v>
      </c>
      <c r="B375" s="1075"/>
      <c r="C375" s="1075">
        <v>1864</v>
      </c>
      <c r="D375" s="1075">
        <v>1514</v>
      </c>
      <c r="E375" s="1075">
        <v>1095</v>
      </c>
      <c r="F375" s="1075"/>
      <c r="G375" s="1075">
        <v>4473</v>
      </c>
    </row>
    <row r="376" spans="1:7">
      <c r="A376" t="s">
        <v>520</v>
      </c>
      <c r="B376" s="1075"/>
      <c r="C376" s="1075"/>
      <c r="D376" s="1075"/>
      <c r="E376" s="1075">
        <v>988</v>
      </c>
      <c r="F376" s="1075"/>
      <c r="G376" s="1075">
        <v>988</v>
      </c>
    </row>
    <row r="377" spans="1:7">
      <c r="A377" t="s">
        <v>526</v>
      </c>
      <c r="B377" s="1075"/>
      <c r="C377" s="1075"/>
      <c r="D377" s="1075"/>
      <c r="E377" s="1075">
        <v>588</v>
      </c>
      <c r="F377" s="1075">
        <v>431</v>
      </c>
      <c r="G377" s="1075">
        <v>1019</v>
      </c>
    </row>
    <row r="378" spans="1:7">
      <c r="A378" t="s">
        <v>518</v>
      </c>
      <c r="B378" s="1075"/>
      <c r="C378" s="1075"/>
      <c r="D378" s="1075"/>
      <c r="E378" s="1075"/>
      <c r="F378" s="1075">
        <v>1108</v>
      </c>
      <c r="G378" s="1075">
        <v>1108</v>
      </c>
    </row>
    <row r="379" spans="1:7">
      <c r="A379" t="s">
        <v>524</v>
      </c>
      <c r="B379" s="1075"/>
      <c r="C379" s="1075"/>
      <c r="D379" s="1075"/>
      <c r="E379" s="1075"/>
      <c r="F379" s="1075">
        <v>385</v>
      </c>
      <c r="G379" s="1075">
        <v>385</v>
      </c>
    </row>
    <row r="380" spans="1:7">
      <c r="A380" t="s">
        <v>725</v>
      </c>
      <c r="B380" s="1075">
        <v>2956</v>
      </c>
      <c r="C380" s="1075">
        <v>6650</v>
      </c>
      <c r="D380" s="1075">
        <v>7542</v>
      </c>
      <c r="E380" s="1075">
        <v>7403</v>
      </c>
      <c r="F380" s="1075">
        <v>3549</v>
      </c>
      <c r="G380" s="1075">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5">
        <v>423</v>
      </c>
      <c r="C385" s="1075"/>
      <c r="D385" s="1075"/>
      <c r="E385" s="1075"/>
      <c r="F385" s="1075"/>
      <c r="G385" s="1075">
        <v>423</v>
      </c>
    </row>
    <row r="386" spans="1:7">
      <c r="A386" t="s">
        <v>408</v>
      </c>
      <c r="B386" s="1075"/>
      <c r="C386" s="1075"/>
      <c r="D386" s="1075"/>
      <c r="E386" s="1075"/>
      <c r="F386" s="1075"/>
      <c r="G386" s="1075"/>
    </row>
    <row r="387" spans="1:7">
      <c r="A387" t="s">
        <v>568</v>
      </c>
      <c r="B387" s="1075"/>
      <c r="C387" s="1075"/>
      <c r="D387" s="1075"/>
      <c r="E387" s="1075"/>
      <c r="F387" s="1075">
        <v>1367</v>
      </c>
      <c r="G387" s="1075">
        <v>1367</v>
      </c>
    </row>
    <row r="388" spans="1:7">
      <c r="A388" t="s">
        <v>512</v>
      </c>
      <c r="B388" s="1075"/>
      <c r="C388" s="1075"/>
      <c r="D388" s="1075"/>
      <c r="E388" s="1075"/>
      <c r="F388" s="1075"/>
      <c r="G388" s="1075"/>
    </row>
    <row r="389" spans="1:7">
      <c r="A389" t="s">
        <v>671</v>
      </c>
      <c r="B389" s="1075"/>
      <c r="C389" s="1075"/>
      <c r="D389" s="1075"/>
      <c r="E389" s="1075"/>
      <c r="F389" s="1075"/>
      <c r="G389" s="1075"/>
    </row>
    <row r="390" spans="1:7">
      <c r="A390" t="s">
        <v>427</v>
      </c>
      <c r="B390" s="1075"/>
      <c r="C390" s="1075">
        <v>242</v>
      </c>
      <c r="D390" s="1075">
        <v>310</v>
      </c>
      <c r="E390" s="1075">
        <v>302</v>
      </c>
      <c r="F390" s="1075"/>
      <c r="G390" s="1075">
        <v>854</v>
      </c>
    </row>
    <row r="391" spans="1:7">
      <c r="A391" t="s">
        <v>429</v>
      </c>
      <c r="B391" s="1075"/>
      <c r="C391" s="1075">
        <v>470</v>
      </c>
      <c r="D391" s="1075"/>
      <c r="E391" s="1075"/>
      <c r="F391" s="1075"/>
      <c r="G391" s="1075">
        <v>470</v>
      </c>
    </row>
    <row r="392" spans="1:7">
      <c r="A392" t="s">
        <v>514</v>
      </c>
      <c r="B392" s="1075">
        <v>961</v>
      </c>
      <c r="C392" s="1075">
        <v>370</v>
      </c>
      <c r="D392" s="1075"/>
      <c r="E392" s="1075"/>
      <c r="F392" s="1075"/>
      <c r="G392" s="1075">
        <v>1331</v>
      </c>
    </row>
    <row r="393" spans="1:7">
      <c r="A393" t="s">
        <v>504</v>
      </c>
      <c r="B393" s="1075">
        <v>1602</v>
      </c>
      <c r="C393" s="1075"/>
      <c r="D393" s="1075"/>
      <c r="E393" s="1075"/>
      <c r="F393" s="1075"/>
      <c r="G393" s="1075">
        <v>1602</v>
      </c>
    </row>
    <row r="394" spans="1:7">
      <c r="A394" t="s">
        <v>669</v>
      </c>
      <c r="B394" s="1075"/>
      <c r="C394" s="1075"/>
      <c r="D394" s="1075">
        <v>594</v>
      </c>
      <c r="E394" s="1075"/>
      <c r="F394" s="1075"/>
      <c r="G394" s="1075">
        <v>594</v>
      </c>
    </row>
    <row r="395" spans="1:7">
      <c r="A395" t="s">
        <v>520</v>
      </c>
      <c r="B395" s="1075"/>
      <c r="C395" s="1075">
        <v>608</v>
      </c>
      <c r="D395" s="1075">
        <v>609</v>
      </c>
      <c r="E395" s="1075">
        <v>614</v>
      </c>
      <c r="F395" s="1075"/>
      <c r="G395" s="1075">
        <v>1831</v>
      </c>
    </row>
    <row r="396" spans="1:7">
      <c r="A396" t="s">
        <v>526</v>
      </c>
      <c r="B396" s="1075">
        <v>1936</v>
      </c>
      <c r="C396" s="1075">
        <v>2103</v>
      </c>
      <c r="D396" s="1075">
        <v>1498</v>
      </c>
      <c r="E396" s="1075">
        <v>229</v>
      </c>
      <c r="F396" s="1075"/>
      <c r="G396" s="1075">
        <v>5766</v>
      </c>
    </row>
    <row r="397" spans="1:7">
      <c r="A397" t="s">
        <v>518</v>
      </c>
      <c r="B397" s="1075"/>
      <c r="C397" s="1075">
        <v>440</v>
      </c>
      <c r="D397" s="1075">
        <v>1175</v>
      </c>
      <c r="E397" s="1075">
        <v>822</v>
      </c>
      <c r="F397" s="1075">
        <v>1020</v>
      </c>
      <c r="G397" s="1075">
        <v>3457</v>
      </c>
    </row>
    <row r="398" spans="1:7">
      <c r="A398" t="s">
        <v>524</v>
      </c>
      <c r="B398" s="1075">
        <v>813</v>
      </c>
      <c r="C398" s="1075">
        <v>1597</v>
      </c>
      <c r="D398" s="1075">
        <v>1632</v>
      </c>
      <c r="E398" s="1075">
        <v>692</v>
      </c>
      <c r="F398" s="1075"/>
      <c r="G398" s="1075">
        <v>4734</v>
      </c>
    </row>
    <row r="399" spans="1:7">
      <c r="A399" t="s">
        <v>750</v>
      </c>
      <c r="B399" s="1075">
        <v>1216</v>
      </c>
      <c r="C399" s="1075"/>
      <c r="D399" s="1075"/>
      <c r="E399" s="1075"/>
      <c r="F399" s="1075"/>
      <c r="G399" s="1075">
        <v>1216</v>
      </c>
    </row>
    <row r="400" spans="1:7">
      <c r="A400" t="s">
        <v>425</v>
      </c>
      <c r="B400" s="1075"/>
      <c r="C400" s="1075">
        <v>1520</v>
      </c>
      <c r="D400" s="1075">
        <v>1216</v>
      </c>
      <c r="E400" s="1075">
        <v>1098</v>
      </c>
      <c r="F400" s="1075"/>
      <c r="G400" s="1075">
        <v>3834</v>
      </c>
    </row>
    <row r="401" spans="1:7">
      <c r="A401" t="s">
        <v>459</v>
      </c>
      <c r="B401" s="1075"/>
      <c r="C401" s="1075">
        <v>1190</v>
      </c>
      <c r="D401" s="1075">
        <v>1033</v>
      </c>
      <c r="E401" s="1075">
        <v>1031</v>
      </c>
      <c r="F401" s="1075"/>
      <c r="G401" s="1075">
        <v>3254</v>
      </c>
    </row>
    <row r="402" spans="1:7">
      <c r="A402" t="s">
        <v>725</v>
      </c>
      <c r="B402" s="1075">
        <v>6951</v>
      </c>
      <c r="C402" s="1075">
        <v>8540</v>
      </c>
      <c r="D402" s="1075">
        <v>8067</v>
      </c>
      <c r="E402" s="1075">
        <v>4788</v>
      </c>
      <c r="F402" s="1075">
        <v>2387</v>
      </c>
      <c r="G402" s="1075">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5"/>
      <c r="C407" s="1075">
        <v>320</v>
      </c>
      <c r="D407" s="1075"/>
      <c r="E407" s="1075"/>
      <c r="F407" s="1075"/>
      <c r="G407" s="1075">
        <v>320</v>
      </c>
    </row>
    <row r="408" spans="1:7">
      <c r="A408" t="s">
        <v>335</v>
      </c>
      <c r="B408" s="1075"/>
      <c r="C408" s="1075"/>
      <c r="D408" s="1075">
        <v>131</v>
      </c>
      <c r="E408" s="1075"/>
      <c r="F408" s="1075"/>
      <c r="G408" s="1075">
        <v>131</v>
      </c>
    </row>
    <row r="409" spans="1:7">
      <c r="A409" t="s">
        <v>570</v>
      </c>
      <c r="B409" s="1075"/>
      <c r="C409" s="1075"/>
      <c r="D409" s="1075"/>
      <c r="E409" s="1075"/>
      <c r="F409" s="1075"/>
      <c r="G409" s="1075"/>
    </row>
    <row r="410" spans="1:7">
      <c r="A410" t="s">
        <v>568</v>
      </c>
      <c r="B410" s="1075"/>
      <c r="C410" s="1075">
        <v>424</v>
      </c>
      <c r="D410" s="1075"/>
      <c r="E410" s="1075"/>
      <c r="F410" s="1075"/>
      <c r="G410" s="1075">
        <v>424</v>
      </c>
    </row>
    <row r="411" spans="1:7">
      <c r="A411" t="s">
        <v>350</v>
      </c>
      <c r="B411" s="1075"/>
      <c r="C411" s="1075"/>
      <c r="D411" s="1075"/>
      <c r="E411" s="1075">
        <v>468</v>
      </c>
      <c r="F411" s="1075">
        <v>940</v>
      </c>
      <c r="G411" s="1075">
        <v>1408</v>
      </c>
    </row>
    <row r="412" spans="1:7">
      <c r="A412" t="s">
        <v>512</v>
      </c>
      <c r="B412" s="1075"/>
      <c r="C412" s="1075"/>
      <c r="D412" s="1075"/>
      <c r="E412" s="1075"/>
      <c r="F412" s="1075"/>
      <c r="G412" s="1075"/>
    </row>
    <row r="413" spans="1:7">
      <c r="A413" t="s">
        <v>516</v>
      </c>
      <c r="B413" s="1075"/>
      <c r="C413" s="1075"/>
      <c r="D413" s="1075"/>
      <c r="E413" s="1075"/>
      <c r="F413" s="1075"/>
      <c r="G413" s="1075"/>
    </row>
    <row r="414" spans="1:7">
      <c r="A414" t="s">
        <v>427</v>
      </c>
      <c r="B414" s="1075">
        <v>610</v>
      </c>
      <c r="C414" s="1075">
        <v>451</v>
      </c>
      <c r="D414" s="1075">
        <v>802</v>
      </c>
      <c r="E414" s="1075">
        <v>75</v>
      </c>
      <c r="F414" s="1075"/>
      <c r="G414" s="1075">
        <v>1938</v>
      </c>
    </row>
    <row r="415" spans="1:7">
      <c r="A415" t="s">
        <v>429</v>
      </c>
      <c r="B415" s="1075"/>
      <c r="C415" s="1075"/>
      <c r="D415" s="1075"/>
      <c r="E415" s="1075"/>
      <c r="F415" s="1075"/>
      <c r="G415" s="1075"/>
    </row>
    <row r="416" spans="1:7">
      <c r="A416" t="s">
        <v>504</v>
      </c>
      <c r="B416" s="1075"/>
      <c r="C416" s="1075"/>
      <c r="D416" s="1075"/>
      <c r="E416" s="1075"/>
      <c r="F416" s="1075"/>
      <c r="G416" s="1075"/>
    </row>
    <row r="417" spans="1:7">
      <c r="A417" t="s">
        <v>520</v>
      </c>
      <c r="B417" s="1075">
        <v>404</v>
      </c>
      <c r="C417" s="1075">
        <v>158</v>
      </c>
      <c r="D417" s="1075">
        <v>353</v>
      </c>
      <c r="E417" s="1075">
        <v>40</v>
      </c>
      <c r="F417" s="1075">
        <v>153</v>
      </c>
      <c r="G417" s="1075">
        <v>1108</v>
      </c>
    </row>
    <row r="418" spans="1:7">
      <c r="A418" t="s">
        <v>526</v>
      </c>
      <c r="B418" s="1075"/>
      <c r="C418" s="1075"/>
      <c r="D418" s="1075"/>
      <c r="E418" s="1075"/>
      <c r="F418" s="1075"/>
      <c r="G418" s="1075"/>
    </row>
    <row r="419" spans="1:7">
      <c r="A419" t="s">
        <v>459</v>
      </c>
      <c r="B419" s="1075">
        <v>1053</v>
      </c>
      <c r="C419" s="1075">
        <v>812</v>
      </c>
      <c r="D419" s="1075"/>
      <c r="E419" s="1075"/>
      <c r="F419" s="1075"/>
      <c r="G419" s="1075">
        <v>1865</v>
      </c>
    </row>
    <row r="420" spans="1:7">
      <c r="A420" t="s">
        <v>92</v>
      </c>
      <c r="B420" s="1075">
        <v>640</v>
      </c>
      <c r="C420" s="1075">
        <v>490</v>
      </c>
      <c r="D420" s="1075">
        <v>127</v>
      </c>
      <c r="E420" s="1075"/>
      <c r="F420" s="1075"/>
      <c r="G420" s="1075">
        <v>1257</v>
      </c>
    </row>
    <row r="421" spans="1:7">
      <c r="A421" t="s">
        <v>100</v>
      </c>
      <c r="B421" s="1075"/>
      <c r="C421" s="1075"/>
      <c r="D421" s="1075"/>
      <c r="E421" s="1075"/>
      <c r="F421" s="1075"/>
      <c r="G421" s="1075"/>
    </row>
    <row r="422" spans="1:7">
      <c r="A422" t="s">
        <v>461</v>
      </c>
      <c r="B422" s="1075">
        <v>575</v>
      </c>
      <c r="C422" s="1075">
        <v>1847</v>
      </c>
      <c r="D422" s="1075">
        <v>1052</v>
      </c>
      <c r="E422" s="1075">
        <v>1846</v>
      </c>
      <c r="F422" s="1075"/>
      <c r="G422" s="1075">
        <v>5320</v>
      </c>
    </row>
    <row r="423" spans="1:7">
      <c r="A423" t="s">
        <v>457</v>
      </c>
      <c r="B423" s="1075"/>
      <c r="C423" s="1075">
        <v>565</v>
      </c>
      <c r="D423" s="1075">
        <v>1935</v>
      </c>
      <c r="E423" s="1075">
        <v>1483</v>
      </c>
      <c r="F423" s="1075"/>
      <c r="G423" s="1075">
        <v>3983</v>
      </c>
    </row>
    <row r="424" spans="1:7">
      <c r="A424" t="s">
        <v>751</v>
      </c>
      <c r="B424" s="1075"/>
      <c r="C424" s="1075"/>
      <c r="D424" s="1075">
        <v>592</v>
      </c>
      <c r="E424" s="1075">
        <v>592</v>
      </c>
      <c r="F424" s="1075">
        <v>730</v>
      </c>
      <c r="G424" s="1075">
        <v>1914</v>
      </c>
    </row>
    <row r="425" spans="1:7">
      <c r="A425" t="s">
        <v>752</v>
      </c>
      <c r="B425" s="1075"/>
      <c r="C425" s="1075"/>
      <c r="D425" s="1075">
        <v>645</v>
      </c>
      <c r="E425" s="1075">
        <v>853</v>
      </c>
      <c r="F425" s="1075"/>
      <c r="G425" s="1075">
        <v>1498</v>
      </c>
    </row>
    <row r="426" spans="1:7">
      <c r="A426" t="s">
        <v>753</v>
      </c>
      <c r="B426" s="1075"/>
      <c r="C426" s="1075"/>
      <c r="D426" s="1075"/>
      <c r="E426" s="1075">
        <v>616</v>
      </c>
      <c r="F426" s="1075">
        <v>900</v>
      </c>
      <c r="G426" s="1075">
        <v>1516</v>
      </c>
    </row>
    <row r="427" spans="1:7">
      <c r="A427" t="s">
        <v>110</v>
      </c>
      <c r="B427" s="1075"/>
      <c r="C427" s="1075"/>
      <c r="D427" s="1075"/>
      <c r="E427" s="1075">
        <v>225</v>
      </c>
      <c r="F427" s="1075"/>
      <c r="G427" s="1075">
        <v>225</v>
      </c>
    </row>
    <row r="428" spans="1:7">
      <c r="A428" t="s">
        <v>725</v>
      </c>
      <c r="B428" s="1075">
        <v>3282</v>
      </c>
      <c r="C428" s="1075">
        <v>5067</v>
      </c>
      <c r="D428" s="1075">
        <v>5637</v>
      </c>
      <c r="E428" s="1075">
        <v>6198</v>
      </c>
      <c r="F428" s="1075">
        <v>2723</v>
      </c>
      <c r="G428" s="1075">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5"/>
      <c r="C433" s="1075"/>
      <c r="D433" s="1075"/>
      <c r="E433" s="1075"/>
      <c r="F433" s="1075"/>
      <c r="G433" s="1075"/>
    </row>
    <row r="434" spans="1:7">
      <c r="A434" t="s">
        <v>754</v>
      </c>
      <c r="B434" s="1075"/>
      <c r="C434" s="1075"/>
      <c r="D434" s="1075"/>
      <c r="E434" s="1075"/>
      <c r="F434" s="1075"/>
      <c r="G434" s="1075"/>
    </row>
    <row r="435" spans="1:7">
      <c r="A435" t="s">
        <v>335</v>
      </c>
      <c r="B435" s="1075"/>
      <c r="C435" s="1075">
        <v>55</v>
      </c>
      <c r="D435" s="1075"/>
      <c r="E435" s="1075"/>
      <c r="F435" s="1075"/>
      <c r="G435" s="1075">
        <v>55</v>
      </c>
    </row>
    <row r="436" spans="1:7">
      <c r="A436" t="s">
        <v>469</v>
      </c>
      <c r="B436" s="1075"/>
      <c r="C436" s="1075"/>
      <c r="D436" s="1075">
        <v>1190</v>
      </c>
      <c r="E436" s="1075"/>
      <c r="F436" s="1075"/>
      <c r="G436" s="1075">
        <v>1190</v>
      </c>
    </row>
    <row r="437" spans="1:7">
      <c r="A437" t="s">
        <v>745</v>
      </c>
      <c r="B437" s="1075"/>
      <c r="C437" s="1075">
        <v>30</v>
      </c>
      <c r="D437" s="1075"/>
      <c r="E437" s="1075"/>
      <c r="F437" s="1075"/>
      <c r="G437" s="1075">
        <v>30</v>
      </c>
    </row>
    <row r="438" spans="1:7">
      <c r="A438" t="s">
        <v>372</v>
      </c>
      <c r="B438" s="1075"/>
      <c r="C438" s="1075"/>
      <c r="D438" s="1075"/>
      <c r="E438" s="1075"/>
      <c r="F438" s="1075">
        <v>887</v>
      </c>
      <c r="G438" s="1075">
        <v>887</v>
      </c>
    </row>
    <row r="439" spans="1:7">
      <c r="A439" t="s">
        <v>596</v>
      </c>
      <c r="B439" s="1075"/>
      <c r="C439" s="1075">
        <v>385</v>
      </c>
      <c r="D439" s="1075">
        <v>678</v>
      </c>
      <c r="E439" s="1075">
        <v>381</v>
      </c>
      <c r="F439" s="1075"/>
      <c r="G439" s="1075">
        <v>1444</v>
      </c>
    </row>
    <row r="440" spans="1:7">
      <c r="A440" t="s">
        <v>427</v>
      </c>
      <c r="B440" s="1075"/>
      <c r="C440" s="1075">
        <v>251</v>
      </c>
      <c r="D440" s="1075">
        <v>424</v>
      </c>
      <c r="E440" s="1075">
        <v>497</v>
      </c>
      <c r="F440" s="1075"/>
      <c r="G440" s="1075">
        <v>1172</v>
      </c>
    </row>
    <row r="441" spans="1:7">
      <c r="A441" t="s">
        <v>530</v>
      </c>
      <c r="B441" s="1075"/>
      <c r="C441" s="1075"/>
      <c r="D441" s="1075"/>
      <c r="E441" s="1075">
        <v>1342</v>
      </c>
      <c r="F441" s="1075">
        <v>1484</v>
      </c>
      <c r="G441" s="1075">
        <v>2826</v>
      </c>
    </row>
    <row r="442" spans="1:7">
      <c r="A442" t="s">
        <v>669</v>
      </c>
      <c r="B442" s="1075"/>
      <c r="C442" s="1075"/>
      <c r="D442" s="1075"/>
      <c r="E442" s="1075">
        <v>85</v>
      </c>
      <c r="F442" s="1075"/>
      <c r="G442" s="1075">
        <v>85</v>
      </c>
    </row>
    <row r="443" spans="1:7">
      <c r="A443" t="s">
        <v>457</v>
      </c>
      <c r="B443" s="1075"/>
      <c r="C443" s="1075">
        <v>933</v>
      </c>
      <c r="D443" s="1075"/>
      <c r="E443" s="1075"/>
      <c r="F443" s="1075"/>
      <c r="G443" s="1075">
        <v>933</v>
      </c>
    </row>
    <row r="444" spans="1:7">
      <c r="A444" t="s">
        <v>752</v>
      </c>
      <c r="B444" s="1075"/>
      <c r="C444" s="1075"/>
      <c r="D444" s="1075"/>
      <c r="E444" s="1075"/>
      <c r="F444" s="1075"/>
      <c r="G444" s="1075"/>
    </row>
    <row r="445" spans="1:7">
      <c r="A445" t="s">
        <v>753</v>
      </c>
      <c r="B445" s="1075"/>
      <c r="C445" s="1075">
        <v>212</v>
      </c>
      <c r="D445" s="1075"/>
      <c r="E445" s="1075">
        <v>1316</v>
      </c>
      <c r="F445" s="1075">
        <v>1232</v>
      </c>
      <c r="G445" s="1075">
        <v>2760</v>
      </c>
    </row>
    <row r="446" spans="1:7">
      <c r="A446" t="s">
        <v>106</v>
      </c>
      <c r="B446" s="1075"/>
      <c r="C446" s="1075"/>
      <c r="D446" s="1075">
        <v>153</v>
      </c>
      <c r="E446" s="1075"/>
      <c r="F446" s="1075"/>
      <c r="G446" s="1075">
        <v>153</v>
      </c>
    </row>
    <row r="447" spans="1:7">
      <c r="A447" t="s">
        <v>755</v>
      </c>
      <c r="B447" s="1075"/>
      <c r="C447" s="1075"/>
      <c r="D447" s="1075"/>
      <c r="E447" s="1075"/>
      <c r="F447" s="1075"/>
      <c r="G447" s="1075"/>
    </row>
    <row r="448" spans="1:7">
      <c r="A448" t="s">
        <v>756</v>
      </c>
      <c r="B448" s="1075"/>
      <c r="C448" s="1075"/>
      <c r="D448" s="1075"/>
      <c r="E448" s="1075"/>
      <c r="F448" s="1075"/>
      <c r="G448" s="1075"/>
    </row>
    <row r="449" spans="1:7">
      <c r="A449" t="s">
        <v>757</v>
      </c>
      <c r="B449" s="1075"/>
      <c r="C449" s="1075"/>
      <c r="D449" s="1075"/>
      <c r="E449" s="1075">
        <v>201</v>
      </c>
      <c r="F449" s="1075">
        <v>30</v>
      </c>
      <c r="G449" s="1075">
        <v>231</v>
      </c>
    </row>
    <row r="450" spans="1:7">
      <c r="A450" t="s">
        <v>414</v>
      </c>
      <c r="B450" s="1075"/>
      <c r="C450" s="1075"/>
      <c r="D450" s="1075"/>
      <c r="E450" s="1075">
        <v>1580</v>
      </c>
      <c r="F450" s="1075"/>
      <c r="G450" s="1075">
        <v>1580</v>
      </c>
    </row>
    <row r="451" spans="1:7">
      <c r="A451" t="s">
        <v>758</v>
      </c>
      <c r="B451" s="1075"/>
      <c r="C451" s="1075"/>
      <c r="D451" s="1075"/>
      <c r="E451" s="1075"/>
      <c r="F451" s="1075">
        <v>151</v>
      </c>
      <c r="G451" s="1075">
        <v>151</v>
      </c>
    </row>
    <row r="452" spans="1:7">
      <c r="A452" t="s">
        <v>725</v>
      </c>
      <c r="B452" s="1075"/>
      <c r="C452" s="1075">
        <v>1866</v>
      </c>
      <c r="D452" s="1075">
        <v>2445</v>
      </c>
      <c r="E452" s="1075">
        <v>5402</v>
      </c>
      <c r="F452" s="1075">
        <v>3784</v>
      </c>
      <c r="G452" s="1075">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5">
        <v>301</v>
      </c>
      <c r="C457" s="1075">
        <v>191</v>
      </c>
      <c r="D457" s="1075"/>
      <c r="E457" s="1075"/>
      <c r="F457" s="1075"/>
      <c r="G457" s="1075">
        <v>492</v>
      </c>
    </row>
    <row r="458" spans="1:7">
      <c r="A458" t="s">
        <v>335</v>
      </c>
      <c r="B458" s="1075"/>
      <c r="C458" s="1075"/>
      <c r="D458" s="1075"/>
      <c r="E458" s="1075"/>
      <c r="F458" s="1075">
        <v>175</v>
      </c>
      <c r="G458" s="1075">
        <v>175</v>
      </c>
    </row>
    <row r="459" spans="1:7">
      <c r="A459" t="s">
        <v>681</v>
      </c>
      <c r="B459" s="1075">
        <v>54</v>
      </c>
      <c r="C459" s="1075">
        <v>101</v>
      </c>
      <c r="D459" s="1075"/>
      <c r="E459" s="1075"/>
      <c r="F459" s="1075"/>
      <c r="G459" s="1075">
        <v>155</v>
      </c>
    </row>
    <row r="460" spans="1:7">
      <c r="A460" t="s">
        <v>469</v>
      </c>
      <c r="B460" s="1075"/>
      <c r="C460" s="1075"/>
      <c r="D460" s="1075">
        <v>678</v>
      </c>
      <c r="E460" s="1075"/>
      <c r="F460" s="1075"/>
      <c r="G460" s="1075">
        <v>678</v>
      </c>
    </row>
    <row r="461" spans="1:7">
      <c r="A461" t="s">
        <v>372</v>
      </c>
      <c r="B461" s="1075"/>
      <c r="C461" s="1075"/>
      <c r="D461" s="1075"/>
      <c r="E461" s="1075"/>
      <c r="F461" s="1075">
        <v>236</v>
      </c>
      <c r="G461" s="1075">
        <v>236</v>
      </c>
    </row>
    <row r="462" spans="1:7">
      <c r="A462" t="s">
        <v>575</v>
      </c>
      <c r="B462" s="1075"/>
      <c r="C462" s="1075"/>
      <c r="D462" s="1075">
        <v>999</v>
      </c>
      <c r="E462" s="1075"/>
      <c r="F462" s="1075">
        <v>719</v>
      </c>
      <c r="G462" s="1075">
        <v>1718</v>
      </c>
    </row>
    <row r="463" spans="1:7">
      <c r="A463" t="s">
        <v>596</v>
      </c>
      <c r="B463" s="1075">
        <v>605</v>
      </c>
      <c r="C463" s="1075"/>
      <c r="D463" s="1075">
        <v>600</v>
      </c>
      <c r="E463" s="1075">
        <v>772</v>
      </c>
      <c r="F463" s="1075"/>
      <c r="G463" s="1075">
        <v>1977</v>
      </c>
    </row>
    <row r="464" spans="1:7">
      <c r="A464" t="s">
        <v>427</v>
      </c>
      <c r="B464" s="1075">
        <v>286</v>
      </c>
      <c r="C464" s="1075">
        <v>226</v>
      </c>
      <c r="D464" s="1075"/>
      <c r="E464" s="1075"/>
      <c r="F464" s="1075"/>
      <c r="G464" s="1075">
        <v>512</v>
      </c>
    </row>
    <row r="465" spans="1:7">
      <c r="A465" t="s">
        <v>530</v>
      </c>
      <c r="B465" s="1075">
        <v>1280</v>
      </c>
      <c r="C465" s="1075">
        <v>1029</v>
      </c>
      <c r="D465" s="1075"/>
      <c r="E465" s="1075"/>
      <c r="F465" s="1075"/>
      <c r="G465" s="1075">
        <v>2309</v>
      </c>
    </row>
    <row r="466" spans="1:7">
      <c r="A466" t="s">
        <v>669</v>
      </c>
      <c r="B466" s="1075"/>
      <c r="C466" s="1075"/>
      <c r="D466" s="1075">
        <v>181</v>
      </c>
      <c r="E466" s="1075"/>
      <c r="F466" s="1075"/>
      <c r="G466" s="1075">
        <v>181</v>
      </c>
    </row>
    <row r="467" spans="1:7">
      <c r="A467" t="s">
        <v>524</v>
      </c>
      <c r="B467" s="1075"/>
      <c r="C467" s="1075"/>
      <c r="D467" s="1075"/>
      <c r="E467" s="1075"/>
      <c r="F467" s="1075"/>
      <c r="G467" s="1075"/>
    </row>
    <row r="468" spans="1:7">
      <c r="A468" t="s">
        <v>753</v>
      </c>
      <c r="B468" s="1075">
        <v>1156</v>
      </c>
      <c r="C468" s="1075">
        <v>947</v>
      </c>
      <c r="D468" s="1075"/>
      <c r="E468" s="1075"/>
      <c r="F468" s="1075"/>
      <c r="G468" s="1075">
        <v>2103</v>
      </c>
    </row>
    <row r="469" spans="1:7">
      <c r="A469" t="s">
        <v>414</v>
      </c>
      <c r="B469" s="1075">
        <v>270</v>
      </c>
      <c r="C469" s="1075"/>
      <c r="D469" s="1075"/>
      <c r="E469" s="1075">
        <v>948</v>
      </c>
      <c r="F469" s="1075"/>
      <c r="G469" s="1075">
        <v>1218</v>
      </c>
    </row>
    <row r="470" spans="1:7">
      <c r="A470" t="s">
        <v>325</v>
      </c>
      <c r="B470" s="1075">
        <v>644</v>
      </c>
      <c r="C470" s="1075">
        <v>1430</v>
      </c>
      <c r="D470" s="1075">
        <v>970</v>
      </c>
      <c r="E470" s="1075"/>
      <c r="F470" s="1075"/>
      <c r="G470" s="1075">
        <v>3044</v>
      </c>
    </row>
    <row r="471" spans="1:7">
      <c r="A471" t="s">
        <v>355</v>
      </c>
      <c r="B471" s="1075"/>
      <c r="C471" s="1075"/>
      <c r="D471" s="1075"/>
      <c r="E471" s="1075"/>
      <c r="F471" s="1075">
        <v>285</v>
      </c>
      <c r="G471" s="1075">
        <v>285</v>
      </c>
    </row>
    <row r="472" spans="1:7">
      <c r="A472" t="s">
        <v>759</v>
      </c>
      <c r="B472" s="1075"/>
      <c r="C472" s="1075"/>
      <c r="D472" s="1075"/>
      <c r="E472" s="1075">
        <v>260</v>
      </c>
      <c r="F472" s="1075">
        <v>129</v>
      </c>
      <c r="G472" s="1075">
        <v>389</v>
      </c>
    </row>
    <row r="473" spans="1:7">
      <c r="A473" t="s">
        <v>760</v>
      </c>
      <c r="B473" s="1075"/>
      <c r="C473" s="1075"/>
      <c r="D473" s="1075"/>
      <c r="E473" s="1075"/>
      <c r="F473" s="1075"/>
      <c r="G473" s="1075"/>
    </row>
    <row r="474" spans="1:7">
      <c r="A474" t="s">
        <v>725</v>
      </c>
      <c r="B474" s="1075">
        <v>4596</v>
      </c>
      <c r="C474" s="1075">
        <v>3924</v>
      </c>
      <c r="D474" s="1075">
        <v>3428</v>
      </c>
      <c r="E474" s="1075">
        <v>1980</v>
      </c>
      <c r="F474" s="1075">
        <v>1544</v>
      </c>
      <c r="G474" s="1075">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5">
        <v>100</v>
      </c>
      <c r="C479" s="1075"/>
      <c r="D479" s="1075"/>
      <c r="E479" s="1075"/>
      <c r="F479" s="1075">
        <v>100</v>
      </c>
    </row>
    <row r="480" spans="1:7">
      <c r="A480" t="s">
        <v>372</v>
      </c>
      <c r="B480" s="1075">
        <v>224</v>
      </c>
      <c r="C480" s="1075">
        <v>200</v>
      </c>
      <c r="D480" s="1075"/>
      <c r="E480" s="1075"/>
      <c r="F480" s="1075">
        <v>424</v>
      </c>
    </row>
    <row r="481" spans="1:7">
      <c r="A481" t="s">
        <v>596</v>
      </c>
      <c r="B481" s="1075">
        <v>757</v>
      </c>
      <c r="C481" s="1075">
        <v>610</v>
      </c>
      <c r="D481" s="1075">
        <v>959</v>
      </c>
      <c r="E481" s="1075">
        <v>493</v>
      </c>
      <c r="F481" s="1075">
        <v>2819</v>
      </c>
    </row>
    <row r="482" spans="1:7">
      <c r="A482" t="s">
        <v>568</v>
      </c>
      <c r="B482" s="1075"/>
      <c r="C482" s="1075"/>
      <c r="D482" s="1075"/>
      <c r="E482" s="1075">
        <v>218</v>
      </c>
      <c r="F482" s="1075">
        <v>218</v>
      </c>
    </row>
    <row r="483" spans="1:7">
      <c r="A483" t="s">
        <v>427</v>
      </c>
      <c r="B483" s="1075"/>
      <c r="C483" s="1075"/>
      <c r="D483" s="1075"/>
      <c r="E483" s="1075"/>
      <c r="F483" s="1075"/>
    </row>
    <row r="484" spans="1:7">
      <c r="A484" t="s">
        <v>414</v>
      </c>
      <c r="B484" s="1075">
        <v>954</v>
      </c>
      <c r="C484" s="1075">
        <v>2783</v>
      </c>
      <c r="D484" s="1075">
        <v>2248</v>
      </c>
      <c r="E484" s="1075"/>
      <c r="F484" s="1075">
        <v>5985</v>
      </c>
    </row>
    <row r="485" spans="1:7">
      <c r="A485" t="s">
        <v>325</v>
      </c>
      <c r="B485" s="1075">
        <v>948</v>
      </c>
      <c r="C485" s="1075"/>
      <c r="D485" s="1075">
        <v>736</v>
      </c>
      <c r="E485" s="1075"/>
      <c r="F485" s="1075">
        <v>1684</v>
      </c>
    </row>
    <row r="486" spans="1:7">
      <c r="A486" t="s">
        <v>299</v>
      </c>
      <c r="B486" s="1075"/>
      <c r="C486" s="1075"/>
      <c r="D486" s="1075"/>
      <c r="E486" s="1075"/>
      <c r="F486" s="1075"/>
    </row>
    <row r="487" spans="1:7">
      <c r="A487" t="s">
        <v>761</v>
      </c>
      <c r="B487" s="1075"/>
      <c r="C487" s="1075"/>
      <c r="D487" s="1075"/>
      <c r="E487" s="1075"/>
      <c r="F487" s="1075"/>
    </row>
    <row r="488" spans="1:7">
      <c r="A488" t="s">
        <v>762</v>
      </c>
      <c r="B488" s="1075"/>
      <c r="C488" s="1075"/>
      <c r="D488" s="1075"/>
      <c r="E488" s="1075"/>
      <c r="F488" s="1075"/>
    </row>
    <row r="489" spans="1:7">
      <c r="A489" t="s">
        <v>763</v>
      </c>
      <c r="B489" s="1075"/>
      <c r="C489" s="1075"/>
      <c r="D489" s="1075"/>
      <c r="E489" s="1075"/>
      <c r="F489" s="1075"/>
    </row>
    <row r="490" spans="1:7">
      <c r="A490" t="s">
        <v>764</v>
      </c>
      <c r="B490" s="1075"/>
      <c r="C490" s="1075"/>
      <c r="D490" s="1075"/>
      <c r="E490" s="1075"/>
      <c r="F490" s="1075"/>
    </row>
    <row r="491" spans="1:7">
      <c r="A491" t="s">
        <v>765</v>
      </c>
      <c r="B491" s="1075"/>
      <c r="C491" s="1075"/>
      <c r="D491" s="1075"/>
      <c r="E491" s="1075"/>
      <c r="F491" s="1075"/>
    </row>
    <row r="492" spans="1:7">
      <c r="A492" t="s">
        <v>725</v>
      </c>
      <c r="B492" s="1075">
        <v>2983</v>
      </c>
      <c r="C492" s="1075">
        <v>3593</v>
      </c>
      <c r="D492" s="1075">
        <v>3943</v>
      </c>
      <c r="E492" s="1075">
        <v>711</v>
      </c>
      <c r="F492" s="1075">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5"/>
      <c r="C497" s="1075"/>
      <c r="D497" s="1075"/>
      <c r="E497" s="1075"/>
      <c r="F497" s="1075"/>
      <c r="G497" s="1075"/>
    </row>
    <row r="498" spans="1:7">
      <c r="A498" t="s">
        <v>443</v>
      </c>
      <c r="B498" s="1075"/>
      <c r="C498" s="1075"/>
      <c r="D498" s="1075"/>
      <c r="E498" s="1075"/>
      <c r="F498" s="1075"/>
      <c r="G498" s="1075"/>
    </row>
    <row r="499" spans="1:7">
      <c r="A499" t="s">
        <v>575</v>
      </c>
      <c r="B499" s="1075"/>
      <c r="C499" s="1075">
        <v>1483</v>
      </c>
      <c r="D499" s="1075">
        <v>83</v>
      </c>
      <c r="E499" s="1075"/>
      <c r="F499" s="1075"/>
      <c r="G499" s="1075">
        <v>1566</v>
      </c>
    </row>
    <row r="500" spans="1:7">
      <c r="A500" t="s">
        <v>596</v>
      </c>
      <c r="B500" s="1075">
        <v>720</v>
      </c>
      <c r="C500" s="1075">
        <v>948</v>
      </c>
      <c r="D500" s="1075"/>
      <c r="E500" s="1075">
        <v>1101</v>
      </c>
      <c r="F500" s="1075">
        <v>437</v>
      </c>
      <c r="G500" s="1075">
        <v>3206</v>
      </c>
    </row>
    <row r="501" spans="1:7">
      <c r="A501" t="s">
        <v>350</v>
      </c>
      <c r="B501" s="1075"/>
      <c r="C501" s="1075"/>
      <c r="D501" s="1075"/>
      <c r="E501" s="1075">
        <v>341</v>
      </c>
      <c r="F501" s="1075"/>
      <c r="G501" s="1075">
        <v>341</v>
      </c>
    </row>
    <row r="502" spans="1:7">
      <c r="A502" t="s">
        <v>758</v>
      </c>
      <c r="B502" s="1075"/>
      <c r="C502" s="1075"/>
      <c r="D502" s="1075"/>
      <c r="E502" s="1075"/>
      <c r="F502" s="1075"/>
      <c r="G502" s="1075"/>
    </row>
    <row r="503" spans="1:7">
      <c r="A503" t="s">
        <v>325</v>
      </c>
      <c r="B503" s="1075">
        <v>1957</v>
      </c>
      <c r="C503" s="1075"/>
      <c r="D503" s="1075"/>
      <c r="E503" s="1075"/>
      <c r="F503" s="1075"/>
      <c r="G503" s="1075">
        <v>1957</v>
      </c>
    </row>
    <row r="504" spans="1:7">
      <c r="A504" t="s">
        <v>299</v>
      </c>
      <c r="B504" s="1075">
        <v>275</v>
      </c>
      <c r="C504" s="1075">
        <v>280</v>
      </c>
      <c r="D504" s="1075">
        <v>310</v>
      </c>
      <c r="E504" s="1075"/>
      <c r="F504" s="1075"/>
      <c r="G504" s="1075">
        <v>865</v>
      </c>
    </row>
    <row r="505" spans="1:7">
      <c r="A505" t="s">
        <v>291</v>
      </c>
      <c r="B505" s="1075">
        <v>800</v>
      </c>
      <c r="C505" s="1075">
        <v>631</v>
      </c>
      <c r="D505" s="1075">
        <v>1401</v>
      </c>
      <c r="E505" s="1075"/>
      <c r="F505" s="1075"/>
      <c r="G505" s="1075">
        <v>2832</v>
      </c>
    </row>
    <row r="506" spans="1:7">
      <c r="A506" t="s">
        <v>766</v>
      </c>
      <c r="B506" s="1075">
        <v>6</v>
      </c>
      <c r="C506" s="1075"/>
      <c r="D506" s="1075"/>
      <c r="E506" s="1075"/>
      <c r="F506" s="1075"/>
      <c r="G506" s="1075">
        <v>6</v>
      </c>
    </row>
    <row r="507" spans="1:7">
      <c r="A507" t="s">
        <v>767</v>
      </c>
      <c r="B507" s="1075"/>
      <c r="C507" s="1075"/>
      <c r="D507" s="1075"/>
      <c r="E507" s="1075"/>
      <c r="F507" s="1075"/>
      <c r="G507" s="1075"/>
    </row>
    <row r="508" spans="1:7">
      <c r="A508" t="s">
        <v>768</v>
      </c>
      <c r="B508" s="1075"/>
      <c r="C508" s="1075"/>
      <c r="D508" s="1075"/>
      <c r="E508" s="1075"/>
      <c r="F508" s="1075"/>
      <c r="G508" s="1075"/>
    </row>
    <row r="509" spans="1:7">
      <c r="A509" t="s">
        <v>463</v>
      </c>
      <c r="B509" s="1075"/>
      <c r="C509" s="1075"/>
      <c r="D509" s="1075">
        <v>610</v>
      </c>
      <c r="E509" s="1075">
        <v>2523</v>
      </c>
      <c r="F509" s="1075"/>
      <c r="G509" s="1075">
        <v>3133</v>
      </c>
    </row>
    <row r="510" spans="1:7">
      <c r="A510" t="s">
        <v>769</v>
      </c>
      <c r="B510" s="1075"/>
      <c r="C510" s="1075"/>
      <c r="D510" s="1075"/>
      <c r="E510" s="1075"/>
      <c r="F510" s="1075"/>
      <c r="G510" s="1075"/>
    </row>
    <row r="511" spans="1:7">
      <c r="A511" t="s">
        <v>725</v>
      </c>
      <c r="B511" s="1075">
        <v>3758</v>
      </c>
      <c r="C511" s="1075">
        <v>3342</v>
      </c>
      <c r="D511" s="1075">
        <v>2404</v>
      </c>
      <c r="E511" s="1075">
        <v>3965</v>
      </c>
      <c r="F511" s="1075">
        <v>437</v>
      </c>
      <c r="G511" s="1075">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5"/>
      <c r="C516" s="1075"/>
      <c r="D516" s="1075"/>
      <c r="E516" s="1075"/>
      <c r="F516" s="1075"/>
      <c r="G516" s="1075"/>
    </row>
    <row r="517" spans="1:7">
      <c r="A517" t="s">
        <v>596</v>
      </c>
      <c r="B517" s="1075">
        <v>730</v>
      </c>
      <c r="C517" s="1075">
        <v>583</v>
      </c>
      <c r="D517" s="1075"/>
      <c r="E517" s="1075"/>
      <c r="F517" s="1075"/>
      <c r="G517" s="1075">
        <v>1313</v>
      </c>
    </row>
    <row r="518" spans="1:7">
      <c r="A518" t="s">
        <v>474</v>
      </c>
      <c r="B518" s="1075">
        <v>115</v>
      </c>
      <c r="C518" s="1075"/>
      <c r="D518" s="1075"/>
      <c r="E518" s="1075"/>
      <c r="F518" s="1075"/>
      <c r="G518" s="1075">
        <v>115</v>
      </c>
    </row>
    <row r="519" spans="1:7">
      <c r="A519" t="s">
        <v>414</v>
      </c>
      <c r="B519" s="1075"/>
      <c r="C519" s="1075"/>
      <c r="D519" s="1075">
        <v>370</v>
      </c>
      <c r="E519" s="1075"/>
      <c r="F519" s="1075"/>
      <c r="G519" s="1075">
        <v>370</v>
      </c>
    </row>
    <row r="520" spans="1:7">
      <c r="A520" t="s">
        <v>299</v>
      </c>
      <c r="B520" s="1075">
        <v>263</v>
      </c>
      <c r="C520" s="1075">
        <v>270</v>
      </c>
      <c r="D520" s="1075"/>
      <c r="E520" s="1075">
        <v>395</v>
      </c>
      <c r="F520" s="1075"/>
      <c r="G520" s="1075">
        <v>928</v>
      </c>
    </row>
    <row r="521" spans="1:7">
      <c r="A521" t="s">
        <v>291</v>
      </c>
      <c r="B521" s="1075">
        <v>1100</v>
      </c>
      <c r="C521" s="1075"/>
      <c r="D521" s="1075">
        <v>1975</v>
      </c>
      <c r="E521" s="1075">
        <v>1395</v>
      </c>
      <c r="F521" s="1075"/>
      <c r="G521" s="1075">
        <v>4470</v>
      </c>
    </row>
    <row r="522" spans="1:7">
      <c r="A522" t="s">
        <v>463</v>
      </c>
      <c r="B522" s="1075"/>
      <c r="C522" s="1075">
        <v>1293</v>
      </c>
      <c r="D522" s="1075"/>
      <c r="E522" s="1075"/>
      <c r="F522" s="1075"/>
      <c r="G522" s="1075">
        <v>1293</v>
      </c>
    </row>
    <row r="523" spans="1:7">
      <c r="A523" t="s">
        <v>770</v>
      </c>
      <c r="B523" s="1075">
        <v>155</v>
      </c>
      <c r="C523" s="1075"/>
      <c r="D523" s="1075"/>
      <c r="E523" s="1075"/>
      <c r="F523" s="1075"/>
      <c r="G523" s="1075">
        <v>155</v>
      </c>
    </row>
    <row r="524" spans="1:7">
      <c r="A524" t="s">
        <v>771</v>
      </c>
      <c r="B524" s="1075"/>
      <c r="C524" s="1075"/>
      <c r="D524" s="1075"/>
      <c r="E524" s="1075"/>
      <c r="F524" s="1075"/>
      <c r="G524" s="1075"/>
    </row>
    <row r="525" spans="1:7">
      <c r="A525" t="s">
        <v>725</v>
      </c>
      <c r="B525" s="1075">
        <v>2363</v>
      </c>
      <c r="C525" s="1075">
        <v>2146</v>
      </c>
      <c r="D525" s="1075">
        <v>2345</v>
      </c>
      <c r="E525" s="1075">
        <v>1790</v>
      </c>
      <c r="F525" s="1075"/>
      <c r="G525" s="107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5"/>
      <c r="C530" s="1075"/>
      <c r="D530" s="1075"/>
      <c r="E530" s="1075"/>
      <c r="F530" s="1075"/>
      <c r="G530" s="1075"/>
    </row>
    <row r="531" spans="1:7">
      <c r="A531" t="s">
        <v>674</v>
      </c>
      <c r="B531" s="1075"/>
      <c r="C531" s="1075"/>
      <c r="D531" s="1075"/>
      <c r="E531" s="1075"/>
      <c r="F531" s="1075"/>
      <c r="G531" s="1075"/>
    </row>
    <row r="532" spans="1:7">
      <c r="A532" t="s">
        <v>665</v>
      </c>
      <c r="B532" s="1075">
        <v>1394</v>
      </c>
      <c r="C532" s="1075">
        <v>1756</v>
      </c>
      <c r="D532" s="1075">
        <v>846</v>
      </c>
      <c r="E532" s="1075"/>
      <c r="F532" s="1075"/>
      <c r="G532" s="1075">
        <v>3996</v>
      </c>
    </row>
    <row r="533" spans="1:7">
      <c r="A533" t="s">
        <v>596</v>
      </c>
      <c r="B533" s="1075">
        <v>465</v>
      </c>
      <c r="C533" s="1075">
        <v>218</v>
      </c>
      <c r="D533" s="1075">
        <v>729</v>
      </c>
      <c r="E533" s="1075">
        <v>464</v>
      </c>
      <c r="F533" s="1075"/>
      <c r="G533" s="1075">
        <v>1876</v>
      </c>
    </row>
    <row r="534" spans="1:7">
      <c r="A534" t="s">
        <v>272</v>
      </c>
      <c r="B534" s="1075"/>
      <c r="C534" s="1075"/>
      <c r="D534" s="1075"/>
      <c r="E534" s="1075">
        <v>977</v>
      </c>
      <c r="F534" s="1075"/>
      <c r="G534" s="1075">
        <v>977</v>
      </c>
    </row>
    <row r="535" spans="1:7">
      <c r="A535" t="s">
        <v>757</v>
      </c>
      <c r="B535" s="1075"/>
      <c r="C535" s="1075"/>
      <c r="D535" s="1075">
        <v>81</v>
      </c>
      <c r="E535" s="1075"/>
      <c r="F535" s="1075">
        <v>114</v>
      </c>
      <c r="G535" s="1075">
        <v>195</v>
      </c>
    </row>
    <row r="536" spans="1:7">
      <c r="A536" t="s">
        <v>414</v>
      </c>
      <c r="B536" s="1075"/>
      <c r="C536" s="1075"/>
      <c r="D536" s="1075"/>
      <c r="E536" s="1075"/>
      <c r="F536" s="1075"/>
      <c r="G536" s="1075"/>
    </row>
    <row r="537" spans="1:7">
      <c r="A537" t="s">
        <v>325</v>
      </c>
      <c r="B537" s="1075"/>
      <c r="C537" s="1075"/>
      <c r="D537" s="1075"/>
      <c r="E537" s="1075"/>
      <c r="F537" s="1075"/>
      <c r="G537" s="1075"/>
    </row>
    <row r="538" spans="1:7">
      <c r="A538" t="s">
        <v>299</v>
      </c>
      <c r="B538" s="1075">
        <v>280</v>
      </c>
      <c r="C538" s="1075">
        <v>70</v>
      </c>
      <c r="D538" s="1075">
        <v>594</v>
      </c>
      <c r="E538" s="1075"/>
      <c r="F538" s="1075">
        <v>52</v>
      </c>
      <c r="G538" s="1075">
        <v>996</v>
      </c>
    </row>
    <row r="539" spans="1:7">
      <c r="A539" t="s">
        <v>291</v>
      </c>
      <c r="B539" s="1075">
        <v>450</v>
      </c>
      <c r="C539" s="1075">
        <v>1246</v>
      </c>
      <c r="D539" s="1075"/>
      <c r="E539" s="1075"/>
      <c r="F539" s="1075"/>
      <c r="G539" s="1075">
        <v>1696</v>
      </c>
    </row>
    <row r="540" spans="1:7">
      <c r="A540" t="s">
        <v>600</v>
      </c>
      <c r="B540" s="1075"/>
      <c r="C540" s="1075">
        <v>1465</v>
      </c>
      <c r="D540" s="1075">
        <v>1380</v>
      </c>
      <c r="E540" s="1075"/>
      <c r="F540" s="1075"/>
      <c r="G540" s="1075">
        <v>2845</v>
      </c>
    </row>
    <row r="541" spans="1:7">
      <c r="A541" t="s">
        <v>725</v>
      </c>
      <c r="B541" s="1075">
        <v>2589</v>
      </c>
      <c r="C541" s="1075">
        <v>4755</v>
      </c>
      <c r="D541" s="1075">
        <v>3630</v>
      </c>
      <c r="E541" s="1075">
        <v>1441</v>
      </c>
      <c r="F541" s="1075">
        <v>166</v>
      </c>
      <c r="G541" s="1075">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5"/>
      <c r="C546" s="1075"/>
      <c r="D546" s="1075"/>
      <c r="E546" s="1075"/>
      <c r="F546" s="1075"/>
      <c r="G546" s="1075"/>
    </row>
    <row r="547" spans="1:7">
      <c r="A547" t="s">
        <v>665</v>
      </c>
      <c r="B547" s="1075"/>
      <c r="C547" s="1075">
        <v>1946</v>
      </c>
      <c r="D547" s="1075"/>
      <c r="E547" s="1075"/>
      <c r="F547" s="1075"/>
      <c r="G547" s="1075">
        <v>1946</v>
      </c>
    </row>
    <row r="548" spans="1:7">
      <c r="A548" t="s">
        <v>596</v>
      </c>
      <c r="B548" s="1075"/>
      <c r="C548" s="1075"/>
      <c r="D548" s="1075"/>
      <c r="E548" s="1075">
        <v>112</v>
      </c>
      <c r="F548" s="1075"/>
      <c r="G548" s="1075">
        <v>112</v>
      </c>
    </row>
    <row r="549" spans="1:7">
      <c r="A549" t="s">
        <v>272</v>
      </c>
      <c r="B549" s="1075"/>
      <c r="C549" s="1075"/>
      <c r="D549" s="1075"/>
      <c r="E549" s="1075">
        <v>676</v>
      </c>
      <c r="F549" s="1075">
        <v>430</v>
      </c>
      <c r="G549" s="1075">
        <v>1106</v>
      </c>
    </row>
    <row r="550" spans="1:7">
      <c r="A550" t="s">
        <v>350</v>
      </c>
      <c r="B550" s="1075"/>
      <c r="C550" s="1075"/>
      <c r="D550" s="1075">
        <v>649</v>
      </c>
      <c r="E550" s="1075"/>
      <c r="F550" s="1075"/>
      <c r="G550" s="1075">
        <v>649</v>
      </c>
    </row>
    <row r="551" spans="1:7">
      <c r="A551" t="s">
        <v>757</v>
      </c>
      <c r="B551" s="1075">
        <v>237</v>
      </c>
      <c r="C551" s="1075">
        <v>322</v>
      </c>
      <c r="D551" s="1075">
        <v>245</v>
      </c>
      <c r="E551" s="1075">
        <v>1091</v>
      </c>
      <c r="F551" s="1075">
        <v>303</v>
      </c>
      <c r="G551" s="1075">
        <v>2198</v>
      </c>
    </row>
    <row r="552" spans="1:7">
      <c r="A552" t="s">
        <v>299</v>
      </c>
      <c r="B552" s="1075">
        <v>68</v>
      </c>
      <c r="C552" s="1075">
        <v>50</v>
      </c>
      <c r="D552" s="1075"/>
      <c r="E552" s="1075"/>
      <c r="F552" s="1075"/>
      <c r="G552" s="1075">
        <v>118</v>
      </c>
    </row>
    <row r="553" spans="1:7">
      <c r="A553" t="s">
        <v>600</v>
      </c>
      <c r="B553" s="1075">
        <v>1269</v>
      </c>
      <c r="C553" s="1075">
        <v>1141</v>
      </c>
      <c r="D553" s="1075">
        <v>1308</v>
      </c>
      <c r="E553" s="1075">
        <v>1296</v>
      </c>
      <c r="F553" s="1075"/>
      <c r="G553" s="1075">
        <v>5014</v>
      </c>
    </row>
    <row r="554" spans="1:7">
      <c r="A554" t="s">
        <v>692</v>
      </c>
      <c r="B554" s="1075">
        <v>65</v>
      </c>
      <c r="C554" s="1075"/>
      <c r="D554" s="1075"/>
      <c r="E554" s="1075"/>
      <c r="F554" s="1075"/>
      <c r="G554" s="1075">
        <v>65</v>
      </c>
    </row>
    <row r="555" spans="1:7">
      <c r="A555" t="s">
        <v>772</v>
      </c>
      <c r="B555" s="1075">
        <v>924</v>
      </c>
      <c r="C555" s="1075"/>
      <c r="D555" s="1075"/>
      <c r="E555" s="1075"/>
      <c r="F555" s="1075"/>
      <c r="G555" s="1075">
        <v>924</v>
      </c>
    </row>
    <row r="556" spans="1:7">
      <c r="A556" t="s">
        <v>608</v>
      </c>
      <c r="B556" s="1075"/>
      <c r="C556" s="1075">
        <v>1044</v>
      </c>
      <c r="D556" s="1075">
        <v>1100</v>
      </c>
      <c r="E556" s="1075">
        <v>1050</v>
      </c>
      <c r="F556" s="1075"/>
      <c r="G556" s="1075">
        <v>3194</v>
      </c>
    </row>
    <row r="557" spans="1:7">
      <c r="A557" t="s">
        <v>635</v>
      </c>
      <c r="B557" s="1075"/>
      <c r="C557" s="1075"/>
      <c r="D557" s="1075">
        <v>335</v>
      </c>
      <c r="E557" s="1075">
        <v>200</v>
      </c>
      <c r="F557" s="1075"/>
      <c r="G557" s="1075">
        <v>535</v>
      </c>
    </row>
    <row r="558" spans="1:7">
      <c r="A558" t="s">
        <v>725</v>
      </c>
      <c r="B558" s="1075">
        <v>2563</v>
      </c>
      <c r="C558" s="1075">
        <v>4503</v>
      </c>
      <c r="D558" s="1075">
        <v>3637</v>
      </c>
      <c r="E558" s="1075">
        <v>4425</v>
      </c>
      <c r="F558" s="1075">
        <v>733</v>
      </c>
      <c r="G558" s="1075">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5"/>
      <c r="C563" s="1075"/>
      <c r="D563" s="1075"/>
      <c r="E563" s="1075"/>
      <c r="F563" s="1075">
        <v>0</v>
      </c>
      <c r="G563" s="1075">
        <v>0</v>
      </c>
    </row>
    <row r="564" spans="1:7">
      <c r="A564" t="s">
        <v>596</v>
      </c>
      <c r="B564" s="1075"/>
      <c r="C564" s="1075">
        <v>282</v>
      </c>
      <c r="D564" s="1075"/>
      <c r="E564" s="1075"/>
      <c r="F564" s="1075"/>
      <c r="G564" s="1075">
        <v>282</v>
      </c>
    </row>
    <row r="565" spans="1:7">
      <c r="A565" t="s">
        <v>272</v>
      </c>
      <c r="B565" s="1075">
        <v>885</v>
      </c>
      <c r="C565" s="1075">
        <v>478</v>
      </c>
      <c r="D565" s="1075">
        <v>490</v>
      </c>
      <c r="E565" s="1075">
        <v>372</v>
      </c>
      <c r="F565" s="1075"/>
      <c r="G565" s="1075">
        <v>2225</v>
      </c>
    </row>
    <row r="566" spans="1:7">
      <c r="A566" t="s">
        <v>92</v>
      </c>
      <c r="B566" s="1075"/>
      <c r="C566" s="1075"/>
      <c r="D566" s="1075"/>
      <c r="E566" s="1075"/>
      <c r="F566" s="1075"/>
      <c r="G566" s="1075"/>
    </row>
    <row r="567" spans="1:7">
      <c r="A567" t="s">
        <v>757</v>
      </c>
      <c r="B567" s="1075">
        <v>360</v>
      </c>
      <c r="C567" s="1075"/>
      <c r="D567" s="1075"/>
      <c r="E567" s="1075"/>
      <c r="F567" s="1075"/>
      <c r="G567" s="1075">
        <v>360</v>
      </c>
    </row>
    <row r="568" spans="1:7">
      <c r="A568" t="s">
        <v>325</v>
      </c>
      <c r="B568" s="1075"/>
      <c r="C568" s="1075"/>
      <c r="D568" s="1075"/>
      <c r="E568" s="1075"/>
      <c r="F568" s="1075"/>
      <c r="G568" s="1075"/>
    </row>
    <row r="569" spans="1:7">
      <c r="A569" t="s">
        <v>600</v>
      </c>
      <c r="B569" s="1075"/>
      <c r="C569" s="1075"/>
      <c r="D569" s="1075"/>
      <c r="E569" s="1075"/>
      <c r="F569" s="1075"/>
      <c r="G569" s="1075"/>
    </row>
    <row r="570" spans="1:7">
      <c r="A570" t="s">
        <v>772</v>
      </c>
      <c r="B570" s="1075">
        <v>120</v>
      </c>
      <c r="C570" s="1075"/>
      <c r="D570" s="1075"/>
      <c r="E570" s="1075"/>
      <c r="F570" s="1075"/>
      <c r="G570" s="1075">
        <v>120</v>
      </c>
    </row>
    <row r="571" spans="1:7">
      <c r="A571" t="s">
        <v>635</v>
      </c>
      <c r="B571" s="1075"/>
      <c r="C571" s="1075">
        <v>120</v>
      </c>
      <c r="D571" s="1075">
        <v>71</v>
      </c>
      <c r="E571" s="1075"/>
      <c r="F571" s="1075"/>
      <c r="G571" s="1075">
        <v>191</v>
      </c>
    </row>
    <row r="572" spans="1:7">
      <c r="A572" t="s">
        <v>618</v>
      </c>
      <c r="B572" s="1075"/>
      <c r="C572" s="1075"/>
      <c r="D572" s="1075">
        <v>355</v>
      </c>
      <c r="E572" s="1075"/>
      <c r="F572" s="1075"/>
      <c r="G572" s="1075">
        <v>355</v>
      </c>
    </row>
    <row r="573" spans="1:7">
      <c r="A573" t="s">
        <v>725</v>
      </c>
      <c r="B573" s="1075">
        <v>1365</v>
      </c>
      <c r="C573" s="1075">
        <v>880</v>
      </c>
      <c r="D573" s="1075">
        <v>916</v>
      </c>
      <c r="E573" s="1075">
        <v>372</v>
      </c>
      <c r="F573" s="1075">
        <v>0</v>
      </c>
      <c r="G573" s="1075">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276</v>
      </c>
      <c r="B578" s="1075"/>
      <c r="C578" s="1075"/>
      <c r="D578" s="1075"/>
      <c r="E578" s="1075"/>
      <c r="F578" s="1075">
        <v>198</v>
      </c>
      <c r="G578" s="1075">
        <v>198</v>
      </c>
    </row>
    <row r="579" spans="1:7">
      <c r="A579" t="s">
        <v>272</v>
      </c>
      <c r="B579" s="1075"/>
      <c r="C579" s="1075"/>
      <c r="D579" s="1075"/>
      <c r="E579" s="1075"/>
      <c r="F579" s="1075"/>
      <c r="G579" s="1075"/>
    </row>
    <row r="580" spans="1:7">
      <c r="A580" t="s">
        <v>280</v>
      </c>
      <c r="B580" s="1075"/>
      <c r="C580" s="1075"/>
      <c r="D580" s="1075"/>
      <c r="E580" s="1075"/>
      <c r="F580" s="1075"/>
      <c r="G580" s="1075"/>
    </row>
    <row r="581" spans="1:7">
      <c r="A581" t="s">
        <v>752</v>
      </c>
      <c r="B581" s="1075"/>
      <c r="C581" s="1075"/>
      <c r="D581" s="1075"/>
      <c r="E581" s="1075">
        <v>400</v>
      </c>
      <c r="F581" s="1075"/>
      <c r="G581" s="1075">
        <v>400</v>
      </c>
    </row>
    <row r="582" spans="1:7">
      <c r="A582" t="s">
        <v>618</v>
      </c>
      <c r="B582" s="1075">
        <v>846</v>
      </c>
      <c r="C582" s="1075">
        <v>827</v>
      </c>
      <c r="D582" s="1075"/>
      <c r="E582" s="1075"/>
      <c r="F582" s="1075"/>
      <c r="G582" s="1075">
        <v>1673</v>
      </c>
    </row>
    <row r="583" spans="1:7">
      <c r="A583" t="s">
        <v>658</v>
      </c>
      <c r="B583" s="1075"/>
      <c r="C583" s="1075">
        <v>465</v>
      </c>
      <c r="D583" s="1075">
        <v>321</v>
      </c>
      <c r="E583" s="1075"/>
      <c r="F583" s="1075"/>
      <c r="G583" s="1075">
        <v>786</v>
      </c>
    </row>
    <row r="584" spans="1:7">
      <c r="A584" t="s">
        <v>603</v>
      </c>
      <c r="B584" s="1075">
        <v>1644</v>
      </c>
      <c r="C584" s="1075">
        <v>60</v>
      </c>
      <c r="D584" s="1075"/>
      <c r="E584" s="1075"/>
      <c r="F584" s="1075"/>
      <c r="G584" s="1075">
        <v>1704</v>
      </c>
    </row>
    <row r="585" spans="1:7">
      <c r="A585" t="s">
        <v>725</v>
      </c>
      <c r="B585" s="1075">
        <v>2490</v>
      </c>
      <c r="C585" s="1075">
        <v>1352</v>
      </c>
      <c r="D585" s="1075">
        <v>321</v>
      </c>
      <c r="E585" s="1075">
        <v>400</v>
      </c>
      <c r="F585" s="1075">
        <v>198</v>
      </c>
      <c r="G585" s="107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283</v>
      </c>
      <c r="B590" s="1075"/>
      <c r="C590" s="1075">
        <v>403</v>
      </c>
      <c r="D590" s="1075">
        <v>39</v>
      </c>
      <c r="E590" s="1075"/>
      <c r="F590" s="1075"/>
      <c r="G590" s="1075">
        <v>442</v>
      </c>
    </row>
    <row r="591" spans="1:7">
      <c r="A591" t="s">
        <v>276</v>
      </c>
      <c r="B591" s="1075">
        <v>862</v>
      </c>
      <c r="C591" s="1075"/>
      <c r="D591" s="1075"/>
      <c r="E591" s="1075"/>
      <c r="F591" s="1075"/>
      <c r="G591" s="1075">
        <v>862</v>
      </c>
    </row>
    <row r="592" spans="1:7">
      <c r="A592" t="s">
        <v>752</v>
      </c>
      <c r="B592" s="1075"/>
      <c r="C592" s="1075">
        <v>203</v>
      </c>
      <c r="D592" s="1075">
        <v>170</v>
      </c>
      <c r="E592" s="1075">
        <v>106</v>
      </c>
      <c r="F592" s="1075"/>
      <c r="G592" s="1075">
        <v>479</v>
      </c>
    </row>
    <row r="593" spans="1:7">
      <c r="A593" t="s">
        <v>299</v>
      </c>
      <c r="B593" s="1075"/>
      <c r="C593" s="1075"/>
      <c r="D593" s="1075">
        <v>280</v>
      </c>
      <c r="E593" s="1075">
        <v>1972</v>
      </c>
      <c r="F593" s="1075"/>
      <c r="G593" s="1075">
        <v>2252</v>
      </c>
    </row>
    <row r="594" spans="1:7">
      <c r="A594" t="s">
        <v>658</v>
      </c>
      <c r="B594" s="1075"/>
      <c r="C594" s="1075"/>
      <c r="D594" s="1075"/>
      <c r="E594" s="1075"/>
      <c r="F594" s="1075"/>
      <c r="G594" s="1075"/>
    </row>
    <row r="595" spans="1:7">
      <c r="A595" t="s">
        <v>621</v>
      </c>
      <c r="B595" s="1075"/>
      <c r="C595" s="1075">
        <v>1210</v>
      </c>
      <c r="D595" s="1075">
        <v>397</v>
      </c>
      <c r="E595" s="1075"/>
      <c r="F595" s="1075"/>
      <c r="G595" s="1075">
        <v>1607</v>
      </c>
    </row>
    <row r="596" spans="1:7">
      <c r="A596" t="s">
        <v>627</v>
      </c>
      <c r="B596" s="1075"/>
      <c r="C596" s="1075"/>
      <c r="D596" s="1075">
        <v>90</v>
      </c>
      <c r="E596" s="1075"/>
      <c r="F596" s="1075"/>
      <c r="G596" s="1075">
        <v>90</v>
      </c>
    </row>
    <row r="597" spans="1:7">
      <c r="A597" t="s">
        <v>613</v>
      </c>
      <c r="B597" s="1075"/>
      <c r="C597" s="1075"/>
      <c r="D597" s="1075">
        <v>426</v>
      </c>
      <c r="E597" s="1075">
        <v>583</v>
      </c>
      <c r="F597" s="1075"/>
      <c r="G597" s="1075">
        <v>1009</v>
      </c>
    </row>
    <row r="598" spans="1:7">
      <c r="A598" t="s">
        <v>398</v>
      </c>
      <c r="B598" s="1075"/>
      <c r="C598" s="1075"/>
      <c r="D598" s="1075"/>
      <c r="E598" s="1075"/>
      <c r="F598" s="1075">
        <v>47</v>
      </c>
      <c r="G598" s="1075">
        <v>47</v>
      </c>
    </row>
    <row r="599" spans="1:7">
      <c r="A599" t="s">
        <v>725</v>
      </c>
      <c r="B599" s="1075">
        <v>862</v>
      </c>
      <c r="C599" s="1075">
        <v>1816</v>
      </c>
      <c r="D599" s="1075">
        <v>1402</v>
      </c>
      <c r="E599" s="1075">
        <v>2661</v>
      </c>
      <c r="F599" s="1075">
        <v>47</v>
      </c>
      <c r="G599" s="1075">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283</v>
      </c>
      <c r="B604" s="1075"/>
      <c r="C604" s="1075">
        <v>318</v>
      </c>
      <c r="D604" s="1075"/>
      <c r="E604" s="1075"/>
      <c r="F604" s="1075"/>
      <c r="G604" s="1075">
        <v>318</v>
      </c>
    </row>
    <row r="605" spans="1:7">
      <c r="A605" t="s">
        <v>276</v>
      </c>
      <c r="B605" s="1075"/>
      <c r="C605" s="1075"/>
      <c r="D605" s="1075">
        <v>461</v>
      </c>
      <c r="E605" s="1075">
        <v>880</v>
      </c>
      <c r="F605" s="1075">
        <v>585</v>
      </c>
      <c r="G605" s="1075">
        <v>1926</v>
      </c>
    </row>
    <row r="606" spans="1:7">
      <c r="A606" t="s">
        <v>280</v>
      </c>
      <c r="B606" s="1075"/>
      <c r="C606" s="1075"/>
      <c r="D606" s="1075"/>
      <c r="E606" s="1075">
        <v>868</v>
      </c>
      <c r="F606" s="1075"/>
      <c r="G606" s="1075">
        <v>868</v>
      </c>
    </row>
    <row r="607" spans="1:7">
      <c r="A607" t="s">
        <v>752</v>
      </c>
      <c r="B607" s="1075"/>
      <c r="C607" s="1075"/>
      <c r="D607" s="1075">
        <v>272</v>
      </c>
      <c r="E607" s="1075">
        <v>79</v>
      </c>
      <c r="F607" s="1075"/>
      <c r="G607" s="1075">
        <v>351</v>
      </c>
    </row>
    <row r="608" spans="1:7">
      <c r="A608" t="s">
        <v>299</v>
      </c>
      <c r="B608" s="1075">
        <v>936</v>
      </c>
      <c r="C608" s="1075">
        <v>1723</v>
      </c>
      <c r="D608" s="1075">
        <v>130</v>
      </c>
      <c r="E608" s="1075">
        <v>420</v>
      </c>
      <c r="F608" s="1075"/>
      <c r="G608" s="1075">
        <v>3209</v>
      </c>
    </row>
    <row r="609" spans="1:7">
      <c r="A609" t="s">
        <v>291</v>
      </c>
      <c r="B609" s="1075"/>
      <c r="C609" s="1075"/>
      <c r="D609" s="1075">
        <v>853</v>
      </c>
      <c r="E609" s="1075">
        <v>1279</v>
      </c>
      <c r="F609" s="1075"/>
      <c r="G609" s="1075">
        <v>2132</v>
      </c>
    </row>
    <row r="610" spans="1:7">
      <c r="A610" t="s">
        <v>618</v>
      </c>
      <c r="B610" s="1075"/>
      <c r="C610" s="1075"/>
      <c r="D610" s="1075"/>
      <c r="E610" s="1075"/>
      <c r="F610" s="1075"/>
      <c r="G610" s="1075"/>
    </row>
    <row r="611" spans="1:7">
      <c r="A611" t="s">
        <v>603</v>
      </c>
      <c r="B611" s="1075"/>
      <c r="C611" s="1075"/>
      <c r="D611" s="1075">
        <v>579</v>
      </c>
      <c r="E611" s="1075">
        <v>619</v>
      </c>
      <c r="F611" s="1075"/>
      <c r="G611" s="1075">
        <v>1198</v>
      </c>
    </row>
    <row r="612" spans="1:7">
      <c r="A612" t="s">
        <v>621</v>
      </c>
      <c r="B612" s="1075"/>
      <c r="C612" s="1075"/>
      <c r="D612" s="1075"/>
      <c r="E612" s="1075"/>
      <c r="F612" s="1075"/>
      <c r="G612" s="1075"/>
    </row>
    <row r="613" spans="1:7">
      <c r="A613" t="s">
        <v>613</v>
      </c>
      <c r="B613" s="1075">
        <v>1843</v>
      </c>
      <c r="C613" s="1075">
        <v>1714</v>
      </c>
      <c r="D613" s="1075">
        <v>678</v>
      </c>
      <c r="E613" s="1075"/>
      <c r="F613" s="1075"/>
      <c r="G613" s="1075">
        <v>4235</v>
      </c>
    </row>
    <row r="614" spans="1:7">
      <c r="A614" t="s">
        <v>611</v>
      </c>
      <c r="B614" s="1075">
        <v>1070</v>
      </c>
      <c r="C614" s="1075">
        <v>1224</v>
      </c>
      <c r="D614" s="1075">
        <v>235</v>
      </c>
      <c r="E614" s="1075"/>
      <c r="F614" s="1075"/>
      <c r="G614" s="1075">
        <v>2529</v>
      </c>
    </row>
    <row r="615" spans="1:7">
      <c r="A615" t="s">
        <v>773</v>
      </c>
      <c r="B615" s="1075"/>
      <c r="C615" s="1075">
        <v>605</v>
      </c>
      <c r="D615" s="1075"/>
      <c r="E615" s="1075"/>
      <c r="F615" s="1075"/>
      <c r="G615" s="1075">
        <v>605</v>
      </c>
    </row>
    <row r="616" spans="1:7">
      <c r="A616" t="s">
        <v>615</v>
      </c>
      <c r="B616" s="1075"/>
      <c r="C616" s="1075"/>
      <c r="D616" s="1075">
        <v>363</v>
      </c>
      <c r="E616" s="1075">
        <v>1077</v>
      </c>
      <c r="F616" s="1075"/>
      <c r="G616" s="1075">
        <v>1440</v>
      </c>
    </row>
    <row r="617" spans="1:7">
      <c r="A617" t="s">
        <v>655</v>
      </c>
      <c r="B617" s="1075"/>
      <c r="C617" s="1075"/>
      <c r="D617" s="1075"/>
      <c r="E617" s="1075"/>
      <c r="F617" s="1075"/>
      <c r="G617" s="1075"/>
    </row>
    <row r="618" spans="1:7">
      <c r="A618" t="s">
        <v>725</v>
      </c>
      <c r="B618" s="1075">
        <v>3849</v>
      </c>
      <c r="C618" s="1075">
        <v>5584</v>
      </c>
      <c r="D618" s="1075">
        <v>3571</v>
      </c>
      <c r="E618" s="1075">
        <v>5222</v>
      </c>
      <c r="F618" s="1075">
        <v>585</v>
      </c>
      <c r="G618" s="1075">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5"/>
      <c r="C623" s="1075"/>
      <c r="D623" s="1075"/>
      <c r="E623" s="1075"/>
      <c r="F623" s="1075">
        <v>318</v>
      </c>
      <c r="G623" s="1075">
        <v>318</v>
      </c>
    </row>
    <row r="624" spans="1:7">
      <c r="A624" t="s">
        <v>377</v>
      </c>
      <c r="B624" s="1075"/>
      <c r="C624" s="1075"/>
      <c r="D624" s="1075"/>
      <c r="E624" s="1075"/>
      <c r="F624" s="1075">
        <v>183</v>
      </c>
      <c r="G624" s="1075">
        <v>183</v>
      </c>
    </row>
    <row r="625" spans="1:7">
      <c r="A625" t="s">
        <v>276</v>
      </c>
      <c r="B625" s="1075">
        <v>345</v>
      </c>
      <c r="C625" s="1075"/>
      <c r="D625" s="1075"/>
      <c r="E625" s="1075"/>
      <c r="F625" s="1075"/>
      <c r="G625" s="1075">
        <v>345</v>
      </c>
    </row>
    <row r="626" spans="1:7">
      <c r="A626" t="s">
        <v>299</v>
      </c>
      <c r="B626" s="1075">
        <v>420</v>
      </c>
      <c r="C626" s="1075"/>
      <c r="D626" s="1075"/>
      <c r="E626" s="1075"/>
      <c r="F626" s="1075"/>
      <c r="G626" s="1075">
        <v>420</v>
      </c>
    </row>
    <row r="627" spans="1:7">
      <c r="A627" t="s">
        <v>291</v>
      </c>
      <c r="B627" s="1075">
        <v>817</v>
      </c>
      <c r="C627" s="1075"/>
      <c r="D627" s="1075">
        <v>1385</v>
      </c>
      <c r="E627" s="1075"/>
      <c r="F627" s="1075"/>
      <c r="G627" s="1075">
        <v>2202</v>
      </c>
    </row>
    <row r="628" spans="1:7">
      <c r="A628" t="s">
        <v>603</v>
      </c>
      <c r="B628" s="1075">
        <v>1181</v>
      </c>
      <c r="C628" s="1075">
        <v>1933</v>
      </c>
      <c r="D628" s="1075">
        <v>2853</v>
      </c>
      <c r="E628" s="1075">
        <v>1587</v>
      </c>
      <c r="F628" s="1075"/>
      <c r="G628" s="1075">
        <v>7554</v>
      </c>
    </row>
    <row r="629" spans="1:7">
      <c r="A629" t="s">
        <v>613</v>
      </c>
      <c r="B629" s="1075"/>
      <c r="C629" s="1075"/>
      <c r="D629" s="1075"/>
      <c r="E629" s="1075"/>
      <c r="F629" s="1075"/>
      <c r="G629" s="1075"/>
    </row>
    <row r="630" spans="1:7">
      <c r="A630" t="s">
        <v>615</v>
      </c>
      <c r="B630" s="1075">
        <v>1430</v>
      </c>
      <c r="C630" s="1075">
        <v>1004</v>
      </c>
      <c r="D630" s="1075"/>
      <c r="E630" s="1075"/>
      <c r="F630" s="1075"/>
      <c r="G630" s="1075">
        <v>2434</v>
      </c>
    </row>
    <row r="631" spans="1:7">
      <c r="A631" t="s">
        <v>655</v>
      </c>
      <c r="B631" s="1075"/>
      <c r="C631" s="1075">
        <v>581</v>
      </c>
      <c r="D631" s="1075"/>
      <c r="E631" s="1075"/>
      <c r="F631" s="1075"/>
      <c r="G631" s="1075">
        <v>581</v>
      </c>
    </row>
    <row r="632" spans="1:7">
      <c r="A632" t="s">
        <v>228</v>
      </c>
      <c r="B632" s="1075"/>
      <c r="C632" s="1075"/>
      <c r="D632" s="1075">
        <v>314</v>
      </c>
      <c r="E632" s="1075"/>
      <c r="F632" s="1075"/>
      <c r="G632" s="1075">
        <v>314</v>
      </c>
    </row>
    <row r="633" spans="1:7">
      <c r="A633" t="s">
        <v>287</v>
      </c>
      <c r="B633" s="1075"/>
      <c r="C633" s="1075"/>
      <c r="D633" s="1075"/>
      <c r="E633" s="1075">
        <v>2390</v>
      </c>
      <c r="F633" s="1075">
        <v>1377</v>
      </c>
      <c r="G633" s="1075">
        <v>3767</v>
      </c>
    </row>
    <row r="634" spans="1:7">
      <c r="A634" t="s">
        <v>725</v>
      </c>
      <c r="B634" s="1075">
        <v>4193</v>
      </c>
      <c r="C634" s="1075">
        <v>3518</v>
      </c>
      <c r="D634" s="1075">
        <v>4552</v>
      </c>
      <c r="E634" s="1075">
        <v>3977</v>
      </c>
      <c r="F634" s="1075">
        <v>1878</v>
      </c>
      <c r="G634" s="1075">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5"/>
      <c r="C639" s="1075"/>
      <c r="D639" s="1075"/>
      <c r="E639" s="1075"/>
      <c r="F639" s="1075"/>
      <c r="G639" s="1075"/>
    </row>
    <row r="640" spans="1:7">
      <c r="A640" t="s">
        <v>603</v>
      </c>
      <c r="B640" s="1075"/>
      <c r="C640" s="1075"/>
      <c r="D640" s="1075"/>
      <c r="E640" s="1075"/>
      <c r="F640" s="1075"/>
      <c r="G640" s="1075"/>
    </row>
    <row r="641" spans="1:7">
      <c r="A641" t="s">
        <v>228</v>
      </c>
      <c r="B641" s="1075"/>
      <c r="C641" s="1075"/>
      <c r="D641" s="1075"/>
      <c r="E641" s="1075"/>
      <c r="F641" s="1075"/>
      <c r="G641" s="1075"/>
    </row>
    <row r="642" spans="1:7">
      <c r="A642" t="s">
        <v>287</v>
      </c>
      <c r="B642" s="1075"/>
      <c r="C642" s="1075">
        <v>190</v>
      </c>
      <c r="D642" s="1075">
        <v>840</v>
      </c>
      <c r="E642" s="1075">
        <v>531</v>
      </c>
      <c r="F642" s="1075">
        <v>718</v>
      </c>
      <c r="G642" s="1075">
        <v>2279</v>
      </c>
    </row>
    <row r="643" spans="1:7">
      <c r="A643" t="s">
        <v>644</v>
      </c>
      <c r="B643" s="1075">
        <v>918</v>
      </c>
      <c r="C643" s="1075"/>
      <c r="D643" s="1075"/>
      <c r="E643" s="1075"/>
      <c r="F643" s="1075"/>
      <c r="G643" s="1075">
        <v>918</v>
      </c>
    </row>
    <row r="644" spans="1:7">
      <c r="A644" t="s">
        <v>296</v>
      </c>
      <c r="B644" s="1075"/>
      <c r="C644" s="1075">
        <v>2675</v>
      </c>
      <c r="D644" s="1075">
        <v>1964</v>
      </c>
      <c r="E644" s="1075">
        <v>377</v>
      </c>
      <c r="F644" s="1075"/>
      <c r="G644" s="1075">
        <v>5016</v>
      </c>
    </row>
    <row r="645" spans="1:7">
      <c r="A645" t="s">
        <v>647</v>
      </c>
      <c r="B645" s="1075"/>
      <c r="C645" s="1075"/>
      <c r="D645" s="1075"/>
      <c r="E645" s="1075">
        <v>674</v>
      </c>
      <c r="F645" s="1075"/>
      <c r="G645" s="1075">
        <v>674</v>
      </c>
    </row>
    <row r="646" spans="1:7">
      <c r="A646" t="s">
        <v>725</v>
      </c>
      <c r="B646" s="1075">
        <v>918</v>
      </c>
      <c r="C646" s="1075">
        <v>2865</v>
      </c>
      <c r="D646" s="1075">
        <v>2804</v>
      </c>
      <c r="E646" s="1075">
        <v>1582</v>
      </c>
      <c r="F646" s="1075">
        <v>718</v>
      </c>
      <c r="G646" s="1075">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283</v>
      </c>
      <c r="B651" s="1075"/>
      <c r="C651" s="1075">
        <v>319</v>
      </c>
      <c r="D651" s="1075"/>
      <c r="E651" s="1075"/>
      <c r="F651" s="1075"/>
      <c r="G651" s="1075">
        <v>319</v>
      </c>
    </row>
    <row r="652" spans="1:7">
      <c r="A652" t="s">
        <v>752</v>
      </c>
      <c r="B652" s="1075">
        <v>376</v>
      </c>
      <c r="C652" s="1075">
        <v>35</v>
      </c>
      <c r="D652" s="1075">
        <v>48</v>
      </c>
      <c r="E652" s="1075">
        <v>144</v>
      </c>
      <c r="F652" s="1075">
        <v>64</v>
      </c>
      <c r="G652" s="1075">
        <v>667</v>
      </c>
    </row>
    <row r="653" spans="1:7">
      <c r="A653" t="s">
        <v>287</v>
      </c>
      <c r="B653" s="1075">
        <v>571</v>
      </c>
      <c r="C653" s="1075">
        <v>1293</v>
      </c>
      <c r="D653" s="1075">
        <v>540</v>
      </c>
      <c r="E653" s="1075">
        <v>554</v>
      </c>
      <c r="F653" s="1075">
        <v>89</v>
      </c>
      <c r="G653" s="1075">
        <v>3047</v>
      </c>
    </row>
    <row r="654" spans="1:7">
      <c r="A654" t="s">
        <v>644</v>
      </c>
      <c r="B654" s="1075">
        <v>1175</v>
      </c>
      <c r="C654" s="1075">
        <v>1154</v>
      </c>
      <c r="D654" s="1075">
        <v>428</v>
      </c>
      <c r="E654" s="1075"/>
      <c r="F654" s="1075"/>
      <c r="G654" s="1075">
        <v>2757</v>
      </c>
    </row>
    <row r="655" spans="1:7">
      <c r="A655" t="s">
        <v>647</v>
      </c>
      <c r="B655" s="1075"/>
      <c r="C655" s="1075">
        <v>111</v>
      </c>
      <c r="D655" s="1075">
        <v>12</v>
      </c>
      <c r="E655" s="1075"/>
      <c r="F655" s="1075"/>
      <c r="G655" s="1075">
        <v>123</v>
      </c>
    </row>
    <row r="656" spans="1:7">
      <c r="A656" t="s">
        <v>652</v>
      </c>
      <c r="B656" s="1075">
        <v>288</v>
      </c>
      <c r="C656" s="1075">
        <v>380</v>
      </c>
      <c r="D656" s="1075">
        <v>229</v>
      </c>
      <c r="E656" s="1075">
        <v>163</v>
      </c>
      <c r="F656" s="1075"/>
      <c r="G656" s="1075">
        <v>1060</v>
      </c>
    </row>
    <row r="657" spans="1:7">
      <c r="A657" t="s">
        <v>599</v>
      </c>
      <c r="B657" s="1075"/>
      <c r="C657" s="1075">
        <v>406</v>
      </c>
      <c r="D657" s="1075">
        <v>1031</v>
      </c>
      <c r="E657" s="1075"/>
      <c r="F657" s="1075"/>
      <c r="G657" s="1075">
        <v>1437</v>
      </c>
    </row>
    <row r="658" spans="1:7">
      <c r="A658" t="s">
        <v>774</v>
      </c>
      <c r="B658" s="1075"/>
      <c r="C658" s="1075"/>
      <c r="D658" s="1075"/>
      <c r="E658" s="1075"/>
      <c r="F658" s="1075"/>
      <c r="G658" s="1075"/>
    </row>
    <row r="659" spans="1:7">
      <c r="A659" t="s">
        <v>265</v>
      </c>
      <c r="B659" s="1075"/>
      <c r="C659" s="1075"/>
      <c r="D659" s="1075"/>
      <c r="E659" s="1075"/>
      <c r="F659" s="1075">
        <v>391</v>
      </c>
      <c r="G659" s="1075">
        <v>391</v>
      </c>
    </row>
    <row r="660" spans="1:7">
      <c r="A660" t="s">
        <v>725</v>
      </c>
      <c r="B660" s="1075">
        <v>2410</v>
      </c>
      <c r="C660" s="1075">
        <v>3698</v>
      </c>
      <c r="D660" s="1075">
        <v>2288</v>
      </c>
      <c r="E660" s="1075">
        <v>861</v>
      </c>
      <c r="F660" s="1075">
        <v>544</v>
      </c>
      <c r="G660" s="1075">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280</v>
      </c>
      <c r="B665" s="1075"/>
      <c r="C665" s="1075"/>
      <c r="D665" s="1075">
        <v>499</v>
      </c>
      <c r="E665" s="1075">
        <v>231</v>
      </c>
      <c r="F665" s="1075">
        <v>316</v>
      </c>
      <c r="G665" s="1075">
        <v>1046</v>
      </c>
    </row>
    <row r="666" spans="1:7">
      <c r="A666" t="s">
        <v>350</v>
      </c>
      <c r="B666" s="1075"/>
      <c r="C666" s="1075"/>
      <c r="D666" s="1075"/>
      <c r="E666" s="1075"/>
      <c r="F666" s="1075"/>
      <c r="G666" s="1075"/>
    </row>
    <row r="667" spans="1:7">
      <c r="A667" t="s">
        <v>752</v>
      </c>
      <c r="B667" s="1075">
        <v>141</v>
      </c>
      <c r="C667" s="1075"/>
      <c r="D667" s="1075">
        <v>181</v>
      </c>
      <c r="E667" s="1075">
        <v>82</v>
      </c>
      <c r="F667" s="1075">
        <v>96</v>
      </c>
      <c r="G667" s="1075">
        <v>500</v>
      </c>
    </row>
    <row r="668" spans="1:7">
      <c r="A668" t="s">
        <v>635</v>
      </c>
      <c r="B668" s="1075">
        <v>343</v>
      </c>
      <c r="C668" s="1075">
        <v>416</v>
      </c>
      <c r="D668" s="1075">
        <v>216</v>
      </c>
      <c r="E668" s="1075"/>
      <c r="F668" s="1075"/>
      <c r="G668" s="1075">
        <v>975</v>
      </c>
    </row>
    <row r="669" spans="1:7">
      <c r="A669" t="s">
        <v>228</v>
      </c>
      <c r="B669" s="1075"/>
      <c r="C669" s="1075">
        <v>430</v>
      </c>
      <c r="D669" s="1075"/>
      <c r="E669" s="1075"/>
      <c r="F669" s="1075"/>
      <c r="G669" s="1075">
        <v>430</v>
      </c>
    </row>
    <row r="670" spans="1:7">
      <c r="A670" t="s">
        <v>287</v>
      </c>
      <c r="B670" s="1075">
        <v>377</v>
      </c>
      <c r="C670" s="1075">
        <v>408</v>
      </c>
      <c r="D670" s="1075">
        <v>607</v>
      </c>
      <c r="E670" s="1075">
        <v>1022</v>
      </c>
      <c r="F670" s="1075"/>
      <c r="G670" s="1075">
        <v>2414</v>
      </c>
    </row>
    <row r="671" spans="1:7">
      <c r="A671" t="s">
        <v>644</v>
      </c>
      <c r="B671" s="1075"/>
      <c r="C671" s="1075"/>
      <c r="D671" s="1075"/>
      <c r="E671" s="1075"/>
      <c r="F671" s="1075"/>
      <c r="G671" s="1075"/>
    </row>
    <row r="672" spans="1:7">
      <c r="A672" t="s">
        <v>647</v>
      </c>
      <c r="B672" s="1075"/>
      <c r="C672" s="1075"/>
      <c r="D672" s="1075"/>
      <c r="E672" s="1075"/>
      <c r="F672" s="1075"/>
      <c r="G672" s="1075"/>
    </row>
    <row r="673" spans="1:7">
      <c r="A673" t="s">
        <v>265</v>
      </c>
      <c r="B673" s="1075">
        <v>396</v>
      </c>
      <c r="C673" s="1075"/>
      <c r="D673" s="1075"/>
      <c r="E673" s="1075"/>
      <c r="F673" s="1075"/>
      <c r="G673" s="1075">
        <v>396</v>
      </c>
    </row>
    <row r="674" spans="1:7">
      <c r="A674" t="s">
        <v>650</v>
      </c>
      <c r="B674" s="1075">
        <v>1109</v>
      </c>
      <c r="C674" s="1075"/>
      <c r="D674" s="1075"/>
      <c r="E674" s="1075"/>
      <c r="F674" s="1075"/>
      <c r="G674" s="1075">
        <v>1109</v>
      </c>
    </row>
    <row r="675" spans="1:7">
      <c r="A675" t="s">
        <v>775</v>
      </c>
      <c r="B675" s="1075"/>
      <c r="C675" s="1075">
        <v>205</v>
      </c>
      <c r="D675" s="1075"/>
      <c r="E675" s="1075"/>
      <c r="F675" s="1075"/>
      <c r="G675" s="1075">
        <v>205</v>
      </c>
    </row>
    <row r="676" spans="1:7">
      <c r="A676" t="s">
        <v>776</v>
      </c>
      <c r="B676" s="1075"/>
      <c r="C676" s="1075">
        <v>1456</v>
      </c>
      <c r="D676" s="1075">
        <v>1420</v>
      </c>
      <c r="E676" s="1075">
        <v>1170</v>
      </c>
      <c r="F676" s="1075">
        <v>1081</v>
      </c>
      <c r="G676" s="1075">
        <v>5127</v>
      </c>
    </row>
    <row r="677" spans="1:7">
      <c r="A677" t="s">
        <v>305</v>
      </c>
      <c r="B677" s="1075"/>
      <c r="C677" s="1075">
        <v>1460</v>
      </c>
      <c r="D677" s="1075">
        <v>1428</v>
      </c>
      <c r="E677" s="1075">
        <v>1654</v>
      </c>
      <c r="F677" s="1075"/>
      <c r="G677" s="1075">
        <v>4542</v>
      </c>
    </row>
    <row r="678" spans="1:7">
      <c r="A678" t="s">
        <v>777</v>
      </c>
      <c r="B678" s="1075"/>
      <c r="C678" s="1075"/>
      <c r="D678" s="1075"/>
      <c r="E678" s="1075"/>
      <c r="F678" s="1075">
        <v>878</v>
      </c>
      <c r="G678" s="1075">
        <v>878</v>
      </c>
    </row>
    <row r="679" spans="1:7">
      <c r="A679" t="s">
        <v>725</v>
      </c>
      <c r="B679" s="1075">
        <v>2366</v>
      </c>
      <c r="C679" s="1075">
        <v>4375</v>
      </c>
      <c r="D679" s="1075">
        <v>4351</v>
      </c>
      <c r="E679" s="1075">
        <v>4159</v>
      </c>
      <c r="F679" s="1075">
        <v>2371</v>
      </c>
      <c r="G679" s="1075">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283</v>
      </c>
      <c r="B684" s="1075"/>
      <c r="C684" s="1075"/>
      <c r="D684" s="1075">
        <v>358</v>
      </c>
      <c r="E684" s="1075"/>
      <c r="F684" s="1075"/>
      <c r="G684" s="1075">
        <v>358</v>
      </c>
    </row>
    <row r="685" spans="1:7">
      <c r="A685" t="s">
        <v>276</v>
      </c>
      <c r="B685" s="1075"/>
      <c r="C685" s="1075"/>
      <c r="D685" s="1075">
        <v>1241</v>
      </c>
      <c r="E685" s="1075"/>
      <c r="F685" s="1075"/>
      <c r="G685" s="1075">
        <v>1241</v>
      </c>
    </row>
    <row r="686" spans="1:7">
      <c r="A686" t="s">
        <v>280</v>
      </c>
      <c r="B686" s="1075">
        <v>503</v>
      </c>
      <c r="C686" s="1075">
        <v>295</v>
      </c>
      <c r="D686" s="1075"/>
      <c r="E686" s="1075"/>
      <c r="F686" s="1075">
        <v>6</v>
      </c>
      <c r="G686" s="1075">
        <v>804</v>
      </c>
    </row>
    <row r="687" spans="1:7">
      <c r="A687" t="s">
        <v>350</v>
      </c>
      <c r="B687" s="1075"/>
      <c r="C687" s="1075">
        <v>1009</v>
      </c>
      <c r="D687" s="1075"/>
      <c r="E687" s="1075"/>
      <c r="F687" s="1075"/>
      <c r="G687" s="1075">
        <v>1009</v>
      </c>
    </row>
    <row r="688" spans="1:7">
      <c r="A688" t="s">
        <v>752</v>
      </c>
      <c r="B688" s="1075">
        <v>20</v>
      </c>
      <c r="C688" s="1075"/>
      <c r="D688" s="1075"/>
      <c r="E688" s="1075">
        <v>250</v>
      </c>
      <c r="F688" s="1075">
        <v>177</v>
      </c>
      <c r="G688" s="1075">
        <v>447</v>
      </c>
    </row>
    <row r="689" spans="1:7">
      <c r="A689" t="s">
        <v>287</v>
      </c>
      <c r="B689" s="1075">
        <v>639</v>
      </c>
      <c r="C689" s="1075"/>
      <c r="D689" s="1075"/>
      <c r="E689" s="1075"/>
      <c r="F689" s="1075"/>
      <c r="G689" s="1075">
        <v>639</v>
      </c>
    </row>
    <row r="690" spans="1:7">
      <c r="A690" t="s">
        <v>265</v>
      </c>
      <c r="B690" s="1075"/>
      <c r="C690" s="1075"/>
      <c r="D690" s="1075">
        <v>400</v>
      </c>
      <c r="E690" s="1075">
        <v>320</v>
      </c>
      <c r="F690" s="1075"/>
      <c r="G690" s="1075">
        <v>720</v>
      </c>
    </row>
    <row r="691" spans="1:7">
      <c r="A691" t="s">
        <v>776</v>
      </c>
      <c r="B691" s="1075">
        <v>809</v>
      </c>
      <c r="C691" s="1075">
        <v>533</v>
      </c>
      <c r="D691" s="1075"/>
      <c r="E691" s="1075"/>
      <c r="F691" s="1075"/>
      <c r="G691" s="1075">
        <v>1342</v>
      </c>
    </row>
    <row r="692" spans="1:7">
      <c r="A692" t="s">
        <v>777</v>
      </c>
      <c r="B692" s="1075">
        <v>715</v>
      </c>
      <c r="C692" s="1075"/>
      <c r="D692" s="1075"/>
      <c r="E692" s="1075"/>
      <c r="F692" s="1075">
        <v>1131</v>
      </c>
      <c r="G692" s="1075">
        <v>1846</v>
      </c>
    </row>
    <row r="693" spans="1:7">
      <c r="A693" t="s">
        <v>639</v>
      </c>
      <c r="B693" s="1075"/>
      <c r="C693" s="1075"/>
      <c r="D693" s="1075">
        <v>130</v>
      </c>
      <c r="E693" s="1075"/>
      <c r="F693" s="1075"/>
      <c r="G693" s="1075">
        <v>130</v>
      </c>
    </row>
    <row r="694" spans="1:7">
      <c r="A694" t="s">
        <v>308</v>
      </c>
      <c r="B694" s="1075">
        <v>735</v>
      </c>
      <c r="C694" s="1075"/>
      <c r="D694" s="1075"/>
      <c r="E694" s="1075">
        <v>1453</v>
      </c>
      <c r="F694" s="1075"/>
      <c r="G694" s="1075">
        <v>2188</v>
      </c>
    </row>
    <row r="695" spans="1:7">
      <c r="A695" t="s">
        <v>632</v>
      </c>
      <c r="B695" s="1075"/>
      <c r="C695" s="1075">
        <v>260</v>
      </c>
      <c r="D695" s="1075"/>
      <c r="E695" s="1075">
        <v>315</v>
      </c>
      <c r="F695" s="1075"/>
      <c r="G695" s="1075">
        <v>575</v>
      </c>
    </row>
    <row r="696" spans="1:7">
      <c r="A696" t="s">
        <v>778</v>
      </c>
      <c r="B696" s="1075"/>
      <c r="C696" s="1075">
        <v>390</v>
      </c>
      <c r="D696" s="1075"/>
      <c r="E696" s="1075"/>
      <c r="F696" s="1075"/>
      <c r="G696" s="1075">
        <v>390</v>
      </c>
    </row>
    <row r="697" spans="1:7">
      <c r="A697" t="s">
        <v>320</v>
      </c>
      <c r="B697" s="1075"/>
      <c r="C697" s="1075">
        <v>558</v>
      </c>
      <c r="D697" s="1075">
        <v>1248</v>
      </c>
      <c r="E697" s="1075">
        <v>1260</v>
      </c>
      <c r="F697" s="1075"/>
      <c r="G697" s="1075">
        <v>3066</v>
      </c>
    </row>
    <row r="698" spans="1:7">
      <c r="A698" t="s">
        <v>624</v>
      </c>
      <c r="B698" s="1075"/>
      <c r="C698" s="1075">
        <v>1224</v>
      </c>
      <c r="D698" s="1075">
        <v>967</v>
      </c>
      <c r="E698" s="1075"/>
      <c r="F698" s="1075"/>
      <c r="G698" s="1075">
        <v>2191</v>
      </c>
    </row>
    <row r="699" spans="1:7">
      <c r="A699" t="s">
        <v>697</v>
      </c>
      <c r="B699" s="1075"/>
      <c r="C699" s="1075"/>
      <c r="D699" s="1075">
        <v>1017</v>
      </c>
      <c r="E699" s="1075"/>
      <c r="F699" s="1075"/>
      <c r="G699" s="1075">
        <v>1017</v>
      </c>
    </row>
    <row r="700" spans="1:7">
      <c r="A700" t="s">
        <v>606</v>
      </c>
      <c r="B700" s="1075"/>
      <c r="C700" s="1075"/>
      <c r="D700" s="1075"/>
      <c r="E700" s="1075"/>
      <c r="F700" s="1075"/>
      <c r="G700" s="1075"/>
    </row>
    <row r="701" spans="1:7">
      <c r="A701" t="s">
        <v>725</v>
      </c>
      <c r="B701" s="1075">
        <v>3421</v>
      </c>
      <c r="C701" s="1075">
        <v>4269</v>
      </c>
      <c r="D701" s="1075">
        <v>5361</v>
      </c>
      <c r="E701" s="1075">
        <v>3598</v>
      </c>
      <c r="F701" s="1075">
        <v>1314</v>
      </c>
      <c r="G701" s="1075">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5"/>
      <c r="C705" s="1075"/>
      <c r="D705" s="1075"/>
      <c r="E705" s="1075"/>
      <c r="F705" s="1075"/>
      <c r="G705" s="1075"/>
    </row>
    <row r="706" spans="1:7">
      <c r="A706" t="s">
        <v>283</v>
      </c>
      <c r="B706" s="1075"/>
      <c r="C706" s="1075"/>
      <c r="D706" s="1075"/>
      <c r="E706" s="1075">
        <v>99</v>
      </c>
      <c r="F706" s="1075"/>
      <c r="G706" s="1075">
        <v>99</v>
      </c>
    </row>
    <row r="707" spans="1:7">
      <c r="A707" t="s">
        <v>276</v>
      </c>
      <c r="B707" s="1075"/>
      <c r="C707" s="1075"/>
      <c r="D707" s="1075"/>
      <c r="E707" s="1075"/>
      <c r="F707" s="1075"/>
      <c r="G707" s="1075"/>
    </row>
    <row r="708" spans="1:7">
      <c r="A708" t="s">
        <v>560</v>
      </c>
      <c r="B708" s="1075"/>
      <c r="C708" s="1075"/>
      <c r="D708" s="1075"/>
      <c r="E708" s="1075"/>
      <c r="F708" s="1075"/>
      <c r="G708" s="1075"/>
    </row>
    <row r="709" spans="1:7">
      <c r="A709" t="s">
        <v>280</v>
      </c>
      <c r="B709" s="1075"/>
      <c r="C709" s="1075">
        <v>15</v>
      </c>
      <c r="D709" s="1075">
        <v>65</v>
      </c>
      <c r="E709" s="1075">
        <v>6</v>
      </c>
      <c r="F709" s="1075"/>
      <c r="G709" s="1075">
        <v>86</v>
      </c>
    </row>
    <row r="710" spans="1:7">
      <c r="A710" t="s">
        <v>752</v>
      </c>
      <c r="B710" s="1075"/>
      <c r="C710" s="1075"/>
      <c r="D710" s="1075"/>
      <c r="E710" s="1075"/>
      <c r="F710" s="1075"/>
      <c r="G710" s="1075"/>
    </row>
    <row r="711" spans="1:7">
      <c r="A711" t="s">
        <v>757</v>
      </c>
      <c r="B711" s="1075"/>
      <c r="C711" s="1075"/>
      <c r="D711" s="1075"/>
      <c r="E711" s="1075"/>
      <c r="F711" s="1075">
        <v>125</v>
      </c>
      <c r="G711" s="1075">
        <v>125</v>
      </c>
    </row>
    <row r="712" spans="1:7">
      <c r="A712" t="s">
        <v>611</v>
      </c>
      <c r="B712" s="1075"/>
      <c r="C712" s="1075"/>
      <c r="D712" s="1075">
        <v>130</v>
      </c>
      <c r="E712" s="1075"/>
      <c r="F712" s="1075"/>
      <c r="G712" s="1075">
        <v>130</v>
      </c>
    </row>
    <row r="713" spans="1:7">
      <c r="A713" t="s">
        <v>305</v>
      </c>
      <c r="B713" s="1075"/>
      <c r="C713" s="1075"/>
      <c r="D713" s="1075"/>
      <c r="E713" s="1075"/>
      <c r="F713" s="1075">
        <v>128</v>
      </c>
      <c r="G713" s="1075">
        <v>128</v>
      </c>
    </row>
    <row r="714" spans="1:7">
      <c r="A714" t="s">
        <v>308</v>
      </c>
      <c r="B714" s="1075"/>
      <c r="C714" s="1075"/>
      <c r="D714" s="1075">
        <v>2472</v>
      </c>
      <c r="E714" s="1075"/>
      <c r="F714" s="1075"/>
      <c r="G714" s="1075">
        <v>2472</v>
      </c>
    </row>
    <row r="715" spans="1:7">
      <c r="A715" t="s">
        <v>320</v>
      </c>
      <c r="B715" s="1075"/>
      <c r="C715" s="1075">
        <v>977</v>
      </c>
      <c r="D715" s="1075"/>
      <c r="E715" s="1075"/>
      <c r="F715" s="1075"/>
      <c r="G715" s="1075">
        <v>977</v>
      </c>
    </row>
    <row r="716" spans="1:7">
      <c r="A716" t="s">
        <v>697</v>
      </c>
      <c r="B716" s="1075"/>
      <c r="C716" s="1075"/>
      <c r="D716" s="1075">
        <v>2819</v>
      </c>
      <c r="E716" s="1075"/>
      <c r="F716" s="1075"/>
      <c r="G716" s="1075">
        <v>2819</v>
      </c>
    </row>
    <row r="717" spans="1:7">
      <c r="A717" t="s">
        <v>606</v>
      </c>
      <c r="B717" s="1075"/>
      <c r="C717" s="1075"/>
      <c r="D717" s="1075">
        <v>1491</v>
      </c>
      <c r="E717" s="1075">
        <v>1549</v>
      </c>
      <c r="F717" s="1075"/>
      <c r="G717" s="1075">
        <v>3040</v>
      </c>
    </row>
    <row r="718" spans="1:7">
      <c r="A718" t="s">
        <v>779</v>
      </c>
      <c r="B718" s="1075"/>
      <c r="C718" s="1075"/>
      <c r="D718" s="1075"/>
      <c r="E718" s="1075"/>
      <c r="F718" s="1075"/>
      <c r="G718" s="1075"/>
    </row>
    <row r="719" spans="1:7">
      <c r="A719" t="s">
        <v>303</v>
      </c>
      <c r="B719" s="1075"/>
      <c r="C719" s="1075"/>
      <c r="D719" s="1075"/>
      <c r="E719" s="1075">
        <v>903</v>
      </c>
      <c r="F719" s="1075"/>
      <c r="G719" s="1075">
        <v>903</v>
      </c>
    </row>
    <row r="720" spans="1:7">
      <c r="A720" t="s">
        <v>289</v>
      </c>
      <c r="B720" s="1075"/>
      <c r="C720" s="1075"/>
      <c r="D720" s="1075"/>
      <c r="E720" s="1075"/>
      <c r="F720" s="1075">
        <v>285</v>
      </c>
      <c r="G720" s="1075">
        <v>285</v>
      </c>
    </row>
    <row r="721" spans="1:7">
      <c r="A721" t="s">
        <v>725</v>
      </c>
      <c r="B721" s="1075"/>
      <c r="C721" s="1075">
        <v>992</v>
      </c>
      <c r="D721" s="1075">
        <v>6977</v>
      </c>
      <c r="E721" s="1075">
        <v>2557</v>
      </c>
      <c r="F721" s="1075">
        <v>538</v>
      </c>
      <c r="G721" s="1075">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350</v>
      </c>
      <c r="B726" s="1075"/>
      <c r="C726" s="1075"/>
      <c r="D726" s="1075"/>
      <c r="E726" s="1075">
        <v>279</v>
      </c>
      <c r="F726" s="1075"/>
      <c r="G726" s="1075">
        <v>279</v>
      </c>
    </row>
    <row r="727" spans="1:7">
      <c r="A727" t="s">
        <v>757</v>
      </c>
      <c r="B727" s="1075"/>
      <c r="C727" s="1075"/>
      <c r="D727" s="1075">
        <v>299</v>
      </c>
      <c r="E727" s="1075">
        <v>302</v>
      </c>
      <c r="F727" s="1075">
        <v>209</v>
      </c>
      <c r="G727" s="1075">
        <v>810</v>
      </c>
    </row>
    <row r="728" spans="1:7">
      <c r="A728" t="s">
        <v>776</v>
      </c>
      <c r="B728" s="1075">
        <v>2498</v>
      </c>
      <c r="C728" s="1075">
        <v>1192</v>
      </c>
      <c r="D728" s="1075">
        <v>1925</v>
      </c>
      <c r="E728" s="1075"/>
      <c r="F728" s="1075"/>
      <c r="G728" s="1075">
        <v>5615</v>
      </c>
    </row>
    <row r="729" spans="1:7">
      <c r="A729" t="s">
        <v>777</v>
      </c>
      <c r="B729" s="1075"/>
      <c r="C729" s="1075"/>
      <c r="D729" s="1075"/>
      <c r="E729" s="1075">
        <v>443</v>
      </c>
      <c r="F729" s="1075"/>
      <c r="G729" s="1075">
        <v>443</v>
      </c>
    </row>
    <row r="730" spans="1:7">
      <c r="A730" t="s">
        <v>606</v>
      </c>
      <c r="B730" s="1075">
        <v>918</v>
      </c>
      <c r="C730" s="1075"/>
      <c r="D730" s="1075"/>
      <c r="E730" s="1075"/>
      <c r="F730" s="1075"/>
      <c r="G730" s="1075">
        <v>918</v>
      </c>
    </row>
    <row r="731" spans="1:7">
      <c r="A731" t="s">
        <v>303</v>
      </c>
      <c r="B731" s="1075">
        <v>254</v>
      </c>
      <c r="C731" s="1075">
        <v>1686</v>
      </c>
      <c r="D731" s="1075">
        <v>611</v>
      </c>
      <c r="E731" s="1075"/>
      <c r="F731" s="1075"/>
      <c r="G731" s="1075">
        <v>2551</v>
      </c>
    </row>
    <row r="732" spans="1:7">
      <c r="A732" t="s">
        <v>289</v>
      </c>
      <c r="B732" s="1075"/>
      <c r="C732" s="1075"/>
      <c r="D732" s="1075"/>
      <c r="E732" s="1075">
        <v>82</v>
      </c>
      <c r="F732" s="1075"/>
      <c r="G732" s="1075">
        <v>82</v>
      </c>
    </row>
    <row r="733" spans="1:7">
      <c r="A733" t="s">
        <v>661</v>
      </c>
      <c r="B733" s="1075"/>
      <c r="C733" s="1075">
        <v>329</v>
      </c>
      <c r="D733" s="1075">
        <v>333</v>
      </c>
      <c r="E733" s="1075"/>
      <c r="F733" s="1075"/>
      <c r="G733" s="1075">
        <v>662</v>
      </c>
    </row>
    <row r="734" spans="1:7">
      <c r="A734" t="s">
        <v>366</v>
      </c>
      <c r="B734" s="1075"/>
      <c r="C734" s="1075"/>
      <c r="D734" s="1075">
        <v>740</v>
      </c>
      <c r="E734" s="1075"/>
      <c r="F734" s="1075"/>
      <c r="G734" s="1075">
        <v>740</v>
      </c>
    </row>
    <row r="735" spans="1:7">
      <c r="A735" t="s">
        <v>370</v>
      </c>
      <c r="B735" s="1075"/>
      <c r="C735" s="1075"/>
      <c r="D735" s="1075"/>
      <c r="E735" s="1075">
        <v>267</v>
      </c>
      <c r="F735" s="1075"/>
      <c r="G735" s="1075">
        <v>267</v>
      </c>
    </row>
    <row r="736" spans="1:7">
      <c r="A736" t="s">
        <v>224</v>
      </c>
      <c r="B736" s="1075"/>
      <c r="C736" s="1075"/>
      <c r="D736" s="1075">
        <v>307</v>
      </c>
      <c r="E736" s="1075">
        <v>920</v>
      </c>
      <c r="F736" s="1075">
        <v>610</v>
      </c>
      <c r="G736" s="1075">
        <v>1837</v>
      </c>
    </row>
    <row r="737" spans="1:7">
      <c r="A737" t="s">
        <v>725</v>
      </c>
      <c r="B737" s="1075">
        <v>3670</v>
      </c>
      <c r="C737" s="1075">
        <v>3207</v>
      </c>
      <c r="D737" s="1075">
        <v>4215</v>
      </c>
      <c r="E737" s="1075">
        <v>2293</v>
      </c>
      <c r="F737" s="1075">
        <v>819</v>
      </c>
      <c r="G737" s="1075">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283</v>
      </c>
      <c r="B742" s="1075"/>
      <c r="C742" s="1075"/>
      <c r="D742" s="1075"/>
      <c r="E742" s="1075"/>
      <c r="F742" s="1075"/>
      <c r="G742" s="1075"/>
    </row>
    <row r="743" spans="1:7">
      <c r="A743" t="s">
        <v>276</v>
      </c>
      <c r="B743" s="1075"/>
      <c r="C743" s="1075"/>
      <c r="D743" s="1075">
        <v>139</v>
      </c>
      <c r="E743" s="1075"/>
      <c r="F743" s="1075"/>
      <c r="G743" s="1075">
        <v>139</v>
      </c>
    </row>
    <row r="744" spans="1:7">
      <c r="A744" t="s">
        <v>280</v>
      </c>
      <c r="B744" s="1075"/>
      <c r="C744" s="1075"/>
      <c r="D744" s="1075"/>
      <c r="E744" s="1075"/>
      <c r="F744" s="1075"/>
      <c r="G744" s="1075"/>
    </row>
    <row r="745" spans="1:7">
      <c r="A745" t="s">
        <v>106</v>
      </c>
      <c r="B745" s="1075"/>
      <c r="C745" s="1075"/>
      <c r="D745" s="1075"/>
      <c r="E745" s="1075">
        <v>97</v>
      </c>
      <c r="F745" s="1075"/>
      <c r="G745" s="1075">
        <v>97</v>
      </c>
    </row>
    <row r="746" spans="1:7">
      <c r="A746" t="s">
        <v>757</v>
      </c>
      <c r="B746" s="1075">
        <v>42</v>
      </c>
      <c r="C746" s="1075">
        <v>219</v>
      </c>
      <c r="D746" s="1075"/>
      <c r="E746" s="1075"/>
      <c r="F746" s="1075">
        <v>70</v>
      </c>
      <c r="G746" s="1075">
        <v>331</v>
      </c>
    </row>
    <row r="747" spans="1:7">
      <c r="A747" t="s">
        <v>776</v>
      </c>
      <c r="B747" s="1075"/>
      <c r="C747" s="1075"/>
      <c r="D747" s="1075"/>
      <c r="E747" s="1075"/>
      <c r="F747" s="1075"/>
      <c r="G747" s="1075"/>
    </row>
    <row r="748" spans="1:7">
      <c r="A748" t="s">
        <v>303</v>
      </c>
      <c r="B748" s="1075"/>
      <c r="C748" s="1075"/>
      <c r="D748" s="1075">
        <v>250</v>
      </c>
      <c r="E748" s="1075"/>
      <c r="F748" s="1075"/>
      <c r="G748" s="1075">
        <v>250</v>
      </c>
    </row>
    <row r="749" spans="1:7">
      <c r="A749" t="s">
        <v>366</v>
      </c>
      <c r="B749" s="1075">
        <v>1238</v>
      </c>
      <c r="C749" s="1075">
        <v>1531</v>
      </c>
      <c r="D749" s="1075">
        <v>1250</v>
      </c>
      <c r="E749" s="1075">
        <v>361</v>
      </c>
      <c r="F749" s="1075"/>
      <c r="G749" s="1075">
        <v>4380</v>
      </c>
    </row>
    <row r="750" spans="1:7">
      <c r="A750" t="s">
        <v>370</v>
      </c>
      <c r="B750" s="1075">
        <v>711</v>
      </c>
      <c r="C750" s="1075"/>
      <c r="D750" s="1075"/>
      <c r="E750" s="1075"/>
      <c r="F750" s="1075"/>
      <c r="G750" s="1075">
        <v>711</v>
      </c>
    </row>
    <row r="751" spans="1:7">
      <c r="A751" t="s">
        <v>780</v>
      </c>
      <c r="B751" s="1075"/>
      <c r="C751" s="1075"/>
      <c r="D751" s="1075">
        <v>75</v>
      </c>
      <c r="E751" s="1075"/>
      <c r="F751" s="1075"/>
      <c r="G751" s="1075">
        <v>75</v>
      </c>
    </row>
    <row r="752" spans="1:7">
      <c r="A752" t="s">
        <v>358</v>
      </c>
      <c r="B752" s="1075"/>
      <c r="C752" s="1075">
        <v>1808</v>
      </c>
      <c r="D752" s="1075"/>
      <c r="E752" s="1075">
        <v>1204</v>
      </c>
      <c r="F752" s="1075"/>
      <c r="G752" s="1075">
        <v>3012</v>
      </c>
    </row>
    <row r="753" spans="1:7">
      <c r="A753" t="s">
        <v>231</v>
      </c>
      <c r="B753" s="1075"/>
      <c r="C753" s="1075">
        <v>251</v>
      </c>
      <c r="D753" s="1075">
        <v>253</v>
      </c>
      <c r="E753" s="1075">
        <v>1076</v>
      </c>
      <c r="F753" s="1075"/>
      <c r="G753" s="1075">
        <v>1580</v>
      </c>
    </row>
    <row r="754" spans="1:7">
      <c r="A754" t="s">
        <v>224</v>
      </c>
      <c r="B754" s="1075">
        <v>829</v>
      </c>
      <c r="C754" s="1075"/>
      <c r="D754" s="1075">
        <v>863</v>
      </c>
      <c r="E754" s="1075">
        <v>499</v>
      </c>
      <c r="F754" s="1075">
        <v>475</v>
      </c>
      <c r="G754" s="1075">
        <v>2666</v>
      </c>
    </row>
    <row r="755" spans="1:7">
      <c r="A755" t="s">
        <v>364</v>
      </c>
      <c r="B755" s="1075"/>
      <c r="C755" s="1075"/>
      <c r="D755" s="1075"/>
      <c r="E755" s="1075">
        <v>754</v>
      </c>
      <c r="F755" s="1075"/>
      <c r="G755" s="1075">
        <v>754</v>
      </c>
    </row>
    <row r="756" spans="1:7">
      <c r="A756" t="s">
        <v>311</v>
      </c>
      <c r="B756" s="1075"/>
      <c r="C756" s="1075"/>
      <c r="D756" s="1075"/>
      <c r="E756" s="1075">
        <v>562</v>
      </c>
      <c r="F756" s="1075"/>
      <c r="G756" s="1075">
        <v>562</v>
      </c>
    </row>
    <row r="757" spans="1:7">
      <c r="A757" t="s">
        <v>725</v>
      </c>
      <c r="B757" s="1075">
        <v>2820</v>
      </c>
      <c r="C757" s="1075">
        <v>3809</v>
      </c>
      <c r="D757" s="1075">
        <v>2830</v>
      </c>
      <c r="E757" s="1075">
        <v>4553</v>
      </c>
      <c r="F757" s="1075">
        <v>545</v>
      </c>
      <c r="G757" s="1075">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283</v>
      </c>
      <c r="B762" s="1075"/>
      <c r="C762" s="1075"/>
      <c r="D762" s="1075"/>
      <c r="E762" s="1075"/>
      <c r="F762" s="1075"/>
      <c r="G762" s="1075"/>
    </row>
    <row r="763" spans="1:7">
      <c r="A763" t="s">
        <v>276</v>
      </c>
      <c r="B763" s="1075">
        <v>60</v>
      </c>
      <c r="C763" s="1075"/>
      <c r="D763" s="1075"/>
      <c r="E763" s="1075"/>
      <c r="F763" s="1075"/>
      <c r="G763" s="1075">
        <v>60</v>
      </c>
    </row>
    <row r="764" spans="1:7">
      <c r="A764" t="s">
        <v>100</v>
      </c>
      <c r="B764" s="1075"/>
      <c r="C764" s="1075"/>
      <c r="D764" s="1075"/>
      <c r="E764" s="1075">
        <v>175</v>
      </c>
      <c r="F764" s="1075"/>
      <c r="G764" s="1075">
        <v>175</v>
      </c>
    </row>
    <row r="765" spans="1:7">
      <c r="A765" t="s">
        <v>757</v>
      </c>
      <c r="B765" s="1075"/>
      <c r="C765" s="1075">
        <v>224</v>
      </c>
      <c r="D765" s="1075"/>
      <c r="E765" s="1075"/>
      <c r="F765" s="1075"/>
      <c r="G765" s="1075">
        <v>224</v>
      </c>
    </row>
    <row r="766" spans="1:7">
      <c r="A766" t="s">
        <v>228</v>
      </c>
      <c r="B766" s="1075"/>
      <c r="C766" s="1075"/>
      <c r="D766" s="1075">
        <v>406</v>
      </c>
      <c r="E766" s="1075"/>
      <c r="F766" s="1075"/>
      <c r="G766" s="1075">
        <v>406</v>
      </c>
    </row>
    <row r="767" spans="1:7">
      <c r="A767" t="s">
        <v>265</v>
      </c>
      <c r="B767" s="1075"/>
      <c r="C767" s="1075"/>
      <c r="D767" s="1075">
        <v>362</v>
      </c>
      <c r="E767" s="1075">
        <v>399</v>
      </c>
      <c r="F767" s="1075"/>
      <c r="G767" s="1075">
        <v>761</v>
      </c>
    </row>
    <row r="768" spans="1:7">
      <c r="A768" t="s">
        <v>366</v>
      </c>
      <c r="B768" s="1075"/>
      <c r="C768" s="1075"/>
      <c r="D768" s="1075"/>
      <c r="E768" s="1075"/>
      <c r="F768" s="1075"/>
      <c r="G768" s="1075"/>
    </row>
    <row r="769" spans="1:7">
      <c r="A769" t="s">
        <v>358</v>
      </c>
      <c r="B769" s="1075"/>
      <c r="C769" s="1075"/>
      <c r="D769" s="1075"/>
      <c r="E769" s="1075"/>
      <c r="F769" s="1075"/>
      <c r="G769" s="1075"/>
    </row>
    <row r="770" spans="1:7">
      <c r="A770" t="s">
        <v>231</v>
      </c>
      <c r="B770" s="1075"/>
      <c r="C770" s="1075">
        <v>120</v>
      </c>
      <c r="D770" s="1075">
        <v>190</v>
      </c>
      <c r="E770" s="1075"/>
      <c r="F770" s="1075"/>
      <c r="G770" s="1075">
        <v>310</v>
      </c>
    </row>
    <row r="771" spans="1:7">
      <c r="A771" t="s">
        <v>224</v>
      </c>
      <c r="B771" s="1075">
        <v>839</v>
      </c>
      <c r="C771" s="1075"/>
      <c r="D771" s="1075">
        <v>616</v>
      </c>
      <c r="E771" s="1075">
        <v>969</v>
      </c>
      <c r="F771" s="1075">
        <v>552</v>
      </c>
      <c r="G771" s="1075">
        <v>2976</v>
      </c>
    </row>
    <row r="772" spans="1:7">
      <c r="A772" t="s">
        <v>364</v>
      </c>
      <c r="B772" s="1075">
        <v>1285</v>
      </c>
      <c r="C772" s="1075"/>
      <c r="D772" s="1075"/>
      <c r="E772" s="1075"/>
      <c r="F772" s="1075"/>
      <c r="G772" s="1075">
        <v>1285</v>
      </c>
    </row>
    <row r="773" spans="1:7">
      <c r="A773" t="s">
        <v>311</v>
      </c>
      <c r="B773" s="1075">
        <v>978</v>
      </c>
      <c r="C773" s="1075">
        <v>675</v>
      </c>
      <c r="D773" s="1075">
        <v>170</v>
      </c>
      <c r="E773" s="1075"/>
      <c r="F773" s="1075"/>
      <c r="G773" s="1075">
        <v>1823</v>
      </c>
    </row>
    <row r="774" spans="1:7">
      <c r="A774" t="s">
        <v>97</v>
      </c>
      <c r="B774" s="1075">
        <v>153</v>
      </c>
      <c r="C774" s="1075"/>
      <c r="D774" s="1075">
        <v>260</v>
      </c>
      <c r="E774" s="1075"/>
      <c r="F774" s="1075"/>
      <c r="G774" s="1075">
        <v>413</v>
      </c>
    </row>
    <row r="775" spans="1:7">
      <c r="A775" t="s">
        <v>781</v>
      </c>
      <c r="B775" s="1075">
        <v>329</v>
      </c>
      <c r="C775" s="1075">
        <v>427</v>
      </c>
      <c r="D775" s="1075">
        <v>537</v>
      </c>
      <c r="E775" s="1075">
        <v>646</v>
      </c>
      <c r="F775" s="1075">
        <v>793</v>
      </c>
      <c r="G775" s="1075">
        <v>2732</v>
      </c>
    </row>
    <row r="776" spans="1:7">
      <c r="A776" t="s">
        <v>368</v>
      </c>
      <c r="B776" s="1075">
        <v>335</v>
      </c>
      <c r="C776" s="1075"/>
      <c r="D776" s="1075"/>
      <c r="E776" s="1075"/>
      <c r="F776" s="1075"/>
      <c r="G776" s="1075">
        <v>335</v>
      </c>
    </row>
    <row r="777" spans="1:7">
      <c r="A777" t="s">
        <v>782</v>
      </c>
      <c r="B777" s="1075">
        <v>415</v>
      </c>
      <c r="C777" s="1075">
        <v>291</v>
      </c>
      <c r="D777" s="1075"/>
      <c r="E777" s="1075"/>
      <c r="F777" s="1075">
        <v>755</v>
      </c>
      <c r="G777" s="1075">
        <v>1461</v>
      </c>
    </row>
    <row r="778" spans="1:7">
      <c r="A778" t="s">
        <v>314</v>
      </c>
      <c r="B778" s="1075"/>
      <c r="C778" s="1075">
        <v>1231</v>
      </c>
      <c r="D778" s="1075">
        <v>1538</v>
      </c>
      <c r="E778" s="1075">
        <v>1377</v>
      </c>
      <c r="F778" s="1075"/>
      <c r="G778" s="1075">
        <v>4146</v>
      </c>
    </row>
    <row r="779" spans="1:7">
      <c r="A779" t="s">
        <v>317</v>
      </c>
      <c r="B779" s="1075"/>
      <c r="C779" s="1075"/>
      <c r="D779" s="1075">
        <v>1205</v>
      </c>
      <c r="E779" s="1075">
        <v>1000</v>
      </c>
      <c r="F779" s="1075"/>
      <c r="G779" s="1075">
        <v>2205</v>
      </c>
    </row>
    <row r="780" spans="1:7">
      <c r="A780" t="s">
        <v>294</v>
      </c>
      <c r="B780" s="1075"/>
      <c r="C780" s="1075"/>
      <c r="D780" s="1075">
        <v>240</v>
      </c>
      <c r="E780" s="1075">
        <v>504</v>
      </c>
      <c r="F780" s="1075"/>
      <c r="G780" s="1075">
        <v>744</v>
      </c>
    </row>
    <row r="781" spans="1:7">
      <c r="A781" t="s">
        <v>783</v>
      </c>
      <c r="B781" s="1075"/>
      <c r="C781" s="1075"/>
      <c r="D781" s="1075"/>
      <c r="E781" s="1075"/>
      <c r="F781" s="1075">
        <v>4135</v>
      </c>
      <c r="G781" s="1075">
        <v>4135</v>
      </c>
    </row>
    <row r="782" spans="1:7">
      <c r="A782" t="s">
        <v>234</v>
      </c>
      <c r="B782" s="1075"/>
      <c r="C782" s="1075"/>
      <c r="D782" s="1075"/>
      <c r="E782" s="1075"/>
      <c r="F782" s="1075">
        <v>551</v>
      </c>
      <c r="G782" s="1075">
        <v>551</v>
      </c>
    </row>
    <row r="783" spans="1:7">
      <c r="A783" t="s">
        <v>784</v>
      </c>
      <c r="B783" s="1075"/>
      <c r="C783" s="1075"/>
      <c r="D783" s="1075"/>
      <c r="E783" s="1075"/>
      <c r="F783" s="1075"/>
      <c r="G783" s="1075"/>
    </row>
    <row r="784" spans="1:7">
      <c r="A784" t="s">
        <v>725</v>
      </c>
      <c r="B784" s="1075">
        <v>4394</v>
      </c>
      <c r="C784" s="1075">
        <v>2968</v>
      </c>
      <c r="D784" s="1075">
        <v>5524</v>
      </c>
      <c r="E784" s="1075">
        <v>5070</v>
      </c>
      <c r="F784" s="1075">
        <v>6786</v>
      </c>
      <c r="G784" s="1075">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283</v>
      </c>
      <c r="B789" s="1075"/>
      <c r="C789" s="1075"/>
      <c r="D789" s="1075"/>
      <c r="E789" s="1075"/>
      <c r="F789" s="1075"/>
      <c r="G789" s="1075"/>
    </row>
    <row r="790" spans="1:7">
      <c r="A790" t="s">
        <v>100</v>
      </c>
      <c r="B790" s="1075">
        <v>229</v>
      </c>
      <c r="C790" s="1075"/>
      <c r="D790" s="1075"/>
      <c r="E790" s="1075"/>
      <c r="F790" s="1075"/>
      <c r="G790" s="1075">
        <v>229</v>
      </c>
    </row>
    <row r="791" spans="1:7">
      <c r="A791" t="s">
        <v>106</v>
      </c>
      <c r="B791" s="1075"/>
      <c r="C791" s="1075">
        <v>134</v>
      </c>
      <c r="D791" s="1075"/>
      <c r="E791" s="1075">
        <v>450</v>
      </c>
      <c r="F791" s="1075">
        <v>352</v>
      </c>
      <c r="G791" s="1075">
        <v>936</v>
      </c>
    </row>
    <row r="792" spans="1:7">
      <c r="A792" t="s">
        <v>757</v>
      </c>
      <c r="B792" s="1075"/>
      <c r="C792" s="1075"/>
      <c r="D792" s="1075">
        <v>201</v>
      </c>
      <c r="E792" s="1075"/>
      <c r="F792" s="1075">
        <v>352</v>
      </c>
      <c r="G792" s="1075">
        <v>553</v>
      </c>
    </row>
    <row r="793" spans="1:7">
      <c r="A793" t="s">
        <v>228</v>
      </c>
      <c r="B793" s="1075"/>
      <c r="C793" s="1075">
        <v>665</v>
      </c>
      <c r="D793" s="1075">
        <v>753</v>
      </c>
      <c r="E793" s="1075">
        <v>305</v>
      </c>
      <c r="F793" s="1075"/>
      <c r="G793" s="1075">
        <v>1723</v>
      </c>
    </row>
    <row r="794" spans="1:7">
      <c r="A794" t="s">
        <v>231</v>
      </c>
      <c r="B794" s="1075">
        <v>479</v>
      </c>
      <c r="C794" s="1075"/>
      <c r="D794" s="1075"/>
      <c r="E794" s="1075">
        <v>170</v>
      </c>
      <c r="F794" s="1075"/>
      <c r="G794" s="1075">
        <v>649</v>
      </c>
    </row>
    <row r="795" spans="1:7">
      <c r="A795" t="s">
        <v>224</v>
      </c>
      <c r="B795" s="1075">
        <v>1375</v>
      </c>
      <c r="C795" s="1075">
        <v>1016</v>
      </c>
      <c r="D795" s="1075">
        <v>312</v>
      </c>
      <c r="E795" s="1075">
        <v>1304</v>
      </c>
      <c r="F795" s="1075">
        <v>617</v>
      </c>
      <c r="G795" s="1075">
        <v>4624</v>
      </c>
    </row>
    <row r="796" spans="1:7">
      <c r="A796" t="s">
        <v>364</v>
      </c>
      <c r="B796" s="1075"/>
      <c r="C796" s="1075"/>
      <c r="D796" s="1075"/>
      <c r="E796" s="1075"/>
      <c r="F796" s="1075"/>
      <c r="G796" s="1075"/>
    </row>
    <row r="797" spans="1:7">
      <c r="A797" t="s">
        <v>782</v>
      </c>
      <c r="B797" s="1075">
        <v>1418</v>
      </c>
      <c r="C797" s="1075">
        <v>701</v>
      </c>
      <c r="D797" s="1075"/>
      <c r="E797" s="1075">
        <v>614</v>
      </c>
      <c r="F797" s="1075">
        <v>486</v>
      </c>
      <c r="G797" s="1075">
        <v>3219</v>
      </c>
    </row>
    <row r="798" spans="1:7">
      <c r="A798" t="s">
        <v>314</v>
      </c>
      <c r="B798" s="1075">
        <v>600</v>
      </c>
      <c r="C798" s="1075"/>
      <c r="D798" s="1075"/>
      <c r="E798" s="1075"/>
      <c r="F798" s="1075"/>
      <c r="G798" s="1075">
        <v>600</v>
      </c>
    </row>
    <row r="799" spans="1:7">
      <c r="A799" t="s">
        <v>317</v>
      </c>
      <c r="B799" s="1075">
        <v>1002</v>
      </c>
      <c r="C799" s="1075">
        <v>268</v>
      </c>
      <c r="D799" s="1075"/>
      <c r="E799" s="1075"/>
      <c r="F799" s="1075"/>
      <c r="G799" s="1075">
        <v>1270</v>
      </c>
    </row>
    <row r="800" spans="1:7">
      <c r="A800" t="s">
        <v>294</v>
      </c>
      <c r="B800" s="1075">
        <v>80</v>
      </c>
      <c r="C800" s="1075"/>
      <c r="D800" s="1075"/>
      <c r="E800" s="1075"/>
      <c r="F800" s="1075"/>
      <c r="G800" s="1075">
        <v>80</v>
      </c>
    </row>
    <row r="801" spans="1:7">
      <c r="A801" t="s">
        <v>783</v>
      </c>
      <c r="B801" s="1075">
        <v>2251</v>
      </c>
      <c r="C801" s="1075">
        <v>2014</v>
      </c>
      <c r="D801" s="1075">
        <v>1868</v>
      </c>
      <c r="E801" s="1075">
        <v>2157</v>
      </c>
      <c r="F801" s="1075">
        <v>2953</v>
      </c>
      <c r="G801" s="1075">
        <v>11243</v>
      </c>
    </row>
    <row r="802" spans="1:7">
      <c r="A802" t="s">
        <v>234</v>
      </c>
      <c r="B802" s="1075">
        <v>454</v>
      </c>
      <c r="C802" s="1075">
        <v>251</v>
      </c>
      <c r="D802" s="1075">
        <v>224</v>
      </c>
      <c r="E802" s="1075">
        <v>789</v>
      </c>
      <c r="F802" s="1075"/>
      <c r="G802" s="1075">
        <v>1718</v>
      </c>
    </row>
    <row r="803" spans="1:7">
      <c r="A803" t="s">
        <v>285</v>
      </c>
      <c r="B803" s="1075"/>
      <c r="C803" s="1075">
        <v>1253</v>
      </c>
      <c r="D803" s="1075">
        <v>1351</v>
      </c>
      <c r="E803" s="1075">
        <v>443</v>
      </c>
      <c r="F803" s="1075"/>
      <c r="G803" s="1075">
        <v>3047</v>
      </c>
    </row>
    <row r="804" spans="1:7">
      <c r="A804" t="s">
        <v>361</v>
      </c>
      <c r="B804" s="1075"/>
      <c r="C804" s="1075">
        <v>1850</v>
      </c>
      <c r="D804" s="1075">
        <v>1276</v>
      </c>
      <c r="E804" s="1075">
        <v>1479</v>
      </c>
      <c r="F804" s="1075"/>
      <c r="G804" s="1075">
        <v>4605</v>
      </c>
    </row>
    <row r="805" spans="1:7">
      <c r="A805" t="s">
        <v>323</v>
      </c>
      <c r="B805" s="1075"/>
      <c r="C805" s="1075"/>
      <c r="D805" s="1075">
        <v>1118</v>
      </c>
      <c r="E805" s="1075">
        <v>1472</v>
      </c>
      <c r="F805" s="1075"/>
      <c r="G805" s="1075">
        <v>2590</v>
      </c>
    </row>
    <row r="806" spans="1:7">
      <c r="A806" t="s">
        <v>139</v>
      </c>
      <c r="B806" s="1075"/>
      <c r="C806" s="1075"/>
      <c r="D806" s="1075"/>
      <c r="E806" s="1075">
        <v>1393</v>
      </c>
      <c r="F806" s="1075"/>
      <c r="G806" s="1075">
        <v>1393</v>
      </c>
    </row>
    <row r="807" spans="1:7">
      <c r="A807" t="s">
        <v>725</v>
      </c>
      <c r="B807" s="1075">
        <v>7888</v>
      </c>
      <c r="C807" s="1075">
        <v>8152</v>
      </c>
      <c r="D807" s="1075">
        <v>7103</v>
      </c>
      <c r="E807" s="1075">
        <v>10576</v>
      </c>
      <c r="F807" s="1075">
        <v>4760</v>
      </c>
      <c r="G807" s="1075">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5"/>
      <c r="C813" s="1075"/>
      <c r="D813" s="1075"/>
      <c r="E813" s="1075">
        <v>270</v>
      </c>
      <c r="F813" s="1075">
        <v>268</v>
      </c>
      <c r="G813" s="1075">
        <v>538</v>
      </c>
    </row>
    <row r="814" spans="1:7">
      <c r="A814" t="s">
        <v>751</v>
      </c>
      <c r="B814" s="1075"/>
      <c r="C814" s="1075"/>
      <c r="D814" s="1075">
        <v>126</v>
      </c>
      <c r="E814" s="1075">
        <v>229</v>
      </c>
      <c r="F814" s="1075"/>
      <c r="G814" s="1075">
        <v>355</v>
      </c>
    </row>
    <row r="815" spans="1:7">
      <c r="A815" t="s">
        <v>106</v>
      </c>
      <c r="B815" s="1075">
        <v>175</v>
      </c>
      <c r="C815" s="1075">
        <v>270</v>
      </c>
      <c r="D815" s="1075"/>
      <c r="E815" s="1075"/>
      <c r="F815" s="1075"/>
      <c r="G815" s="1075">
        <v>445</v>
      </c>
    </row>
    <row r="816" spans="1:7">
      <c r="A816" t="s">
        <v>757</v>
      </c>
      <c r="B816" s="1075">
        <v>65</v>
      </c>
      <c r="C816" s="1075">
        <v>55</v>
      </c>
      <c r="D816" s="1075"/>
      <c r="E816" s="1075"/>
      <c r="F816" s="1075"/>
      <c r="G816" s="1075">
        <v>120</v>
      </c>
    </row>
    <row r="817" spans="1:7">
      <c r="A817" t="s">
        <v>228</v>
      </c>
      <c r="B817" s="1075"/>
      <c r="C817" s="1075"/>
      <c r="D817" s="1075"/>
      <c r="E817" s="1075"/>
      <c r="F817" s="1075"/>
      <c r="G817" s="1075"/>
    </row>
    <row r="818" spans="1:7">
      <c r="A818" t="s">
        <v>231</v>
      </c>
      <c r="B818" s="1075"/>
      <c r="C818" s="1075"/>
      <c r="D818" s="1075"/>
      <c r="E818" s="1075">
        <v>725</v>
      </c>
      <c r="F818" s="1075"/>
      <c r="G818" s="1075">
        <v>725</v>
      </c>
    </row>
    <row r="819" spans="1:7">
      <c r="A819" t="s">
        <v>224</v>
      </c>
      <c r="B819" s="1075">
        <v>768</v>
      </c>
      <c r="C819" s="1075">
        <v>1014</v>
      </c>
      <c r="D819" s="1075"/>
      <c r="E819" s="1075"/>
      <c r="F819" s="1075"/>
      <c r="G819" s="1075">
        <v>1782</v>
      </c>
    </row>
    <row r="820" spans="1:7">
      <c r="A820" t="s">
        <v>782</v>
      </c>
      <c r="B820" s="1075">
        <v>225</v>
      </c>
      <c r="C820" s="1075">
        <v>1287</v>
      </c>
      <c r="D820" s="1075">
        <v>1185</v>
      </c>
      <c r="E820" s="1075">
        <v>508</v>
      </c>
      <c r="F820" s="1075"/>
      <c r="G820" s="1075">
        <v>3205</v>
      </c>
    </row>
    <row r="821" spans="1:7">
      <c r="A821" t="s">
        <v>317</v>
      </c>
      <c r="B821" s="1075"/>
      <c r="C821" s="1075"/>
      <c r="D821" s="1075">
        <v>334</v>
      </c>
      <c r="E821" s="1075"/>
      <c r="F821" s="1075"/>
      <c r="G821" s="1075">
        <v>334</v>
      </c>
    </row>
    <row r="822" spans="1:7">
      <c r="A822" t="s">
        <v>783</v>
      </c>
      <c r="B822" s="1075"/>
      <c r="C822" s="1075">
        <v>216</v>
      </c>
      <c r="D822" s="1075"/>
      <c r="E822" s="1075"/>
      <c r="F822" s="1075"/>
      <c r="G822" s="1075">
        <v>216</v>
      </c>
    </row>
    <row r="823" spans="1:7">
      <c r="A823" t="s">
        <v>234</v>
      </c>
      <c r="B823" s="1075">
        <v>1088</v>
      </c>
      <c r="C823" s="1075">
        <v>557</v>
      </c>
      <c r="D823" s="1075">
        <v>512</v>
      </c>
      <c r="E823" s="1075">
        <v>369</v>
      </c>
      <c r="F823" s="1075"/>
      <c r="G823" s="1075">
        <v>2526</v>
      </c>
    </row>
    <row r="824" spans="1:7">
      <c r="A824" t="s">
        <v>285</v>
      </c>
      <c r="B824" s="1075">
        <v>192</v>
      </c>
      <c r="C824" s="1075"/>
      <c r="D824" s="1075"/>
      <c r="E824" s="1075"/>
      <c r="F824" s="1075"/>
      <c r="G824" s="1075">
        <v>192</v>
      </c>
    </row>
    <row r="825" spans="1:7">
      <c r="A825" t="s">
        <v>323</v>
      </c>
      <c r="B825" s="1075">
        <v>1174</v>
      </c>
      <c r="C825" s="1075">
        <v>1597</v>
      </c>
      <c r="D825" s="1075">
        <v>308</v>
      </c>
      <c r="E825" s="1075"/>
      <c r="F825" s="1075"/>
      <c r="G825" s="1075">
        <v>3079</v>
      </c>
    </row>
    <row r="826" spans="1:7">
      <c r="A826" t="s">
        <v>139</v>
      </c>
      <c r="B826" s="1075">
        <v>1545</v>
      </c>
      <c r="C826" s="1075">
        <v>995</v>
      </c>
      <c r="D826" s="1075"/>
      <c r="E826" s="1075"/>
      <c r="F826" s="1075"/>
      <c r="G826" s="1075">
        <v>2540</v>
      </c>
    </row>
    <row r="827" spans="1:7">
      <c r="A827" t="s">
        <v>121</v>
      </c>
      <c r="B827" s="1075"/>
      <c r="C827" s="1075"/>
      <c r="D827" s="1075">
        <v>333</v>
      </c>
      <c r="E827" s="1075"/>
      <c r="F827" s="1075"/>
      <c r="G827" s="1075">
        <v>333</v>
      </c>
    </row>
    <row r="828" spans="1:7">
      <c r="A828" t="s">
        <v>785</v>
      </c>
      <c r="B828" s="1075"/>
      <c r="C828" s="1075"/>
      <c r="D828" s="1075">
        <v>160</v>
      </c>
      <c r="E828" s="1075"/>
      <c r="F828" s="1075"/>
      <c r="G828" s="1075">
        <v>160</v>
      </c>
    </row>
    <row r="829" spans="1:7">
      <c r="A829" t="s">
        <v>178</v>
      </c>
      <c r="B829" s="1075"/>
      <c r="C829" s="1075"/>
      <c r="D829" s="1075">
        <v>1282</v>
      </c>
      <c r="E829" s="1075">
        <v>980</v>
      </c>
      <c r="F829" s="1075"/>
      <c r="G829" s="1075">
        <v>2262</v>
      </c>
    </row>
    <row r="830" spans="1:7">
      <c r="A830" t="s">
        <v>209</v>
      </c>
      <c r="B830" s="1075"/>
      <c r="C830" s="1075"/>
      <c r="D830" s="1075"/>
      <c r="E830" s="1075"/>
      <c r="F830" s="1075"/>
      <c r="G830" s="1075"/>
    </row>
    <row r="831" spans="1:7">
      <c r="A831" t="s">
        <v>725</v>
      </c>
      <c r="B831" s="1075">
        <v>5232</v>
      </c>
      <c r="C831" s="1075">
        <v>5991</v>
      </c>
      <c r="D831" s="1075">
        <v>4240</v>
      </c>
      <c r="E831" s="1075">
        <v>3081</v>
      </c>
      <c r="F831" s="1075">
        <v>268</v>
      </c>
      <c r="G831" s="1075">
        <v>18812</v>
      </c>
    </row>
    <row r="834" spans="1:4">
      <c r="A834" s="44" t="s">
        <v>723</v>
      </c>
      <c r="B834" s="44" t="s">
        <v>721</v>
      </c>
    </row>
    <row r="835" spans="1:4">
      <c r="A835" s="44" t="s">
        <v>724</v>
      </c>
      <c r="B835" s="113">
        <v>45943</v>
      </c>
      <c r="C835" s="113">
        <v>45944</v>
      </c>
      <c r="D835" t="s">
        <v>725</v>
      </c>
    </row>
    <row r="836" spans="1:4">
      <c r="A836" t="s">
        <v>751</v>
      </c>
      <c r="B836" s="1075"/>
      <c r="C836" s="1075"/>
      <c r="D836" s="1075"/>
    </row>
    <row r="837" spans="1:4">
      <c r="A837" t="s">
        <v>757</v>
      </c>
      <c r="B837" s="1075"/>
      <c r="C837" s="1075"/>
      <c r="D837" s="1075"/>
    </row>
    <row r="838" spans="1:4">
      <c r="A838" t="s">
        <v>782</v>
      </c>
      <c r="B838" s="1075">
        <v>916</v>
      </c>
      <c r="C838" s="1075"/>
      <c r="D838" s="1075">
        <v>916</v>
      </c>
    </row>
    <row r="839" spans="1:4">
      <c r="A839" t="s">
        <v>139</v>
      </c>
      <c r="B839" s="1075"/>
      <c r="C839" s="1075"/>
      <c r="D839" s="1075"/>
    </row>
    <row r="840" spans="1:4">
      <c r="A840" t="s">
        <v>178</v>
      </c>
      <c r="B840" s="1075">
        <v>798</v>
      </c>
      <c r="C840" s="1075"/>
      <c r="D840" s="1075">
        <v>798</v>
      </c>
    </row>
    <row r="841" spans="1:4">
      <c r="A841" t="s">
        <v>786</v>
      </c>
      <c r="B841" s="1075">
        <v>233</v>
      </c>
      <c r="C841" s="1075"/>
      <c r="D841" s="1075">
        <v>233</v>
      </c>
    </row>
    <row r="842" spans="1:4">
      <c r="A842" t="s">
        <v>150</v>
      </c>
      <c r="B842" s="1075">
        <v>1768</v>
      </c>
      <c r="C842" s="1075"/>
      <c r="D842" s="1075">
        <v>1768</v>
      </c>
    </row>
    <row r="843" spans="1:4">
      <c r="A843" t="s">
        <v>115</v>
      </c>
      <c r="B843" s="1075">
        <v>220</v>
      </c>
      <c r="C843" s="1075"/>
      <c r="D843" s="1075">
        <v>220</v>
      </c>
    </row>
    <row r="844" spans="1:4">
      <c r="A844" t="s">
        <v>213</v>
      </c>
      <c r="B844" s="1075">
        <v>60</v>
      </c>
      <c r="C844" s="1075"/>
      <c r="D844" s="1075">
        <v>60</v>
      </c>
    </row>
    <row r="845" spans="1:4">
      <c r="A845" t="s">
        <v>198</v>
      </c>
      <c r="B845" s="1075"/>
      <c r="C845" s="1075"/>
      <c r="D845" s="1075"/>
    </row>
    <row r="846" spans="1:4">
      <c r="A846" t="s">
        <v>787</v>
      </c>
      <c r="B846" s="1075"/>
      <c r="C846" s="1075"/>
      <c r="D846" s="1075"/>
    </row>
    <row r="847" spans="1:4">
      <c r="A847" t="s">
        <v>239</v>
      </c>
      <c r="B847" s="1075"/>
      <c r="C847" s="1075"/>
      <c r="D847" s="1075"/>
    </row>
    <row r="848" spans="1:4">
      <c r="A848" t="s">
        <v>725</v>
      </c>
      <c r="B848" s="1075">
        <v>3995</v>
      </c>
      <c r="C848" s="1075"/>
      <c r="D848" s="1075">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5"/>
  <sheetViews>
    <sheetView workbookViewId="0">
      <pane ySplit="1" topLeftCell="A1770" activePane="bottomLeft" state="frozen"/>
      <selection pane="bottomLeft" activeCell="A1788" sqref="A178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6">
      <c r="A2" s="119" t="s">
        <v>497</v>
      </c>
      <c r="B2" s="248" t="s">
        <v>347</v>
      </c>
      <c r="C2" s="155">
        <v>45698</v>
      </c>
      <c r="D2" s="144">
        <v>2677</v>
      </c>
      <c r="E2" s="144"/>
      <c r="F2" s="144"/>
      <c r="G2" t="str">
        <f>TEXT(C2,"mmmm")</f>
        <v>February</v>
      </c>
    </row>
    <row r="3" spans="1:7" ht="15.6">
      <c r="A3" s="119" t="s">
        <v>387</v>
      </c>
      <c r="B3" s="248" t="s">
        <v>734</v>
      </c>
      <c r="C3" s="155">
        <v>45698</v>
      </c>
      <c r="D3" s="154"/>
      <c r="E3" s="154"/>
      <c r="F3" s="144" t="s">
        <v>791</v>
      </c>
      <c r="G3" t="str">
        <f t="shared" ref="G3:G66" si="0">TEXT(C3,"mmmm")</f>
        <v>February</v>
      </c>
    </row>
    <row r="4" spans="1:7" ht="15.6">
      <c r="A4" s="119" t="s">
        <v>341</v>
      </c>
      <c r="B4" s="161" t="s">
        <v>792</v>
      </c>
      <c r="C4" s="155">
        <v>45699</v>
      </c>
      <c r="D4" s="144">
        <v>202</v>
      </c>
      <c r="E4" s="144"/>
      <c r="F4" s="144"/>
      <c r="G4" t="str">
        <f t="shared" si="0"/>
        <v>February</v>
      </c>
    </row>
    <row r="5" spans="1:7" ht="15.6">
      <c r="A5" s="119" t="s">
        <v>387</v>
      </c>
      <c r="B5" s="248" t="s">
        <v>734</v>
      </c>
      <c r="C5" s="155">
        <v>45699</v>
      </c>
      <c r="D5" s="144">
        <v>241</v>
      </c>
      <c r="E5" s="144"/>
      <c r="F5" s="144"/>
      <c r="G5" t="str">
        <f t="shared" si="0"/>
        <v>February</v>
      </c>
    </row>
    <row r="6" spans="1:7" ht="15.6">
      <c r="A6" s="119" t="s">
        <v>585</v>
      </c>
      <c r="B6" s="248" t="s">
        <v>586</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734</v>
      </c>
      <c r="C8" s="155">
        <v>45700</v>
      </c>
      <c r="D8" s="144">
        <v>366</v>
      </c>
      <c r="E8" s="144"/>
      <c r="F8" s="144"/>
      <c r="G8" t="str">
        <f t="shared" si="0"/>
        <v>February</v>
      </c>
    </row>
    <row r="9" spans="1:7" ht="15.6">
      <c r="A9" s="252" t="s">
        <v>585</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578</v>
      </c>
      <c r="B11" s="248" t="s">
        <v>140</v>
      </c>
      <c r="C11" s="155">
        <v>45700</v>
      </c>
      <c r="D11" s="144">
        <v>1426</v>
      </c>
      <c r="E11" s="144"/>
      <c r="F11" s="144"/>
      <c r="G11" t="str">
        <f t="shared" si="0"/>
        <v>February</v>
      </c>
    </row>
    <row r="12" spans="1:7" ht="15.6">
      <c r="A12" s="119" t="s">
        <v>387</v>
      </c>
      <c r="B12" s="248" t="s">
        <v>734</v>
      </c>
      <c r="C12" s="155">
        <v>45701</v>
      </c>
      <c r="D12" s="137">
        <v>202</v>
      </c>
      <c r="E12" s="137"/>
      <c r="F12" s="144"/>
      <c r="G12" t="str">
        <f t="shared" si="0"/>
        <v>February</v>
      </c>
    </row>
    <row r="13" spans="1:7" ht="15.6">
      <c r="A13" s="119" t="s">
        <v>434</v>
      </c>
      <c r="B13" s="248" t="s">
        <v>734</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578</v>
      </c>
      <c r="B15" s="248" t="s">
        <v>140</v>
      </c>
      <c r="C15" s="155">
        <v>45701</v>
      </c>
      <c r="D15" s="146">
        <v>1190</v>
      </c>
      <c r="E15" s="146"/>
      <c r="F15" s="145"/>
      <c r="G15" t="str">
        <f t="shared" si="0"/>
        <v>February</v>
      </c>
    </row>
    <row r="16" spans="1:7" ht="15.6">
      <c r="A16" s="119" t="s">
        <v>387</v>
      </c>
      <c r="B16" s="248" t="s">
        <v>734</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578</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373</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794</v>
      </c>
      <c r="G26" t="str">
        <f t="shared" si="0"/>
        <v>February</v>
      </c>
    </row>
    <row r="27" spans="1:7">
      <c r="A27" s="119" t="s">
        <v>341</v>
      </c>
      <c r="B27" s="161" t="s">
        <v>792</v>
      </c>
      <c r="C27" s="156">
        <v>45707</v>
      </c>
      <c r="D27" s="119"/>
      <c r="E27" s="119"/>
      <c r="F27" s="120" t="s">
        <v>795</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347</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341</v>
      </c>
      <c r="B34" s="161" t="s">
        <v>792</v>
      </c>
      <c r="C34" s="156">
        <v>45708</v>
      </c>
      <c r="D34" s="119">
        <v>23</v>
      </c>
      <c r="E34" s="119"/>
      <c r="F34" s="120" t="s">
        <v>797</v>
      </c>
      <c r="G34" t="str">
        <f t="shared" si="0"/>
        <v>February</v>
      </c>
    </row>
    <row r="35" spans="1:7" ht="15.6">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347</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792</v>
      </c>
      <c r="C44" s="156">
        <v>45709</v>
      </c>
      <c r="D44" s="119">
        <v>24</v>
      </c>
      <c r="E44" s="119"/>
      <c r="F44" s="120" t="s">
        <v>801</v>
      </c>
      <c r="G44" t="str">
        <f t="shared" si="0"/>
        <v>February</v>
      </c>
    </row>
    <row r="45" spans="1:7">
      <c r="A45" s="119" t="s">
        <v>346</v>
      </c>
      <c r="B45" s="249" t="s">
        <v>347</v>
      </c>
      <c r="C45" s="156">
        <v>45709</v>
      </c>
      <c r="D45" s="119"/>
      <c r="E45" s="119"/>
      <c r="F45" s="120" t="s">
        <v>802</v>
      </c>
      <c r="G45" t="str">
        <f t="shared" si="0"/>
        <v>February</v>
      </c>
    </row>
    <row r="46" spans="1:7" ht="15.6">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6">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799</v>
      </c>
      <c r="G53" t="str">
        <f t="shared" si="0"/>
        <v>February</v>
      </c>
    </row>
    <row r="54" spans="1:7">
      <c r="A54" s="119" t="s">
        <v>490</v>
      </c>
      <c r="B54" s="157" t="s">
        <v>373</v>
      </c>
      <c r="C54" s="156">
        <v>45709</v>
      </c>
      <c r="D54" s="119">
        <v>1462</v>
      </c>
      <c r="E54" s="119"/>
      <c r="F54" s="120" t="s">
        <v>791</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341</v>
      </c>
      <c r="B59" s="161" t="s">
        <v>792</v>
      </c>
      <c r="C59" s="156">
        <v>45713</v>
      </c>
      <c r="D59" s="119"/>
      <c r="E59" s="119"/>
      <c r="F59" s="120" t="s">
        <v>805</v>
      </c>
      <c r="G59" t="str">
        <f t="shared" si="0"/>
        <v>February</v>
      </c>
    </row>
    <row r="60" spans="1:7">
      <c r="A60" s="119" t="s">
        <v>497</v>
      </c>
      <c r="B60" s="250" t="s">
        <v>347</v>
      </c>
      <c r="C60" s="156">
        <v>45713</v>
      </c>
      <c r="D60" s="119"/>
      <c r="E60" s="119"/>
      <c r="F60" s="120"/>
      <c r="G60" t="str">
        <f t="shared" si="0"/>
        <v>February</v>
      </c>
    </row>
    <row r="61" spans="1:7">
      <c r="A61" s="119" t="s">
        <v>538</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734</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341</v>
      </c>
      <c r="B83" s="161" t="s">
        <v>792</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734</v>
      </c>
      <c r="C85" s="156">
        <v>45714</v>
      </c>
      <c r="D85" s="119">
        <v>25</v>
      </c>
      <c r="E85" s="119"/>
      <c r="F85" s="120"/>
      <c r="G85" t="str">
        <f t="shared" si="1"/>
        <v>February</v>
      </c>
    </row>
    <row r="86" spans="1:7">
      <c r="A86" s="119" t="s">
        <v>538</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734</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6">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6">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813</v>
      </c>
      <c r="G105" t="str">
        <f t="shared" si="1"/>
        <v>February</v>
      </c>
    </row>
    <row r="106" spans="1:7">
      <c r="A106" s="119" t="s">
        <v>338</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335</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341</v>
      </c>
      <c r="B114" s="161" t="s">
        <v>792</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734</v>
      </c>
      <c r="C116" s="124">
        <v>45715</v>
      </c>
      <c r="D116" s="120"/>
      <c r="E116" s="120"/>
      <c r="F116" s="137" t="s">
        <v>815</v>
      </c>
      <c r="G116" t="str">
        <f t="shared" si="1"/>
        <v>February</v>
      </c>
    </row>
    <row r="117" spans="1:7">
      <c r="A117" s="119" t="s">
        <v>538</v>
      </c>
      <c r="B117" s="157" t="s">
        <v>373</v>
      </c>
      <c r="C117" s="124">
        <v>45715</v>
      </c>
      <c r="D117" s="120">
        <v>437</v>
      </c>
      <c r="E117" s="120"/>
      <c r="F117" s="120" t="s">
        <v>816</v>
      </c>
      <c r="G117" t="str">
        <f t="shared" si="1"/>
        <v>February</v>
      </c>
    </row>
    <row r="118" spans="1:7">
      <c r="A118" s="119" t="s">
        <v>346</v>
      </c>
      <c r="B118" s="250" t="s">
        <v>347</v>
      </c>
      <c r="C118" s="124">
        <v>45715</v>
      </c>
      <c r="D118" s="120"/>
      <c r="E118" s="120"/>
      <c r="F118" s="120"/>
      <c r="G118" t="str">
        <f t="shared" si="1"/>
        <v>February</v>
      </c>
    </row>
    <row r="119" spans="1:7" ht="15.6">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734</v>
      </c>
      <c r="C122" s="124">
        <v>45715</v>
      </c>
      <c r="D122" s="120"/>
      <c r="E122" s="120"/>
      <c r="F122" s="137" t="s">
        <v>817</v>
      </c>
      <c r="G122" t="str">
        <f t="shared" si="1"/>
        <v>February</v>
      </c>
    </row>
    <row r="123" spans="1:7" ht="15.6">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6">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6">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347</v>
      </c>
      <c r="C130" s="124">
        <v>45715</v>
      </c>
      <c r="D130" s="120"/>
      <c r="E130" s="120"/>
      <c r="F130" s="137" t="s">
        <v>818</v>
      </c>
      <c r="G130" t="str">
        <f t="shared" si="1"/>
        <v>February</v>
      </c>
    </row>
    <row r="131" spans="1:7" ht="15.6">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373</v>
      </c>
      <c r="C133" s="124">
        <v>45715</v>
      </c>
      <c r="D133" s="120"/>
      <c r="E133" s="120"/>
      <c r="F133" s="137" t="s">
        <v>818</v>
      </c>
      <c r="G133" t="str">
        <f t="shared" si="2"/>
        <v>February</v>
      </c>
    </row>
    <row r="134" spans="1:7">
      <c r="A134" s="119" t="s">
        <v>377</v>
      </c>
      <c r="B134" s="157" t="s">
        <v>373</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6">
      <c r="A136" s="119" t="s">
        <v>487</v>
      </c>
      <c r="B136" s="248" t="s">
        <v>140</v>
      </c>
      <c r="C136" s="124">
        <v>45715</v>
      </c>
      <c r="D136" s="120">
        <v>1360</v>
      </c>
      <c r="E136" s="120"/>
      <c r="F136" s="137" t="s">
        <v>799</v>
      </c>
      <c r="G136" t="str">
        <f t="shared" si="2"/>
        <v>February</v>
      </c>
    </row>
    <row r="137" spans="1:7">
      <c r="A137" s="119" t="s">
        <v>338</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335</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341</v>
      </c>
      <c r="B145" s="161" t="s">
        <v>792</v>
      </c>
      <c r="C145" s="124">
        <v>45716</v>
      </c>
      <c r="D145" s="125">
        <v>9</v>
      </c>
      <c r="E145" s="125"/>
      <c r="F145" s="120" t="s">
        <v>799</v>
      </c>
      <c r="G145" t="str">
        <f t="shared" si="2"/>
        <v>February</v>
      </c>
    </row>
    <row r="146" spans="1:7">
      <c r="A146" s="119" t="s">
        <v>497</v>
      </c>
      <c r="B146" s="250" t="s">
        <v>347</v>
      </c>
      <c r="C146" s="124">
        <v>45716</v>
      </c>
      <c r="D146" s="125" t="s">
        <v>818</v>
      </c>
      <c r="E146" s="125"/>
      <c r="F146" s="120"/>
      <c r="G146" t="str">
        <f t="shared" si="2"/>
        <v>February</v>
      </c>
    </row>
    <row r="147" spans="1:7" ht="15.6">
      <c r="A147" s="119" t="s">
        <v>387</v>
      </c>
      <c r="B147" s="248" t="s">
        <v>734</v>
      </c>
      <c r="C147" s="124">
        <v>45716</v>
      </c>
      <c r="D147" s="125"/>
      <c r="E147" s="125"/>
      <c r="F147" s="125" t="s">
        <v>815</v>
      </c>
      <c r="G147" t="str">
        <f t="shared" si="2"/>
        <v>February</v>
      </c>
    </row>
    <row r="148" spans="1:7">
      <c r="A148" s="119" t="s">
        <v>538</v>
      </c>
      <c r="B148" s="157" t="s">
        <v>373</v>
      </c>
      <c r="C148" s="124">
        <v>45716</v>
      </c>
      <c r="D148" s="125" t="s">
        <v>818</v>
      </c>
      <c r="E148" s="125"/>
      <c r="F148" s="120"/>
      <c r="G148" t="str">
        <f t="shared" si="2"/>
        <v>February</v>
      </c>
    </row>
    <row r="149" spans="1:7">
      <c r="A149" s="119" t="s">
        <v>346</v>
      </c>
      <c r="B149" s="250" t="s">
        <v>347</v>
      </c>
      <c r="C149" s="124">
        <v>45716</v>
      </c>
      <c r="D149" s="125" t="s">
        <v>818</v>
      </c>
      <c r="E149" s="125"/>
      <c r="F149" s="120"/>
      <c r="G149" t="str">
        <f t="shared" si="2"/>
        <v>February</v>
      </c>
    </row>
    <row r="150" spans="1:7" ht="15.6">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6">
      <c r="A153" s="119" t="s">
        <v>434</v>
      </c>
      <c r="B153" s="248" t="s">
        <v>734</v>
      </c>
      <c r="C153" s="124">
        <v>45716</v>
      </c>
      <c r="D153" s="125">
        <v>3</v>
      </c>
      <c r="E153" s="125"/>
      <c r="F153" s="111" t="s">
        <v>820</v>
      </c>
      <c r="G153" t="str">
        <f t="shared" si="2"/>
        <v>February</v>
      </c>
    </row>
    <row r="154" spans="1:7" ht="15.6">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6">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6">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347</v>
      </c>
      <c r="C161" s="124">
        <v>45716</v>
      </c>
      <c r="D161" s="125">
        <v>54</v>
      </c>
      <c r="E161" s="125"/>
      <c r="F161" s="111" t="s">
        <v>821</v>
      </c>
      <c r="G161" t="str">
        <f t="shared" si="2"/>
        <v>February</v>
      </c>
    </row>
    <row r="162" spans="1:7" ht="15.6">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373</v>
      </c>
      <c r="C164" s="124">
        <v>45716</v>
      </c>
      <c r="D164" s="125">
        <v>886</v>
      </c>
      <c r="E164" s="125"/>
      <c r="F164" s="120" t="s">
        <v>803</v>
      </c>
      <c r="G164" t="str">
        <f t="shared" si="2"/>
        <v>February</v>
      </c>
    </row>
    <row r="165" spans="1:7">
      <c r="A165" s="119" t="s">
        <v>377</v>
      </c>
      <c r="B165" s="157" t="s">
        <v>373</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6">
      <c r="A167" s="119" t="s">
        <v>487</v>
      </c>
      <c r="B167" s="248" t="s">
        <v>140</v>
      </c>
      <c r="C167" s="124">
        <v>45716</v>
      </c>
      <c r="D167" s="125" t="s">
        <v>818</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335</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341</v>
      </c>
      <c r="B176" s="161" t="s">
        <v>792</v>
      </c>
      <c r="C176" s="124">
        <v>45719</v>
      </c>
      <c r="D176" s="125" t="s">
        <v>818</v>
      </c>
      <c r="E176" s="125"/>
      <c r="F176" s="120"/>
      <c r="G176" t="str">
        <f t="shared" si="2"/>
        <v>March</v>
      </c>
    </row>
    <row r="177" spans="1:7">
      <c r="A177" s="119" t="s">
        <v>497</v>
      </c>
      <c r="B177" s="250" t="s">
        <v>347</v>
      </c>
      <c r="C177" s="124">
        <v>45719</v>
      </c>
      <c r="D177" s="125" t="s">
        <v>818</v>
      </c>
      <c r="E177" s="125"/>
      <c r="F177" s="120"/>
      <c r="G177" t="str">
        <f t="shared" si="2"/>
        <v>March</v>
      </c>
    </row>
    <row r="178" spans="1:7" ht="15.6">
      <c r="A178" s="119" t="s">
        <v>387</v>
      </c>
      <c r="B178" s="248" t="s">
        <v>734</v>
      </c>
      <c r="C178" s="124">
        <v>45719</v>
      </c>
      <c r="D178" s="125" t="s">
        <v>818</v>
      </c>
      <c r="E178" s="125"/>
      <c r="F178" s="120"/>
      <c r="G178" t="str">
        <f t="shared" si="2"/>
        <v>March</v>
      </c>
    </row>
    <row r="179" spans="1:7">
      <c r="A179" s="119" t="s">
        <v>538</v>
      </c>
      <c r="B179" s="157" t="s">
        <v>373</v>
      </c>
      <c r="C179" s="124">
        <v>45719</v>
      </c>
      <c r="D179" s="125" t="s">
        <v>818</v>
      </c>
      <c r="E179" s="125"/>
      <c r="F179" s="120"/>
      <c r="G179" t="str">
        <f t="shared" si="2"/>
        <v>March</v>
      </c>
    </row>
    <row r="180" spans="1:7">
      <c r="A180" s="119" t="s">
        <v>346</v>
      </c>
      <c r="B180" s="250" t="s">
        <v>347</v>
      </c>
      <c r="C180" s="124">
        <v>45719</v>
      </c>
      <c r="D180" s="125" t="s">
        <v>818</v>
      </c>
      <c r="E180" s="125"/>
      <c r="F180" s="120"/>
      <c r="G180" t="str">
        <f t="shared" si="2"/>
        <v>March</v>
      </c>
    </row>
    <row r="181" spans="1:7" ht="15.6">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6">
      <c r="A184" s="119" t="s">
        <v>434</v>
      </c>
      <c r="B184" s="248" t="s">
        <v>734</v>
      </c>
      <c r="C184" s="124">
        <v>45719</v>
      </c>
      <c r="D184" s="125" t="s">
        <v>818</v>
      </c>
      <c r="E184" s="125"/>
      <c r="F184" s="120"/>
      <c r="G184" t="str">
        <f t="shared" si="2"/>
        <v>March</v>
      </c>
    </row>
    <row r="185" spans="1:7" ht="15.6">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6">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6">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347</v>
      </c>
      <c r="C192" s="124">
        <v>45719</v>
      </c>
      <c r="D192" s="125" t="s">
        <v>818</v>
      </c>
      <c r="E192" s="125"/>
      <c r="F192" s="120"/>
      <c r="G192" t="str">
        <f t="shared" si="2"/>
        <v>March</v>
      </c>
    </row>
    <row r="193" spans="1:7" ht="15.6">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6">
      <c r="A198" s="119" t="s">
        <v>487</v>
      </c>
      <c r="B198" s="248" t="s">
        <v>140</v>
      </c>
      <c r="C198" s="124">
        <v>45719</v>
      </c>
      <c r="D198" s="153">
        <v>1460</v>
      </c>
      <c r="E198" s="153"/>
      <c r="F198" s="111" t="s">
        <v>797</v>
      </c>
      <c r="G198" t="str">
        <f t="shared" si="3"/>
        <v>March</v>
      </c>
    </row>
    <row r="199" spans="1:7">
      <c r="A199" s="119" t="s">
        <v>338</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335</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6">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341</v>
      </c>
      <c r="B210" s="161" t="s">
        <v>792</v>
      </c>
      <c r="C210" s="124">
        <v>45720</v>
      </c>
      <c r="D210" s="125" t="s">
        <v>818</v>
      </c>
      <c r="E210" s="125"/>
      <c r="F210" s="120"/>
      <c r="G210" t="str">
        <f t="shared" si="3"/>
        <v>March</v>
      </c>
      <c r="H210" s="134"/>
    </row>
    <row r="211" spans="1:8" ht="15.6">
      <c r="A211" s="119" t="s">
        <v>387</v>
      </c>
      <c r="B211" s="248" t="s">
        <v>734</v>
      </c>
      <c r="C211" s="124">
        <v>45720</v>
      </c>
      <c r="D211" s="125">
        <v>414</v>
      </c>
      <c r="E211" s="125"/>
      <c r="F211" s="120"/>
      <c r="G211" t="str">
        <f t="shared" si="3"/>
        <v>March</v>
      </c>
    </row>
    <row r="212" spans="1:8" ht="15.6">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373</v>
      </c>
      <c r="C216" s="124">
        <v>45720</v>
      </c>
      <c r="D216" s="125">
        <v>408</v>
      </c>
      <c r="E216" s="125"/>
      <c r="F216" s="120" t="s">
        <v>811</v>
      </c>
      <c r="G216" t="str">
        <f t="shared" si="3"/>
        <v>March</v>
      </c>
    </row>
    <row r="217" spans="1:8">
      <c r="A217" s="119" t="s">
        <v>377</v>
      </c>
      <c r="B217" s="157" t="s">
        <v>373</v>
      </c>
      <c r="C217" s="124">
        <v>45720</v>
      </c>
      <c r="D217" s="125">
        <v>840</v>
      </c>
      <c r="E217" s="125"/>
      <c r="F217" s="111" t="s">
        <v>827</v>
      </c>
      <c r="G217" t="str">
        <f t="shared" si="3"/>
        <v>March</v>
      </c>
    </row>
    <row r="218" spans="1:8" ht="15.6">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6">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341</v>
      </c>
      <c r="B225" s="161" t="s">
        <v>792</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734</v>
      </c>
      <c r="C227" s="124">
        <v>45721</v>
      </c>
      <c r="D227" s="125">
        <v>367</v>
      </c>
      <c r="E227" s="125"/>
      <c r="F227" s="120"/>
      <c r="G227" t="str">
        <f t="shared" si="3"/>
        <v>March</v>
      </c>
    </row>
    <row r="228" spans="1:7">
      <c r="A228" s="119" t="s">
        <v>538</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734</v>
      </c>
      <c r="C233" s="124">
        <v>45721</v>
      </c>
      <c r="D233" s="125">
        <v>0</v>
      </c>
      <c r="E233" s="125"/>
      <c r="F233" s="125" t="s">
        <v>829</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373</v>
      </c>
      <c r="C244" s="124">
        <v>45721</v>
      </c>
      <c r="D244" s="125">
        <v>452</v>
      </c>
      <c r="E244" s="125"/>
      <c r="F244" s="111" t="s">
        <v>830</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831</v>
      </c>
      <c r="G247" t="str">
        <f t="shared" si="3"/>
        <v>March</v>
      </c>
    </row>
    <row r="248" spans="1:7">
      <c r="A248" s="119" t="s">
        <v>338</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335</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6">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6">
      <c r="A259" s="120" t="s">
        <v>408</v>
      </c>
      <c r="B259" s="248" t="s">
        <v>734</v>
      </c>
      <c r="C259" s="124">
        <v>45721</v>
      </c>
      <c r="D259" s="125">
        <v>617</v>
      </c>
      <c r="E259" s="125"/>
      <c r="F259" s="120"/>
      <c r="G259" t="str">
        <f t="shared" ref="G259:G322" si="4">TEXT(C259,"mmmm")</f>
        <v>March</v>
      </c>
    </row>
    <row r="260" spans="1:7" ht="15.6">
      <c r="A260" s="120" t="s">
        <v>684</v>
      </c>
      <c r="B260" s="248" t="s">
        <v>140</v>
      </c>
      <c r="C260" s="124">
        <v>45721</v>
      </c>
      <c r="D260" s="125">
        <v>700</v>
      </c>
      <c r="E260" s="125"/>
      <c r="F260" s="111" t="s">
        <v>799</v>
      </c>
      <c r="G260" t="str">
        <f t="shared" si="4"/>
        <v>March</v>
      </c>
    </row>
    <row r="261" spans="1:7" ht="15.6">
      <c r="A261" s="120" t="s">
        <v>469</v>
      </c>
      <c r="B261" s="248" t="s">
        <v>734</v>
      </c>
      <c r="C261" s="124">
        <v>45721</v>
      </c>
      <c r="D261" s="125">
        <v>200</v>
      </c>
      <c r="E261" s="125"/>
      <c r="F261" s="120"/>
      <c r="G261" t="str">
        <f t="shared" si="4"/>
        <v>March</v>
      </c>
    </row>
    <row r="262" spans="1:7">
      <c r="A262" s="119" t="s">
        <v>341</v>
      </c>
      <c r="B262" s="161" t="s">
        <v>792</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734</v>
      </c>
      <c r="C264" s="124">
        <v>45722</v>
      </c>
      <c r="D264" s="137">
        <v>245</v>
      </c>
      <c r="E264" s="137"/>
      <c r="F264" s="111" t="s">
        <v>807</v>
      </c>
      <c r="G264" t="str">
        <f t="shared" si="4"/>
        <v>March</v>
      </c>
    </row>
    <row r="265" spans="1:7">
      <c r="A265" s="119" t="s">
        <v>538</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734</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335</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6">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6">
      <c r="A296" s="120" t="s">
        <v>408</v>
      </c>
      <c r="B296" s="248" t="s">
        <v>734</v>
      </c>
      <c r="C296" s="124">
        <v>45722</v>
      </c>
      <c r="D296" s="137">
        <v>286</v>
      </c>
      <c r="E296" s="137"/>
      <c r="F296" s="120"/>
      <c r="G296" t="str">
        <f t="shared" si="4"/>
        <v>March</v>
      </c>
    </row>
    <row r="297" spans="1:7" ht="15.6">
      <c r="A297" s="120" t="s">
        <v>684</v>
      </c>
      <c r="B297" s="248" t="s">
        <v>140</v>
      </c>
      <c r="C297" s="124">
        <v>45722</v>
      </c>
      <c r="D297" s="154">
        <v>1590</v>
      </c>
      <c r="E297" s="154"/>
      <c r="F297" s="137" t="s">
        <v>796</v>
      </c>
      <c r="G297" t="str">
        <f t="shared" si="4"/>
        <v>March</v>
      </c>
    </row>
    <row r="298" spans="1:7" ht="15.6">
      <c r="A298" s="120" t="s">
        <v>469</v>
      </c>
      <c r="B298" s="248" t="s">
        <v>734</v>
      </c>
      <c r="C298" s="124">
        <v>45722</v>
      </c>
      <c r="D298" s="137">
        <v>489</v>
      </c>
      <c r="E298" s="137"/>
      <c r="F298" s="137" t="s">
        <v>838</v>
      </c>
      <c r="G298" t="str">
        <f t="shared" si="4"/>
        <v>March</v>
      </c>
    </row>
    <row r="299" spans="1:7">
      <c r="A299" s="120" t="s">
        <v>676</v>
      </c>
      <c r="B299" s="157" t="s">
        <v>373</v>
      </c>
      <c r="C299" s="124">
        <v>45722</v>
      </c>
      <c r="D299" s="137">
        <v>884</v>
      </c>
      <c r="E299" s="137"/>
      <c r="F299" s="137" t="s">
        <v>839</v>
      </c>
      <c r="G299" t="str">
        <f t="shared" si="4"/>
        <v>March</v>
      </c>
    </row>
    <row r="300" spans="1:7" ht="15.6">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341</v>
      </c>
      <c r="B302" s="161" t="s">
        <v>792</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734</v>
      </c>
      <c r="C304" s="56">
        <v>45723</v>
      </c>
      <c r="D304" s="137">
        <v>0</v>
      </c>
      <c r="E304" s="137"/>
      <c r="F304" s="137" t="s">
        <v>840</v>
      </c>
      <c r="G304" t="str">
        <f t="shared" si="4"/>
        <v>March</v>
      </c>
    </row>
    <row r="305" spans="1:7">
      <c r="A305" s="119" t="s">
        <v>538</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734</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373</v>
      </c>
      <c r="C321" s="56">
        <v>45723</v>
      </c>
      <c r="D321" s="137">
        <v>875</v>
      </c>
      <c r="E321" s="137"/>
      <c r="F321" s="137" t="s">
        <v>842</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843</v>
      </c>
      <c r="G324" t="str">
        <f t="shared" si="5"/>
        <v>March</v>
      </c>
    </row>
    <row r="325" spans="1:7">
      <c r="A325" s="119" t="s">
        <v>338</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335</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6">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6">
      <c r="A336" s="120" t="s">
        <v>408</v>
      </c>
      <c r="B336" s="248" t="s">
        <v>734</v>
      </c>
      <c r="C336" s="56">
        <v>45723</v>
      </c>
      <c r="D336" s="137">
        <v>0</v>
      </c>
      <c r="E336" s="137"/>
      <c r="F336" s="137" t="s">
        <v>845</v>
      </c>
      <c r="G336" t="str">
        <f t="shared" si="5"/>
        <v>March</v>
      </c>
    </row>
    <row r="337" spans="1:7" ht="15.6">
      <c r="A337" s="120" t="s">
        <v>684</v>
      </c>
      <c r="B337" s="248" t="s">
        <v>140</v>
      </c>
      <c r="C337" s="56">
        <v>45723</v>
      </c>
      <c r="D337" s="154">
        <v>1370</v>
      </c>
      <c r="E337" s="154"/>
      <c r="F337" s="137" t="s">
        <v>803</v>
      </c>
      <c r="G337" t="str">
        <f t="shared" si="5"/>
        <v>March</v>
      </c>
    </row>
    <row r="338" spans="1:7" ht="15.6">
      <c r="A338" s="120" t="s">
        <v>469</v>
      </c>
      <c r="B338" s="248" t="s">
        <v>734</v>
      </c>
      <c r="C338" s="56">
        <v>45723</v>
      </c>
      <c r="D338" s="137">
        <v>0</v>
      </c>
      <c r="E338" s="137"/>
      <c r="G338" t="str">
        <f t="shared" si="5"/>
        <v>March</v>
      </c>
    </row>
    <row r="339" spans="1:7">
      <c r="A339" s="120" t="s">
        <v>676</v>
      </c>
      <c r="B339" s="157" t="s">
        <v>373</v>
      </c>
      <c r="C339" s="56">
        <v>45723</v>
      </c>
      <c r="D339" s="137">
        <v>738</v>
      </c>
      <c r="E339" s="137"/>
      <c r="F339" s="137" t="s">
        <v>846</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6">
      <c r="A342" s="120" t="s">
        <v>472</v>
      </c>
      <c r="B342" s="248" t="s">
        <v>734</v>
      </c>
      <c r="C342" s="56">
        <v>45723</v>
      </c>
      <c r="D342" s="137">
        <v>20</v>
      </c>
      <c r="E342" s="137"/>
      <c r="G342" t="str">
        <f t="shared" si="5"/>
        <v>March</v>
      </c>
    </row>
    <row r="343" spans="1:7">
      <c r="A343" s="119" t="s">
        <v>341</v>
      </c>
      <c r="B343" s="161" t="s">
        <v>792</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734</v>
      </c>
      <c r="C345" s="56">
        <v>45726</v>
      </c>
      <c r="D345" s="137">
        <v>0</v>
      </c>
      <c r="E345" s="137"/>
      <c r="F345" s="137" t="s">
        <v>847</v>
      </c>
      <c r="G345" t="str">
        <f t="shared" si="5"/>
        <v>March</v>
      </c>
    </row>
    <row r="346" spans="1:7">
      <c r="A346" s="119" t="s">
        <v>538</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734</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335</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6">
      <c r="A377" s="120" t="s">
        <v>408</v>
      </c>
      <c r="B377" s="248" t="s">
        <v>734</v>
      </c>
      <c r="C377" s="56">
        <v>45726</v>
      </c>
      <c r="D377" s="137">
        <v>0</v>
      </c>
      <c r="E377" s="137"/>
      <c r="G377" t="str">
        <f t="shared" si="5"/>
        <v>March</v>
      </c>
    </row>
    <row r="378" spans="1:7" ht="15.6">
      <c r="A378" s="120" t="s">
        <v>684</v>
      </c>
      <c r="B378" s="248" t="s">
        <v>140</v>
      </c>
      <c r="C378" s="56">
        <v>45726</v>
      </c>
      <c r="D378" s="137">
        <v>0</v>
      </c>
      <c r="E378" s="137"/>
      <c r="G378" t="str">
        <f t="shared" si="5"/>
        <v>March</v>
      </c>
    </row>
    <row r="379" spans="1:7" ht="15.6">
      <c r="A379" s="120" t="s">
        <v>469</v>
      </c>
      <c r="B379" s="248" t="s">
        <v>734</v>
      </c>
      <c r="C379" s="56">
        <v>45726</v>
      </c>
      <c r="D379" s="137">
        <v>921</v>
      </c>
      <c r="E379" s="137"/>
      <c r="G379" t="str">
        <f t="shared" si="5"/>
        <v>March</v>
      </c>
    </row>
    <row r="380" spans="1:7">
      <c r="A380" s="120" t="s">
        <v>676</v>
      </c>
      <c r="B380" s="157" t="s">
        <v>373</v>
      </c>
      <c r="C380" s="56">
        <v>45726</v>
      </c>
      <c r="D380" s="137">
        <v>0</v>
      </c>
      <c r="E380" s="137"/>
      <c r="G380" t="str">
        <f t="shared" si="5"/>
        <v>March</v>
      </c>
    </row>
    <row r="381" spans="1:7" ht="15.6">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6">
      <c r="A383" s="120" t="s">
        <v>472</v>
      </c>
      <c r="B383" s="248" t="s">
        <v>734</v>
      </c>
      <c r="C383" s="56">
        <v>45726</v>
      </c>
      <c r="D383" s="137">
        <v>0</v>
      </c>
      <c r="E383" s="137"/>
      <c r="G383" t="str">
        <f t="shared" si="5"/>
        <v>March</v>
      </c>
    </row>
    <row r="384" spans="1:7">
      <c r="A384" s="119" t="s">
        <v>341</v>
      </c>
      <c r="B384" s="161" t="s">
        <v>792</v>
      </c>
      <c r="C384" s="56">
        <v>45727</v>
      </c>
      <c r="D384" s="125">
        <v>3</v>
      </c>
      <c r="E384" s="125"/>
      <c r="F384" s="111" t="s">
        <v>811</v>
      </c>
      <c r="G384" t="str">
        <f t="shared" si="5"/>
        <v>March</v>
      </c>
    </row>
    <row r="385" spans="1:7">
      <c r="A385" s="119" t="s">
        <v>497</v>
      </c>
      <c r="B385" s="250" t="s">
        <v>347</v>
      </c>
      <c r="C385" s="56">
        <v>45727</v>
      </c>
      <c r="D385" s="125">
        <v>0</v>
      </c>
      <c r="E385" s="125"/>
      <c r="G385" t="str">
        <f t="shared" si="5"/>
        <v>March</v>
      </c>
    </row>
    <row r="386" spans="1:7" ht="15.6">
      <c r="A386" s="119" t="s">
        <v>387</v>
      </c>
      <c r="B386" s="248" t="s">
        <v>734</v>
      </c>
      <c r="C386" s="56">
        <v>45727</v>
      </c>
      <c r="D386" s="125">
        <v>0</v>
      </c>
      <c r="E386" s="125"/>
      <c r="F386" s="125" t="s">
        <v>817</v>
      </c>
      <c r="G386" t="str">
        <f t="shared" si="5"/>
        <v>March</v>
      </c>
    </row>
    <row r="387" spans="1:7">
      <c r="A387" s="119" t="s">
        <v>538</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734</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373</v>
      </c>
      <c r="C403" s="56">
        <v>45727</v>
      </c>
      <c r="D403" s="125">
        <v>199</v>
      </c>
      <c r="E403" s="125"/>
      <c r="F403" s="111" t="s">
        <v>798</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335</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6">
      <c r="A418" s="120" t="s">
        <v>408</v>
      </c>
      <c r="B418" s="248" t="s">
        <v>734</v>
      </c>
      <c r="C418" s="56">
        <v>45727</v>
      </c>
      <c r="D418" s="125">
        <v>491</v>
      </c>
      <c r="E418" s="125"/>
      <c r="G418" t="str">
        <f t="shared" si="6"/>
        <v>March</v>
      </c>
    </row>
    <row r="419" spans="1:7" ht="15.6">
      <c r="A419" s="120" t="s">
        <v>684</v>
      </c>
      <c r="B419" s="248" t="s">
        <v>140</v>
      </c>
      <c r="C419" s="56">
        <v>45727</v>
      </c>
      <c r="D419" s="125">
        <v>0</v>
      </c>
      <c r="E419" s="125"/>
      <c r="G419" t="str">
        <f t="shared" si="6"/>
        <v>March</v>
      </c>
    </row>
    <row r="420" spans="1:7" ht="15.6">
      <c r="A420" s="120" t="s">
        <v>469</v>
      </c>
      <c r="B420" s="248" t="s">
        <v>734</v>
      </c>
      <c r="C420" s="56">
        <v>45727</v>
      </c>
      <c r="D420" s="125">
        <v>614</v>
      </c>
      <c r="E420" s="125"/>
      <c r="G420" t="str">
        <f t="shared" si="6"/>
        <v>March</v>
      </c>
    </row>
    <row r="421" spans="1:7">
      <c r="A421" s="120" t="s">
        <v>676</v>
      </c>
      <c r="B421" s="157" t="s">
        <v>373</v>
      </c>
      <c r="C421" s="56">
        <v>45727</v>
      </c>
      <c r="D421" s="125">
        <v>0</v>
      </c>
      <c r="E421" s="125"/>
      <c r="G421" t="str">
        <f t="shared" si="6"/>
        <v>March</v>
      </c>
    </row>
    <row r="422" spans="1:7" ht="15.6">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6">
      <c r="A424" s="120" t="s">
        <v>472</v>
      </c>
      <c r="B424" s="248" t="s">
        <v>734</v>
      </c>
      <c r="C424" s="56">
        <v>45727</v>
      </c>
      <c r="D424" s="125">
        <v>0</v>
      </c>
      <c r="E424" s="125"/>
      <c r="G424" t="str">
        <f t="shared" si="6"/>
        <v>March</v>
      </c>
    </row>
    <row r="425" spans="1:7" ht="15.6">
      <c r="A425" s="120" t="s">
        <v>449</v>
      </c>
      <c r="B425" s="248" t="s">
        <v>140</v>
      </c>
      <c r="C425" s="56">
        <v>45727</v>
      </c>
      <c r="D425" s="153">
        <v>1710</v>
      </c>
      <c r="E425" s="153"/>
      <c r="F425" s="111" t="s">
        <v>812</v>
      </c>
      <c r="G425" t="str">
        <f t="shared" si="6"/>
        <v>March</v>
      </c>
    </row>
    <row r="426" spans="1:7">
      <c r="A426" s="120" t="s">
        <v>573</v>
      </c>
      <c r="B426" s="157" t="s">
        <v>373</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341</v>
      </c>
      <c r="B430" s="161" t="s">
        <v>792</v>
      </c>
      <c r="C430" s="56">
        <v>45728</v>
      </c>
      <c r="D430" s="125"/>
      <c r="E430" s="125"/>
      <c r="F430" s="125" t="s">
        <v>851</v>
      </c>
      <c r="G430" t="str">
        <f t="shared" si="6"/>
        <v>March</v>
      </c>
    </row>
    <row r="431" spans="1:7">
      <c r="A431" s="119" t="s">
        <v>497</v>
      </c>
      <c r="B431" s="250" t="s">
        <v>347</v>
      </c>
      <c r="C431" s="56">
        <v>45728</v>
      </c>
      <c r="D431" s="125"/>
      <c r="E431" s="125"/>
      <c r="F431" s="125" t="s">
        <v>818</v>
      </c>
      <c r="G431" t="str">
        <f t="shared" si="6"/>
        <v>March</v>
      </c>
    </row>
    <row r="432" spans="1:7" ht="15.6">
      <c r="A432" s="119" t="s">
        <v>387</v>
      </c>
      <c r="B432" s="248" t="s">
        <v>734</v>
      </c>
      <c r="C432" s="56">
        <v>45728</v>
      </c>
      <c r="D432" s="125"/>
      <c r="E432" s="125"/>
      <c r="F432" s="125" t="s">
        <v>851</v>
      </c>
      <c r="G432" t="str">
        <f t="shared" si="6"/>
        <v>March</v>
      </c>
    </row>
    <row r="433" spans="1:7">
      <c r="A433" s="119" t="s">
        <v>538</v>
      </c>
      <c r="B433" s="157" t="s">
        <v>373</v>
      </c>
      <c r="C433" s="56">
        <v>45728</v>
      </c>
      <c r="D433" s="125" t="s">
        <v>818</v>
      </c>
      <c r="E433" s="125"/>
      <c r="G433" t="str">
        <f t="shared" si="6"/>
        <v>March</v>
      </c>
    </row>
    <row r="434" spans="1:7">
      <c r="A434" s="119" t="s">
        <v>346</v>
      </c>
      <c r="B434" s="250" t="s">
        <v>347</v>
      </c>
      <c r="C434" s="56">
        <v>45728</v>
      </c>
      <c r="D434" s="125" t="s">
        <v>818</v>
      </c>
      <c r="E434" s="125"/>
      <c r="G434" t="str">
        <f t="shared" si="6"/>
        <v>March</v>
      </c>
    </row>
    <row r="435" spans="1:7" ht="15.6">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6">
      <c r="A438" s="119" t="s">
        <v>434</v>
      </c>
      <c r="B438" s="248" t="s">
        <v>734</v>
      </c>
      <c r="C438" s="56">
        <v>45728</v>
      </c>
      <c r="D438" s="125" t="s">
        <v>818</v>
      </c>
      <c r="E438" s="125"/>
      <c r="G438" t="str">
        <f t="shared" si="6"/>
        <v>March</v>
      </c>
    </row>
    <row r="439" spans="1:7" ht="15.6">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6">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6">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347</v>
      </c>
      <c r="C446" s="56">
        <v>45728</v>
      </c>
      <c r="D446" s="125" t="s">
        <v>818</v>
      </c>
      <c r="E446" s="125"/>
      <c r="G446" t="str">
        <f t="shared" si="6"/>
        <v>March</v>
      </c>
    </row>
    <row r="447" spans="1:7" ht="15.6">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373</v>
      </c>
      <c r="C449" s="56">
        <v>45728</v>
      </c>
      <c r="D449" s="125" t="s">
        <v>818</v>
      </c>
      <c r="E449" s="125"/>
      <c r="G449" t="str">
        <f t="shared" si="6"/>
        <v>March</v>
      </c>
    </row>
    <row r="450" spans="1:7">
      <c r="A450" s="119" t="s">
        <v>377</v>
      </c>
      <c r="B450" s="157" t="s">
        <v>373</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6">
      <c r="A452" s="119" t="s">
        <v>487</v>
      </c>
      <c r="B452" s="248" t="s">
        <v>140</v>
      </c>
      <c r="C452" s="56">
        <v>45728</v>
      </c>
      <c r="D452" s="125" t="s">
        <v>818</v>
      </c>
      <c r="E452" s="125"/>
      <c r="G452" t="str">
        <f t="shared" si="7"/>
        <v>March</v>
      </c>
    </row>
    <row r="453" spans="1:7">
      <c r="A453" s="119" t="s">
        <v>338</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335</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6">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6">
      <c r="A464" s="120" t="s">
        <v>408</v>
      </c>
      <c r="B464" s="248" t="s">
        <v>734</v>
      </c>
      <c r="C464" s="56">
        <v>45728</v>
      </c>
      <c r="D464" s="125">
        <v>291</v>
      </c>
      <c r="E464" s="125"/>
      <c r="G464" t="str">
        <f t="shared" si="7"/>
        <v>March</v>
      </c>
    </row>
    <row r="465" spans="1:7" ht="15.6">
      <c r="A465" s="120" t="s">
        <v>684</v>
      </c>
      <c r="B465" s="248" t="s">
        <v>140</v>
      </c>
      <c r="C465" s="56">
        <v>45728</v>
      </c>
      <c r="D465" s="125" t="s">
        <v>818</v>
      </c>
      <c r="E465" s="125"/>
      <c r="G465" t="str">
        <f t="shared" si="7"/>
        <v>March</v>
      </c>
    </row>
    <row r="466" spans="1:7" ht="15.6">
      <c r="A466" s="120" t="s">
        <v>469</v>
      </c>
      <c r="B466" s="248" t="s">
        <v>734</v>
      </c>
      <c r="C466" s="56">
        <v>45728</v>
      </c>
      <c r="D466" s="153">
        <v>1004</v>
      </c>
      <c r="E466" s="153"/>
      <c r="F466" s="111" t="s">
        <v>845</v>
      </c>
      <c r="G466" t="str">
        <f t="shared" si="7"/>
        <v>March</v>
      </c>
    </row>
    <row r="467" spans="1:7">
      <c r="A467" s="120" t="s">
        <v>676</v>
      </c>
      <c r="B467" s="157" t="s">
        <v>373</v>
      </c>
      <c r="C467" s="56">
        <v>45728</v>
      </c>
      <c r="D467" s="125">
        <v>961</v>
      </c>
      <c r="E467" s="125"/>
      <c r="G467" t="str">
        <f t="shared" si="7"/>
        <v>March</v>
      </c>
    </row>
    <row r="468" spans="1:7" ht="15.6">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734</v>
      </c>
      <c r="C470" s="56">
        <v>45728</v>
      </c>
      <c r="D470" s="125" t="s">
        <v>818</v>
      </c>
      <c r="E470" s="125"/>
      <c r="G470" t="str">
        <f t="shared" si="7"/>
        <v>March</v>
      </c>
    </row>
    <row r="471" spans="1:7" ht="15.6">
      <c r="A471" s="120" t="s">
        <v>449</v>
      </c>
      <c r="B471" s="248" t="s">
        <v>140</v>
      </c>
      <c r="C471" s="56">
        <v>45728</v>
      </c>
      <c r="D471" s="153">
        <v>1700</v>
      </c>
      <c r="E471" s="153"/>
      <c r="F471" s="111" t="s">
        <v>853</v>
      </c>
      <c r="G471" t="str">
        <f t="shared" si="7"/>
        <v>March</v>
      </c>
    </row>
    <row r="472" spans="1:7">
      <c r="A472" s="120" t="s">
        <v>573</v>
      </c>
      <c r="B472" s="157" t="s">
        <v>373</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6">
      <c r="A479" s="120" t="s">
        <v>443</v>
      </c>
      <c r="B479" s="248" t="s">
        <v>140</v>
      </c>
      <c r="C479" s="56">
        <v>45728</v>
      </c>
      <c r="D479" s="153">
        <v>1353</v>
      </c>
      <c r="E479" s="153"/>
      <c r="F479" s="111" t="s">
        <v>797</v>
      </c>
      <c r="G479" t="str">
        <f t="shared" si="7"/>
        <v>March</v>
      </c>
    </row>
    <row r="480" spans="1:7">
      <c r="A480" s="119" t="s">
        <v>341</v>
      </c>
      <c r="B480" s="161" t="s">
        <v>792</v>
      </c>
      <c r="C480" s="56">
        <v>45729</v>
      </c>
      <c r="D480" s="125"/>
      <c r="E480" s="125"/>
      <c r="F480" s="125" t="s">
        <v>851</v>
      </c>
      <c r="G480" t="str">
        <f t="shared" si="7"/>
        <v>March</v>
      </c>
    </row>
    <row r="481" spans="1:7">
      <c r="A481" s="119" t="s">
        <v>497</v>
      </c>
      <c r="B481" s="250" t="s">
        <v>347</v>
      </c>
      <c r="C481" s="56">
        <v>45729</v>
      </c>
      <c r="D481" s="125"/>
      <c r="E481" s="125"/>
      <c r="G481" t="str">
        <f t="shared" si="7"/>
        <v>March</v>
      </c>
    </row>
    <row r="482" spans="1:7" ht="15.6">
      <c r="A482" s="119" t="s">
        <v>387</v>
      </c>
      <c r="B482" s="248" t="s">
        <v>734</v>
      </c>
      <c r="C482" s="56">
        <v>45729</v>
      </c>
      <c r="D482" s="125"/>
      <c r="E482" s="125"/>
      <c r="F482" s="125" t="s">
        <v>851</v>
      </c>
      <c r="G482" t="str">
        <f t="shared" si="7"/>
        <v>March</v>
      </c>
    </row>
    <row r="483" spans="1:7">
      <c r="A483" s="119" t="s">
        <v>538</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734</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347</v>
      </c>
      <c r="C496" s="56">
        <v>45729</v>
      </c>
      <c r="D496" s="125" t="s">
        <v>818</v>
      </c>
      <c r="E496" s="125"/>
      <c r="G496" t="str">
        <f t="shared" si="7"/>
        <v>March</v>
      </c>
    </row>
    <row r="497" spans="1:7" ht="15.6">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373</v>
      </c>
      <c r="C499" s="56">
        <v>45729</v>
      </c>
      <c r="D499" s="125" t="s">
        <v>818</v>
      </c>
      <c r="E499" s="125"/>
      <c r="G499" t="str">
        <f t="shared" si="7"/>
        <v>March</v>
      </c>
    </row>
    <row r="500" spans="1:7">
      <c r="A500" s="119" t="s">
        <v>377</v>
      </c>
      <c r="B500" s="157" t="s">
        <v>373</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6">
      <c r="A502" s="119" t="s">
        <v>487</v>
      </c>
      <c r="B502" s="248" t="s">
        <v>140</v>
      </c>
      <c r="C502" s="56">
        <v>45729</v>
      </c>
      <c r="D502" s="125" t="s">
        <v>818</v>
      </c>
      <c r="E502" s="125"/>
      <c r="G502" t="str">
        <f t="shared" si="7"/>
        <v>March</v>
      </c>
    </row>
    <row r="503" spans="1:7">
      <c r="A503" s="119" t="s">
        <v>338</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335</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6">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6">
      <c r="A514" s="120" t="s">
        <v>408</v>
      </c>
      <c r="B514" s="248" t="s">
        <v>734</v>
      </c>
      <c r="C514" s="56">
        <v>45729</v>
      </c>
      <c r="D514" s="125">
        <v>571</v>
      </c>
      <c r="E514" s="125"/>
      <c r="F514" s="111" t="s">
        <v>857</v>
      </c>
      <c r="G514" t="str">
        <f t="shared" si="7"/>
        <v>March</v>
      </c>
    </row>
    <row r="515" spans="1:7" ht="15.6">
      <c r="A515" s="120" t="s">
        <v>684</v>
      </c>
      <c r="B515" s="248" t="s">
        <v>140</v>
      </c>
      <c r="C515" s="56">
        <v>45729</v>
      </c>
      <c r="D515" s="153">
        <v>1170</v>
      </c>
      <c r="E515" s="153"/>
      <c r="F515" s="111" t="s">
        <v>807</v>
      </c>
      <c r="G515" t="str">
        <f t="shared" ref="G515:G578" si="8">TEXT(C515,"mmmm")</f>
        <v>March</v>
      </c>
    </row>
    <row r="516" spans="1:7" ht="15.6">
      <c r="A516" s="120" t="s">
        <v>469</v>
      </c>
      <c r="B516" s="248" t="s">
        <v>734</v>
      </c>
      <c r="C516" s="56">
        <v>45729</v>
      </c>
      <c r="D516" s="125" t="s">
        <v>818</v>
      </c>
      <c r="E516" s="125"/>
      <c r="G516" t="str">
        <f t="shared" si="8"/>
        <v>March</v>
      </c>
    </row>
    <row r="517" spans="1:7">
      <c r="A517" s="120" t="s">
        <v>676</v>
      </c>
      <c r="B517" s="157" t="s">
        <v>373</v>
      </c>
      <c r="C517" s="56">
        <v>45729</v>
      </c>
      <c r="D517" s="125">
        <v>914</v>
      </c>
      <c r="E517" s="125"/>
      <c r="F517" s="111" t="s">
        <v>858</v>
      </c>
      <c r="G517" t="str">
        <f t="shared" si="8"/>
        <v>March</v>
      </c>
    </row>
    <row r="518" spans="1:7" ht="15.6">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6">
      <c r="A520" s="120" t="s">
        <v>472</v>
      </c>
      <c r="B520" s="248" t="s">
        <v>734</v>
      </c>
      <c r="C520" s="56">
        <v>45729</v>
      </c>
      <c r="D520" s="125" t="s">
        <v>818</v>
      </c>
      <c r="E520" s="125"/>
      <c r="G520" t="str">
        <f t="shared" si="8"/>
        <v>March</v>
      </c>
    </row>
    <row r="521" spans="1:7" ht="15.6">
      <c r="A521" s="120" t="s">
        <v>449</v>
      </c>
      <c r="B521" s="248" t="s">
        <v>140</v>
      </c>
      <c r="C521" s="56">
        <v>45729</v>
      </c>
      <c r="D521" s="125" t="s">
        <v>818</v>
      </c>
      <c r="E521" s="125"/>
      <c r="G521" t="str">
        <f t="shared" si="8"/>
        <v>March</v>
      </c>
    </row>
    <row r="522" spans="1:7">
      <c r="A522" s="120" t="s">
        <v>573</v>
      </c>
      <c r="B522" s="157" t="s">
        <v>373</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6">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341</v>
      </c>
      <c r="B531" s="161" t="s">
        <v>792</v>
      </c>
      <c r="C531" s="56">
        <v>45730</v>
      </c>
      <c r="D531" s="125"/>
      <c r="E531" s="125"/>
      <c r="F531" s="125" t="s">
        <v>851</v>
      </c>
      <c r="G531" t="str">
        <f t="shared" si="8"/>
        <v>March</v>
      </c>
    </row>
    <row r="532" spans="1:7">
      <c r="A532" s="119" t="s">
        <v>497</v>
      </c>
      <c r="B532" s="250" t="s">
        <v>347</v>
      </c>
      <c r="C532" s="56">
        <v>45730</v>
      </c>
      <c r="D532" s="125"/>
      <c r="E532" s="125"/>
      <c r="F532" s="125" t="s">
        <v>818</v>
      </c>
      <c r="G532" t="str">
        <f t="shared" si="8"/>
        <v>March</v>
      </c>
    </row>
    <row r="533" spans="1:7" ht="15.6">
      <c r="A533" s="119" t="s">
        <v>387</v>
      </c>
      <c r="B533" s="248" t="s">
        <v>734</v>
      </c>
      <c r="C533" s="56">
        <v>45730</v>
      </c>
      <c r="D533" s="125"/>
      <c r="E533" s="125"/>
      <c r="F533" s="125" t="s">
        <v>851</v>
      </c>
      <c r="G533" t="str">
        <f t="shared" si="8"/>
        <v>March</v>
      </c>
    </row>
    <row r="534" spans="1:7">
      <c r="A534" s="119" t="s">
        <v>538</v>
      </c>
      <c r="B534" s="157" t="s">
        <v>373</v>
      </c>
      <c r="C534" s="56">
        <v>45730</v>
      </c>
      <c r="D534" s="125"/>
      <c r="E534" s="125"/>
      <c r="F534" s="125" t="s">
        <v>818</v>
      </c>
      <c r="G534" t="str">
        <f t="shared" si="8"/>
        <v>March</v>
      </c>
    </row>
    <row r="535" spans="1:7">
      <c r="A535" s="119" t="s">
        <v>346</v>
      </c>
      <c r="B535" s="250" t="s">
        <v>347</v>
      </c>
      <c r="C535" s="56">
        <v>45730</v>
      </c>
      <c r="D535" s="125"/>
      <c r="E535" s="125"/>
      <c r="F535" s="125" t="s">
        <v>818</v>
      </c>
      <c r="G535" t="str">
        <f t="shared" si="8"/>
        <v>March</v>
      </c>
    </row>
    <row r="536" spans="1:7" ht="15.6">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6">
      <c r="A539" s="119" t="s">
        <v>434</v>
      </c>
      <c r="B539" s="248" t="s">
        <v>734</v>
      </c>
      <c r="C539" s="56">
        <v>45730</v>
      </c>
      <c r="D539" s="125"/>
      <c r="E539" s="125"/>
      <c r="F539" s="125" t="s">
        <v>818</v>
      </c>
      <c r="G539" t="str">
        <f t="shared" si="8"/>
        <v>March</v>
      </c>
    </row>
    <row r="540" spans="1:7" ht="15.6">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6">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6">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347</v>
      </c>
      <c r="C547" s="56">
        <v>45730</v>
      </c>
      <c r="D547" s="125"/>
      <c r="E547" s="125"/>
      <c r="F547" s="125" t="s">
        <v>818</v>
      </c>
      <c r="G547" t="str">
        <f t="shared" si="8"/>
        <v>March</v>
      </c>
    </row>
    <row r="548" spans="1:7" ht="15.6">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373</v>
      </c>
      <c r="C550" s="56">
        <v>45730</v>
      </c>
      <c r="D550" s="125"/>
      <c r="E550" s="125"/>
      <c r="F550" s="125" t="s">
        <v>818</v>
      </c>
      <c r="G550" t="str">
        <f t="shared" si="8"/>
        <v>March</v>
      </c>
    </row>
    <row r="551" spans="1:7">
      <c r="A551" s="119" t="s">
        <v>377</v>
      </c>
      <c r="B551" s="157" t="s">
        <v>373</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6">
      <c r="A553" s="119" t="s">
        <v>487</v>
      </c>
      <c r="B553" s="248" t="s">
        <v>140</v>
      </c>
      <c r="C553" s="56">
        <v>45730</v>
      </c>
      <c r="D553" s="125" t="s">
        <v>818</v>
      </c>
      <c r="E553" s="125"/>
      <c r="F553" s="125" t="s">
        <v>818</v>
      </c>
      <c r="G553" t="str">
        <f t="shared" si="8"/>
        <v>March</v>
      </c>
    </row>
    <row r="554" spans="1:7">
      <c r="A554" s="119" t="s">
        <v>338</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335</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6">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6">
      <c r="A565" s="120" t="s">
        <v>408</v>
      </c>
      <c r="B565" s="248" t="s">
        <v>734</v>
      </c>
      <c r="C565" s="56">
        <v>45730</v>
      </c>
      <c r="D565" s="125" t="s">
        <v>818</v>
      </c>
      <c r="E565" s="125"/>
      <c r="F565" s="125"/>
      <c r="G565" t="str">
        <f t="shared" si="8"/>
        <v>March</v>
      </c>
    </row>
    <row r="566" spans="1:7" ht="15.6">
      <c r="A566" s="120" t="s">
        <v>684</v>
      </c>
      <c r="B566" s="248" t="s">
        <v>140</v>
      </c>
      <c r="C566" s="56">
        <v>45730</v>
      </c>
      <c r="D566" s="125" t="s">
        <v>818</v>
      </c>
      <c r="E566" s="125"/>
      <c r="F566" s="125"/>
      <c r="G566" t="str">
        <f t="shared" si="8"/>
        <v>March</v>
      </c>
    </row>
    <row r="567" spans="1:7" ht="15.6">
      <c r="A567" s="120" t="s">
        <v>469</v>
      </c>
      <c r="B567" s="248" t="s">
        <v>734</v>
      </c>
      <c r="C567" s="56">
        <v>45730</v>
      </c>
      <c r="D567" s="125"/>
      <c r="E567" s="125"/>
      <c r="F567" s="125" t="s">
        <v>865</v>
      </c>
      <c r="G567" t="str">
        <f t="shared" si="8"/>
        <v>March</v>
      </c>
    </row>
    <row r="568" spans="1:7">
      <c r="A568" s="120" t="s">
        <v>676</v>
      </c>
      <c r="B568" s="157" t="s">
        <v>373</v>
      </c>
      <c r="C568" s="56">
        <v>45730</v>
      </c>
      <c r="D568" s="153">
        <v>1903</v>
      </c>
      <c r="E568" s="153"/>
      <c r="F568" s="111" t="s">
        <v>866</v>
      </c>
      <c r="G568" t="str">
        <f t="shared" si="8"/>
        <v>March</v>
      </c>
    </row>
    <row r="569" spans="1:7" ht="15.6">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6">
      <c r="A571" s="120" t="s">
        <v>472</v>
      </c>
      <c r="B571" s="248" t="s">
        <v>734</v>
      </c>
      <c r="C571" s="56">
        <v>45730</v>
      </c>
      <c r="D571" s="125" t="s">
        <v>818</v>
      </c>
      <c r="E571" s="125"/>
      <c r="F571" s="125"/>
      <c r="G571" t="str">
        <f t="shared" si="8"/>
        <v>March</v>
      </c>
    </row>
    <row r="572" spans="1:7" ht="15.6">
      <c r="A572" s="120" t="s">
        <v>449</v>
      </c>
      <c r="B572" s="248" t="s">
        <v>140</v>
      </c>
      <c r="C572" s="56">
        <v>45730</v>
      </c>
      <c r="D572" s="125" t="s">
        <v>818</v>
      </c>
      <c r="E572" s="125"/>
      <c r="F572" s="125"/>
      <c r="G572" t="str">
        <f t="shared" si="8"/>
        <v>March</v>
      </c>
    </row>
    <row r="573" spans="1:7">
      <c r="A573" s="120" t="s">
        <v>573</v>
      </c>
      <c r="B573" s="157" t="s">
        <v>373</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6">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341</v>
      </c>
      <c r="B582" s="161" t="s">
        <v>792</v>
      </c>
      <c r="C582" s="56">
        <v>45733</v>
      </c>
      <c r="E582" s="43"/>
      <c r="F582" s="125" t="s">
        <v>851</v>
      </c>
      <c r="G582" t="str">
        <f t="shared" si="9"/>
        <v>March</v>
      </c>
    </row>
    <row r="583" spans="1:7" ht="15.6">
      <c r="A583" s="119" t="s">
        <v>387</v>
      </c>
      <c r="B583" s="248" t="s">
        <v>734</v>
      </c>
      <c r="C583" s="56">
        <v>45733</v>
      </c>
      <c r="E583" s="43"/>
      <c r="F583" s="125" t="s">
        <v>851</v>
      </c>
      <c r="G583" t="str">
        <f t="shared" si="9"/>
        <v>March</v>
      </c>
    </row>
    <row r="584" spans="1:7">
      <c r="A584" s="119" t="s">
        <v>346</v>
      </c>
      <c r="B584" s="250" t="s">
        <v>347</v>
      </c>
      <c r="C584" s="56">
        <v>45733</v>
      </c>
      <c r="E584" s="43"/>
      <c r="F584" s="125" t="s">
        <v>818</v>
      </c>
      <c r="G584" t="str">
        <f t="shared" si="9"/>
        <v>March</v>
      </c>
    </row>
    <row r="585" spans="1:7" ht="15.6">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6">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347</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373</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335</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6">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6">
      <c r="A600" s="120" t="s">
        <v>408</v>
      </c>
      <c r="B600" s="248" t="s">
        <v>734</v>
      </c>
      <c r="C600" s="56">
        <v>45733</v>
      </c>
      <c r="D600" s="125">
        <v>436</v>
      </c>
      <c r="E600" s="125"/>
      <c r="F600" s="125"/>
      <c r="G600" t="str">
        <f t="shared" si="9"/>
        <v>March</v>
      </c>
    </row>
    <row r="601" spans="1:7" ht="15.6">
      <c r="A601" s="120" t="s">
        <v>684</v>
      </c>
      <c r="B601" s="248" t="s">
        <v>140</v>
      </c>
      <c r="C601" s="56">
        <v>45733</v>
      </c>
      <c r="E601" s="43"/>
      <c r="F601" s="125" t="s">
        <v>818</v>
      </c>
      <c r="G601" t="str">
        <f t="shared" si="9"/>
        <v>March</v>
      </c>
    </row>
    <row r="602" spans="1:7" ht="15.6">
      <c r="A602" s="120" t="s">
        <v>469</v>
      </c>
      <c r="B602" s="248" t="s">
        <v>734</v>
      </c>
      <c r="C602" s="56">
        <v>45733</v>
      </c>
      <c r="E602" s="43"/>
      <c r="F602" s="125" t="s">
        <v>818</v>
      </c>
      <c r="G602" t="str">
        <f t="shared" si="9"/>
        <v>March</v>
      </c>
    </row>
    <row r="603" spans="1:7" ht="15.6">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6">
      <c r="A605" s="120" t="s">
        <v>472</v>
      </c>
      <c r="B605" s="248" t="s">
        <v>734</v>
      </c>
      <c r="C605" s="56">
        <v>45733</v>
      </c>
      <c r="E605" s="43"/>
      <c r="F605" s="125" t="s">
        <v>818</v>
      </c>
      <c r="G605" t="str">
        <f t="shared" si="9"/>
        <v>March</v>
      </c>
    </row>
    <row r="606" spans="1:7" ht="15.6">
      <c r="A606" s="120" t="s">
        <v>449</v>
      </c>
      <c r="B606" s="248" t="s">
        <v>140</v>
      </c>
      <c r="C606" s="56">
        <v>45733</v>
      </c>
      <c r="E606" s="43"/>
      <c r="F606" s="125" t="s">
        <v>818</v>
      </c>
      <c r="G606" t="str">
        <f t="shared" si="9"/>
        <v>March</v>
      </c>
    </row>
    <row r="607" spans="1:7">
      <c r="A607" s="120" t="s">
        <v>573</v>
      </c>
      <c r="B607" s="157" t="s">
        <v>373</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6">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6">
      <c r="A615" s="119" t="s">
        <v>417</v>
      </c>
      <c r="B615" s="248" t="s">
        <v>140</v>
      </c>
      <c r="C615" s="56">
        <v>45733</v>
      </c>
      <c r="D615" s="43">
        <v>920</v>
      </c>
      <c r="E615" s="43"/>
      <c r="F615" s="125" t="s">
        <v>875</v>
      </c>
      <c r="G615" t="str">
        <f t="shared" si="9"/>
        <v>March</v>
      </c>
    </row>
    <row r="616" spans="1:7">
      <c r="A616" s="119" t="s">
        <v>483</v>
      </c>
      <c r="B616" s="157" t="s">
        <v>373</v>
      </c>
      <c r="C616" s="56">
        <v>45733</v>
      </c>
      <c r="D616" s="43">
        <v>656</v>
      </c>
      <c r="E616" s="43"/>
      <c r="F616" s="125"/>
      <c r="G616" t="str">
        <f t="shared" si="9"/>
        <v>March</v>
      </c>
    </row>
    <row r="617" spans="1:7">
      <c r="A617" s="119" t="s">
        <v>341</v>
      </c>
      <c r="B617" s="161" t="s">
        <v>792</v>
      </c>
      <c r="C617" s="56">
        <v>45734</v>
      </c>
      <c r="E617" s="43"/>
      <c r="F617" s="137" t="s">
        <v>851</v>
      </c>
      <c r="G617" t="str">
        <f t="shared" si="9"/>
        <v>March</v>
      </c>
    </row>
    <row r="618" spans="1:7" ht="15.6">
      <c r="A618" s="119" t="s">
        <v>387</v>
      </c>
      <c r="B618" s="248" t="s">
        <v>734</v>
      </c>
      <c r="C618" s="56">
        <v>45734</v>
      </c>
      <c r="E618" s="43"/>
      <c r="F618" s="137" t="s">
        <v>851</v>
      </c>
      <c r="G618" t="str">
        <f t="shared" si="9"/>
        <v>March</v>
      </c>
    </row>
    <row r="619" spans="1:7">
      <c r="A619" s="119" t="s">
        <v>507</v>
      </c>
      <c r="B619" s="250" t="s">
        <v>347</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6">
      <c r="A621" s="119" t="s">
        <v>423</v>
      </c>
      <c r="B621" s="248" t="s">
        <v>140</v>
      </c>
      <c r="C621" s="56">
        <v>45734</v>
      </c>
      <c r="E621" s="43"/>
      <c r="F621" s="137" t="s">
        <v>876</v>
      </c>
      <c r="G621" t="str">
        <f t="shared" si="9"/>
        <v>March</v>
      </c>
    </row>
    <row r="622" spans="1:7" ht="15.6">
      <c r="A622" s="120" t="s">
        <v>684</v>
      </c>
      <c r="B622" s="248" t="s">
        <v>140</v>
      </c>
      <c r="C622" s="56">
        <v>45734</v>
      </c>
      <c r="D622" s="43">
        <v>315</v>
      </c>
      <c r="E622" s="43"/>
      <c r="G622" t="str">
        <f t="shared" si="9"/>
        <v>March</v>
      </c>
    </row>
    <row r="623" spans="1:7" ht="15.6">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373</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6">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335</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373</v>
      </c>
      <c r="C636" s="56">
        <v>45735</v>
      </c>
      <c r="D636" s="125">
        <v>728</v>
      </c>
      <c r="E636" s="43"/>
      <c r="F636" s="111" t="s">
        <v>886</v>
      </c>
      <c r="G636" t="str">
        <f t="shared" si="9"/>
        <v>March</v>
      </c>
    </row>
    <row r="637" spans="1:7">
      <c r="A637" s="216" t="s">
        <v>667</v>
      </c>
      <c r="B637" s="157" t="s">
        <v>373</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373</v>
      </c>
      <c r="C643" s="56">
        <v>45736</v>
      </c>
      <c r="D643" s="125">
        <v>700</v>
      </c>
      <c r="E643" s="43"/>
      <c r="F643" s="111" t="s">
        <v>889</v>
      </c>
      <c r="G643" t="str">
        <f t="shared" ref="G643:G706" si="10">TEXT(C643,"mmmm")</f>
        <v>March</v>
      </c>
    </row>
    <row r="644" spans="1:7">
      <c r="A644" s="216" t="s">
        <v>667</v>
      </c>
      <c r="B644" s="157" t="s">
        <v>373</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6">
      <c r="A648" s="216" t="s">
        <v>335</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6">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373</v>
      </c>
      <c r="C654" s="56">
        <v>45736</v>
      </c>
      <c r="D654" s="125">
        <v>700</v>
      </c>
      <c r="E654" s="43"/>
      <c r="F654" s="111" t="s">
        <v>889</v>
      </c>
      <c r="G654" t="str">
        <f t="shared" si="10"/>
        <v>March</v>
      </c>
    </row>
    <row r="655" spans="1:7">
      <c r="A655" s="216" t="s">
        <v>667</v>
      </c>
      <c r="B655" s="157" t="s">
        <v>373</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6">
      <c r="A659" s="216" t="s">
        <v>335</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6">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373</v>
      </c>
      <c r="C664" s="56">
        <v>45737</v>
      </c>
      <c r="D664" s="125">
        <v>709</v>
      </c>
      <c r="E664" s="43"/>
      <c r="F664" s="111" t="s">
        <v>896</v>
      </c>
      <c r="G664" t="str">
        <f t="shared" si="10"/>
        <v>March</v>
      </c>
    </row>
    <row r="665" spans="1:7">
      <c r="A665" s="216" t="s">
        <v>667</v>
      </c>
      <c r="B665" s="157" t="s">
        <v>373</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6">
      <c r="A668" s="216" t="s">
        <v>335</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28.9">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6">
      <c r="A677" s="144" t="s">
        <v>480</v>
      </c>
      <c r="B677" s="248" t="s">
        <v>140</v>
      </c>
      <c r="C677" s="56">
        <v>45740</v>
      </c>
      <c r="D677" s="145">
        <v>1430</v>
      </c>
      <c r="E677" s="111" t="s">
        <v>797</v>
      </c>
      <c r="F677" s="111" t="s">
        <v>906</v>
      </c>
      <c r="G677" t="str">
        <f t="shared" si="10"/>
        <v>March</v>
      </c>
    </row>
    <row r="678" spans="1:7" ht="15.6">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373</v>
      </c>
      <c r="C680" s="56">
        <v>45740</v>
      </c>
      <c r="D680" s="144">
        <v>905</v>
      </c>
      <c r="E680" s="111" t="s">
        <v>908</v>
      </c>
      <c r="F680" s="111" t="s">
        <v>795</v>
      </c>
      <c r="G680" t="str">
        <f t="shared" si="10"/>
        <v>March</v>
      </c>
    </row>
    <row r="681" spans="1:7" ht="15.6">
      <c r="A681" s="144" t="s">
        <v>745</v>
      </c>
      <c r="B681" s="248" t="s">
        <v>734</v>
      </c>
      <c r="C681" s="56">
        <v>45740</v>
      </c>
      <c r="D681" s="144"/>
      <c r="E681" s="43"/>
      <c r="F681" s="144" t="s">
        <v>909</v>
      </c>
      <c r="G681" t="str">
        <f t="shared" si="10"/>
        <v>March</v>
      </c>
    </row>
    <row r="682" spans="1:7">
      <c r="A682" s="144" t="s">
        <v>490</v>
      </c>
      <c r="B682" s="157" t="s">
        <v>373</v>
      </c>
      <c r="C682" s="56">
        <v>45740</v>
      </c>
      <c r="D682" s="144"/>
      <c r="E682" s="43"/>
      <c r="F682" s="144" t="s">
        <v>840</v>
      </c>
      <c r="G682" t="str">
        <f t="shared" si="10"/>
        <v>March</v>
      </c>
    </row>
    <row r="683" spans="1:7">
      <c r="A683" s="157" t="s">
        <v>744</v>
      </c>
      <c r="B683" s="157" t="s">
        <v>373</v>
      </c>
      <c r="C683" s="56">
        <v>45740</v>
      </c>
      <c r="D683" s="157"/>
      <c r="E683" s="43"/>
      <c r="F683" s="157" t="s">
        <v>903</v>
      </c>
      <c r="G683" t="str">
        <f t="shared" si="10"/>
        <v>March</v>
      </c>
    </row>
    <row r="684" spans="1:7" ht="15.6">
      <c r="A684" s="157" t="s">
        <v>746</v>
      </c>
      <c r="B684" s="248" t="s">
        <v>734</v>
      </c>
      <c r="C684" s="56">
        <v>45740</v>
      </c>
      <c r="D684" s="157"/>
      <c r="E684" s="43"/>
      <c r="F684" s="157" t="s">
        <v>903</v>
      </c>
      <c r="G684" t="str">
        <f t="shared" si="10"/>
        <v>March</v>
      </c>
    </row>
    <row r="685" spans="1:7" ht="15.6">
      <c r="A685" s="144" t="s">
        <v>335</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373</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335</v>
      </c>
      <c r="B689" s="144" t="s">
        <v>66</v>
      </c>
      <c r="C689" s="56">
        <v>45741</v>
      </c>
      <c r="D689" s="144">
        <v>574</v>
      </c>
      <c r="E689" s="43"/>
      <c r="F689" s="111" t="s">
        <v>913</v>
      </c>
      <c r="G689" t="str">
        <f t="shared" si="10"/>
        <v>March</v>
      </c>
    </row>
    <row r="690" spans="1:7" ht="15.6">
      <c r="A690" s="144" t="s">
        <v>480</v>
      </c>
      <c r="B690" s="248" t="s">
        <v>140</v>
      </c>
      <c r="C690" s="56">
        <v>45741</v>
      </c>
      <c r="D690" s="145">
        <v>1383</v>
      </c>
      <c r="E690" s="111" t="s">
        <v>914</v>
      </c>
      <c r="F690" s="111" t="s">
        <v>915</v>
      </c>
      <c r="G690" t="str">
        <f t="shared" si="10"/>
        <v>March</v>
      </c>
    </row>
    <row r="691" spans="1:7" ht="15.6">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373</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6">
      <c r="A696" s="144" t="s">
        <v>491</v>
      </c>
      <c r="B696" s="248" t="s">
        <v>734</v>
      </c>
      <c r="C696" s="56">
        <v>45741</v>
      </c>
      <c r="D696" s="144"/>
      <c r="E696" s="144" t="s">
        <v>919</v>
      </c>
      <c r="G696" t="str">
        <f t="shared" si="10"/>
        <v>March</v>
      </c>
    </row>
    <row r="697" spans="1:7">
      <c r="A697" s="144" t="s">
        <v>377</v>
      </c>
      <c r="B697" s="157" t="s">
        <v>373</v>
      </c>
      <c r="C697" s="56">
        <v>45741</v>
      </c>
      <c r="D697" s="144"/>
      <c r="E697" s="43"/>
      <c r="F697" s="144" t="s">
        <v>840</v>
      </c>
      <c r="G697" t="str">
        <f t="shared" si="10"/>
        <v>March</v>
      </c>
    </row>
    <row r="698" spans="1:7">
      <c r="A698" s="144" t="s">
        <v>372</v>
      </c>
      <c r="B698" s="157" t="s">
        <v>373</v>
      </c>
      <c r="C698" s="56">
        <v>45741</v>
      </c>
      <c r="D698" s="145">
        <v>1065</v>
      </c>
      <c r="E698" s="144" t="s">
        <v>908</v>
      </c>
      <c r="F698" s="111" t="s">
        <v>920</v>
      </c>
      <c r="G698" t="str">
        <f t="shared" si="10"/>
        <v>March</v>
      </c>
    </row>
    <row r="699" spans="1:7">
      <c r="A699" s="144" t="s">
        <v>335</v>
      </c>
      <c r="B699" s="144" t="s">
        <v>381</v>
      </c>
      <c r="C699" s="56">
        <v>45741</v>
      </c>
      <c r="D699" s="144"/>
      <c r="E699" s="43"/>
      <c r="F699" s="144" t="s">
        <v>921</v>
      </c>
      <c r="G699" t="str">
        <f t="shared" si="10"/>
        <v>March</v>
      </c>
    </row>
    <row r="700" spans="1:7">
      <c r="A700" s="144" t="s">
        <v>676</v>
      </c>
      <c r="B700" s="157" t="s">
        <v>373</v>
      </c>
      <c r="C700" s="56">
        <v>45741</v>
      </c>
      <c r="D700" s="144"/>
      <c r="E700" s="43"/>
      <c r="F700" s="144" t="s">
        <v>840</v>
      </c>
      <c r="G700" t="str">
        <f t="shared" si="10"/>
        <v>March</v>
      </c>
    </row>
    <row r="701" spans="1:7" ht="15.6">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6">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6">
      <c r="A706" s="144" t="s">
        <v>593</v>
      </c>
      <c r="B706" s="248" t="s">
        <v>140</v>
      </c>
      <c r="C706" s="56">
        <v>45741</v>
      </c>
      <c r="D706" s="158">
        <v>1740</v>
      </c>
      <c r="E706" s="43"/>
      <c r="G706" t="str">
        <f t="shared" si="10"/>
        <v>March</v>
      </c>
    </row>
    <row r="707" spans="1:7">
      <c r="A707" s="137" t="s">
        <v>283</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335</v>
      </c>
      <c r="B712" s="216" t="s">
        <v>66</v>
      </c>
      <c r="C712" s="56">
        <v>45742</v>
      </c>
      <c r="D712" s="216">
        <v>545</v>
      </c>
      <c r="E712" s="43"/>
      <c r="F712" s="111" t="s">
        <v>926</v>
      </c>
      <c r="G712" t="str">
        <f t="shared" si="11"/>
        <v>March</v>
      </c>
    </row>
    <row r="713" spans="1:7" ht="15.6">
      <c r="A713" s="144" t="s">
        <v>480</v>
      </c>
      <c r="B713" s="248" t="s">
        <v>140</v>
      </c>
      <c r="C713" s="56">
        <v>45742</v>
      </c>
      <c r="D713" s="215">
        <v>1334</v>
      </c>
      <c r="E713" s="111" t="s">
        <v>836</v>
      </c>
      <c r="F713" s="111" t="s">
        <v>797</v>
      </c>
      <c r="G713" t="str">
        <f t="shared" si="11"/>
        <v>March</v>
      </c>
    </row>
    <row r="714" spans="1:7" ht="15.6">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373</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6">
      <c r="A719" s="144" t="s">
        <v>747</v>
      </c>
      <c r="B719" s="248" t="s">
        <v>734</v>
      </c>
      <c r="C719" s="56">
        <v>45742</v>
      </c>
      <c r="D719" s="216"/>
      <c r="E719" s="43"/>
      <c r="F719" s="216" t="s">
        <v>927</v>
      </c>
      <c r="G719" t="str">
        <f t="shared" si="11"/>
        <v>March</v>
      </c>
    </row>
    <row r="720" spans="1:7">
      <c r="A720" s="144" t="s">
        <v>372</v>
      </c>
      <c r="B720" s="157" t="s">
        <v>373</v>
      </c>
      <c r="C720" s="56">
        <v>45742</v>
      </c>
      <c r="D720" s="216">
        <v>825</v>
      </c>
      <c r="E720" s="43" t="s">
        <v>928</v>
      </c>
      <c r="F720" s="111" t="s">
        <v>803</v>
      </c>
      <c r="G720" t="str">
        <f t="shared" si="11"/>
        <v>March</v>
      </c>
    </row>
    <row r="721" spans="1:7">
      <c r="A721" s="144" t="s">
        <v>335</v>
      </c>
      <c r="B721" s="144" t="s">
        <v>381</v>
      </c>
      <c r="C721" s="56">
        <v>45742</v>
      </c>
      <c r="D721" s="216">
        <v>159</v>
      </c>
      <c r="E721" s="43" t="s">
        <v>919</v>
      </c>
      <c r="F721" s="111" t="s">
        <v>834</v>
      </c>
      <c r="G721" t="str">
        <f t="shared" si="11"/>
        <v>March</v>
      </c>
    </row>
    <row r="722" spans="1:7">
      <c r="A722" s="144" t="s">
        <v>676</v>
      </c>
      <c r="B722" s="157" t="s">
        <v>373</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6">
      <c r="A725" s="144" t="s">
        <v>593</v>
      </c>
      <c r="B725" s="248" t="s">
        <v>140</v>
      </c>
      <c r="C725" s="56">
        <v>45742</v>
      </c>
      <c r="D725" s="215">
        <v>2934</v>
      </c>
      <c r="E725" s="43"/>
      <c r="F725" s="111" t="s">
        <v>929</v>
      </c>
      <c r="G725" t="str">
        <f t="shared" si="11"/>
        <v>March</v>
      </c>
    </row>
    <row r="726" spans="1:7">
      <c r="A726" s="137" t="s">
        <v>283</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6">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335</v>
      </c>
      <c r="B731" s="144" t="s">
        <v>66</v>
      </c>
      <c r="C731" s="56">
        <v>45743</v>
      </c>
      <c r="D731" s="216">
        <v>593</v>
      </c>
      <c r="E731" s="43"/>
      <c r="F731" s="111" t="s">
        <v>933</v>
      </c>
      <c r="G731" t="str">
        <f t="shared" si="11"/>
        <v>March</v>
      </c>
    </row>
    <row r="732" spans="1:7" ht="15.6">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373</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6">
      <c r="A737" s="144" t="s">
        <v>747</v>
      </c>
      <c r="B737" s="248" t="s">
        <v>734</v>
      </c>
      <c r="C737" s="56">
        <v>45743</v>
      </c>
      <c r="D737" s="216" t="s">
        <v>818</v>
      </c>
      <c r="E737" s="43"/>
      <c r="G737" t="str">
        <f t="shared" si="11"/>
        <v>March</v>
      </c>
    </row>
    <row r="738" spans="1:13">
      <c r="A738" s="144" t="s">
        <v>372</v>
      </c>
      <c r="B738" s="157" t="s">
        <v>373</v>
      </c>
      <c r="C738" s="56">
        <v>45743</v>
      </c>
      <c r="D738" s="216">
        <v>705</v>
      </c>
      <c r="E738" s="111" t="s">
        <v>908</v>
      </c>
      <c r="G738" t="str">
        <f t="shared" si="11"/>
        <v>March</v>
      </c>
      <c r="H738" s="167"/>
      <c r="I738" s="167"/>
      <c r="J738" s="167"/>
      <c r="K738" s="167"/>
      <c r="L738" s="167"/>
      <c r="M738" s="167"/>
    </row>
    <row r="739" spans="1:13">
      <c r="A739" s="144" t="s">
        <v>335</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373</v>
      </c>
      <c r="C740" s="56">
        <v>45743</v>
      </c>
      <c r="D740" s="161"/>
      <c r="E740" s="43"/>
      <c r="F740" s="161" t="s">
        <v>938</v>
      </c>
      <c r="G740" t="str">
        <f t="shared" si="11"/>
        <v>March</v>
      </c>
      <c r="H740" s="167"/>
      <c r="I740" s="260"/>
      <c r="J740" s="260"/>
      <c r="K740" s="167"/>
      <c r="L740" s="167"/>
      <c r="M740" s="167"/>
    </row>
    <row r="741" spans="1:13" ht="15.6">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6">
      <c r="A743" s="144" t="s">
        <v>408</v>
      </c>
      <c r="B743" s="248" t="s">
        <v>734</v>
      </c>
      <c r="C743" s="56">
        <v>45743</v>
      </c>
      <c r="D743" s="144">
        <v>150</v>
      </c>
      <c r="E743" s="43"/>
      <c r="G743" t="str">
        <f t="shared" si="11"/>
        <v>March</v>
      </c>
      <c r="H743" s="167"/>
      <c r="I743" s="167"/>
      <c r="J743" s="167"/>
      <c r="K743" s="167"/>
      <c r="L743" s="167"/>
      <c r="M743" s="167"/>
    </row>
    <row r="744" spans="1:13" ht="15.6">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335</v>
      </c>
      <c r="B748" s="144" t="s">
        <v>66</v>
      </c>
      <c r="C748" s="56">
        <v>45744</v>
      </c>
      <c r="D748" s="216" t="s">
        <v>818</v>
      </c>
      <c r="E748" s="43"/>
      <c r="G748" t="str">
        <f t="shared" si="11"/>
        <v>March</v>
      </c>
      <c r="H748" s="167"/>
      <c r="I748" s="167"/>
      <c r="J748" s="167"/>
      <c r="K748" s="167"/>
      <c r="L748" s="167"/>
      <c r="M748" s="167"/>
    </row>
    <row r="749" spans="1:13" ht="15.6">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6">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6">
      <c r="A754" s="144" t="s">
        <v>747</v>
      </c>
      <c r="B754" s="248" t="s">
        <v>734</v>
      </c>
      <c r="C754" s="56">
        <v>45744</v>
      </c>
      <c r="D754" s="216"/>
      <c r="E754" s="43"/>
      <c r="F754" s="216" t="s">
        <v>939</v>
      </c>
      <c r="G754" t="str">
        <f t="shared" si="11"/>
        <v>March</v>
      </c>
      <c r="H754" s="167"/>
      <c r="I754" s="167"/>
      <c r="J754" s="167"/>
      <c r="K754" s="167"/>
      <c r="L754" s="167"/>
      <c r="M754" s="167"/>
    </row>
    <row r="755" spans="1:13">
      <c r="A755" s="144" t="s">
        <v>335</v>
      </c>
      <c r="B755" s="144" t="s">
        <v>381</v>
      </c>
      <c r="C755" s="56">
        <v>45744</v>
      </c>
      <c r="D755" s="216">
        <v>200</v>
      </c>
      <c r="E755" s="43"/>
      <c r="F755" s="43" t="s">
        <v>943</v>
      </c>
      <c r="G755" t="str">
        <f t="shared" si="11"/>
        <v>March</v>
      </c>
      <c r="H755" s="262"/>
      <c r="I755" s="262"/>
      <c r="J755" s="262"/>
      <c r="K755" s="167"/>
      <c r="L755" s="167"/>
      <c r="M755" s="167"/>
    </row>
    <row r="756" spans="1:13" ht="15.6">
      <c r="A756" s="144" t="s">
        <v>408</v>
      </c>
      <c r="B756" s="248" t="s">
        <v>734</v>
      </c>
      <c r="C756" s="56">
        <v>45744</v>
      </c>
      <c r="E756" s="43"/>
      <c r="F756" s="144" t="s">
        <v>944</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593</v>
      </c>
      <c r="B758" s="248" t="s">
        <v>140</v>
      </c>
      <c r="C758" s="56">
        <v>45744</v>
      </c>
      <c r="D758" s="216"/>
      <c r="E758" s="43"/>
      <c r="F758" s="216" t="s">
        <v>939</v>
      </c>
      <c r="G758" t="str">
        <f t="shared" si="11"/>
        <v>March</v>
      </c>
    </row>
    <row r="759" spans="1:13">
      <c r="A759" s="137" t="s">
        <v>283</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373</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335</v>
      </c>
      <c r="B765" s="144" t="s">
        <v>66</v>
      </c>
      <c r="C765" s="56">
        <v>45747</v>
      </c>
      <c r="D765" s="216">
        <v>265</v>
      </c>
      <c r="E765" s="43"/>
      <c r="F765" s="43" t="s">
        <v>949</v>
      </c>
      <c r="G765" t="str">
        <f t="shared" si="11"/>
        <v>March</v>
      </c>
    </row>
    <row r="766" spans="1:13" ht="15.6">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6">
      <c r="A769" s="144" t="s">
        <v>674</v>
      </c>
      <c r="B769" s="248" t="s">
        <v>734</v>
      </c>
      <c r="C769" s="56">
        <v>45747</v>
      </c>
      <c r="D769" s="216">
        <v>374</v>
      </c>
      <c r="E769" s="111" t="s">
        <v>836</v>
      </c>
      <c r="F769" s="111" t="s">
        <v>791</v>
      </c>
      <c r="G769" t="str">
        <f t="shared" si="11"/>
        <v>March</v>
      </c>
      <c r="H769" s="167"/>
      <c r="I769" s="167"/>
      <c r="J769" s="167"/>
      <c r="K769" s="167"/>
    </row>
    <row r="770" spans="1:11">
      <c r="A770" s="144" t="s">
        <v>335</v>
      </c>
      <c r="B770" s="144" t="s">
        <v>381</v>
      </c>
      <c r="C770" s="56">
        <v>45747</v>
      </c>
      <c r="D770" s="216">
        <v>0</v>
      </c>
      <c r="E770" s="43"/>
      <c r="F770" s="216" t="s">
        <v>952</v>
      </c>
      <c r="G770" t="str">
        <f t="shared" si="11"/>
        <v>March</v>
      </c>
      <c r="H770" s="260"/>
      <c r="I770" s="260"/>
      <c r="J770" s="260"/>
      <c r="K770" s="167"/>
    </row>
    <row r="771" spans="1:11">
      <c r="A771" s="144" t="s">
        <v>540</v>
      </c>
      <c r="B771" s="157" t="s">
        <v>373</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6">
      <c r="A775" s="144" t="s">
        <v>593</v>
      </c>
      <c r="B775" s="248" t="s">
        <v>140</v>
      </c>
      <c r="C775" s="56">
        <v>45747</v>
      </c>
      <c r="D775" s="144">
        <v>418</v>
      </c>
      <c r="E775" s="43"/>
      <c r="G775" t="str">
        <f t="shared" si="12"/>
        <v>March</v>
      </c>
      <c r="H775" s="260"/>
      <c r="I775" s="260"/>
      <c r="J775" s="260"/>
      <c r="K775" s="167"/>
    </row>
    <row r="776" spans="1:11">
      <c r="A776" s="137" t="s">
        <v>283</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6">
      <c r="A778" s="144" t="s">
        <v>596</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373</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335</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6">
      <c r="A785" s="144" t="s">
        <v>674</v>
      </c>
      <c r="B785" s="248" t="s">
        <v>734</v>
      </c>
      <c r="C785" s="56">
        <v>45748</v>
      </c>
      <c r="D785" s="144" t="s">
        <v>818</v>
      </c>
      <c r="E785" s="43"/>
      <c r="G785" t="str">
        <f t="shared" si="12"/>
        <v>April</v>
      </c>
      <c r="H785" s="167"/>
      <c r="I785" s="167"/>
      <c r="J785" s="167"/>
      <c r="K785" s="167"/>
    </row>
    <row r="786" spans="1:11">
      <c r="A786" s="144" t="s">
        <v>676</v>
      </c>
      <c r="B786" s="157" t="s">
        <v>373</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6">
      <c r="A789" s="144" t="s">
        <v>451</v>
      </c>
      <c r="B789" s="248" t="s">
        <v>140</v>
      </c>
      <c r="C789" s="56">
        <v>45748</v>
      </c>
      <c r="D789" s="144" t="s">
        <v>956</v>
      </c>
      <c r="E789" s="43"/>
      <c r="G789" t="str">
        <f t="shared" si="12"/>
        <v>April</v>
      </c>
      <c r="H789" s="167"/>
      <c r="I789" s="167"/>
      <c r="J789" s="167"/>
      <c r="K789" s="167"/>
    </row>
    <row r="790" spans="1:11" ht="15.6">
      <c r="A790" s="144" t="s">
        <v>596</v>
      </c>
      <c r="B790" s="248" t="s">
        <v>140</v>
      </c>
      <c r="C790" s="56">
        <v>45748</v>
      </c>
      <c r="D790" s="144"/>
      <c r="E790" s="43"/>
      <c r="F790" s="144" t="s">
        <v>957</v>
      </c>
      <c r="G790" t="str">
        <f t="shared" si="12"/>
        <v>April</v>
      </c>
      <c r="H790" s="167"/>
      <c r="I790" s="167"/>
      <c r="J790" s="167"/>
      <c r="K790" s="167"/>
    </row>
    <row r="791" spans="1:11">
      <c r="A791" s="137" t="s">
        <v>283</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272</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373</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335</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6">
      <c r="A799" s="144" t="s">
        <v>674</v>
      </c>
      <c r="B799" s="248" t="s">
        <v>734</v>
      </c>
      <c r="C799" s="56">
        <v>45749</v>
      </c>
      <c r="D799" s="144" t="s">
        <v>818</v>
      </c>
      <c r="E799" s="43"/>
      <c r="G799" t="str">
        <f t="shared" si="12"/>
        <v>April</v>
      </c>
      <c r="H799" s="260"/>
      <c r="I799" s="260"/>
      <c r="J799" s="167"/>
      <c r="K799" s="167"/>
    </row>
    <row r="800" spans="1:11">
      <c r="A800" s="144" t="s">
        <v>676</v>
      </c>
      <c r="B800" s="157" t="s">
        <v>373</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796</v>
      </c>
      <c r="G803" t="str">
        <f t="shared" si="12"/>
        <v>April</v>
      </c>
    </row>
    <row r="804" spans="1:11" ht="15.6">
      <c r="A804" s="144" t="s">
        <v>596</v>
      </c>
      <c r="B804" s="248" t="s">
        <v>140</v>
      </c>
      <c r="C804" s="56">
        <v>45749</v>
      </c>
      <c r="D804" s="144">
        <v>0</v>
      </c>
      <c r="E804" s="43"/>
      <c r="F804" s="144" t="s">
        <v>957</v>
      </c>
      <c r="G804" t="str">
        <f t="shared" si="12"/>
        <v>April</v>
      </c>
    </row>
    <row r="805" spans="1:11">
      <c r="A805" s="137" t="s">
        <v>283</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272</v>
      </c>
      <c r="B807" s="144" t="s">
        <v>735</v>
      </c>
      <c r="C807" s="56">
        <v>45749</v>
      </c>
      <c r="D807" s="145">
        <v>1149</v>
      </c>
      <c r="E807" s="43"/>
      <c r="F807" s="43" t="s">
        <v>958</v>
      </c>
      <c r="G807" t="str">
        <f t="shared" si="12"/>
        <v>April</v>
      </c>
    </row>
    <row r="808" spans="1:11" ht="15.6">
      <c r="A808" s="144" t="s">
        <v>674</v>
      </c>
      <c r="B808" s="248" t="s">
        <v>734</v>
      </c>
      <c r="C808" s="56">
        <v>45750</v>
      </c>
      <c r="E808" s="43"/>
      <c r="F808" s="157" t="s">
        <v>959</v>
      </c>
      <c r="G808" t="str">
        <f t="shared" si="12"/>
        <v>April</v>
      </c>
    </row>
    <row r="809" spans="1:11">
      <c r="A809" s="144" t="s">
        <v>570</v>
      </c>
      <c r="B809" s="157" t="s">
        <v>373</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6">
      <c r="A815" s="144" t="s">
        <v>410</v>
      </c>
      <c r="B815" s="248" t="s">
        <v>734</v>
      </c>
      <c r="C815" s="56">
        <v>45750</v>
      </c>
      <c r="D815" s="43">
        <v>302</v>
      </c>
      <c r="E815" s="43"/>
      <c r="F815" s="43" t="s">
        <v>943</v>
      </c>
      <c r="G815" t="str">
        <f t="shared" si="12"/>
        <v>April</v>
      </c>
    </row>
    <row r="816" spans="1:11" ht="15.6">
      <c r="A816" s="144" t="s">
        <v>453</v>
      </c>
      <c r="B816" s="248" t="s">
        <v>140</v>
      </c>
      <c r="C816" s="56">
        <v>45750</v>
      </c>
      <c r="D816" s="158">
        <v>1334</v>
      </c>
      <c r="E816" s="43"/>
      <c r="F816" s="43" t="s">
        <v>965</v>
      </c>
      <c r="G816" t="str">
        <f t="shared" si="12"/>
        <v>April</v>
      </c>
    </row>
    <row r="817" spans="1:7" ht="15.6">
      <c r="A817" s="144" t="s">
        <v>445</v>
      </c>
      <c r="B817" s="248" t="s">
        <v>140</v>
      </c>
      <c r="C817" s="56">
        <v>45750</v>
      </c>
      <c r="D817" s="158">
        <v>1970</v>
      </c>
      <c r="E817" s="43"/>
      <c r="F817" s="43" t="s">
        <v>966</v>
      </c>
      <c r="G817" t="str">
        <f t="shared" si="12"/>
        <v>April</v>
      </c>
    </row>
    <row r="818" spans="1:7" ht="15.6">
      <c r="A818" s="144" t="s">
        <v>596</v>
      </c>
      <c r="B818" s="248" t="s">
        <v>140</v>
      </c>
      <c r="C818" s="56">
        <v>45750</v>
      </c>
      <c r="E818" s="43"/>
      <c r="F818" s="144" t="s">
        <v>967</v>
      </c>
      <c r="G818" t="str">
        <f t="shared" si="12"/>
        <v>April</v>
      </c>
    </row>
    <row r="819" spans="1:7">
      <c r="A819" s="137" t="s">
        <v>280</v>
      </c>
      <c r="B819" s="144" t="s">
        <v>527</v>
      </c>
      <c r="C819" s="56">
        <v>45750</v>
      </c>
      <c r="E819" s="43"/>
      <c r="F819" s="144" t="s">
        <v>967</v>
      </c>
      <c r="G819" t="str">
        <f t="shared" si="12"/>
        <v>April</v>
      </c>
    </row>
    <row r="820" spans="1:7" ht="15.6">
      <c r="A820" s="137" t="s">
        <v>593</v>
      </c>
      <c r="B820" s="248" t="s">
        <v>734</v>
      </c>
      <c r="C820" s="56">
        <v>45750</v>
      </c>
      <c r="E820" s="43"/>
      <c r="F820" s="144" t="s">
        <v>967</v>
      </c>
      <c r="G820" t="str">
        <f t="shared" si="12"/>
        <v>April</v>
      </c>
    </row>
    <row r="821" spans="1:7">
      <c r="A821" s="144" t="s">
        <v>272</v>
      </c>
      <c r="B821" s="144" t="s">
        <v>735</v>
      </c>
      <c r="C821" s="56">
        <v>45750</v>
      </c>
      <c r="E821" s="43"/>
      <c r="F821" s="144" t="s">
        <v>967</v>
      </c>
      <c r="G821" t="str">
        <f t="shared" si="12"/>
        <v>April</v>
      </c>
    </row>
    <row r="822" spans="1:7">
      <c r="A822" s="144" t="s">
        <v>335</v>
      </c>
      <c r="B822" s="249" t="s">
        <v>71</v>
      </c>
      <c r="C822" s="56">
        <v>45751</v>
      </c>
      <c r="D822" s="43">
        <v>635</v>
      </c>
      <c r="E822" s="43"/>
      <c r="F822" s="43" t="s">
        <v>968</v>
      </c>
      <c r="G822" t="str">
        <f t="shared" si="12"/>
        <v>April</v>
      </c>
    </row>
    <row r="823" spans="1:7">
      <c r="A823" s="144" t="s">
        <v>483</v>
      </c>
      <c r="B823" s="157" t="s">
        <v>373</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335</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6">
      <c r="A829" s="144" t="s">
        <v>408</v>
      </c>
      <c r="B829" s="248" t="s">
        <v>734</v>
      </c>
      <c r="C829" s="56">
        <v>45751</v>
      </c>
      <c r="E829" s="43"/>
      <c r="F829" s="157" t="s">
        <v>845</v>
      </c>
      <c r="G829" t="str">
        <f t="shared" si="12"/>
        <v>April</v>
      </c>
    </row>
    <row r="830" spans="1:7" ht="15.6">
      <c r="A830" s="144" t="s">
        <v>410</v>
      </c>
      <c r="B830" s="248" t="s">
        <v>734</v>
      </c>
      <c r="C830" s="56">
        <v>45751</v>
      </c>
      <c r="E830" s="43"/>
      <c r="F830" s="157" t="s">
        <v>845</v>
      </c>
      <c r="G830" t="str">
        <f t="shared" si="12"/>
        <v>April</v>
      </c>
    </row>
    <row r="831" spans="1:7" ht="15.6">
      <c r="A831" s="144" t="s">
        <v>596</v>
      </c>
      <c r="B831" s="248" t="s">
        <v>140</v>
      </c>
      <c r="C831" s="56">
        <v>45751</v>
      </c>
      <c r="E831" s="43"/>
      <c r="F831" s="144" t="s">
        <v>967</v>
      </c>
      <c r="G831" t="str">
        <f t="shared" si="12"/>
        <v>April</v>
      </c>
    </row>
    <row r="832" spans="1:7">
      <c r="A832" s="137" t="s">
        <v>280</v>
      </c>
      <c r="B832" s="144" t="s">
        <v>527</v>
      </c>
      <c r="C832" s="56">
        <v>45751</v>
      </c>
      <c r="E832" s="43"/>
      <c r="F832" s="144" t="s">
        <v>967</v>
      </c>
      <c r="G832" t="str">
        <f t="shared" si="12"/>
        <v>April</v>
      </c>
    </row>
    <row r="833" spans="1:7" ht="15.6">
      <c r="A833" s="137" t="s">
        <v>593</v>
      </c>
      <c r="B833" s="248" t="s">
        <v>734</v>
      </c>
      <c r="C833" s="56">
        <v>45751</v>
      </c>
      <c r="E833" s="43"/>
      <c r="F833" s="144" t="s">
        <v>967</v>
      </c>
      <c r="G833" t="str">
        <f t="shared" si="12"/>
        <v>April</v>
      </c>
    </row>
    <row r="834" spans="1:7">
      <c r="A834" s="144" t="s">
        <v>272</v>
      </c>
      <c r="B834" s="144" t="s">
        <v>735</v>
      </c>
      <c r="C834" s="56">
        <v>45751</v>
      </c>
      <c r="E834" s="43"/>
      <c r="F834" s="144" t="s">
        <v>967</v>
      </c>
      <c r="G834" t="str">
        <f t="shared" si="12"/>
        <v>April</v>
      </c>
    </row>
    <row r="835" spans="1:7" ht="15.6">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373</v>
      </c>
      <c r="C838" s="56">
        <v>45754</v>
      </c>
      <c r="D838" s="144">
        <v>132</v>
      </c>
      <c r="E838" s="43"/>
      <c r="G838" t="str">
        <f t="shared" si="13"/>
        <v>April</v>
      </c>
    </row>
    <row r="839" spans="1:7">
      <c r="A839" s="144" t="s">
        <v>585</v>
      </c>
      <c r="B839" s="157" t="s">
        <v>373</v>
      </c>
      <c r="C839" s="56">
        <v>45754</v>
      </c>
      <c r="D839" s="144">
        <v>370</v>
      </c>
      <c r="E839" s="43"/>
      <c r="G839" t="str">
        <f t="shared" si="13"/>
        <v>April</v>
      </c>
    </row>
    <row r="840" spans="1:7">
      <c r="A840" s="144" t="s">
        <v>350</v>
      </c>
      <c r="B840" s="144" t="s">
        <v>582</v>
      </c>
      <c r="C840" s="56">
        <v>45754</v>
      </c>
      <c r="D840" s="144">
        <v>590</v>
      </c>
      <c r="E840" s="43"/>
      <c r="G840" t="str">
        <f t="shared" si="13"/>
        <v>April</v>
      </c>
    </row>
    <row r="841" spans="1:7" ht="15.6">
      <c r="A841" s="144" t="s">
        <v>396</v>
      </c>
      <c r="B841" s="248" t="s">
        <v>734</v>
      </c>
      <c r="C841" s="56">
        <v>45754</v>
      </c>
      <c r="D841" s="43">
        <v>198</v>
      </c>
      <c r="E841" s="43">
        <v>198</v>
      </c>
      <c r="F841" s="43" t="s">
        <v>975</v>
      </c>
      <c r="G841" t="str">
        <f t="shared" si="13"/>
        <v>April</v>
      </c>
    </row>
    <row r="842" spans="1:7" ht="15.6">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6">
      <c r="A844" s="144" t="s">
        <v>410</v>
      </c>
      <c r="B844" s="248" t="s">
        <v>734</v>
      </c>
      <c r="C844" s="56">
        <v>45754</v>
      </c>
      <c r="D844" s="43">
        <v>43</v>
      </c>
      <c r="E844" s="43"/>
      <c r="G844" t="str">
        <f t="shared" si="13"/>
        <v>April</v>
      </c>
    </row>
    <row r="845" spans="1:7" ht="15.6">
      <c r="A845" s="144" t="s">
        <v>453</v>
      </c>
      <c r="B845" s="248" t="s">
        <v>140</v>
      </c>
      <c r="C845" s="56">
        <v>45754</v>
      </c>
      <c r="D845" s="43">
        <v>618</v>
      </c>
      <c r="E845" s="43"/>
      <c r="F845" s="43" t="s">
        <v>977</v>
      </c>
      <c r="G845" t="str">
        <f t="shared" si="13"/>
        <v>April</v>
      </c>
    </row>
    <row r="846" spans="1:7" ht="15.6">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350</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6">
      <c r="A850" s="144" t="s">
        <v>408</v>
      </c>
      <c r="B850" s="248" t="s">
        <v>734</v>
      </c>
      <c r="C850" s="56">
        <v>45755</v>
      </c>
      <c r="D850" s="43">
        <v>45</v>
      </c>
      <c r="E850" s="43"/>
      <c r="G850" t="str">
        <f t="shared" si="13"/>
        <v>April</v>
      </c>
    </row>
    <row r="851" spans="1:7" ht="15.6">
      <c r="A851" s="144" t="s">
        <v>453</v>
      </c>
      <c r="B851" s="248" t="s">
        <v>140</v>
      </c>
      <c r="C851" s="56">
        <v>45755</v>
      </c>
      <c r="D851" s="43">
        <v>700</v>
      </c>
      <c r="E851" s="43"/>
      <c r="F851" s="43" t="s">
        <v>801</v>
      </c>
      <c r="G851" t="str">
        <f t="shared" si="13"/>
        <v>April</v>
      </c>
    </row>
    <row r="852" spans="1:7" ht="15.6">
      <c r="A852" s="144" t="s">
        <v>447</v>
      </c>
      <c r="B852" s="248" t="s">
        <v>140</v>
      </c>
      <c r="C852" s="56">
        <v>45755</v>
      </c>
      <c r="D852" s="158">
        <v>1520</v>
      </c>
      <c r="E852" s="43"/>
      <c r="F852" s="43" t="s">
        <v>882</v>
      </c>
      <c r="G852" t="str">
        <f t="shared" si="13"/>
        <v>April</v>
      </c>
    </row>
    <row r="853" spans="1:7" ht="15.6">
      <c r="A853" s="144" t="s">
        <v>469</v>
      </c>
      <c r="B853" s="248" t="s">
        <v>140</v>
      </c>
      <c r="C853" s="56">
        <v>45755</v>
      </c>
      <c r="D853" s="43">
        <v>150</v>
      </c>
      <c r="E853" s="43"/>
      <c r="G853" t="str">
        <f t="shared" si="13"/>
        <v>April</v>
      </c>
    </row>
    <row r="854" spans="1:7" ht="15.6">
      <c r="A854" s="144" t="s">
        <v>596</v>
      </c>
      <c r="B854" s="248" t="s">
        <v>140</v>
      </c>
      <c r="C854" s="56">
        <v>45755</v>
      </c>
      <c r="E854" s="43"/>
      <c r="F854" s="144" t="s">
        <v>967</v>
      </c>
      <c r="G854" t="str">
        <f t="shared" si="13"/>
        <v>April</v>
      </c>
    </row>
    <row r="855" spans="1:7">
      <c r="A855" s="137" t="s">
        <v>280</v>
      </c>
      <c r="B855" s="144" t="s">
        <v>527</v>
      </c>
      <c r="C855" s="56">
        <v>45755</v>
      </c>
      <c r="E855" s="43"/>
      <c r="F855" s="144" t="s">
        <v>967</v>
      </c>
      <c r="G855" t="str">
        <f t="shared" si="13"/>
        <v>April</v>
      </c>
    </row>
    <row r="856" spans="1:7" ht="15.6">
      <c r="A856" s="137" t="s">
        <v>593</v>
      </c>
      <c r="B856" s="248" t="s">
        <v>734</v>
      </c>
      <c r="C856" s="56">
        <v>45755</v>
      </c>
      <c r="E856" s="43"/>
      <c r="F856" s="144" t="s">
        <v>967</v>
      </c>
      <c r="G856" t="str">
        <f t="shared" si="13"/>
        <v>April</v>
      </c>
    </row>
    <row r="857" spans="1:7">
      <c r="A857" s="144" t="s">
        <v>272</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373</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6">
      <c r="A862" s="144" t="s">
        <v>408</v>
      </c>
      <c r="B862" s="248" t="s">
        <v>734</v>
      </c>
      <c r="C862" s="56">
        <v>45756</v>
      </c>
      <c r="E862" s="43"/>
      <c r="F862" s="144" t="s">
        <v>845</v>
      </c>
      <c r="G862" t="str">
        <f t="shared" si="13"/>
        <v>April</v>
      </c>
    </row>
    <row r="863" spans="1:7" ht="15.6">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6">
      <c r="A865" s="144" t="s">
        <v>596</v>
      </c>
      <c r="B865" s="248" t="s">
        <v>140</v>
      </c>
      <c r="C865" s="56">
        <v>45756</v>
      </c>
      <c r="E865" s="43"/>
      <c r="F865" s="144" t="s">
        <v>967</v>
      </c>
      <c r="G865" t="str">
        <f t="shared" si="13"/>
        <v>April</v>
      </c>
    </row>
    <row r="866" spans="1:7">
      <c r="A866" s="137" t="s">
        <v>280</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272</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373</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6">
      <c r="A874" s="144" t="s">
        <v>585</v>
      </c>
      <c r="B874" s="248" t="s">
        <v>734</v>
      </c>
      <c r="C874" s="56">
        <v>45757</v>
      </c>
      <c r="D874" s="43">
        <v>426</v>
      </c>
      <c r="E874" s="43">
        <v>360</v>
      </c>
      <c r="F874" s="43" t="s">
        <v>984</v>
      </c>
      <c r="G874" t="str">
        <f t="shared" si="13"/>
        <v>April</v>
      </c>
    </row>
    <row r="875" spans="1:7" ht="15.6">
      <c r="A875" s="144" t="s">
        <v>469</v>
      </c>
      <c r="B875" s="248" t="s">
        <v>734</v>
      </c>
      <c r="C875" s="56">
        <v>45757</v>
      </c>
      <c r="D875" s="43">
        <v>504</v>
      </c>
      <c r="E875" s="43"/>
      <c r="G875" t="str">
        <f t="shared" si="13"/>
        <v>April</v>
      </c>
    </row>
    <row r="876" spans="1:7" ht="15.6">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373</v>
      </c>
      <c r="C884" s="56">
        <v>45758</v>
      </c>
      <c r="D884" s="43">
        <v>314</v>
      </c>
      <c r="E884" s="43"/>
      <c r="G884" t="str">
        <f t="shared" si="13"/>
        <v>April</v>
      </c>
    </row>
    <row r="885" spans="1:7" ht="15.6">
      <c r="A885" s="144" t="s">
        <v>410</v>
      </c>
      <c r="B885" s="248" t="s">
        <v>734</v>
      </c>
      <c r="C885" s="56">
        <v>45758</v>
      </c>
      <c r="E885" s="158">
        <v>1275</v>
      </c>
      <c r="F885" s="43" t="s">
        <v>990</v>
      </c>
      <c r="G885" t="str">
        <f t="shared" si="13"/>
        <v>April</v>
      </c>
    </row>
    <row r="886" spans="1:7" ht="15.6">
      <c r="A886" s="253" t="s">
        <v>447</v>
      </c>
      <c r="B886" s="248" t="s">
        <v>734</v>
      </c>
      <c r="C886" s="56">
        <v>45758</v>
      </c>
      <c r="E886" s="43"/>
      <c r="F886" s="43" t="s">
        <v>991</v>
      </c>
      <c r="G886" t="str">
        <f t="shared" si="13"/>
        <v>April</v>
      </c>
    </row>
    <row r="887" spans="1:7" ht="15.6">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993</v>
      </c>
      <c r="G889" t="str">
        <f t="shared" si="13"/>
        <v>April</v>
      </c>
    </row>
    <row r="890" spans="1:7" ht="15.6">
      <c r="A890" s="144" t="s">
        <v>516</v>
      </c>
      <c r="B890" s="248" t="s">
        <v>140</v>
      </c>
      <c r="C890" s="56">
        <v>45761</v>
      </c>
      <c r="D890" s="158">
        <v>1335</v>
      </c>
      <c r="E890" s="43"/>
      <c r="F890" s="43" t="s">
        <v>796</v>
      </c>
      <c r="G890" t="str">
        <f t="shared" si="13"/>
        <v>April</v>
      </c>
    </row>
    <row r="891" spans="1:7" ht="15.6">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6">
      <c r="A896" s="144" t="s">
        <v>408</v>
      </c>
      <c r="B896" s="248" t="s">
        <v>734</v>
      </c>
      <c r="C896" s="56">
        <v>45761</v>
      </c>
      <c r="E896" s="43"/>
      <c r="F896" s="43" t="s">
        <v>995</v>
      </c>
      <c r="G896" t="str">
        <f t="shared" si="13"/>
        <v>April</v>
      </c>
    </row>
    <row r="897" spans="1:7" ht="15.6">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373</v>
      </c>
      <c r="C899" s="56">
        <v>45762</v>
      </c>
      <c r="D899" s="158">
        <v>1018</v>
      </c>
      <c r="E899" s="43"/>
      <c r="F899" s="43" t="s">
        <v>996</v>
      </c>
      <c r="G899" t="str">
        <f t="shared" ref="G899:G949" si="14">TEXT(C899,"mmmm")</f>
        <v>April</v>
      </c>
    </row>
    <row r="900" spans="1:7" ht="15.6">
      <c r="A900" s="144" t="s">
        <v>516</v>
      </c>
      <c r="B900" s="248" t="s">
        <v>140</v>
      </c>
      <c r="C900" s="56">
        <v>45762</v>
      </c>
      <c r="D900" s="158">
        <v>1133</v>
      </c>
      <c r="E900" s="43"/>
      <c r="F900" s="43" t="s">
        <v>997</v>
      </c>
      <c r="G900" t="str">
        <f t="shared" si="14"/>
        <v>April</v>
      </c>
    </row>
    <row r="901" spans="1:7" ht="15.6">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6">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6">
      <c r="A908" s="144" t="s">
        <v>408</v>
      </c>
      <c r="B908" s="248" t="s">
        <v>734</v>
      </c>
      <c r="C908" s="56">
        <v>45762</v>
      </c>
      <c r="D908" s="43">
        <v>37</v>
      </c>
      <c r="E908" s="43"/>
      <c r="G908" t="str">
        <f t="shared" si="14"/>
        <v>April</v>
      </c>
    </row>
    <row r="909" spans="1:7" ht="15.6">
      <c r="A909" s="157" t="s">
        <v>427</v>
      </c>
      <c r="B909" s="248" t="s">
        <v>734</v>
      </c>
      <c r="C909" s="56">
        <v>45762</v>
      </c>
      <c r="D909" s="43">
        <v>243</v>
      </c>
      <c r="E909" s="43"/>
      <c r="F909" s="43" t="s">
        <v>941</v>
      </c>
      <c r="G909" t="str">
        <f t="shared" si="14"/>
        <v>April</v>
      </c>
    </row>
    <row r="910" spans="1:7" ht="15.6">
      <c r="A910" s="157" t="s">
        <v>500</v>
      </c>
      <c r="B910" s="248" t="s">
        <v>405</v>
      </c>
      <c r="C910" s="56">
        <v>45762</v>
      </c>
      <c r="D910" s="158">
        <v>1538</v>
      </c>
      <c r="E910" s="43"/>
      <c r="F910" s="43" t="s">
        <v>1001</v>
      </c>
      <c r="G910" t="str">
        <f t="shared" si="14"/>
        <v>April</v>
      </c>
    </row>
    <row r="911" spans="1:7">
      <c r="A911" s="144" t="s">
        <v>341</v>
      </c>
      <c r="B911" s="157" t="s">
        <v>373</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6">
      <c r="A914" s="144" t="s">
        <v>516</v>
      </c>
      <c r="B914" s="248" t="s">
        <v>140</v>
      </c>
      <c r="C914" s="56">
        <v>45763</v>
      </c>
      <c r="D914" s="158">
        <v>1624</v>
      </c>
      <c r="E914" s="43"/>
      <c r="F914" s="43" t="s">
        <v>1005</v>
      </c>
      <c r="G914" t="str">
        <f t="shared" si="14"/>
        <v>April</v>
      </c>
    </row>
    <row r="915" spans="1:7" ht="15.6">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6">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6">
      <c r="A923" s="144" t="s">
        <v>408</v>
      </c>
      <c r="B923" s="248" t="s">
        <v>734</v>
      </c>
      <c r="C923" s="56">
        <v>45763</v>
      </c>
      <c r="D923" s="43">
        <v>115</v>
      </c>
      <c r="E923" s="43"/>
      <c r="F923" s="43" t="s">
        <v>879</v>
      </c>
      <c r="G923" t="str">
        <f t="shared" si="14"/>
        <v>April</v>
      </c>
    </row>
    <row r="924" spans="1:7" ht="15.6">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373</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373</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373</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373</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373</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335</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350</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350</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335</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372</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372</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372</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325</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372</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325</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372</v>
      </c>
      <c r="B1161" s="310" t="s">
        <v>734</v>
      </c>
      <c r="C1161" s="56">
        <v>45798</v>
      </c>
      <c r="F1161" s="364" t="s">
        <v>1147</v>
      </c>
      <c r="G1161" t="str">
        <f t="shared" si="21"/>
        <v>May</v>
      </c>
    </row>
    <row r="1162" spans="1:7">
      <c r="A1162" s="310" t="s">
        <v>335</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325</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355</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372</v>
      </c>
      <c r="B1175" s="311" t="s">
        <v>734</v>
      </c>
      <c r="C1175" s="56">
        <v>45800</v>
      </c>
      <c r="D1175" s="43">
        <v>236</v>
      </c>
      <c r="F1175" s="43" t="s">
        <v>834</v>
      </c>
      <c r="G1175" t="str">
        <f t="shared" si="21"/>
        <v>May</v>
      </c>
    </row>
    <row r="1176" spans="1:7">
      <c r="A1176" s="317" t="s">
        <v>335</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355</v>
      </c>
      <c r="B1179" s="310" t="s">
        <v>66</v>
      </c>
      <c r="C1179" s="56">
        <v>45800</v>
      </c>
      <c r="D1179" s="43">
        <v>285</v>
      </c>
      <c r="F1179" s="43" t="s">
        <v>1156</v>
      </c>
      <c r="G1179" t="str">
        <f t="shared" si="21"/>
        <v>May</v>
      </c>
    </row>
    <row r="1180" spans="1:7">
      <c r="A1180" s="144" t="s">
        <v>372</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325</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299</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372</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372</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325</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291</v>
      </c>
      <c r="B1203" s="144" t="s">
        <v>140</v>
      </c>
      <c r="C1203" s="56">
        <v>45810</v>
      </c>
      <c r="D1203" s="43">
        <v>800</v>
      </c>
      <c r="G1203" t="s">
        <v>1166</v>
      </c>
    </row>
    <row r="1204" spans="1:7">
      <c r="A1204" s="362" t="s">
        <v>299</v>
      </c>
      <c r="B1204" s="313" t="s">
        <v>734</v>
      </c>
      <c r="C1204" s="56">
        <v>45810</v>
      </c>
      <c r="D1204" s="43">
        <v>275</v>
      </c>
      <c r="G1204" t="s">
        <v>1166</v>
      </c>
    </row>
    <row r="1205" spans="1:7">
      <c r="A1205" s="362" t="s">
        <v>325</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291</v>
      </c>
      <c r="B1212" s="144" t="s">
        <v>140</v>
      </c>
      <c r="C1212" s="56">
        <v>45811</v>
      </c>
      <c r="D1212" s="43">
        <v>631</v>
      </c>
      <c r="F1212" s="43" t="s">
        <v>1164</v>
      </c>
      <c r="G1212" t="s">
        <v>1166</v>
      </c>
    </row>
    <row r="1213" spans="1:7">
      <c r="A1213" s="362" t="s">
        <v>299</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350</v>
      </c>
      <c r="B1217" s="310" t="s">
        <v>71</v>
      </c>
      <c r="C1217" s="56">
        <v>45812</v>
      </c>
      <c r="F1217" s="144" t="s">
        <v>1171</v>
      </c>
      <c r="G1217" t="s">
        <v>1166</v>
      </c>
    </row>
    <row r="1218" spans="1:7">
      <c r="A1218" s="144" t="s">
        <v>291</v>
      </c>
      <c r="B1218" s="144" t="s">
        <v>140</v>
      </c>
      <c r="C1218" s="56">
        <v>45812</v>
      </c>
      <c r="D1218" s="158">
        <v>1401</v>
      </c>
      <c r="G1218" t="s">
        <v>1166</v>
      </c>
    </row>
    <row r="1219" spans="1:7">
      <c r="A1219" s="362" t="s">
        <v>299</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325</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350</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299</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291</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299</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299</v>
      </c>
      <c r="B1236" s="310" t="s">
        <v>734</v>
      </c>
      <c r="C1236" s="56">
        <v>45818</v>
      </c>
      <c r="D1236" s="43">
        <v>270</v>
      </c>
      <c r="G1236" t="s">
        <v>1166</v>
      </c>
    </row>
    <row r="1237" spans="1:7">
      <c r="A1237" s="144" t="s">
        <v>596</v>
      </c>
      <c r="B1237" s="144" t="s">
        <v>66</v>
      </c>
      <c r="C1237" s="56">
        <v>45818</v>
      </c>
      <c r="D1237" s="43">
        <v>583</v>
      </c>
      <c r="G1237" t="s">
        <v>1166</v>
      </c>
    </row>
    <row r="1238" spans="1:7">
      <c r="A1238" s="157" t="s">
        <v>291</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299</v>
      </c>
      <c r="B1240" s="317" t="s">
        <v>734</v>
      </c>
      <c r="C1240" s="56">
        <v>45819</v>
      </c>
      <c r="F1240" s="43" t="s">
        <v>1084</v>
      </c>
      <c r="G1240" t="s">
        <v>1166</v>
      </c>
    </row>
    <row r="1241" spans="1:7">
      <c r="A1241" s="386" t="s">
        <v>291</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299</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299</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291</v>
      </c>
      <c r="B1249" s="317" t="s">
        <v>140</v>
      </c>
      <c r="C1249" s="56">
        <v>45824</v>
      </c>
      <c r="D1249" s="43">
        <v>450</v>
      </c>
      <c r="F1249" s="43" t="s">
        <v>1181</v>
      </c>
      <c r="G1249" t="s">
        <v>1166</v>
      </c>
    </row>
    <row r="1250" spans="1:7">
      <c r="A1250" s="321" t="s">
        <v>299</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291</v>
      </c>
      <c r="B1254" s="317" t="s">
        <v>140</v>
      </c>
      <c r="C1254" s="56">
        <v>45825</v>
      </c>
      <c r="D1254" s="158">
        <v>1246</v>
      </c>
      <c r="F1254" s="43" t="s">
        <v>1163</v>
      </c>
      <c r="G1254" t="s">
        <v>1166</v>
      </c>
    </row>
    <row r="1255" spans="1:7">
      <c r="A1255" s="321" t="s">
        <v>299</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299</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272</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299</v>
      </c>
      <c r="B1269" s="317" t="s">
        <v>734</v>
      </c>
      <c r="C1269" s="56">
        <v>45828</v>
      </c>
      <c r="D1269" s="43">
        <v>52</v>
      </c>
      <c r="F1269" s="43" t="s">
        <v>845</v>
      </c>
      <c r="G1269" t="s">
        <v>1166</v>
      </c>
    </row>
    <row r="1270" spans="1:7">
      <c r="A1270" s="321" t="s">
        <v>325</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299</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299</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350</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272</v>
      </c>
      <c r="B1296" s="144" t="s">
        <v>66</v>
      </c>
      <c r="C1296" s="56">
        <v>45834</v>
      </c>
      <c r="D1296" s="43">
        <v>676</v>
      </c>
      <c r="F1296" s="43" t="s">
        <v>1159</v>
      </c>
      <c r="G1296" t="s">
        <v>1166</v>
      </c>
    </row>
    <row r="1297" spans="1:7">
      <c r="A1297" s="144" t="s">
        <v>596</v>
      </c>
      <c r="B1297" s="144" t="s">
        <v>277</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272</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272</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325</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272</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272</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272</v>
      </c>
      <c r="B1316" s="323" t="s">
        <v>66</v>
      </c>
      <c r="C1316" s="56">
        <v>45841</v>
      </c>
      <c r="D1316" s="43">
        <v>372</v>
      </c>
      <c r="F1316" s="117" t="s">
        <v>845</v>
      </c>
      <c r="G1316" t="s">
        <v>1199</v>
      </c>
    </row>
    <row r="1317" spans="1:7" ht="15.6">
      <c r="A1317" s="144" t="s">
        <v>272</v>
      </c>
      <c r="B1317" s="323" t="s">
        <v>277</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272</v>
      </c>
      <c r="B1322" s="160" t="s">
        <v>277</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280</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276</v>
      </c>
      <c r="B1331" s="160" t="s">
        <v>277</v>
      </c>
      <c r="C1331" s="56">
        <v>45849</v>
      </c>
      <c r="D1331" s="43">
        <v>198</v>
      </c>
      <c r="G1331" t="s">
        <v>1199</v>
      </c>
    </row>
    <row r="1332" spans="1:7">
      <c r="A1332" s="253" t="s">
        <v>658</v>
      </c>
      <c r="B1332" s="415" t="s">
        <v>734</v>
      </c>
      <c r="C1332" s="56">
        <v>45852</v>
      </c>
      <c r="F1332" s="43" t="s">
        <v>862</v>
      </c>
      <c r="G1332" t="s">
        <v>1199</v>
      </c>
    </row>
    <row r="1333" spans="1:7">
      <c r="A1333" s="658" t="s">
        <v>276</v>
      </c>
      <c r="B1333" s="160" t="s">
        <v>277</v>
      </c>
      <c r="C1333" s="56">
        <v>45852</v>
      </c>
      <c r="D1333" s="43">
        <v>862</v>
      </c>
      <c r="G1333" t="s">
        <v>1199</v>
      </c>
    </row>
    <row r="1334" spans="1:7">
      <c r="A1334" s="324" t="s">
        <v>752</v>
      </c>
      <c r="B1334" s="415" t="s">
        <v>734</v>
      </c>
      <c r="C1334" s="56">
        <v>45853</v>
      </c>
      <c r="D1334" s="43">
        <v>203</v>
      </c>
      <c r="G1334" t="s">
        <v>1199</v>
      </c>
    </row>
    <row r="1335" spans="1:7">
      <c r="A1335" s="144" t="s">
        <v>299</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283</v>
      </c>
      <c r="B1337" s="160" t="s">
        <v>277</v>
      </c>
      <c r="C1337" s="56">
        <v>45853</v>
      </c>
      <c r="D1337" s="43">
        <v>403</v>
      </c>
      <c r="G1337" t="s">
        <v>1199</v>
      </c>
    </row>
    <row r="1338" spans="1:7">
      <c r="A1338" s="324" t="s">
        <v>752</v>
      </c>
      <c r="B1338" s="317" t="s">
        <v>734</v>
      </c>
      <c r="C1338" s="56">
        <v>45854</v>
      </c>
      <c r="D1338" s="43">
        <v>170</v>
      </c>
      <c r="G1338" t="s">
        <v>1199</v>
      </c>
    </row>
    <row r="1339" spans="1:7">
      <c r="A1339" s="144" t="s">
        <v>299</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283</v>
      </c>
      <c r="B1343" s="324" t="s">
        <v>277</v>
      </c>
      <c r="C1343" s="56">
        <v>45854</v>
      </c>
      <c r="D1343" s="43">
        <v>39</v>
      </c>
      <c r="G1343" t="s">
        <v>1199</v>
      </c>
    </row>
    <row r="1344" spans="1:7">
      <c r="A1344" s="144" t="s">
        <v>299</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299</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299</v>
      </c>
      <c r="B1350" s="415" t="s">
        <v>734</v>
      </c>
      <c r="C1350" s="56">
        <v>45859</v>
      </c>
      <c r="D1350" s="43">
        <v>551</v>
      </c>
      <c r="G1350" t="s">
        <v>1199</v>
      </c>
    </row>
    <row r="1351" spans="1:7">
      <c r="A1351" s="412" t="s">
        <v>299</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283</v>
      </c>
      <c r="B1354" s="160" t="s">
        <v>277</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299</v>
      </c>
      <c r="B1358" s="415" t="s">
        <v>71</v>
      </c>
      <c r="C1358" s="56">
        <v>45860</v>
      </c>
      <c r="D1358" s="43">
        <v>300</v>
      </c>
      <c r="G1358" t="s">
        <v>1199</v>
      </c>
    </row>
    <row r="1359" spans="1:7">
      <c r="A1359" s="310" t="s">
        <v>299</v>
      </c>
      <c r="B1359" s="310" t="s">
        <v>527</v>
      </c>
      <c r="C1359" s="56">
        <v>45860</v>
      </c>
      <c r="D1359" s="158">
        <v>1107</v>
      </c>
      <c r="G1359" t="s">
        <v>1199</v>
      </c>
    </row>
    <row r="1360" spans="1:7">
      <c r="A1360" s="310" t="s">
        <v>299</v>
      </c>
      <c r="B1360" s="321" t="s">
        <v>734</v>
      </c>
      <c r="C1360" s="56">
        <v>45860</v>
      </c>
      <c r="D1360" s="43">
        <v>316</v>
      </c>
      <c r="G1360" t="s">
        <v>1199</v>
      </c>
    </row>
    <row r="1361" spans="1:7">
      <c r="A1361" s="137" t="s">
        <v>283</v>
      </c>
      <c r="B1361" s="160" t="s">
        <v>277</v>
      </c>
      <c r="C1361" s="56">
        <v>45860</v>
      </c>
      <c r="D1361" s="43">
        <v>318</v>
      </c>
      <c r="G1361" t="s">
        <v>1199</v>
      </c>
    </row>
    <row r="1362" spans="1:7">
      <c r="A1362" s="253" t="s">
        <v>773</v>
      </c>
      <c r="B1362" s="160" t="s">
        <v>277</v>
      </c>
      <c r="C1362" s="56">
        <v>45860</v>
      </c>
      <c r="D1362" s="43">
        <v>605</v>
      </c>
      <c r="G1362" t="s">
        <v>1199</v>
      </c>
    </row>
    <row r="1363" spans="1:7">
      <c r="A1363" s="324" t="s">
        <v>752</v>
      </c>
      <c r="B1363" s="317" t="s">
        <v>734</v>
      </c>
      <c r="C1363" s="56">
        <v>45861</v>
      </c>
      <c r="D1363" s="43">
        <v>272</v>
      </c>
      <c r="F1363" s="43" t="s">
        <v>1216</v>
      </c>
      <c r="G1363" t="s">
        <v>1199</v>
      </c>
    </row>
    <row r="1364" spans="1:7">
      <c r="A1364" s="144" t="s">
        <v>299</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291</v>
      </c>
      <c r="B1369" s="144" t="s">
        <v>140</v>
      </c>
      <c r="C1369" s="56">
        <v>45861</v>
      </c>
      <c r="D1369" s="43">
        <v>853</v>
      </c>
      <c r="F1369" s="43" t="s">
        <v>845</v>
      </c>
      <c r="G1369" t="s">
        <v>1199</v>
      </c>
    </row>
    <row r="1370" spans="1:7">
      <c r="A1370" s="125" t="s">
        <v>276</v>
      </c>
      <c r="B1370" s="160" t="s">
        <v>277</v>
      </c>
      <c r="C1370" s="56">
        <v>45861</v>
      </c>
      <c r="D1370" s="43">
        <v>461</v>
      </c>
      <c r="G1370" t="s">
        <v>1199</v>
      </c>
    </row>
    <row r="1371" spans="1:7">
      <c r="A1371" s="324" t="s">
        <v>752</v>
      </c>
      <c r="B1371" s="317" t="s">
        <v>734</v>
      </c>
      <c r="C1371" s="56">
        <v>45862</v>
      </c>
      <c r="D1371" s="43">
        <v>79</v>
      </c>
      <c r="F1371" s="43" t="s">
        <v>1220</v>
      </c>
      <c r="G1371" t="s">
        <v>1199</v>
      </c>
    </row>
    <row r="1372" spans="1:7">
      <c r="A1372" s="144" t="s">
        <v>299</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299</v>
      </c>
      <c r="B1376" s="311" t="s">
        <v>527</v>
      </c>
      <c r="C1376" s="56">
        <v>45862</v>
      </c>
      <c r="F1376" s="43" t="s">
        <v>1225</v>
      </c>
      <c r="G1376" t="s">
        <v>1199</v>
      </c>
    </row>
    <row r="1377" spans="1:7">
      <c r="A1377" s="144" t="s">
        <v>291</v>
      </c>
      <c r="B1377" s="144" t="s">
        <v>140</v>
      </c>
      <c r="C1377" s="56">
        <v>45862</v>
      </c>
      <c r="D1377" s="158">
        <v>1279</v>
      </c>
      <c r="F1377" s="43" t="s">
        <v>845</v>
      </c>
      <c r="G1377" t="s">
        <v>1199</v>
      </c>
    </row>
    <row r="1378" spans="1:7">
      <c r="A1378" s="125" t="s">
        <v>276</v>
      </c>
      <c r="B1378" s="324" t="s">
        <v>277</v>
      </c>
      <c r="C1378" s="56">
        <v>45862</v>
      </c>
      <c r="D1378" s="43">
        <v>880</v>
      </c>
      <c r="G1378" t="s">
        <v>1199</v>
      </c>
    </row>
    <row r="1379" spans="1:7">
      <c r="A1379" s="330" t="s">
        <v>280</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299</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276</v>
      </c>
      <c r="B1386" s="160" t="s">
        <v>277</v>
      </c>
      <c r="C1386" s="56">
        <v>45863</v>
      </c>
      <c r="D1386" s="43">
        <v>585</v>
      </c>
      <c r="F1386" s="43" t="s">
        <v>857</v>
      </c>
      <c r="G1386" t="s">
        <v>1199</v>
      </c>
    </row>
    <row r="1387" spans="1:7">
      <c r="A1387" s="144" t="s">
        <v>299</v>
      </c>
      <c r="B1387" s="317" t="s">
        <v>734</v>
      </c>
      <c r="C1387" s="56">
        <v>45866</v>
      </c>
      <c r="D1387" s="43">
        <v>420</v>
      </c>
      <c r="F1387" s="43" t="s">
        <v>845</v>
      </c>
      <c r="G1387" t="s">
        <v>1199</v>
      </c>
    </row>
    <row r="1388" spans="1:7">
      <c r="A1388" s="311" t="s">
        <v>291</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276</v>
      </c>
      <c r="B1392" s="160" t="s">
        <v>277</v>
      </c>
      <c r="C1392" s="56">
        <v>45866</v>
      </c>
      <c r="D1392" s="43">
        <v>345</v>
      </c>
      <c r="G1392" t="s">
        <v>1199</v>
      </c>
    </row>
    <row r="1393" spans="1:7">
      <c r="A1393" s="659" t="s">
        <v>603</v>
      </c>
      <c r="B1393" s="69" t="s">
        <v>71</v>
      </c>
      <c r="C1393" s="56">
        <v>45867</v>
      </c>
      <c r="D1393" s="158">
        <v>1933</v>
      </c>
      <c r="G1393" t="s">
        <v>1199</v>
      </c>
    </row>
    <row r="1394" spans="1:7">
      <c r="A1394" s="450" t="s">
        <v>291</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291</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299</v>
      </c>
      <c r="B1401" s="310" t="s">
        <v>1235</v>
      </c>
      <c r="C1401" s="56">
        <v>45868</v>
      </c>
      <c r="E1401" s="327">
        <v>6067</v>
      </c>
      <c r="G1401" t="s">
        <v>1199</v>
      </c>
    </row>
    <row r="1402" spans="1:7">
      <c r="A1402" s="137" t="s">
        <v>228</v>
      </c>
      <c r="B1402" s="324" t="s">
        <v>277</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299</v>
      </c>
      <c r="B1406" s="317" t="s">
        <v>1235</v>
      </c>
      <c r="C1406" s="56">
        <v>45869</v>
      </c>
      <c r="E1406" s="327">
        <v>2691</v>
      </c>
      <c r="G1406" t="s">
        <v>1199</v>
      </c>
    </row>
    <row r="1407" spans="1:7">
      <c r="A1407" s="359" t="s">
        <v>287</v>
      </c>
      <c r="B1407" s="160" t="s">
        <v>277</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287</v>
      </c>
      <c r="B1411" s="160" t="s">
        <v>277</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296</v>
      </c>
      <c r="B1414" s="317" t="s">
        <v>140</v>
      </c>
      <c r="C1414" s="56">
        <v>45874</v>
      </c>
      <c r="D1414" s="158">
        <v>2675</v>
      </c>
      <c r="G1414" t="s">
        <v>1238</v>
      </c>
    </row>
    <row r="1415" spans="1:7">
      <c r="A1415" s="317" t="s">
        <v>287</v>
      </c>
      <c r="B1415" s="317" t="s">
        <v>277</v>
      </c>
      <c r="C1415" s="56">
        <v>45874</v>
      </c>
      <c r="D1415" s="43">
        <v>190</v>
      </c>
      <c r="F1415" s="43" t="s">
        <v>845</v>
      </c>
      <c r="G1415" t="s">
        <v>1238</v>
      </c>
    </row>
    <row r="1416" spans="1:7">
      <c r="A1416" s="555" t="s">
        <v>752</v>
      </c>
      <c r="B1416" s="317" t="s">
        <v>734</v>
      </c>
      <c r="C1416" s="56">
        <v>45875</v>
      </c>
      <c r="F1416" s="43" t="s">
        <v>845</v>
      </c>
      <c r="G1416" t="s">
        <v>1238</v>
      </c>
    </row>
    <row r="1417" spans="1:7">
      <c r="A1417" s="317" t="s">
        <v>296</v>
      </c>
      <c r="B1417" s="317" t="s">
        <v>140</v>
      </c>
      <c r="C1417" s="56">
        <v>45875</v>
      </c>
      <c r="D1417" s="158">
        <v>1964</v>
      </c>
      <c r="G1417" t="s">
        <v>1238</v>
      </c>
    </row>
    <row r="1418" spans="1:7">
      <c r="A1418" s="583" t="s">
        <v>287</v>
      </c>
      <c r="B1418" s="317" t="s">
        <v>277</v>
      </c>
      <c r="C1418" s="56">
        <v>45875</v>
      </c>
      <c r="D1418" s="43">
        <v>840</v>
      </c>
      <c r="G1418" t="s">
        <v>1238</v>
      </c>
    </row>
    <row r="1419" spans="1:7">
      <c r="A1419" s="144" t="s">
        <v>228</v>
      </c>
      <c r="B1419" s="584" t="s">
        <v>277</v>
      </c>
      <c r="C1419" s="56">
        <v>45875</v>
      </c>
      <c r="F1419" s="43" t="s">
        <v>1241</v>
      </c>
      <c r="G1419" t="s">
        <v>1238</v>
      </c>
    </row>
    <row r="1420" spans="1:7">
      <c r="A1420" s="401" t="s">
        <v>296</v>
      </c>
      <c r="B1420" s="435" t="s">
        <v>140</v>
      </c>
      <c r="C1420" s="316">
        <v>45876</v>
      </c>
      <c r="D1420" s="43">
        <v>377</v>
      </c>
      <c r="E1420" s="327"/>
      <c r="F1420" s="43" t="s">
        <v>1242</v>
      </c>
      <c r="G1420" t="s">
        <v>1238</v>
      </c>
    </row>
    <row r="1421" spans="1:7">
      <c r="A1421" s="401" t="s">
        <v>296</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287</v>
      </c>
      <c r="B1423" s="556" t="s">
        <v>277</v>
      </c>
      <c r="C1423" s="56">
        <v>45876</v>
      </c>
      <c r="D1423" s="43">
        <v>531</v>
      </c>
      <c r="G1423" t="s">
        <v>1238</v>
      </c>
    </row>
    <row r="1424" spans="1:7">
      <c r="A1424" s="253" t="s">
        <v>752</v>
      </c>
      <c r="B1424" s="160" t="s">
        <v>734</v>
      </c>
      <c r="C1424" s="56">
        <v>45877</v>
      </c>
      <c r="F1424" s="43" t="s">
        <v>1212</v>
      </c>
      <c r="G1424" t="s">
        <v>1238</v>
      </c>
    </row>
    <row r="1425" spans="1:7">
      <c r="A1425" s="317" t="s">
        <v>296</v>
      </c>
      <c r="B1425" s="317" t="s">
        <v>140</v>
      </c>
      <c r="C1425" s="56">
        <v>45877</v>
      </c>
      <c r="F1425" s="317" t="s">
        <v>862</v>
      </c>
      <c r="G1425" t="s">
        <v>1238</v>
      </c>
    </row>
    <row r="1426" spans="1:7">
      <c r="A1426" s="585" t="s">
        <v>287</v>
      </c>
      <c r="B1426" s="317" t="s">
        <v>277</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287</v>
      </c>
      <c r="B1430" s="317" t="s">
        <v>277</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283</v>
      </c>
      <c r="B1435" s="317" t="s">
        <v>277</v>
      </c>
      <c r="C1435" s="56">
        <v>45881</v>
      </c>
      <c r="D1435" s="43">
        <v>319</v>
      </c>
      <c r="G1435" t="s">
        <v>1238</v>
      </c>
    </row>
    <row r="1436" spans="1:7">
      <c r="A1436" s="585" t="s">
        <v>287</v>
      </c>
      <c r="B1436" s="317" t="s">
        <v>277</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287</v>
      </c>
      <c r="B1443" s="317" t="s">
        <v>277</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287</v>
      </c>
      <c r="B1447" s="317" t="s">
        <v>277</v>
      </c>
      <c r="C1447" s="56">
        <v>45883</v>
      </c>
      <c r="D1447" s="43">
        <v>554</v>
      </c>
      <c r="G1447" t="s">
        <v>1238</v>
      </c>
    </row>
    <row r="1448" spans="1:7">
      <c r="A1448" s="43" t="s">
        <v>265</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287</v>
      </c>
      <c r="B1453" s="317" t="s">
        <v>277</v>
      </c>
      <c r="C1453" s="56">
        <v>45884</v>
      </c>
      <c r="D1453" s="43">
        <v>89</v>
      </c>
      <c r="G1453" t="s">
        <v>1238</v>
      </c>
    </row>
    <row r="1454" spans="1:7">
      <c r="A1454" s="310" t="s">
        <v>265</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287</v>
      </c>
      <c r="B1460" s="317" t="s">
        <v>277</v>
      </c>
      <c r="C1460" s="56">
        <v>45887</v>
      </c>
      <c r="D1460" s="43">
        <v>377</v>
      </c>
      <c r="G1460" t="s">
        <v>1238</v>
      </c>
    </row>
    <row r="1461" spans="1:7">
      <c r="A1461" s="310" t="s">
        <v>265</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305</v>
      </c>
      <c r="B1465" s="317" t="s">
        <v>140</v>
      </c>
      <c r="C1465" s="56">
        <v>45888</v>
      </c>
      <c r="D1465" s="158">
        <v>1460</v>
      </c>
      <c r="F1465" s="43" t="s">
        <v>1252</v>
      </c>
      <c r="G1465" t="s">
        <v>1238</v>
      </c>
    </row>
    <row r="1466" spans="1:7">
      <c r="A1466" s="585" t="s">
        <v>287</v>
      </c>
      <c r="B1466" s="317" t="s">
        <v>277</v>
      </c>
      <c r="C1466" s="56">
        <v>45888</v>
      </c>
      <c r="D1466" s="43">
        <v>408</v>
      </c>
      <c r="F1466" s="117"/>
      <c r="G1466" t="s">
        <v>1238</v>
      </c>
    </row>
    <row r="1467" spans="1:7">
      <c r="A1467" s="618" t="s">
        <v>280</v>
      </c>
      <c r="B1467" s="324" t="s">
        <v>734</v>
      </c>
      <c r="C1467" s="56">
        <v>45888</v>
      </c>
      <c r="F1467" s="144" t="s">
        <v>1253</v>
      </c>
      <c r="G1467" t="s">
        <v>1238</v>
      </c>
    </row>
    <row r="1468" spans="1:7">
      <c r="A1468" s="253" t="s">
        <v>228</v>
      </c>
      <c r="B1468" s="317" t="s">
        <v>277</v>
      </c>
      <c r="C1468" s="56">
        <v>45888</v>
      </c>
      <c r="D1468" s="43">
        <v>430</v>
      </c>
      <c r="F1468" s="173"/>
      <c r="G1468" t="s">
        <v>1238</v>
      </c>
    </row>
    <row r="1469" spans="1:7">
      <c r="A1469" s="89" t="s">
        <v>752</v>
      </c>
      <c r="B1469" s="415" t="s">
        <v>734</v>
      </c>
      <c r="C1469" s="56">
        <v>45889</v>
      </c>
      <c r="D1469" s="43">
        <v>181</v>
      </c>
      <c r="G1469" t="s">
        <v>1238</v>
      </c>
    </row>
    <row r="1470" spans="1:7">
      <c r="A1470" s="89" t="s">
        <v>350</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305</v>
      </c>
      <c r="B1473" s="328" t="s">
        <v>140</v>
      </c>
      <c r="C1473" s="56">
        <v>45889</v>
      </c>
      <c r="D1473" s="158">
        <v>1428</v>
      </c>
      <c r="F1473" s="43" t="s">
        <v>1159</v>
      </c>
      <c r="G1473" t="s">
        <v>1238</v>
      </c>
    </row>
    <row r="1474" spans="1:7">
      <c r="A1474" s="585" t="s">
        <v>287</v>
      </c>
      <c r="B1474" s="317" t="s">
        <v>277</v>
      </c>
      <c r="C1474" s="56">
        <v>45889</v>
      </c>
      <c r="D1474" s="43">
        <v>607</v>
      </c>
      <c r="F1474" s="43" t="s">
        <v>1254</v>
      </c>
      <c r="G1474" t="s">
        <v>1238</v>
      </c>
    </row>
    <row r="1475" spans="1:7">
      <c r="A1475" s="618" t="s">
        <v>280</v>
      </c>
      <c r="B1475" s="324" t="s">
        <v>734</v>
      </c>
      <c r="C1475" s="56">
        <v>45889</v>
      </c>
      <c r="D1475" s="43">
        <v>499</v>
      </c>
      <c r="G1475" t="s">
        <v>1238</v>
      </c>
    </row>
    <row r="1476" spans="1:7">
      <c r="A1476" s="89" t="s">
        <v>752</v>
      </c>
      <c r="B1476" s="415" t="s">
        <v>734</v>
      </c>
      <c r="C1476" s="56">
        <v>45890</v>
      </c>
      <c r="D1476" s="43">
        <v>82</v>
      </c>
      <c r="G1476" t="s">
        <v>1238</v>
      </c>
    </row>
    <row r="1477" spans="1:7">
      <c r="A1477" s="89" t="s">
        <v>350</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305</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287</v>
      </c>
      <c r="B1482" s="317" t="s">
        <v>277</v>
      </c>
      <c r="C1482" s="56">
        <v>45890</v>
      </c>
      <c r="D1482" s="158">
        <v>1022</v>
      </c>
      <c r="G1482" t="s">
        <v>1238</v>
      </c>
    </row>
    <row r="1483" spans="1:7">
      <c r="A1483" s="618" t="s">
        <v>280</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287</v>
      </c>
      <c r="B1488" s="317" t="s">
        <v>277</v>
      </c>
      <c r="C1488" s="56">
        <v>45891</v>
      </c>
      <c r="E1488" s="327">
        <v>6090</v>
      </c>
      <c r="F1488" s="43" t="s">
        <v>1258</v>
      </c>
      <c r="G1488" t="s">
        <v>1238</v>
      </c>
    </row>
    <row r="1489" spans="1:7">
      <c r="A1489" s="618" t="s">
        <v>280</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308</v>
      </c>
      <c r="B1494" s="328" t="s">
        <v>140</v>
      </c>
      <c r="C1494" s="56">
        <v>45894</v>
      </c>
      <c r="D1494" s="43">
        <v>735</v>
      </c>
      <c r="F1494" s="43" t="s">
        <v>1260</v>
      </c>
      <c r="G1494" t="s">
        <v>1238</v>
      </c>
    </row>
    <row r="1495" spans="1:7">
      <c r="A1495" s="585" t="s">
        <v>287</v>
      </c>
      <c r="B1495" s="317" t="s">
        <v>277</v>
      </c>
      <c r="C1495" s="56">
        <v>45894</v>
      </c>
      <c r="D1495" s="43">
        <v>639</v>
      </c>
      <c r="G1495" t="s">
        <v>1238</v>
      </c>
    </row>
    <row r="1496" spans="1:7">
      <c r="A1496" s="618" t="s">
        <v>280</v>
      </c>
      <c r="B1496" s="324" t="s">
        <v>734</v>
      </c>
      <c r="C1496" s="56">
        <v>45894</v>
      </c>
      <c r="D1496" s="43">
        <v>503</v>
      </c>
      <c r="G1496" t="s">
        <v>1238</v>
      </c>
    </row>
    <row r="1497" spans="1:7">
      <c r="A1497" s="89" t="s">
        <v>752</v>
      </c>
      <c r="B1497" s="415" t="s">
        <v>734</v>
      </c>
      <c r="C1497" s="56">
        <v>45895</v>
      </c>
      <c r="F1497" s="43" t="s">
        <v>995</v>
      </c>
      <c r="G1497" t="s">
        <v>1238</v>
      </c>
    </row>
    <row r="1498" spans="1:7">
      <c r="A1498" s="89" t="s">
        <v>350</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320</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280</v>
      </c>
      <c r="B1504" s="675" t="s">
        <v>734</v>
      </c>
      <c r="C1504" s="56">
        <v>45895</v>
      </c>
      <c r="D1504" s="43">
        <v>295</v>
      </c>
      <c r="G1504" t="s">
        <v>1238</v>
      </c>
    </row>
    <row r="1505" spans="1:7">
      <c r="A1505" s="672" t="s">
        <v>276</v>
      </c>
      <c r="B1505" s="362" t="s">
        <v>277</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320</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265</v>
      </c>
      <c r="B1511" s="675" t="s">
        <v>734</v>
      </c>
      <c r="C1511" s="56">
        <v>45896</v>
      </c>
      <c r="D1511" s="43">
        <v>400</v>
      </c>
      <c r="G1511" t="s">
        <v>1238</v>
      </c>
    </row>
    <row r="1512" spans="1:7">
      <c r="A1512" s="672" t="s">
        <v>283</v>
      </c>
      <c r="B1512" s="361" t="s">
        <v>277</v>
      </c>
      <c r="C1512" s="56">
        <v>45896</v>
      </c>
      <c r="D1512" s="43">
        <v>358</v>
      </c>
      <c r="F1512" s="43" t="s">
        <v>1267</v>
      </c>
      <c r="G1512" t="s">
        <v>1238</v>
      </c>
    </row>
    <row r="1513" spans="1:7">
      <c r="A1513" s="689" t="s">
        <v>276</v>
      </c>
      <c r="B1513" s="144" t="s">
        <v>277</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308</v>
      </c>
      <c r="B1516" s="43" t="s">
        <v>140</v>
      </c>
      <c r="C1516" s="56">
        <v>45897</v>
      </c>
      <c r="D1516" s="158">
        <v>1453</v>
      </c>
      <c r="F1516" s="43" t="s">
        <v>1269</v>
      </c>
      <c r="G1516" t="s">
        <v>1238</v>
      </c>
    </row>
    <row r="1517" spans="1:7">
      <c r="A1517" s="69" t="s">
        <v>320</v>
      </c>
      <c r="B1517" s="43" t="s">
        <v>140</v>
      </c>
      <c r="C1517" s="56">
        <v>45897</v>
      </c>
      <c r="D1517" s="158">
        <v>1260</v>
      </c>
      <c r="F1517" s="43" t="s">
        <v>1270</v>
      </c>
      <c r="G1517" t="s">
        <v>1238</v>
      </c>
    </row>
    <row r="1518" spans="1:7">
      <c r="A1518" s="585" t="s">
        <v>287</v>
      </c>
      <c r="B1518" s="317" t="s">
        <v>277</v>
      </c>
      <c r="C1518" s="56">
        <v>45897</v>
      </c>
      <c r="F1518" s="43" t="s">
        <v>857</v>
      </c>
      <c r="G1518" t="s">
        <v>1238</v>
      </c>
    </row>
    <row r="1519" spans="1:7">
      <c r="A1519" s="618" t="s">
        <v>265</v>
      </c>
      <c r="B1519" s="675" t="s">
        <v>734</v>
      </c>
      <c r="C1519" s="56">
        <v>45897</v>
      </c>
      <c r="D1519" s="43">
        <v>320</v>
      </c>
      <c r="G1519" t="s">
        <v>1238</v>
      </c>
    </row>
    <row r="1520" spans="1:7">
      <c r="A1520" s="672" t="s">
        <v>283</v>
      </c>
      <c r="B1520" s="362" t="s">
        <v>277</v>
      </c>
      <c r="C1520" s="56">
        <v>45897</v>
      </c>
      <c r="F1520" s="317" t="s">
        <v>995</v>
      </c>
      <c r="G1520" t="s">
        <v>1238</v>
      </c>
    </row>
    <row r="1521" spans="1:7">
      <c r="A1521" s="125" t="s">
        <v>276</v>
      </c>
      <c r="B1521" s="361" t="s">
        <v>277</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276</v>
      </c>
      <c r="B1524" s="317" t="s">
        <v>277</v>
      </c>
      <c r="C1524" s="56">
        <v>45898</v>
      </c>
      <c r="F1524" s="144" t="s">
        <v>845</v>
      </c>
      <c r="G1524" t="s">
        <v>1238</v>
      </c>
    </row>
    <row r="1525" spans="1:7">
      <c r="A1525" s="332" t="s">
        <v>280</v>
      </c>
      <c r="B1525" s="321" t="s">
        <v>734</v>
      </c>
      <c r="C1525" s="56">
        <v>45898</v>
      </c>
      <c r="D1525" s="43">
        <v>6</v>
      </c>
      <c r="F1525" s="43" t="s">
        <v>1273</v>
      </c>
      <c r="G1525" t="s">
        <v>1238</v>
      </c>
    </row>
    <row r="1526" spans="1:7">
      <c r="A1526" s="350" t="s">
        <v>287</v>
      </c>
      <c r="B1526" s="317" t="s">
        <v>277</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320</v>
      </c>
      <c r="B1530" s="43" t="s">
        <v>140</v>
      </c>
      <c r="C1530" s="56">
        <v>45902</v>
      </c>
      <c r="D1530" s="43">
        <v>977</v>
      </c>
      <c r="F1530" s="43" t="s">
        <v>1278</v>
      </c>
      <c r="G1530" t="s">
        <v>1276</v>
      </c>
    </row>
    <row r="1531" spans="1:7">
      <c r="A1531" s="253" t="s">
        <v>280</v>
      </c>
      <c r="B1531" s="321" t="s">
        <v>734</v>
      </c>
      <c r="C1531" s="56">
        <v>45902</v>
      </c>
      <c r="D1531" s="43">
        <v>15</v>
      </c>
      <c r="F1531" s="43" t="s">
        <v>1279</v>
      </c>
      <c r="G1531" t="s">
        <v>1276</v>
      </c>
    </row>
    <row r="1532" spans="1:7">
      <c r="A1532" s="253" t="s">
        <v>276</v>
      </c>
      <c r="B1532" s="317" t="s">
        <v>277</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308</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280</v>
      </c>
      <c r="B1539" s="324" t="s">
        <v>734</v>
      </c>
      <c r="C1539" s="56">
        <v>45903</v>
      </c>
      <c r="D1539" s="43">
        <v>65</v>
      </c>
      <c r="F1539" s="144" t="s">
        <v>1286</v>
      </c>
      <c r="G1539" t="s">
        <v>1276</v>
      </c>
    </row>
    <row r="1540" spans="1:7">
      <c r="A1540" s="695" t="s">
        <v>276</v>
      </c>
      <c r="B1540" s="361" t="s">
        <v>277</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303</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283</v>
      </c>
      <c r="B1546" s="317" t="s">
        <v>734</v>
      </c>
      <c r="C1546" s="56">
        <v>45904</v>
      </c>
      <c r="D1546" s="43">
        <v>99</v>
      </c>
      <c r="F1546" s="43" t="s">
        <v>1290</v>
      </c>
      <c r="G1546" t="s">
        <v>1276</v>
      </c>
    </row>
    <row r="1547" spans="1:7">
      <c r="A1547" s="618" t="s">
        <v>280</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289</v>
      </c>
      <c r="B1549" s="707" t="s">
        <v>734</v>
      </c>
      <c r="C1549" s="56">
        <v>45905</v>
      </c>
      <c r="D1549" s="43">
        <v>285</v>
      </c>
      <c r="G1549" t="s">
        <v>1276</v>
      </c>
    </row>
    <row r="1550" spans="1:7">
      <c r="A1550" s="253" t="s">
        <v>305</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303</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303</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303</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366</v>
      </c>
      <c r="B1562" s="133" t="s">
        <v>140</v>
      </c>
      <c r="C1562" s="56">
        <v>45910</v>
      </c>
      <c r="D1562" s="43">
        <v>740</v>
      </c>
      <c r="F1562" s="43" t="s">
        <v>1298</v>
      </c>
      <c r="G1562" t="s">
        <v>1276</v>
      </c>
    </row>
    <row r="1563" spans="1:7">
      <c r="A1563" s="672" t="s">
        <v>224</v>
      </c>
      <c r="B1563" s="675" t="s">
        <v>225</v>
      </c>
      <c r="C1563" s="56">
        <v>45910</v>
      </c>
      <c r="D1563" s="43">
        <v>307</v>
      </c>
      <c r="G1563" t="s">
        <v>1276</v>
      </c>
    </row>
    <row r="1564" spans="1:7">
      <c r="A1564" s="160" t="s">
        <v>289</v>
      </c>
      <c r="B1564" s="737" t="s">
        <v>1157</v>
      </c>
      <c r="C1564" s="56">
        <v>45910</v>
      </c>
      <c r="F1564" s="43" t="s">
        <v>995</v>
      </c>
      <c r="G1564" t="s">
        <v>1276</v>
      </c>
    </row>
    <row r="1565" spans="1:7">
      <c r="A1565" s="89" t="s">
        <v>757</v>
      </c>
      <c r="B1565" s="415" t="s">
        <v>734</v>
      </c>
      <c r="C1565" s="56">
        <v>45911</v>
      </c>
      <c r="D1565" s="43">
        <v>302</v>
      </c>
      <c r="G1565" t="s">
        <v>1276</v>
      </c>
    </row>
    <row r="1566" spans="1:7">
      <c r="A1566" s="89" t="s">
        <v>350</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370</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289</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224</v>
      </c>
      <c r="B1574" s="253" t="s">
        <v>225</v>
      </c>
      <c r="C1574" s="56">
        <v>45912</v>
      </c>
      <c r="D1574" s="43">
        <v>610</v>
      </c>
      <c r="F1574" s="69"/>
      <c r="G1574" t="s">
        <v>1276</v>
      </c>
    </row>
    <row r="1575" spans="1:7">
      <c r="A1575" s="160" t="s">
        <v>289</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366</v>
      </c>
      <c r="B1577" s="737" t="s">
        <v>140</v>
      </c>
      <c r="C1577" s="56">
        <v>45915</v>
      </c>
      <c r="D1577" s="158">
        <v>1238</v>
      </c>
      <c r="F1577" s="69"/>
      <c r="G1577" t="s">
        <v>1276</v>
      </c>
    </row>
    <row r="1578" spans="1:7">
      <c r="A1578" s="736" t="s">
        <v>370</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280</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366</v>
      </c>
      <c r="B1582" s="737" t="s">
        <v>140</v>
      </c>
      <c r="C1582" s="56">
        <v>45916</v>
      </c>
      <c r="D1582" s="158">
        <v>1531</v>
      </c>
      <c r="F1582" s="787"/>
      <c r="G1582" t="s">
        <v>1276</v>
      </c>
    </row>
    <row r="1583" spans="1:7">
      <c r="A1583" s="736" t="s">
        <v>370</v>
      </c>
      <c r="B1583" s="133" t="s">
        <v>734</v>
      </c>
      <c r="C1583" s="56">
        <v>45916</v>
      </c>
      <c r="E1583" s="327"/>
      <c r="F1583" s="787" t="s">
        <v>1302</v>
      </c>
      <c r="G1583" t="s">
        <v>1276</v>
      </c>
    </row>
    <row r="1584" spans="1:7">
      <c r="A1584" s="69" t="s">
        <v>358</v>
      </c>
      <c r="B1584" s="737" t="s">
        <v>140</v>
      </c>
      <c r="C1584" s="56">
        <v>45916</v>
      </c>
      <c r="D1584" s="158">
        <v>1808</v>
      </c>
      <c r="F1584" s="787"/>
      <c r="G1584" t="s">
        <v>1276</v>
      </c>
    </row>
    <row r="1585" spans="1:7">
      <c r="A1585" s="137" t="s">
        <v>224</v>
      </c>
      <c r="B1585" s="253" t="s">
        <v>225</v>
      </c>
      <c r="C1585" s="56">
        <v>45916</v>
      </c>
      <c r="F1585" s="787" t="s">
        <v>845</v>
      </c>
      <c r="G1585" t="s">
        <v>1276</v>
      </c>
    </row>
    <row r="1586" spans="1:7">
      <c r="A1586" s="160" t="s">
        <v>283</v>
      </c>
      <c r="B1586" s="253" t="s">
        <v>734</v>
      </c>
      <c r="C1586" s="56">
        <v>45916</v>
      </c>
      <c r="F1586" s="788" t="s">
        <v>1303</v>
      </c>
      <c r="G1586" t="s">
        <v>1276</v>
      </c>
    </row>
    <row r="1587" spans="1:7">
      <c r="A1587" s="117" t="s">
        <v>280</v>
      </c>
      <c r="B1587" s="385" t="s">
        <v>734</v>
      </c>
      <c r="C1587" s="56">
        <v>45916</v>
      </c>
      <c r="F1587" s="786" t="s">
        <v>1303</v>
      </c>
      <c r="G1587" t="s">
        <v>1276</v>
      </c>
    </row>
    <row r="1588" spans="1:7">
      <c r="A1588" s="695" t="s">
        <v>231</v>
      </c>
      <c r="B1588" s="144" t="s">
        <v>229</v>
      </c>
      <c r="C1588" s="56">
        <v>45916</v>
      </c>
      <c r="D1588" s="43">
        <v>251</v>
      </c>
      <c r="F1588" s="787"/>
      <c r="G1588" t="s">
        <v>1276</v>
      </c>
    </row>
    <row r="1589" spans="1:7">
      <c r="A1589" s="137" t="s">
        <v>780</v>
      </c>
      <c r="B1589" s="317" t="s">
        <v>734</v>
      </c>
      <c r="C1589" s="56">
        <v>45917</v>
      </c>
      <c r="D1589" s="43">
        <v>75</v>
      </c>
      <c r="F1589" s="787"/>
      <c r="G1589" t="s">
        <v>1276</v>
      </c>
    </row>
    <row r="1590" spans="1:7">
      <c r="A1590" s="144" t="s">
        <v>366</v>
      </c>
      <c r="B1590" s="364" t="s">
        <v>140</v>
      </c>
      <c r="C1590" s="56">
        <v>45917</v>
      </c>
      <c r="D1590" s="158">
        <v>1250</v>
      </c>
      <c r="F1590" s="787" t="s">
        <v>1304</v>
      </c>
      <c r="G1590" t="s">
        <v>1276</v>
      </c>
    </row>
    <row r="1591" spans="1:7">
      <c r="A1591" s="791" t="s">
        <v>303</v>
      </c>
      <c r="B1591" s="321" t="s">
        <v>71</v>
      </c>
      <c r="C1591" s="56">
        <v>45917</v>
      </c>
      <c r="D1591" s="43">
        <v>250</v>
      </c>
      <c r="F1591" s="787" t="s">
        <v>1305</v>
      </c>
      <c r="G1591" t="s">
        <v>1276</v>
      </c>
    </row>
    <row r="1592" spans="1:7">
      <c r="A1592" s="144" t="s">
        <v>358</v>
      </c>
      <c r="B1592" s="793" t="s">
        <v>140</v>
      </c>
      <c r="C1592" s="56">
        <v>45917</v>
      </c>
      <c r="F1592" s="787" t="s">
        <v>1306</v>
      </c>
      <c r="G1592" t="s">
        <v>1276</v>
      </c>
    </row>
    <row r="1593" spans="1:7">
      <c r="A1593" s="137" t="s">
        <v>224</v>
      </c>
      <c r="B1593" s="144" t="s">
        <v>225</v>
      </c>
      <c r="C1593" s="56">
        <v>45917</v>
      </c>
      <c r="D1593" s="43">
        <v>863</v>
      </c>
      <c r="F1593" s="787"/>
      <c r="G1593" t="s">
        <v>1276</v>
      </c>
    </row>
    <row r="1594" spans="1:7">
      <c r="A1594" s="792" t="s">
        <v>231</v>
      </c>
      <c r="B1594" s="311" t="s">
        <v>229</v>
      </c>
      <c r="C1594" s="56">
        <v>45917</v>
      </c>
      <c r="D1594" s="43">
        <v>253</v>
      </c>
      <c r="F1594" s="787"/>
      <c r="G1594" t="s">
        <v>1276</v>
      </c>
    </row>
    <row r="1595" spans="1:7">
      <c r="A1595" s="332" t="s">
        <v>283</v>
      </c>
      <c r="B1595" s="317" t="s">
        <v>734</v>
      </c>
      <c r="C1595" s="56">
        <v>45917</v>
      </c>
      <c r="F1595" s="317" t="s">
        <v>1192</v>
      </c>
      <c r="G1595" t="s">
        <v>1276</v>
      </c>
    </row>
    <row r="1596" spans="1:7">
      <c r="A1596" s="253" t="s">
        <v>276</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366</v>
      </c>
      <c r="B1599" s="737" t="s">
        <v>140</v>
      </c>
      <c r="C1599" s="56">
        <v>45918</v>
      </c>
      <c r="D1599" s="43">
        <v>361</v>
      </c>
      <c r="F1599" s="787" t="s">
        <v>1309</v>
      </c>
      <c r="G1599" t="s">
        <v>1276</v>
      </c>
    </row>
    <row r="1600" spans="1:7">
      <c r="A1600" s="69" t="s">
        <v>358</v>
      </c>
      <c r="B1600" s="737" t="s">
        <v>140</v>
      </c>
      <c r="C1600" s="56">
        <v>45918</v>
      </c>
      <c r="D1600" s="158">
        <v>1204</v>
      </c>
      <c r="F1600" s="787" t="s">
        <v>1310</v>
      </c>
      <c r="G1600" t="s">
        <v>1276</v>
      </c>
    </row>
    <row r="1601" spans="1:7">
      <c r="A1601" s="69" t="s">
        <v>311</v>
      </c>
      <c r="B1601" s="737" t="s">
        <v>140</v>
      </c>
      <c r="C1601" s="56">
        <v>45918</v>
      </c>
      <c r="D1601" s="158">
        <v>562</v>
      </c>
      <c r="F1601" s="787"/>
      <c r="G1601" t="s">
        <v>1276</v>
      </c>
    </row>
    <row r="1602" spans="1:7">
      <c r="A1602" s="69" t="s">
        <v>364</v>
      </c>
      <c r="B1602" s="737" t="s">
        <v>140</v>
      </c>
      <c r="C1602" s="56">
        <v>45918</v>
      </c>
      <c r="D1602" s="158">
        <v>754</v>
      </c>
      <c r="F1602" s="787" t="s">
        <v>1311</v>
      </c>
      <c r="G1602" t="s">
        <v>1276</v>
      </c>
    </row>
    <row r="1603" spans="1:7">
      <c r="A1603" s="137" t="s">
        <v>224</v>
      </c>
      <c r="B1603" s="253" t="s">
        <v>225</v>
      </c>
      <c r="C1603" s="56">
        <v>45918</v>
      </c>
      <c r="D1603" s="43">
        <v>499</v>
      </c>
      <c r="F1603" s="787"/>
      <c r="G1603" t="s">
        <v>1276</v>
      </c>
    </row>
    <row r="1604" spans="1:7">
      <c r="A1604" s="695" t="s">
        <v>231</v>
      </c>
      <c r="B1604" s="144" t="s">
        <v>229</v>
      </c>
      <c r="C1604" s="56">
        <v>45918</v>
      </c>
      <c r="D1604" s="158">
        <v>1076</v>
      </c>
      <c r="F1604" s="787"/>
      <c r="G1604" t="s">
        <v>1276</v>
      </c>
    </row>
    <row r="1605" spans="1:7">
      <c r="A1605" s="160" t="s">
        <v>283</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370</v>
      </c>
      <c r="B1607" s="415" t="s">
        <v>734</v>
      </c>
      <c r="C1607" s="56">
        <v>45919</v>
      </c>
      <c r="E1607" s="327">
        <v>1210</v>
      </c>
      <c r="F1607" s="787" t="s">
        <v>1312</v>
      </c>
      <c r="G1607" t="s">
        <v>1276</v>
      </c>
    </row>
    <row r="1608" spans="1:7">
      <c r="A1608" s="137" t="s">
        <v>224</v>
      </c>
      <c r="B1608" s="253" t="s">
        <v>225</v>
      </c>
      <c r="C1608" s="56">
        <v>45919</v>
      </c>
      <c r="D1608" s="43">
        <v>475</v>
      </c>
      <c r="F1608" s="787"/>
      <c r="G1608" t="s">
        <v>1276</v>
      </c>
    </row>
    <row r="1609" spans="1:7">
      <c r="A1609" s="695" t="s">
        <v>231</v>
      </c>
      <c r="B1609" s="144" t="s">
        <v>229</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311</v>
      </c>
      <c r="B1613" s="793" t="s">
        <v>140</v>
      </c>
      <c r="C1613" s="56">
        <v>45922</v>
      </c>
      <c r="D1613" s="43">
        <v>978</v>
      </c>
      <c r="F1613" s="787" t="s">
        <v>1315</v>
      </c>
      <c r="G1613" t="s">
        <v>1276</v>
      </c>
    </row>
    <row r="1614" spans="1:7">
      <c r="A1614" s="311" t="s">
        <v>364</v>
      </c>
      <c r="B1614" s="801" t="s">
        <v>140</v>
      </c>
      <c r="C1614" s="56">
        <v>45922</v>
      </c>
      <c r="D1614" s="43">
        <v>1285</v>
      </c>
      <c r="F1614" s="787" t="s">
        <v>1316</v>
      </c>
      <c r="G1614" t="s">
        <v>1276</v>
      </c>
    </row>
    <row r="1615" spans="1:7">
      <c r="A1615" s="800" t="s">
        <v>368</v>
      </c>
      <c r="B1615" s="317" t="s">
        <v>734</v>
      </c>
      <c r="C1615" s="56">
        <v>45922</v>
      </c>
      <c r="D1615" s="43">
        <v>335</v>
      </c>
      <c r="F1615" s="787" t="s">
        <v>1159</v>
      </c>
      <c r="G1615" t="s">
        <v>1276</v>
      </c>
    </row>
    <row r="1616" spans="1:7">
      <c r="A1616" s="137" t="s">
        <v>224</v>
      </c>
      <c r="B1616" s="144" t="s">
        <v>225</v>
      </c>
      <c r="C1616" s="56">
        <v>45922</v>
      </c>
      <c r="D1616" s="43">
        <v>839</v>
      </c>
      <c r="F1616" s="787"/>
      <c r="G1616" t="s">
        <v>1276</v>
      </c>
    </row>
    <row r="1617" spans="1:7">
      <c r="A1617" s="802" t="s">
        <v>231</v>
      </c>
      <c r="B1617" s="310" t="s">
        <v>229</v>
      </c>
      <c r="C1617" s="56">
        <v>45922</v>
      </c>
      <c r="F1617" s="317" t="s">
        <v>1317</v>
      </c>
      <c r="G1617" t="s">
        <v>1276</v>
      </c>
    </row>
    <row r="1618" spans="1:7">
      <c r="A1618" s="331" t="s">
        <v>276</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311</v>
      </c>
      <c r="B1622" s="807" t="s">
        <v>140</v>
      </c>
      <c r="C1622" s="56">
        <v>45923</v>
      </c>
      <c r="D1622" s="43">
        <v>675</v>
      </c>
      <c r="F1622" s="69"/>
      <c r="G1622" t="s">
        <v>1276</v>
      </c>
    </row>
    <row r="1623" spans="1:7">
      <c r="A1623" s="69" t="s">
        <v>314</v>
      </c>
      <c r="B1623" s="808" t="s">
        <v>140</v>
      </c>
      <c r="C1623" s="56">
        <v>45923</v>
      </c>
      <c r="D1623" s="158">
        <v>1231</v>
      </c>
      <c r="F1623" s="69" t="s">
        <v>1320</v>
      </c>
      <c r="G1623" t="s">
        <v>1276</v>
      </c>
    </row>
    <row r="1624" spans="1:7">
      <c r="A1624" s="806" t="s">
        <v>368</v>
      </c>
      <c r="B1624" s="809" t="s">
        <v>734</v>
      </c>
      <c r="C1624" s="56">
        <v>45923</v>
      </c>
      <c r="E1624" s="142">
        <v>335</v>
      </c>
      <c r="F1624" s="69" t="s">
        <v>1321</v>
      </c>
      <c r="G1624" t="s">
        <v>1276</v>
      </c>
    </row>
    <row r="1625" spans="1:7">
      <c r="A1625" s="810" t="s">
        <v>224</v>
      </c>
      <c r="B1625" s="253" t="s">
        <v>225</v>
      </c>
      <c r="C1625" s="56">
        <v>45923</v>
      </c>
      <c r="F1625" s="815" t="s">
        <v>1322</v>
      </c>
      <c r="G1625" t="s">
        <v>1276</v>
      </c>
    </row>
    <row r="1626" spans="1:7">
      <c r="A1626" s="695" t="s">
        <v>231</v>
      </c>
      <c r="B1626" s="812" t="s">
        <v>229</v>
      </c>
      <c r="C1626" s="56">
        <v>45923</v>
      </c>
      <c r="D1626" s="43">
        <v>120</v>
      </c>
      <c r="F1626" s="69"/>
      <c r="G1626" t="s">
        <v>1276</v>
      </c>
    </row>
    <row r="1627" spans="1:7">
      <c r="A1627" s="160" t="s">
        <v>283</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317</v>
      </c>
      <c r="B1631" s="817" t="s">
        <v>140</v>
      </c>
      <c r="C1631" s="349">
        <v>45924</v>
      </c>
      <c r="D1631" s="158">
        <v>1205</v>
      </c>
      <c r="F1631" s="69" t="s">
        <v>1323</v>
      </c>
      <c r="G1631" t="s">
        <v>1276</v>
      </c>
    </row>
    <row r="1632" spans="1:7">
      <c r="A1632" s="69" t="s">
        <v>314</v>
      </c>
      <c r="B1632" s="412" t="s">
        <v>140</v>
      </c>
      <c r="C1632" s="56">
        <v>45924</v>
      </c>
      <c r="D1632" s="819">
        <v>1538</v>
      </c>
      <c r="F1632" s="69" t="s">
        <v>1324</v>
      </c>
      <c r="G1632" t="s">
        <v>1276</v>
      </c>
    </row>
    <row r="1633" spans="1:7">
      <c r="A1633" s="816" t="s">
        <v>294</v>
      </c>
      <c r="B1633" s="412" t="s">
        <v>734</v>
      </c>
      <c r="C1633" s="56">
        <v>45924</v>
      </c>
      <c r="D1633" s="164">
        <v>240</v>
      </c>
      <c r="F1633" s="69"/>
      <c r="G1633" t="s">
        <v>1276</v>
      </c>
    </row>
    <row r="1634" spans="1:7">
      <c r="A1634" s="816" t="s">
        <v>366</v>
      </c>
      <c r="B1634" s="412" t="s">
        <v>140</v>
      </c>
      <c r="C1634" s="56">
        <v>45924</v>
      </c>
      <c r="D1634" s="164"/>
      <c r="F1634" s="350" t="s">
        <v>1325</v>
      </c>
      <c r="G1634" t="s">
        <v>1276</v>
      </c>
    </row>
    <row r="1635" spans="1:7">
      <c r="A1635" s="69" t="s">
        <v>311</v>
      </c>
      <c r="B1635" s="807" t="s">
        <v>140</v>
      </c>
      <c r="C1635" s="56">
        <v>45924</v>
      </c>
      <c r="D1635" s="164">
        <v>170</v>
      </c>
      <c r="F1635" s="144" t="s">
        <v>1326</v>
      </c>
      <c r="G1635" t="s">
        <v>1276</v>
      </c>
    </row>
    <row r="1636" spans="1:7">
      <c r="A1636" s="818" t="s">
        <v>224</v>
      </c>
      <c r="B1636" s="416" t="s">
        <v>225</v>
      </c>
      <c r="C1636" s="357">
        <v>45924</v>
      </c>
      <c r="D1636" s="43">
        <v>616</v>
      </c>
      <c r="F1636" s="93"/>
      <c r="G1636" t="s">
        <v>1276</v>
      </c>
    </row>
    <row r="1637" spans="1:7">
      <c r="A1637" s="695" t="s">
        <v>231</v>
      </c>
      <c r="B1637" s="812" t="s">
        <v>229</v>
      </c>
      <c r="C1637" s="56">
        <v>45924</v>
      </c>
      <c r="D1637" s="43">
        <v>190</v>
      </c>
      <c r="F1637" s="69"/>
      <c r="G1637" t="s">
        <v>1276</v>
      </c>
    </row>
    <row r="1638" spans="1:7">
      <c r="A1638" s="160" t="s">
        <v>265</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228</v>
      </c>
      <c r="B1640" s="133" t="s">
        <v>229</v>
      </c>
      <c r="C1640" s="56">
        <v>45924</v>
      </c>
      <c r="D1640" s="43">
        <v>406</v>
      </c>
      <c r="F1640" s="30"/>
      <c r="G1640" t="s">
        <v>1276</v>
      </c>
    </row>
    <row r="1641" spans="1:7">
      <c r="A1641" s="812" t="s">
        <v>366</v>
      </c>
      <c r="B1641" s="675" t="s">
        <v>734</v>
      </c>
      <c r="C1641" s="56">
        <v>45924</v>
      </c>
      <c r="E1641" s="327">
        <v>1837</v>
      </c>
      <c r="F1641" s="69" t="s">
        <v>1328</v>
      </c>
      <c r="G1641" t="s">
        <v>1276</v>
      </c>
    </row>
    <row r="1642" spans="1:7">
      <c r="A1642" s="812" t="s">
        <v>358</v>
      </c>
      <c r="B1642" s="675" t="s">
        <v>734</v>
      </c>
      <c r="C1642" s="56">
        <v>45924</v>
      </c>
      <c r="E1642" s="142">
        <v>731</v>
      </c>
      <c r="F1642" s="69" t="s">
        <v>1328</v>
      </c>
      <c r="G1642" t="s">
        <v>1276</v>
      </c>
    </row>
    <row r="1643" spans="1:7">
      <c r="A1643" s="812" t="s">
        <v>311</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317</v>
      </c>
      <c r="B1647" s="807" t="s">
        <v>140</v>
      </c>
      <c r="C1647" s="56">
        <v>45925</v>
      </c>
      <c r="D1647" s="158">
        <v>1000</v>
      </c>
      <c r="F1647" s="30"/>
      <c r="G1647" t="s">
        <v>1276</v>
      </c>
    </row>
    <row r="1648" spans="1:7">
      <c r="A1648" s="69" t="s">
        <v>314</v>
      </c>
      <c r="B1648" s="808" t="s">
        <v>140</v>
      </c>
      <c r="C1648" s="56">
        <v>45925</v>
      </c>
      <c r="D1648" s="158">
        <v>1377</v>
      </c>
      <c r="F1648" s="69" t="s">
        <v>1329</v>
      </c>
      <c r="G1648" t="s">
        <v>1276</v>
      </c>
    </row>
    <row r="1649" spans="1:7">
      <c r="A1649" s="806" t="s">
        <v>294</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224</v>
      </c>
      <c r="B1651" s="253" t="s">
        <v>225</v>
      </c>
      <c r="C1651" s="56">
        <v>45925</v>
      </c>
      <c r="D1651" s="43">
        <v>969</v>
      </c>
      <c r="G1651" t="s">
        <v>1276</v>
      </c>
    </row>
    <row r="1652" spans="1:7">
      <c r="A1652" s="695" t="s">
        <v>231</v>
      </c>
      <c r="B1652" s="812" t="s">
        <v>229</v>
      </c>
      <c r="C1652" s="56">
        <v>45925</v>
      </c>
      <c r="F1652" s="144" t="s">
        <v>862</v>
      </c>
      <c r="G1652" t="s">
        <v>1276</v>
      </c>
    </row>
    <row r="1653" spans="1:7">
      <c r="A1653" s="160" t="s">
        <v>265</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225</v>
      </c>
      <c r="C1657" s="56">
        <v>45926</v>
      </c>
      <c r="D1657" s="43">
        <v>300</v>
      </c>
      <c r="G1657" t="s">
        <v>1276</v>
      </c>
    </row>
    <row r="1658" spans="1:7">
      <c r="A1658" s="310" t="s">
        <v>783</v>
      </c>
      <c r="B1658" s="793" t="s">
        <v>1334</v>
      </c>
      <c r="C1658" s="56">
        <v>45926</v>
      </c>
      <c r="D1658" s="43">
        <v>364</v>
      </c>
      <c r="G1658" t="s">
        <v>1276</v>
      </c>
    </row>
    <row r="1659" spans="1:7">
      <c r="A1659" s="137" t="s">
        <v>224</v>
      </c>
      <c r="B1659" s="144" t="s">
        <v>225</v>
      </c>
      <c r="C1659" s="56">
        <v>45926</v>
      </c>
      <c r="D1659" s="43">
        <v>552</v>
      </c>
      <c r="G1659" t="s">
        <v>1276</v>
      </c>
    </row>
    <row r="1660" spans="1:7">
      <c r="A1660" s="802" t="s">
        <v>234</v>
      </c>
      <c r="B1660" s="310" t="s">
        <v>229</v>
      </c>
      <c r="C1660" s="56">
        <v>45926</v>
      </c>
      <c r="D1660" s="43">
        <v>551</v>
      </c>
      <c r="G1660" t="s">
        <v>1276</v>
      </c>
    </row>
    <row r="1661" spans="1:7">
      <c r="A1661" s="331" t="s">
        <v>265</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294</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314</v>
      </c>
      <c r="B1667" s="791" t="s">
        <v>140</v>
      </c>
      <c r="C1667" s="56">
        <v>45929</v>
      </c>
      <c r="D1667" s="43">
        <v>600</v>
      </c>
      <c r="F1667" s="43" t="s">
        <v>1337</v>
      </c>
      <c r="G1667" t="s">
        <v>1276</v>
      </c>
    </row>
    <row r="1668" spans="1:7">
      <c r="A1668" s="317" t="s">
        <v>317</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2" t="s">
        <v>283</v>
      </c>
      <c r="B1670" s="310" t="s">
        <v>229</v>
      </c>
      <c r="C1670" s="56">
        <v>45929</v>
      </c>
      <c r="F1670" s="144" t="s">
        <v>1192</v>
      </c>
      <c r="G1670" t="s">
        <v>1276</v>
      </c>
    </row>
    <row r="1671" spans="1:7">
      <c r="A1671" s="311" t="s">
        <v>782</v>
      </c>
      <c r="B1671" s="311" t="s">
        <v>734</v>
      </c>
      <c r="C1671" s="56">
        <v>45929</v>
      </c>
      <c r="D1671" s="158">
        <v>1418</v>
      </c>
      <c r="G1671" t="s">
        <v>1276</v>
      </c>
    </row>
    <row r="1672" spans="1:7">
      <c r="A1672" s="43" t="s">
        <v>231</v>
      </c>
      <c r="B1672" s="324" t="s">
        <v>229</v>
      </c>
      <c r="C1672" s="56">
        <v>45929</v>
      </c>
      <c r="D1672" s="43">
        <v>479</v>
      </c>
      <c r="G1672" t="s">
        <v>1276</v>
      </c>
    </row>
    <row r="1673" spans="1:7">
      <c r="A1673" s="43" t="s">
        <v>234</v>
      </c>
      <c r="B1673" s="324" t="s">
        <v>229</v>
      </c>
      <c r="C1673" s="56">
        <v>45929</v>
      </c>
      <c r="D1673" s="43">
        <v>454</v>
      </c>
      <c r="G1673" t="s">
        <v>1276</v>
      </c>
    </row>
    <row r="1674" spans="1:7">
      <c r="A1674" s="317" t="s">
        <v>317</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285</v>
      </c>
      <c r="B1676" s="415" t="s">
        <v>1340</v>
      </c>
      <c r="C1676" s="56">
        <v>45930</v>
      </c>
      <c r="D1676" s="158">
        <v>1253</v>
      </c>
      <c r="G1676" t="s">
        <v>1276</v>
      </c>
    </row>
    <row r="1677" spans="1:7">
      <c r="A1677" s="869" t="s">
        <v>361</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364</v>
      </c>
      <c r="B1680" s="144" t="s">
        <v>734</v>
      </c>
      <c r="C1680" s="316">
        <v>45930</v>
      </c>
      <c r="E1680" s="142">
        <v>536</v>
      </c>
      <c r="G1680" t="s">
        <v>1276</v>
      </c>
    </row>
    <row r="1681" spans="1:7">
      <c r="A1681" s="870" t="s">
        <v>314</v>
      </c>
      <c r="B1681" s="144" t="s">
        <v>734</v>
      </c>
      <c r="C1681" s="316">
        <v>45930</v>
      </c>
      <c r="E1681" s="142">
        <v>886</v>
      </c>
      <c r="G1681" t="s">
        <v>1276</v>
      </c>
    </row>
    <row r="1682" spans="1:7">
      <c r="A1682" s="137" t="s">
        <v>224</v>
      </c>
      <c r="B1682" s="310" t="s">
        <v>225</v>
      </c>
      <c r="C1682" s="56">
        <v>45930</v>
      </c>
      <c r="D1682" s="158">
        <v>1016</v>
      </c>
      <c r="G1682" t="s">
        <v>1276</v>
      </c>
    </row>
    <row r="1683" spans="1:7">
      <c r="A1683" s="870" t="s">
        <v>361</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234</v>
      </c>
      <c r="B1685" s="324" t="s">
        <v>229</v>
      </c>
      <c r="C1685" s="56">
        <v>45930</v>
      </c>
      <c r="D1685" s="43">
        <v>251</v>
      </c>
      <c r="G1685" t="s">
        <v>1276</v>
      </c>
    </row>
    <row r="1686" spans="1:7">
      <c r="A1686" s="556" t="s">
        <v>228</v>
      </c>
      <c r="B1686" s="362" t="s">
        <v>229</v>
      </c>
      <c r="C1686" s="56">
        <v>45930</v>
      </c>
      <c r="D1686" s="43">
        <v>665</v>
      </c>
      <c r="G1686" t="s">
        <v>1276</v>
      </c>
    </row>
    <row r="1687" spans="1:7">
      <c r="A1687" s="89" t="s">
        <v>757</v>
      </c>
      <c r="B1687" s="415" t="s">
        <v>734</v>
      </c>
      <c r="C1687" s="56">
        <v>45931</v>
      </c>
      <c r="D1687" s="43">
        <v>201</v>
      </c>
      <c r="G1687" t="s">
        <v>1343</v>
      </c>
    </row>
    <row r="1688" spans="1:7">
      <c r="A1688" s="89" t="s">
        <v>285</v>
      </c>
      <c r="B1688" s="415" t="s">
        <v>1340</v>
      </c>
      <c r="C1688" s="56">
        <v>45931</v>
      </c>
      <c r="D1688" s="158">
        <v>1351</v>
      </c>
      <c r="G1688" t="s">
        <v>1343</v>
      </c>
    </row>
    <row r="1689" spans="1:7">
      <c r="A1689" s="871" t="s">
        <v>361</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323</v>
      </c>
      <c r="B1692" s="791" t="s">
        <v>140</v>
      </c>
      <c r="C1692" s="56">
        <v>45931</v>
      </c>
      <c r="D1692" s="158">
        <v>1118</v>
      </c>
      <c r="G1692" t="s">
        <v>1343</v>
      </c>
    </row>
    <row r="1693" spans="1:7">
      <c r="A1693" s="137" t="s">
        <v>224</v>
      </c>
      <c r="B1693" s="144" t="s">
        <v>225</v>
      </c>
      <c r="C1693" s="56">
        <v>45931</v>
      </c>
      <c r="D1693" s="43">
        <v>312</v>
      </c>
      <c r="G1693" t="s">
        <v>1343</v>
      </c>
    </row>
    <row r="1694" spans="1:7">
      <c r="A1694" s="585" t="s">
        <v>228</v>
      </c>
      <c r="B1694" s="144" t="s">
        <v>229</v>
      </c>
      <c r="C1694" s="56">
        <v>45931</v>
      </c>
      <c r="D1694" s="43">
        <v>753</v>
      </c>
      <c r="G1694" t="s">
        <v>1343</v>
      </c>
    </row>
    <row r="1695" spans="1:7">
      <c r="A1695" s="311" t="s">
        <v>234</v>
      </c>
      <c r="B1695" s="361" t="s">
        <v>229</v>
      </c>
      <c r="C1695" s="56">
        <v>45931</v>
      </c>
      <c r="D1695" s="43">
        <v>224</v>
      </c>
      <c r="G1695" t="s">
        <v>1343</v>
      </c>
    </row>
    <row r="1696" spans="1:7">
      <c r="A1696" s="137" t="s">
        <v>106</v>
      </c>
      <c r="B1696" s="317" t="s">
        <v>734</v>
      </c>
      <c r="C1696" s="56">
        <v>45932</v>
      </c>
      <c r="D1696" s="43">
        <v>450</v>
      </c>
      <c r="G1696" t="s">
        <v>1343</v>
      </c>
    </row>
    <row r="1697" spans="1:7">
      <c r="A1697" s="330" t="s">
        <v>285</v>
      </c>
      <c r="B1697" s="321" t="s">
        <v>1340</v>
      </c>
      <c r="C1697" s="56">
        <v>45932</v>
      </c>
      <c r="D1697" s="43">
        <v>443</v>
      </c>
      <c r="F1697" s="43" t="s">
        <v>1345</v>
      </c>
      <c r="G1697" t="s">
        <v>1343</v>
      </c>
    </row>
    <row r="1698" spans="1:7">
      <c r="A1698" s="871" t="s">
        <v>139</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323</v>
      </c>
      <c r="B1701" s="791" t="s">
        <v>140</v>
      </c>
      <c r="C1701" s="56">
        <v>45932</v>
      </c>
      <c r="D1701" s="158">
        <v>1472</v>
      </c>
      <c r="F1701" s="43" t="s">
        <v>1297</v>
      </c>
      <c r="G1701" t="s">
        <v>1343</v>
      </c>
    </row>
    <row r="1702" spans="1:7">
      <c r="A1702" s="871" t="s">
        <v>361</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5" t="s">
        <v>228</v>
      </c>
      <c r="B1705" s="144" t="s">
        <v>229</v>
      </c>
      <c r="C1705" s="56">
        <v>45932</v>
      </c>
      <c r="D1705" s="43">
        <v>305</v>
      </c>
      <c r="G1705" t="s">
        <v>1343</v>
      </c>
    </row>
    <row r="1706" spans="1:7">
      <c r="A1706" s="311" t="s">
        <v>234</v>
      </c>
      <c r="B1706" s="361" t="s">
        <v>229</v>
      </c>
      <c r="C1706" s="56">
        <v>45932</v>
      </c>
      <c r="D1706" s="43">
        <v>789</v>
      </c>
      <c r="F1706" s="43" t="s">
        <v>1349</v>
      </c>
      <c r="G1706" t="s">
        <v>1343</v>
      </c>
    </row>
    <row r="1707" spans="1:7">
      <c r="A1707" s="144" t="s">
        <v>231</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285</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234</v>
      </c>
      <c r="B1715" s="144" t="s">
        <v>229</v>
      </c>
      <c r="C1715" s="56">
        <v>45933</v>
      </c>
      <c r="F1715" s="43" t="s">
        <v>1352</v>
      </c>
      <c r="G1715" t="s">
        <v>1343</v>
      </c>
    </row>
    <row r="1716" spans="1:7">
      <c r="A1716" s="312" t="s">
        <v>231</v>
      </c>
      <c r="B1716" s="144" t="s">
        <v>229</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285</v>
      </c>
      <c r="B1719" s="321" t="s">
        <v>1340</v>
      </c>
      <c r="C1719" s="56">
        <v>45936</v>
      </c>
      <c r="D1719" s="43">
        <v>192</v>
      </c>
      <c r="F1719" s="43" t="s">
        <v>1353</v>
      </c>
      <c r="G1719" t="s">
        <v>1343</v>
      </c>
    </row>
    <row r="1720" spans="1:7">
      <c r="A1720" s="350" t="s">
        <v>139</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323</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3" t="s">
        <v>228</v>
      </c>
      <c r="B1726" s="312" t="s">
        <v>229</v>
      </c>
      <c r="C1726" s="56">
        <v>45936</v>
      </c>
      <c r="F1726" s="350" t="s">
        <v>995</v>
      </c>
      <c r="G1726" t="s">
        <v>1343</v>
      </c>
    </row>
    <row r="1727" spans="1:7">
      <c r="A1727" s="317" t="s">
        <v>234</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139</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323</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234</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285</v>
      </c>
      <c r="B1740" s="359" t="s">
        <v>1340</v>
      </c>
      <c r="C1740" s="56">
        <v>45938</v>
      </c>
      <c r="F1740" s="322" t="s">
        <v>1357</v>
      </c>
      <c r="G1740" t="s">
        <v>1343</v>
      </c>
    </row>
    <row r="1741" spans="1:7">
      <c r="A1741" s="350" t="s">
        <v>178</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323</v>
      </c>
      <c r="B1743" s="144" t="s">
        <v>140</v>
      </c>
      <c r="C1743" s="56">
        <v>45938</v>
      </c>
      <c r="D1743" s="43">
        <v>308</v>
      </c>
      <c r="F1743" s="43" t="s">
        <v>1359</v>
      </c>
      <c r="G1743" t="s">
        <v>1343</v>
      </c>
    </row>
    <row r="1744" spans="1:7">
      <c r="A1744" s="694" t="s">
        <v>317</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234</v>
      </c>
      <c r="B1748" s="323" t="s">
        <v>229</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178</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323</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234</v>
      </c>
      <c r="B1758" s="323" t="s">
        <v>229</v>
      </c>
      <c r="C1758" s="56">
        <v>45939</v>
      </c>
      <c r="D1758" s="43">
        <v>369</v>
      </c>
      <c r="G1758" t="s">
        <v>1343</v>
      </c>
    </row>
    <row r="1759" spans="1:7">
      <c r="A1759" s="117" t="s">
        <v>231</v>
      </c>
      <c r="B1759" s="323" t="s">
        <v>229</v>
      </c>
      <c r="C1759" s="56">
        <v>45939</v>
      </c>
      <c r="D1759" s="43">
        <v>725</v>
      </c>
      <c r="G1759" t="s">
        <v>1343</v>
      </c>
    </row>
    <row r="1760" spans="1:7" ht="15">
      <c r="A1760" s="125" t="s">
        <v>100</v>
      </c>
      <c r="B1760" s="317" t="s">
        <v>734</v>
      </c>
      <c r="C1760" s="56">
        <v>45940</v>
      </c>
      <c r="D1760" s="43">
        <v>268</v>
      </c>
      <c r="G1760" t="s">
        <v>1343</v>
      </c>
    </row>
    <row r="1761" spans="1:7" ht="15">
      <c r="A1761" s="618" t="s">
        <v>751</v>
      </c>
      <c r="B1761" s="321" t="s">
        <v>734</v>
      </c>
      <c r="C1761" s="56">
        <v>45940</v>
      </c>
      <c r="F1761" s="317" t="s">
        <v>1362</v>
      </c>
      <c r="G1761" t="s">
        <v>1343</v>
      </c>
    </row>
    <row r="1762" spans="1:7" ht="15">
      <c r="A1762" s="350" t="s">
        <v>323</v>
      </c>
      <c r="B1762" s="350" t="s">
        <v>734</v>
      </c>
      <c r="C1762" s="56">
        <v>45940</v>
      </c>
      <c r="F1762" s="350" t="s">
        <v>1363</v>
      </c>
      <c r="G1762" t="s">
        <v>1343</v>
      </c>
    </row>
    <row r="1763" spans="1:7" ht="15">
      <c r="A1763" s="324" t="s">
        <v>783</v>
      </c>
      <c r="B1763" s="144" t="s">
        <v>1364</v>
      </c>
      <c r="C1763" s="56">
        <v>45940</v>
      </c>
      <c r="F1763" s="144" t="s">
        <v>1032</v>
      </c>
      <c r="G1763" t="s">
        <v>1343</v>
      </c>
    </row>
    <row r="1764" spans="1:7" ht="15">
      <c r="A1764" s="694" t="s">
        <v>139</v>
      </c>
      <c r="B1764" s="310" t="s">
        <v>734</v>
      </c>
      <c r="C1764" s="56">
        <v>45940</v>
      </c>
      <c r="F1764" s="350" t="s">
        <v>1363</v>
      </c>
      <c r="G1764" t="s">
        <v>1343</v>
      </c>
    </row>
    <row r="1765" spans="1:7" ht="15">
      <c r="A1765" s="317" t="s">
        <v>782</v>
      </c>
      <c r="B1765" s="317" t="s">
        <v>527</v>
      </c>
      <c r="C1765" s="56">
        <v>45940</v>
      </c>
      <c r="F1765" s="317" t="s">
        <v>1365</v>
      </c>
      <c r="G1765" t="s">
        <v>1343</v>
      </c>
    </row>
    <row r="1766" spans="1:7" ht="15">
      <c r="A1766" s="321" t="s">
        <v>209</v>
      </c>
      <c r="B1766" s="350" t="s">
        <v>734</v>
      </c>
      <c r="C1766" s="56">
        <v>45940</v>
      </c>
      <c r="F1766" s="317" t="s">
        <v>1181</v>
      </c>
      <c r="G1766" t="s">
        <v>1343</v>
      </c>
    </row>
    <row r="1767" spans="1:7" ht="15">
      <c r="A1767" s="321" t="s">
        <v>228</v>
      </c>
      <c r="B1767" s="350" t="s">
        <v>734</v>
      </c>
      <c r="C1767" s="56">
        <v>45940</v>
      </c>
      <c r="F1767" s="317" t="s">
        <v>1366</v>
      </c>
      <c r="G1767" t="s">
        <v>1343</v>
      </c>
    </row>
    <row r="1768" spans="1:7" ht="15">
      <c r="A1768" s="125" t="s">
        <v>751</v>
      </c>
      <c r="B1768" s="317" t="s">
        <v>734</v>
      </c>
      <c r="C1768" s="56">
        <v>45943</v>
      </c>
      <c r="F1768" s="317" t="s">
        <v>995</v>
      </c>
      <c r="G1768" t="s">
        <v>1343</v>
      </c>
    </row>
    <row r="1769" spans="1:7" ht="15">
      <c r="A1769" s="618" t="s">
        <v>757</v>
      </c>
      <c r="B1769" s="321" t="s">
        <v>734</v>
      </c>
      <c r="C1769" s="56">
        <v>45943</v>
      </c>
      <c r="F1769" s="1074" t="s">
        <v>1367</v>
      </c>
      <c r="G1769" t="s">
        <v>1343</v>
      </c>
    </row>
    <row r="1770" spans="1:7" ht="15">
      <c r="A1770" s="1066" t="s">
        <v>115</v>
      </c>
      <c r="B1770" s="791" t="s">
        <v>1334</v>
      </c>
      <c r="C1770" s="56">
        <v>45943</v>
      </c>
      <c r="D1770" s="43">
        <v>220</v>
      </c>
      <c r="F1770" s="157"/>
      <c r="G1770" t="s">
        <v>1343</v>
      </c>
    </row>
    <row r="1771" spans="1:7" ht="15">
      <c r="A1771" s="350" t="s">
        <v>786</v>
      </c>
      <c r="B1771" s="350" t="s">
        <v>734</v>
      </c>
      <c r="C1771" s="56">
        <v>45943</v>
      </c>
      <c r="D1771" s="43">
        <v>233</v>
      </c>
      <c r="F1771" s="173"/>
      <c r="G1771" t="s">
        <v>1343</v>
      </c>
    </row>
    <row r="1772" spans="1:7" ht="15">
      <c r="A1772" s="324" t="s">
        <v>178</v>
      </c>
      <c r="B1772" s="144" t="s">
        <v>140</v>
      </c>
      <c r="C1772" s="56">
        <v>45943</v>
      </c>
      <c r="D1772" s="43">
        <v>798</v>
      </c>
      <c r="G1772" t="s">
        <v>1343</v>
      </c>
    </row>
    <row r="1773" spans="1:7" ht="15">
      <c r="A1773" s="851" t="s">
        <v>150</v>
      </c>
      <c r="B1773" s="311" t="s">
        <v>140</v>
      </c>
      <c r="C1773" s="56">
        <v>45943</v>
      </c>
      <c r="D1773" s="158">
        <v>1768</v>
      </c>
      <c r="G1773" t="s">
        <v>1343</v>
      </c>
    </row>
    <row r="1774" spans="1:7" ht="15">
      <c r="A1774" s="1076" t="s">
        <v>139</v>
      </c>
      <c r="B1774" s="144" t="s">
        <v>734</v>
      </c>
      <c r="C1774" s="316">
        <v>45943</v>
      </c>
      <c r="F1774" s="43" t="s">
        <v>1368</v>
      </c>
      <c r="G1774" t="s">
        <v>1343</v>
      </c>
    </row>
    <row r="1775" spans="1:7" ht="15">
      <c r="A1775" s="401" t="s">
        <v>782</v>
      </c>
      <c r="B1775" s="144" t="s">
        <v>734</v>
      </c>
      <c r="C1775" s="316">
        <v>45943</v>
      </c>
      <c r="D1775" s="43">
        <v>916</v>
      </c>
      <c r="G1775" t="s">
        <v>1343</v>
      </c>
    </row>
    <row r="1776" spans="1:7" ht="15">
      <c r="A1776" s="144" t="s">
        <v>213</v>
      </c>
      <c r="B1776" s="556" t="s">
        <v>734</v>
      </c>
      <c r="C1776" s="56">
        <v>45943</v>
      </c>
      <c r="D1776" s="43">
        <v>60</v>
      </c>
      <c r="G1776" t="s">
        <v>1343</v>
      </c>
    </row>
    <row r="1777" spans="1:7" ht="15">
      <c r="A1777" s="125" t="s">
        <v>751</v>
      </c>
      <c r="B1777" s="1078" t="s">
        <v>734</v>
      </c>
      <c r="C1777" s="56">
        <v>45944</v>
      </c>
      <c r="G1777" t="s">
        <v>1343</v>
      </c>
    </row>
    <row r="1778" spans="1:7" ht="15">
      <c r="A1778" s="1077" t="s">
        <v>115</v>
      </c>
      <c r="B1778" s="1079" t="s">
        <v>1334</v>
      </c>
      <c r="C1778" s="56">
        <v>45944</v>
      </c>
      <c r="G1778" t="s">
        <v>1343</v>
      </c>
    </row>
    <row r="1779" spans="1:7" ht="15">
      <c r="A1779" s="89" t="s">
        <v>757</v>
      </c>
      <c r="B1779" s="1078" t="s">
        <v>734</v>
      </c>
      <c r="C1779" s="56">
        <v>45944</v>
      </c>
      <c r="F1779" s="1085" t="s">
        <v>1367</v>
      </c>
      <c r="G1779" t="s">
        <v>1343</v>
      </c>
    </row>
    <row r="1780" spans="1:7" ht="15">
      <c r="A1780" s="1080" t="s">
        <v>198</v>
      </c>
      <c r="B1780" s="1080" t="s">
        <v>734</v>
      </c>
      <c r="C1780" s="56">
        <v>45944</v>
      </c>
      <c r="F1780" s="1080" t="s">
        <v>1369</v>
      </c>
      <c r="G1780" t="s">
        <v>1343</v>
      </c>
    </row>
    <row r="1781" spans="1:7" ht="15">
      <c r="A1781" s="1081" t="s">
        <v>178</v>
      </c>
      <c r="B1781" s="1083" t="s">
        <v>140</v>
      </c>
      <c r="C1781" s="56">
        <v>45944</v>
      </c>
      <c r="G1781" t="s">
        <v>1343</v>
      </c>
    </row>
    <row r="1782" spans="1:7" ht="15">
      <c r="A1782" s="1082" t="s">
        <v>150</v>
      </c>
      <c r="B1782" s="1084" t="s">
        <v>140</v>
      </c>
      <c r="C1782" s="56">
        <v>45944</v>
      </c>
      <c r="G1782" t="s">
        <v>1343</v>
      </c>
    </row>
    <row r="1783" spans="1:7" ht="15">
      <c r="A1783" s="1078" t="s">
        <v>787</v>
      </c>
      <c r="B1783" s="1078" t="s">
        <v>207</v>
      </c>
      <c r="C1783" s="56">
        <v>45944</v>
      </c>
      <c r="G1783" t="s">
        <v>1343</v>
      </c>
    </row>
    <row r="1784" spans="1:7" ht="15">
      <c r="A1784" s="1078" t="s">
        <v>782</v>
      </c>
      <c r="B1784" s="1078" t="s">
        <v>734</v>
      </c>
      <c r="C1784" s="56">
        <v>45944</v>
      </c>
      <c r="G1784" t="s">
        <v>1343</v>
      </c>
    </row>
    <row r="1785" spans="1:7" ht="15">
      <c r="A1785" s="1079" t="s">
        <v>239</v>
      </c>
      <c r="B1785" s="1079" t="s">
        <v>229</v>
      </c>
      <c r="C1785" s="56">
        <v>45944</v>
      </c>
      <c r="G1785"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1378</v>
      </c>
      <c r="S6" s="43" t="s">
        <v>275</v>
      </c>
      <c r="T6" s="43" t="s">
        <v>275</v>
      </c>
      <c r="U6" s="160" t="s">
        <v>275</v>
      </c>
      <c r="V6" s="69" t="s">
        <v>126</v>
      </c>
      <c r="W6" s="79"/>
      <c r="X6" s="69" t="s">
        <v>126</v>
      </c>
      <c r="Y6" t="e">
        <f>VLOOKUP(A6,#REF!,2,FALSE)</f>
        <v>#REF!</v>
      </c>
    </row>
    <row r="7" spans="1:25" ht="14.45">
      <c r="A7" s="399" t="s">
        <v>701</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1378</v>
      </c>
      <c r="S7" s="43" t="s">
        <v>275</v>
      </c>
      <c r="T7" s="43" t="s">
        <v>275</v>
      </c>
      <c r="U7" s="43" t="s">
        <v>275</v>
      </c>
      <c r="V7" s="69" t="s">
        <v>126</v>
      </c>
      <c r="W7" s="30"/>
      <c r="X7" s="69" t="s">
        <v>126</v>
      </c>
      <c r="Y7" t="e">
        <f>VLOOKUP(A7,#REF!,2,FALSE)</f>
        <v>#REF!</v>
      </c>
    </row>
    <row r="8" spans="1:25" ht="14.45">
      <c r="A8" s="180" t="s">
        <v>355</v>
      </c>
      <c r="B8" s="185" t="s">
        <v>210</v>
      </c>
      <c r="C8" s="181">
        <v>45742</v>
      </c>
      <c r="D8" s="190" t="s">
        <v>1379</v>
      </c>
      <c r="E8" s="122"/>
      <c r="F8" s="110"/>
      <c r="G8" s="110"/>
      <c r="H8" s="184">
        <v>84</v>
      </c>
      <c r="I8" s="186"/>
      <c r="J8" s="190" t="s">
        <v>57</v>
      </c>
      <c r="K8" s="190" t="s">
        <v>57</v>
      </c>
      <c r="L8" s="190" t="s">
        <v>63</v>
      </c>
      <c r="M8" s="198">
        <v>45716</v>
      </c>
      <c r="N8" s="30" t="s">
        <v>275</v>
      </c>
      <c r="O8" s="30" t="s">
        <v>275</v>
      </c>
      <c r="P8" s="764" t="s">
        <v>275</v>
      </c>
      <c r="Q8" s="69" t="s">
        <v>275</v>
      </c>
      <c r="R8" s="43" t="s">
        <v>1378</v>
      </c>
      <c r="S8" s="43" t="s">
        <v>275</v>
      </c>
      <c r="T8" s="43" t="s">
        <v>275</v>
      </c>
      <c r="U8" s="43" t="s">
        <v>275</v>
      </c>
      <c r="V8" s="69" t="s">
        <v>126</v>
      </c>
      <c r="W8" s="30"/>
      <c r="X8" s="69" t="s">
        <v>126</v>
      </c>
      <c r="Y8" t="e">
        <f>VLOOKUP(A8,#REF!,2,FALSE)</f>
        <v>#REF!</v>
      </c>
    </row>
    <row r="9" spans="1:25" ht="14.45">
      <c r="A9" s="180" t="s">
        <v>702</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1378</v>
      </c>
      <c r="S9" s="43" t="s">
        <v>275</v>
      </c>
      <c r="T9" s="43" t="s">
        <v>275</v>
      </c>
      <c r="U9" s="43" t="s">
        <v>275</v>
      </c>
      <c r="V9" s="69" t="s">
        <v>126</v>
      </c>
      <c r="W9" s="30"/>
      <c r="X9" s="69" t="s">
        <v>126</v>
      </c>
      <c r="Y9" t="e">
        <f>VLOOKUP(A9,#REF!,2,FALSE)</f>
        <v>#REF!</v>
      </c>
    </row>
    <row r="10" spans="1:25" ht="14.45">
      <c r="A10" s="180" t="s">
        <v>704</v>
      </c>
      <c r="B10" s="185" t="s">
        <v>210</v>
      </c>
      <c r="C10" s="320">
        <v>45742</v>
      </c>
      <c r="D10" s="427" t="s">
        <v>703</v>
      </c>
      <c r="E10" s="196"/>
      <c r="F10" s="141"/>
      <c r="G10" s="141"/>
      <c r="H10" s="190">
        <v>83</v>
      </c>
      <c r="I10" s="186"/>
      <c r="J10" s="190" t="s">
        <v>57</v>
      </c>
      <c r="K10" s="190" t="s">
        <v>57</v>
      </c>
      <c r="L10" s="190" t="s">
        <v>63</v>
      </c>
      <c r="M10" s="198">
        <v>45716</v>
      </c>
      <c r="N10" s="30" t="s">
        <v>275</v>
      </c>
      <c r="O10" s="30" t="s">
        <v>275</v>
      </c>
      <c r="P10" s="30" t="s">
        <v>275</v>
      </c>
      <c r="Q10" s="43" t="s">
        <v>275</v>
      </c>
      <c r="R10" s="43" t="s">
        <v>1378</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1378</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1378</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593</v>
      </c>
      <c r="B15" s="185" t="s">
        <v>210</v>
      </c>
      <c r="C15" s="320">
        <v>45711</v>
      </c>
      <c r="D15" s="680" t="s">
        <v>595</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1380</v>
      </c>
      <c r="Y15" t="e">
        <f>VLOOKUP(A15,#REF!,2,FALSE)</f>
        <v>#REF!</v>
      </c>
    </row>
    <row r="16" spans="1:25" ht="14.45">
      <c r="A16" s="180" t="s">
        <v>596</v>
      </c>
      <c r="B16" s="185" t="s">
        <v>210</v>
      </c>
      <c r="C16" s="320">
        <v>45742</v>
      </c>
      <c r="D16" s="752" t="s">
        <v>598</v>
      </c>
      <c r="E16" s="196"/>
      <c r="F16" s="141"/>
      <c r="G16" s="141"/>
      <c r="H16" s="190">
        <v>0</v>
      </c>
      <c r="I16" s="186"/>
      <c r="J16" s="190" t="s">
        <v>57</v>
      </c>
      <c r="K16" s="190" t="s">
        <v>57</v>
      </c>
      <c r="L16" s="190" t="s">
        <v>63</v>
      </c>
      <c r="M16" s="200" t="s">
        <v>1381</v>
      </c>
      <c r="N16" s="30" t="s">
        <v>275</v>
      </c>
      <c r="O16" s="54" t="s">
        <v>1381</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599</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1380</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1380</v>
      </c>
      <c r="Y21" t="e">
        <f>VLOOKUP(A21,#REF!,2,FALSE)</f>
        <v>#REF!</v>
      </c>
    </row>
    <row r="22" spans="1:25" ht="14.45">
      <c r="A22" s="180" t="s">
        <v>600</v>
      </c>
      <c r="B22" s="180" t="s">
        <v>122</v>
      </c>
      <c r="C22" s="181">
        <v>45868</v>
      </c>
      <c r="D22" s="660" t="s">
        <v>601</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1380</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1380</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1380</v>
      </c>
      <c r="Y25" t="e">
        <f>VLOOKUP(A25,#REF!,2,FALSE)</f>
        <v>#REF!</v>
      </c>
    </row>
    <row r="26" spans="1:25" ht="14.45">
      <c r="A26" s="185" t="s">
        <v>603</v>
      </c>
      <c r="B26" s="180" t="s">
        <v>122</v>
      </c>
      <c r="C26" s="188">
        <v>45868</v>
      </c>
      <c r="D26" s="205" t="s">
        <v>604</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1380</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1380</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1378</v>
      </c>
      <c r="S31" s="43" t="s">
        <v>275</v>
      </c>
      <c r="T31" s="142" t="s">
        <v>275</v>
      </c>
      <c r="U31" s="117" t="s">
        <v>275</v>
      </c>
      <c r="V31" s="69" t="s">
        <v>275</v>
      </c>
      <c r="W31" s="54">
        <v>45779</v>
      </c>
      <c r="X31" s="69" t="s">
        <v>1380</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1378</v>
      </c>
      <c r="S32" s="43" t="s">
        <v>275</v>
      </c>
      <c r="T32" s="142" t="s">
        <v>275</v>
      </c>
      <c r="U32" s="43" t="s">
        <v>275</v>
      </c>
      <c r="V32" s="69" t="s">
        <v>275</v>
      </c>
      <c r="W32" s="54">
        <v>45792</v>
      </c>
      <c r="X32" s="69" t="s">
        <v>1380</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1378</v>
      </c>
      <c r="S33" s="43" t="s">
        <v>275</v>
      </c>
      <c r="T33" s="142" t="s">
        <v>275</v>
      </c>
      <c r="U33" s="43" t="s">
        <v>275</v>
      </c>
      <c r="V33" s="347" t="s">
        <v>275</v>
      </c>
      <c r="W33" s="54">
        <v>45812</v>
      </c>
      <c r="X33" s="69" t="s">
        <v>1380</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1378</v>
      </c>
      <c r="S34" s="43" t="s">
        <v>275</v>
      </c>
      <c r="T34" s="142" t="s">
        <v>275</v>
      </c>
      <c r="U34" s="43" t="s">
        <v>275</v>
      </c>
      <c r="V34" s="421" t="s">
        <v>275</v>
      </c>
      <c r="W34" s="170">
        <v>45797</v>
      </c>
      <c r="X34" s="69" t="s">
        <v>1380</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1378</v>
      </c>
      <c r="S35" s="43" t="s">
        <v>275</v>
      </c>
      <c r="T35" s="142" t="s">
        <v>275</v>
      </c>
      <c r="U35" s="173" t="s">
        <v>275</v>
      </c>
      <c r="V35" s="69" t="s">
        <v>275</v>
      </c>
      <c r="W35" s="54">
        <v>45789</v>
      </c>
      <c r="X35" s="347" t="s">
        <v>1380</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1378</v>
      </c>
      <c r="S36" s="43" t="s">
        <v>275</v>
      </c>
      <c r="T36" s="142" t="s">
        <v>275</v>
      </c>
      <c r="U36" s="43" t="s">
        <v>275</v>
      </c>
      <c r="V36" s="69" t="s">
        <v>275</v>
      </c>
      <c r="W36" s="54">
        <v>45824</v>
      </c>
      <c r="X36" s="347" t="s">
        <v>1380</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1378</v>
      </c>
      <c r="S37" s="43" t="s">
        <v>275</v>
      </c>
      <c r="T37" s="43" t="s">
        <v>275</v>
      </c>
      <c r="U37" s="173" t="s">
        <v>275</v>
      </c>
      <c r="V37" s="69" t="s">
        <v>275</v>
      </c>
      <c r="W37" s="159">
        <v>45789</v>
      </c>
      <c r="X37" s="69" t="s">
        <v>1380</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1378</v>
      </c>
      <c r="S38" s="43" t="s">
        <v>275</v>
      </c>
      <c r="T38" s="43" t="s">
        <v>275</v>
      </c>
      <c r="U38" s="173" t="s">
        <v>275</v>
      </c>
      <c r="V38" s="69" t="s">
        <v>275</v>
      </c>
      <c r="W38" s="54">
        <v>45789</v>
      </c>
      <c r="X38" s="69" t="s">
        <v>1380</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1378</v>
      </c>
      <c r="S39" s="43" t="s">
        <v>275</v>
      </c>
      <c r="T39" s="43" t="s">
        <v>275</v>
      </c>
      <c r="U39" s="173" t="s">
        <v>275</v>
      </c>
      <c r="V39" s="69" t="s">
        <v>275</v>
      </c>
      <c r="W39" s="54">
        <v>45789</v>
      </c>
      <c r="X39" s="69" t="s">
        <v>1380</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1380</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1380</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1380</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1380</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1380</v>
      </c>
      <c r="Y45" t="e">
        <f>VLOOKUP(A45,#REF!,2,FALSE)</f>
        <v>#REF!</v>
      </c>
    </row>
    <row r="46" spans="1:25" ht="14.45">
      <c r="A46" s="183" t="s">
        <v>608</v>
      </c>
      <c r="B46" s="180" t="s">
        <v>122</v>
      </c>
      <c r="C46" s="188">
        <v>45868</v>
      </c>
      <c r="D46" s="184" t="s">
        <v>609</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1380</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611</v>
      </c>
      <c r="B49" s="180" t="s">
        <v>122</v>
      </c>
      <c r="C49" s="182">
        <v>45899</v>
      </c>
      <c r="D49" s="377" t="s">
        <v>612</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1380</v>
      </c>
    </row>
    <row r="50" spans="1:56" ht="14.45">
      <c r="A50" s="183" t="s">
        <v>613</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1380</v>
      </c>
    </row>
    <row r="51" spans="1:56" ht="14.45">
      <c r="A51" s="183" t="s">
        <v>615</v>
      </c>
      <c r="B51" s="180" t="s">
        <v>122</v>
      </c>
      <c r="C51" s="426">
        <v>45899</v>
      </c>
      <c r="D51" s="383" t="s">
        <v>616</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1380</v>
      </c>
    </row>
    <row r="52" spans="1:56" ht="14.45">
      <c r="A52" s="183" t="s">
        <v>618</v>
      </c>
      <c r="B52" s="180" t="s">
        <v>122</v>
      </c>
      <c r="C52" s="182">
        <v>45868</v>
      </c>
      <c r="D52" s="549" t="s">
        <v>619</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1380</v>
      </c>
    </row>
    <row r="53" spans="1:56" ht="14.45">
      <c r="A53" s="183" t="s">
        <v>621</v>
      </c>
      <c r="B53" s="180" t="s">
        <v>122</v>
      </c>
      <c r="C53" s="426">
        <v>45868</v>
      </c>
      <c r="D53" s="383" t="s">
        <v>622</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1380</v>
      </c>
    </row>
    <row r="54" spans="1:56" ht="14.45">
      <c r="A54" s="183" t="s">
        <v>624</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697</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1378</v>
      </c>
      <c r="S57" s="43" t="s">
        <v>275</v>
      </c>
      <c r="T57" s="43" t="s">
        <v>275</v>
      </c>
      <c r="U57" s="43" t="s">
        <v>275</v>
      </c>
      <c r="V57" s="69" t="s">
        <v>275</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1378</v>
      </c>
      <c r="S58" s="43" t="s">
        <v>275</v>
      </c>
      <c r="T58" s="43" t="s">
        <v>275</v>
      </c>
      <c r="U58" s="43" t="s">
        <v>275</v>
      </c>
      <c r="V58" s="347" t="s">
        <v>275</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1378</v>
      </c>
      <c r="S59" s="43" t="s">
        <v>275</v>
      </c>
      <c r="T59" s="43" t="s">
        <v>275</v>
      </c>
      <c r="U59" s="43" t="s">
        <v>275</v>
      </c>
      <c r="V59" s="347" t="s">
        <v>275</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1378</v>
      </c>
      <c r="S60" s="43" t="s">
        <v>275</v>
      </c>
      <c r="T60" s="43" t="s">
        <v>275</v>
      </c>
      <c r="U60" s="43" t="s">
        <v>275</v>
      </c>
      <c r="V60" s="347" t="s">
        <v>275</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122</v>
      </c>
      <c r="C62" s="182">
        <v>45868</v>
      </c>
      <c r="D62" s="205" t="s">
        <v>628</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632</v>
      </c>
      <c r="B64" s="560" t="s">
        <v>122</v>
      </c>
      <c r="C64" s="182">
        <v>45899</v>
      </c>
      <c r="D64" s="751" t="s">
        <v>633</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635</v>
      </c>
      <c r="B65" s="180" t="s">
        <v>122</v>
      </c>
      <c r="C65" s="182">
        <v>45868</v>
      </c>
      <c r="D65" s="751" t="s">
        <v>636</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772</v>
      </c>
      <c r="B66" s="187" t="s">
        <v>122</v>
      </c>
      <c r="C66" s="181">
        <v>45838</v>
      </c>
      <c r="D66" s="753" t="s">
        <v>630</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639</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644</v>
      </c>
      <c r="B69" s="560" t="s">
        <v>122</v>
      </c>
      <c r="C69" s="182">
        <v>45899</v>
      </c>
      <c r="D69" s="205" t="s">
        <v>645</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647</v>
      </c>
      <c r="B71" s="560" t="s">
        <v>122</v>
      </c>
      <c r="C71" s="182">
        <v>45899</v>
      </c>
      <c r="D71" s="205" t="s">
        <v>648</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650</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652</v>
      </c>
      <c r="B74" s="560" t="s">
        <v>122</v>
      </c>
      <c r="C74" s="182">
        <v>45899</v>
      </c>
      <c r="D74" s="205" t="s">
        <v>653</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655</v>
      </c>
      <c r="B75" s="180" t="s">
        <v>122</v>
      </c>
      <c r="C75" s="182">
        <v>45868</v>
      </c>
      <c r="D75" s="660" t="s">
        <v>656</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658</v>
      </c>
      <c r="B76" s="180" t="s">
        <v>122</v>
      </c>
      <c r="C76" s="182">
        <v>45868</v>
      </c>
      <c r="D76" s="204" t="s">
        <v>659</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1382</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1378</v>
      </c>
      <c r="S81" s="43" t="s">
        <v>275</v>
      </c>
      <c r="T81" s="43" t="s">
        <v>275</v>
      </c>
      <c r="U81" s="117" t="s">
        <v>275</v>
      </c>
      <c r="V81" s="69" t="s">
        <v>275</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663</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1378</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50</v>
      </c>
      <c r="C84" s="425">
        <v>45742</v>
      </c>
      <c r="D84" s="184" t="s">
        <v>666</v>
      </c>
      <c r="E84" s="196"/>
      <c r="F84" s="141"/>
      <c r="G84" s="141"/>
      <c r="H84" s="190">
        <v>57</v>
      </c>
      <c r="I84" s="186"/>
      <c r="J84" s="193" t="s">
        <v>57</v>
      </c>
      <c r="K84" s="193" t="s">
        <v>57</v>
      </c>
      <c r="L84" s="190" t="s">
        <v>63</v>
      </c>
      <c r="M84" s="200">
        <v>45728</v>
      </c>
      <c r="N84" s="88" t="s">
        <v>275</v>
      </c>
      <c r="O84" s="54">
        <v>45728</v>
      </c>
      <c r="P84" s="30" t="s">
        <v>275</v>
      </c>
      <c r="Q84" s="173" t="s">
        <v>275</v>
      </c>
      <c r="R84" s="173" t="s">
        <v>1378</v>
      </c>
      <c r="S84" s="173" t="s">
        <v>275</v>
      </c>
      <c r="T84" s="173" t="s">
        <v>275</v>
      </c>
      <c r="U84" s="93" t="s">
        <v>275</v>
      </c>
      <c r="V84" s="69" t="s">
        <v>275</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575</v>
      </c>
      <c r="B85" s="187" t="s">
        <v>50</v>
      </c>
      <c r="C85" s="425">
        <v>45742</v>
      </c>
      <c r="D85" s="217" t="s">
        <v>577</v>
      </c>
      <c r="E85" s="176"/>
      <c r="F85" s="118"/>
      <c r="G85" s="118"/>
      <c r="H85" s="190">
        <v>60</v>
      </c>
      <c r="I85" s="186"/>
      <c r="J85" s="190" t="s">
        <v>57</v>
      </c>
      <c r="K85" s="190" t="s">
        <v>57</v>
      </c>
      <c r="L85" s="190" t="s">
        <v>63</v>
      </c>
      <c r="M85" s="200">
        <v>45716</v>
      </c>
      <c r="N85" s="30" t="s">
        <v>275</v>
      </c>
      <c r="O85" s="54">
        <v>45719</v>
      </c>
      <c r="P85" s="30" t="s">
        <v>275</v>
      </c>
      <c r="Q85" s="43" t="s">
        <v>275</v>
      </c>
      <c r="R85" s="173" t="s">
        <v>1378</v>
      </c>
      <c r="S85" s="173" t="s">
        <v>275</v>
      </c>
      <c r="T85" s="173" t="s">
        <v>275</v>
      </c>
      <c r="U85" s="93" t="s">
        <v>275</v>
      </c>
      <c r="V85" s="93" t="s">
        <v>275</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1378</v>
      </c>
      <c r="S86" s="43" t="s">
        <v>275</v>
      </c>
      <c r="T86" s="43" t="s">
        <v>275</v>
      </c>
      <c r="U86" s="69" t="s">
        <v>275</v>
      </c>
      <c r="V86" s="69" t="s">
        <v>275</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706</v>
      </c>
      <c r="B87" s="187" t="s">
        <v>50</v>
      </c>
      <c r="C87" s="425">
        <v>45742</v>
      </c>
      <c r="D87" s="190" t="s">
        <v>707</v>
      </c>
      <c r="E87" s="176"/>
      <c r="F87" s="118"/>
      <c r="G87" s="118"/>
      <c r="H87" s="190">
        <v>68</v>
      </c>
      <c r="I87" s="186"/>
      <c r="J87" s="190" t="s">
        <v>57</v>
      </c>
      <c r="K87" s="190" t="s">
        <v>57</v>
      </c>
      <c r="L87" s="190" t="s">
        <v>63</v>
      </c>
      <c r="M87" s="200">
        <v>45716</v>
      </c>
      <c r="N87" s="30" t="s">
        <v>275</v>
      </c>
      <c r="O87" s="30" t="s">
        <v>275</v>
      </c>
      <c r="P87" s="30" t="s">
        <v>275</v>
      </c>
      <c r="Q87" s="43" t="s">
        <v>275</v>
      </c>
      <c r="R87" s="43" t="s">
        <v>1378</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1378</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50</v>
      </c>
      <c r="C89" s="181">
        <v>45742</v>
      </c>
      <c r="D89" s="217" t="s">
        <v>668</v>
      </c>
      <c r="E89" s="122"/>
      <c r="F89" s="110"/>
      <c r="G89" s="110"/>
      <c r="H89" s="190">
        <v>56</v>
      </c>
      <c r="I89" s="186"/>
      <c r="J89" s="190" t="s">
        <v>57</v>
      </c>
      <c r="K89" s="190" t="s">
        <v>57</v>
      </c>
      <c r="L89" s="190" t="s">
        <v>63</v>
      </c>
      <c r="M89" s="200">
        <v>45716</v>
      </c>
      <c r="N89" s="30" t="s">
        <v>275</v>
      </c>
      <c r="O89" s="54">
        <v>45722</v>
      </c>
      <c r="P89" s="30" t="s">
        <v>275</v>
      </c>
      <c r="Q89" s="69" t="s">
        <v>275</v>
      </c>
      <c r="R89" s="43" t="s">
        <v>1378</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1378</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1378</v>
      </c>
      <c r="S91" s="69" t="s">
        <v>275</v>
      </c>
      <c r="T91" s="69" t="s">
        <v>275</v>
      </c>
      <c r="U91" s="69" t="s">
        <v>275</v>
      </c>
      <c r="V91" s="69" t="s">
        <v>275</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708</v>
      </c>
      <c r="B92" s="187" t="s">
        <v>50</v>
      </c>
      <c r="C92" s="181">
        <v>45742</v>
      </c>
      <c r="D92" s="217" t="s">
        <v>709</v>
      </c>
      <c r="E92" s="196"/>
      <c r="F92" s="141"/>
      <c r="G92" s="141"/>
      <c r="H92" s="190">
        <v>38</v>
      </c>
      <c r="I92" s="186"/>
      <c r="J92" s="190" t="s">
        <v>57</v>
      </c>
      <c r="K92" s="190" t="s">
        <v>57</v>
      </c>
      <c r="L92" s="190" t="s">
        <v>63</v>
      </c>
      <c r="M92" s="200">
        <v>45716</v>
      </c>
      <c r="N92" s="30" t="s">
        <v>275</v>
      </c>
      <c r="O92" s="54">
        <v>45726</v>
      </c>
      <c r="P92" s="30" t="s">
        <v>275</v>
      </c>
      <c r="Q92" s="151" t="s">
        <v>275</v>
      </c>
      <c r="R92" s="43" t="s">
        <v>1378</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1378</v>
      </c>
      <c r="S93" s="43" t="s">
        <v>275</v>
      </c>
      <c r="T93" s="43" t="s">
        <v>275</v>
      </c>
      <c r="U93" s="347" t="s">
        <v>275</v>
      </c>
      <c r="V93" s="69" t="s">
        <v>275</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1378</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1378</v>
      </c>
      <c r="S95" s="69" t="s">
        <v>275</v>
      </c>
      <c r="T95" s="43" t="s">
        <v>275</v>
      </c>
      <c r="U95" s="69" t="s">
        <v>275</v>
      </c>
      <c r="V95" s="69" t="s">
        <v>275</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1378</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1378</v>
      </c>
      <c r="S97" s="69" t="s">
        <v>275</v>
      </c>
      <c r="T97" s="69" t="s">
        <v>275</v>
      </c>
      <c r="U97" s="69" t="s">
        <v>275</v>
      </c>
      <c r="V97" s="43" t="s">
        <v>275</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1378</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1378</v>
      </c>
      <c r="S99" s="43" t="s">
        <v>275</v>
      </c>
      <c r="T99" s="117" t="s">
        <v>275</v>
      </c>
      <c r="U99" s="151" t="s">
        <v>275</v>
      </c>
      <c r="V99" s="69" t="s">
        <v>275</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578</v>
      </c>
      <c r="B100" s="187" t="s">
        <v>50</v>
      </c>
      <c r="C100" s="188">
        <v>45711</v>
      </c>
      <c r="D100" s="189" t="s">
        <v>579</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1378</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1378</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1378</v>
      </c>
      <c r="S102" s="43" t="s">
        <v>275</v>
      </c>
      <c r="T102" s="43" t="s">
        <v>275</v>
      </c>
      <c r="U102" s="43" t="s">
        <v>275</v>
      </c>
      <c r="V102" s="168" t="s">
        <v>275</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1378</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1378</v>
      </c>
      <c r="S104" s="43" t="s">
        <v>275</v>
      </c>
      <c r="T104" s="43" t="s">
        <v>275</v>
      </c>
      <c r="U104" s="43" t="s">
        <v>275</v>
      </c>
      <c r="V104" s="142" t="s">
        <v>275</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1378</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1378</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1378</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1378</v>
      </c>
      <c r="S108" s="43" t="s">
        <v>275</v>
      </c>
      <c r="T108" s="43" t="s">
        <v>275</v>
      </c>
      <c r="U108" s="89" t="s">
        <v>275</v>
      </c>
      <c r="V108" s="503" t="s">
        <v>275</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1378</v>
      </c>
      <c r="S109" s="43" t="s">
        <v>275</v>
      </c>
      <c r="T109" s="43" t="s">
        <v>275</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1378</v>
      </c>
      <c r="S110" s="43" t="s">
        <v>275</v>
      </c>
      <c r="T110" s="43" t="s">
        <v>275</v>
      </c>
      <c r="U110" s="89" t="s">
        <v>275</v>
      </c>
      <c r="V110" s="503" t="s">
        <v>275</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1378</v>
      </c>
      <c r="S111" s="43" t="s">
        <v>275</v>
      </c>
      <c r="T111" s="43" t="s">
        <v>275</v>
      </c>
      <c r="U111" s="43" t="s">
        <v>275</v>
      </c>
      <c r="V111" s="206" t="s">
        <v>275</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1378</v>
      </c>
      <c r="S112" s="43" t="s">
        <v>275</v>
      </c>
      <c r="T112" s="43" t="s">
        <v>275</v>
      </c>
      <c r="U112" s="43" t="s">
        <v>275</v>
      </c>
      <c r="V112" s="206" t="s">
        <v>275</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1378</v>
      </c>
      <c r="S113" s="117" t="s">
        <v>275</v>
      </c>
      <c r="T113" s="43" t="s">
        <v>275</v>
      </c>
      <c r="U113" s="43" t="s">
        <v>275</v>
      </c>
      <c r="V113" s="206" t="s">
        <v>275</v>
      </c>
      <c r="W113" s="501">
        <v>45791</v>
      </c>
      <c r="X113" s="151" t="s">
        <v>1380</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1378</v>
      </c>
      <c r="S114" s="117" t="s">
        <v>275</v>
      </c>
      <c r="T114" s="43" t="s">
        <v>275</v>
      </c>
      <c r="U114" s="160" t="s">
        <v>275</v>
      </c>
      <c r="V114" s="206" t="s">
        <v>275</v>
      </c>
      <c r="W114" s="54">
        <v>45798</v>
      </c>
      <c r="X114" s="69" t="s">
        <v>1380</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1378</v>
      </c>
      <c r="S115" s="43" t="s">
        <v>275</v>
      </c>
      <c r="T115" s="43" t="s">
        <v>275</v>
      </c>
      <c r="U115" s="43" t="s">
        <v>275</v>
      </c>
      <c r="V115" s="89" t="s">
        <v>275</v>
      </c>
      <c r="W115" s="54">
        <v>45814</v>
      </c>
      <c r="X115" s="69" t="s">
        <v>1380</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1378</v>
      </c>
      <c r="S116" s="43" t="s">
        <v>275</v>
      </c>
      <c r="T116" s="43" t="s">
        <v>275</v>
      </c>
      <c r="U116" s="43" t="s">
        <v>275</v>
      </c>
      <c r="V116" s="503" t="s">
        <v>275</v>
      </c>
      <c r="W116" s="54">
        <v>45807</v>
      </c>
      <c r="X116" s="69" t="s">
        <v>1380</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1378</v>
      </c>
      <c r="S117" s="43" t="s">
        <v>275</v>
      </c>
      <c r="T117" s="43" t="s">
        <v>275</v>
      </c>
      <c r="U117" s="43" t="s">
        <v>275</v>
      </c>
      <c r="V117" s="89" t="s">
        <v>275</v>
      </c>
      <c r="W117" s="54">
        <v>45811</v>
      </c>
      <c r="X117" s="69" t="s">
        <v>1380</v>
      </c>
    </row>
    <row r="118" spans="1:25" ht="14.45">
      <c r="A118" s="183" t="s">
        <v>526</v>
      </c>
      <c r="B118" s="187" t="s">
        <v>50</v>
      </c>
      <c r="C118" s="320">
        <v>45772</v>
      </c>
      <c r="D118" s="184" t="s">
        <v>528</v>
      </c>
      <c r="H118" s="190">
        <v>88</v>
      </c>
      <c r="I118" s="186"/>
      <c r="J118" s="184" t="s">
        <v>57</v>
      </c>
      <c r="K118" s="440" t="s">
        <v>57</v>
      </c>
      <c r="L118" s="184" t="s">
        <v>63</v>
      </c>
      <c r="M118" s="198">
        <v>45757</v>
      </c>
      <c r="N118" s="88" t="s">
        <v>275</v>
      </c>
      <c r="O118" s="126">
        <v>45757</v>
      </c>
      <c r="P118" s="88" t="s">
        <v>275</v>
      </c>
      <c r="Q118" s="43" t="s">
        <v>275</v>
      </c>
      <c r="R118" s="43" t="s">
        <v>1378</v>
      </c>
      <c r="S118" s="43" t="s">
        <v>275</v>
      </c>
      <c r="T118" s="43" t="s">
        <v>275</v>
      </c>
      <c r="U118" s="160" t="s">
        <v>275</v>
      </c>
      <c r="V118" s="89" t="s">
        <v>275</v>
      </c>
      <c r="W118" s="54">
        <v>45810</v>
      </c>
      <c r="X118" s="69" t="s">
        <v>1380</v>
      </c>
    </row>
    <row r="119" spans="1:25" ht="14.45">
      <c r="A119" s="183" t="s">
        <v>530</v>
      </c>
      <c r="B119" s="187" t="s">
        <v>50</v>
      </c>
      <c r="C119" s="320">
        <v>45772</v>
      </c>
      <c r="D119" s="184" t="s">
        <v>531</v>
      </c>
      <c r="H119" s="190">
        <v>86</v>
      </c>
      <c r="I119" s="186"/>
      <c r="J119" s="184" t="s">
        <v>57</v>
      </c>
      <c r="K119" s="440" t="s">
        <v>57</v>
      </c>
      <c r="L119" s="184" t="s">
        <v>63</v>
      </c>
      <c r="M119" s="200">
        <v>45756</v>
      </c>
      <c r="N119" s="30" t="s">
        <v>275</v>
      </c>
      <c r="O119" s="126">
        <v>45757</v>
      </c>
      <c r="P119" s="30" t="s">
        <v>275</v>
      </c>
      <c r="Q119" s="69" t="s">
        <v>275</v>
      </c>
      <c r="R119" s="69" t="s">
        <v>1378</v>
      </c>
      <c r="S119" s="43" t="s">
        <v>275</v>
      </c>
      <c r="T119" s="43" t="s">
        <v>275</v>
      </c>
      <c r="U119" s="160" t="s">
        <v>275</v>
      </c>
      <c r="V119" s="89" t="s">
        <v>275</v>
      </c>
      <c r="W119" s="54">
        <v>45813</v>
      </c>
      <c r="X119" s="69" t="s">
        <v>1380</v>
      </c>
    </row>
    <row r="120" spans="1:25" ht="14.45">
      <c r="A120" s="183" t="s">
        <v>532</v>
      </c>
      <c r="B120" s="187" t="s">
        <v>50</v>
      </c>
      <c r="C120" s="320">
        <v>45772</v>
      </c>
      <c r="D120" s="550" t="s">
        <v>533</v>
      </c>
      <c r="H120" s="190">
        <v>84</v>
      </c>
      <c r="I120" s="186"/>
      <c r="J120" s="184" t="s">
        <v>57</v>
      </c>
      <c r="K120" s="440" t="s">
        <v>57</v>
      </c>
      <c r="L120" s="184" t="s">
        <v>63</v>
      </c>
      <c r="M120" s="200">
        <v>45741</v>
      </c>
      <c r="N120" s="30" t="s">
        <v>275</v>
      </c>
      <c r="O120" s="54">
        <v>45748</v>
      </c>
      <c r="P120" s="30" t="s">
        <v>275</v>
      </c>
      <c r="Q120" s="43" t="s">
        <v>275</v>
      </c>
      <c r="R120" s="69" t="s">
        <v>1378</v>
      </c>
      <c r="S120" s="43" t="s">
        <v>275</v>
      </c>
      <c r="T120" s="43" t="s">
        <v>275</v>
      </c>
      <c r="U120" s="43" t="s">
        <v>275</v>
      </c>
      <c r="V120" s="89" t="s">
        <v>275</v>
      </c>
      <c r="W120" s="54">
        <v>45811</v>
      </c>
      <c r="X120" s="69" t="s">
        <v>1380</v>
      </c>
    </row>
    <row r="121" spans="1:25" ht="14.45">
      <c r="A121" s="380" t="s">
        <v>669</v>
      </c>
      <c r="B121" s="741" t="s">
        <v>50</v>
      </c>
      <c r="C121" s="742">
        <v>45772</v>
      </c>
      <c r="D121" s="377" t="s">
        <v>670</v>
      </c>
      <c r="H121" s="354">
        <v>87</v>
      </c>
      <c r="I121" s="352"/>
      <c r="J121" s="377" t="s">
        <v>57</v>
      </c>
      <c r="K121" s="762" t="s">
        <v>57</v>
      </c>
      <c r="L121" s="184" t="s">
        <v>63</v>
      </c>
      <c r="M121" s="198">
        <v>45757</v>
      </c>
      <c r="N121" s="30" t="s">
        <v>275</v>
      </c>
      <c r="O121" s="126">
        <v>45757</v>
      </c>
      <c r="P121" s="30" t="s">
        <v>275</v>
      </c>
      <c r="Q121" s="69" t="s">
        <v>275</v>
      </c>
      <c r="R121" s="69" t="s">
        <v>1378</v>
      </c>
      <c r="S121" s="43" t="s">
        <v>275</v>
      </c>
      <c r="T121" s="43" t="s">
        <v>275</v>
      </c>
      <c r="U121" s="43" t="s">
        <v>275</v>
      </c>
      <c r="V121" s="69" t="s">
        <v>126</v>
      </c>
      <c r="W121" s="54">
        <v>45838</v>
      </c>
      <c r="X121" s="69" t="s">
        <v>126</v>
      </c>
    </row>
    <row r="122" spans="1:25" ht="14.45">
      <c r="A122" s="183" t="s">
        <v>534</v>
      </c>
      <c r="B122" s="187" t="s">
        <v>50</v>
      </c>
      <c r="C122" s="181">
        <v>45772</v>
      </c>
      <c r="D122" s="550" t="s">
        <v>535</v>
      </c>
      <c r="E122" s="186"/>
      <c r="F122" s="186"/>
      <c r="G122" s="186"/>
      <c r="H122" s="190">
        <v>81</v>
      </c>
      <c r="I122" s="186"/>
      <c r="J122" s="184" t="s">
        <v>57</v>
      </c>
      <c r="K122" s="440" t="s">
        <v>57</v>
      </c>
      <c r="L122" s="184" t="s">
        <v>63</v>
      </c>
      <c r="M122" s="198">
        <v>45741</v>
      </c>
      <c r="N122" s="30" t="s">
        <v>275</v>
      </c>
      <c r="O122" s="54">
        <v>45747</v>
      </c>
      <c r="P122" s="30" t="s">
        <v>275</v>
      </c>
      <c r="Q122" s="69" t="s">
        <v>275</v>
      </c>
      <c r="R122" s="69" t="s">
        <v>1378</v>
      </c>
      <c r="S122" s="43" t="s">
        <v>275</v>
      </c>
      <c r="T122" s="43" t="s">
        <v>275</v>
      </c>
      <c r="U122" s="160" t="s">
        <v>275</v>
      </c>
      <c r="V122" s="160" t="s">
        <v>275</v>
      </c>
      <c r="W122" s="54">
        <v>45789</v>
      </c>
      <c r="X122" s="69" t="s">
        <v>1380</v>
      </c>
      <c r="Y122" t="e">
        <f>VLOOKUP(A122,#REF!,2,FALSE)</f>
        <v>#REF!</v>
      </c>
    </row>
    <row r="123" spans="1:25" ht="14.45">
      <c r="A123" s="183" t="s">
        <v>536</v>
      </c>
      <c r="B123" s="187" t="s">
        <v>50</v>
      </c>
      <c r="C123" s="320">
        <v>45772</v>
      </c>
      <c r="D123" s="427" t="s">
        <v>537</v>
      </c>
      <c r="E123" s="569"/>
      <c r="F123" s="186"/>
      <c r="G123" s="186"/>
      <c r="H123" s="190">
        <v>80</v>
      </c>
      <c r="I123" s="186"/>
      <c r="J123" s="184" t="s">
        <v>57</v>
      </c>
      <c r="K123" s="440" t="s">
        <v>57</v>
      </c>
      <c r="L123" s="184" t="s">
        <v>63</v>
      </c>
      <c r="M123" s="198">
        <v>45741</v>
      </c>
      <c r="N123" s="102" t="s">
        <v>275</v>
      </c>
      <c r="O123" s="54">
        <v>45744</v>
      </c>
      <c r="P123" s="30" t="s">
        <v>275</v>
      </c>
      <c r="Q123" s="43" t="s">
        <v>275</v>
      </c>
      <c r="R123" s="69" t="s">
        <v>1378</v>
      </c>
      <c r="S123" s="43" t="s">
        <v>275</v>
      </c>
      <c r="T123" s="43" t="s">
        <v>275</v>
      </c>
      <c r="U123" s="43" t="s">
        <v>275</v>
      </c>
      <c r="V123" s="69" t="s">
        <v>275</v>
      </c>
      <c r="W123" s="54">
        <v>45811</v>
      </c>
      <c r="X123" s="69" t="s">
        <v>1380</v>
      </c>
      <c r="Y123" t="e">
        <f>VLOOKUP(A123,#REF!,2,FALSE)</f>
        <v>#REF!</v>
      </c>
    </row>
    <row r="124" spans="1:25" ht="14.45">
      <c r="A124" s="183" t="s">
        <v>671</v>
      </c>
      <c r="B124" s="187" t="s">
        <v>50</v>
      </c>
      <c r="C124" s="181">
        <v>45772</v>
      </c>
      <c r="D124" s="565" t="s">
        <v>672</v>
      </c>
      <c r="E124" s="186"/>
      <c r="F124" s="186"/>
      <c r="G124" s="186"/>
      <c r="H124" s="190">
        <v>63</v>
      </c>
      <c r="I124" s="186"/>
      <c r="J124" s="184" t="s">
        <v>57</v>
      </c>
      <c r="K124" s="440" t="s">
        <v>57</v>
      </c>
      <c r="L124" s="184" t="s">
        <v>63</v>
      </c>
      <c r="M124" s="198">
        <v>45741</v>
      </c>
      <c r="N124" s="88" t="s">
        <v>275</v>
      </c>
      <c r="O124" s="54">
        <v>45744</v>
      </c>
      <c r="P124" s="30" t="s">
        <v>275</v>
      </c>
      <c r="Q124" s="43" t="s">
        <v>275</v>
      </c>
      <c r="R124" s="69" t="s">
        <v>1378</v>
      </c>
      <c r="S124" s="43" t="s">
        <v>275</v>
      </c>
      <c r="T124" s="43" t="s">
        <v>275</v>
      </c>
      <c r="U124" s="43" t="s">
        <v>1383</v>
      </c>
      <c r="V124" s="69" t="s">
        <v>126</v>
      </c>
      <c r="W124" s="54">
        <v>45832</v>
      </c>
      <c r="X124" s="69" t="s">
        <v>126</v>
      </c>
      <c r="Y124" t="e">
        <f>VLOOKUP(A124,#REF!,2,FALSE)</f>
        <v>#REF!</v>
      </c>
    </row>
    <row r="125" spans="1:25" ht="14.45">
      <c r="A125" s="183" t="s">
        <v>538</v>
      </c>
      <c r="B125" s="187" t="s">
        <v>50</v>
      </c>
      <c r="C125" s="188">
        <v>45688</v>
      </c>
      <c r="D125" s="189" t="s">
        <v>539</v>
      </c>
      <c r="E125" s="189"/>
      <c r="F125" s="189"/>
      <c r="G125" s="189"/>
      <c r="H125" s="190">
        <v>90</v>
      </c>
      <c r="I125" s="186"/>
      <c r="J125" s="193" t="s">
        <v>57</v>
      </c>
      <c r="K125" s="760" t="s">
        <v>57</v>
      </c>
      <c r="L125" s="190" t="s">
        <v>63</v>
      </c>
      <c r="M125" s="49" t="s">
        <v>275</v>
      </c>
      <c r="N125" s="30" t="s">
        <v>275</v>
      </c>
      <c r="O125" s="54">
        <v>45679</v>
      </c>
      <c r="P125" s="30" t="s">
        <v>275</v>
      </c>
      <c r="Q125" s="69" t="s">
        <v>275</v>
      </c>
      <c r="R125" s="43" t="s">
        <v>1378</v>
      </c>
      <c r="S125" s="43" t="s">
        <v>275</v>
      </c>
      <c r="T125" s="43" t="s">
        <v>275</v>
      </c>
      <c r="U125" s="43" t="s">
        <v>275</v>
      </c>
      <c r="V125" s="43" t="s">
        <v>275</v>
      </c>
      <c r="W125" s="54">
        <v>45814</v>
      </c>
      <c r="X125" s="69" t="s">
        <v>1380</v>
      </c>
      <c r="Y125" t="e">
        <f>VLOOKUP(A125,#REF!,2,FALSE)</f>
        <v>#REF!</v>
      </c>
    </row>
    <row r="126" spans="1:25" ht="14.45">
      <c r="A126" s="180" t="s">
        <v>540</v>
      </c>
      <c r="B126" s="187" t="s">
        <v>50</v>
      </c>
      <c r="C126" s="181">
        <v>45772</v>
      </c>
      <c r="D126" s="204" t="s">
        <v>541</v>
      </c>
      <c r="E126" s="186"/>
      <c r="F126" s="186"/>
      <c r="G126" s="186"/>
      <c r="H126" s="190">
        <v>86</v>
      </c>
      <c r="I126" s="186"/>
      <c r="J126" s="190" t="s">
        <v>57</v>
      </c>
      <c r="K126" s="353" t="s">
        <v>57</v>
      </c>
      <c r="L126" s="190" t="s">
        <v>63</v>
      </c>
      <c r="M126" s="49" t="s">
        <v>275</v>
      </c>
      <c r="N126" s="30" t="s">
        <v>275</v>
      </c>
      <c r="O126" s="54">
        <v>45720</v>
      </c>
      <c r="P126" s="30" t="s">
        <v>275</v>
      </c>
      <c r="Q126" s="69" t="s">
        <v>275</v>
      </c>
      <c r="R126" s="43" t="s">
        <v>1378</v>
      </c>
      <c r="S126" s="43" t="s">
        <v>275</v>
      </c>
      <c r="T126" s="43" t="s">
        <v>275</v>
      </c>
      <c r="U126" s="43" t="s">
        <v>275</v>
      </c>
      <c r="V126" s="89" t="s">
        <v>275</v>
      </c>
      <c r="W126" s="54">
        <v>45819</v>
      </c>
      <c r="X126" s="69" t="s">
        <v>1380</v>
      </c>
      <c r="Y126" t="e">
        <f>VLOOKUP(A126,#REF!,2,FALSE)</f>
        <v>#REF!</v>
      </c>
    </row>
    <row r="127" spans="1:25" ht="14.45">
      <c r="A127" s="183" t="s">
        <v>542</v>
      </c>
      <c r="B127" s="187" t="s">
        <v>50</v>
      </c>
      <c r="C127" s="188">
        <v>45711</v>
      </c>
      <c r="D127" s="189" t="s">
        <v>543</v>
      </c>
      <c r="E127" s="189"/>
      <c r="F127" s="189"/>
      <c r="G127" s="189"/>
      <c r="H127" s="190">
        <v>90</v>
      </c>
      <c r="I127" s="186"/>
      <c r="J127" s="193" t="s">
        <v>57</v>
      </c>
      <c r="K127" s="760" t="s">
        <v>57</v>
      </c>
      <c r="L127" s="190" t="s">
        <v>63</v>
      </c>
      <c r="M127" s="200">
        <v>45700</v>
      </c>
      <c r="N127" s="30" t="s">
        <v>275</v>
      </c>
      <c r="O127" s="54">
        <v>45679</v>
      </c>
      <c r="P127" s="30" t="s">
        <v>275</v>
      </c>
      <c r="Q127" s="43" t="s">
        <v>275</v>
      </c>
      <c r="R127" s="43" t="s">
        <v>1378</v>
      </c>
      <c r="S127" s="43" t="s">
        <v>275</v>
      </c>
      <c r="T127" s="43" t="s">
        <v>275</v>
      </c>
      <c r="U127" s="43" t="s">
        <v>275</v>
      </c>
      <c r="V127" s="89" t="s">
        <v>275</v>
      </c>
      <c r="W127" s="54">
        <v>45812</v>
      </c>
      <c r="X127" s="69" t="s">
        <v>1380</v>
      </c>
      <c r="Y127" t="e">
        <f>VLOOKUP(A127,#REF!,2,FALSE)</f>
        <v>#REF!</v>
      </c>
    </row>
    <row r="128" spans="1:25" ht="14.45">
      <c r="A128" s="351" t="s">
        <v>674</v>
      </c>
      <c r="B128" s="187" t="s">
        <v>50</v>
      </c>
      <c r="C128" s="376">
        <v>45742</v>
      </c>
      <c r="D128" s="384" t="s">
        <v>675</v>
      </c>
      <c r="E128" s="384"/>
      <c r="F128" s="384"/>
      <c r="G128" s="384"/>
      <c r="H128" s="354">
        <v>82</v>
      </c>
      <c r="I128" s="352"/>
      <c r="J128" s="193" t="s">
        <v>57</v>
      </c>
      <c r="K128" s="760" t="s">
        <v>57</v>
      </c>
      <c r="L128" s="190" t="s">
        <v>63</v>
      </c>
      <c r="M128" s="201">
        <v>45698</v>
      </c>
      <c r="N128" s="30" t="s">
        <v>275</v>
      </c>
      <c r="O128" s="360">
        <v>45694</v>
      </c>
      <c r="P128" s="88" t="s">
        <v>275</v>
      </c>
      <c r="Q128" s="43" t="s">
        <v>275</v>
      </c>
      <c r="R128" s="43" t="s">
        <v>1378</v>
      </c>
      <c r="S128" s="43" t="s">
        <v>275</v>
      </c>
      <c r="T128" s="43" t="s">
        <v>275</v>
      </c>
      <c r="U128" s="43" t="s">
        <v>275</v>
      </c>
      <c r="V128" s="89" t="s">
        <v>275</v>
      </c>
      <c r="W128" s="170">
        <v>45883</v>
      </c>
      <c r="X128" s="69" t="s">
        <v>1380</v>
      </c>
      <c r="Y128" t="e">
        <f>VLOOKUP(A128,#REF!,2,FALSE)</f>
        <v>#REF!</v>
      </c>
    </row>
    <row r="129" spans="1:25" ht="14.45">
      <c r="A129" s="351" t="s">
        <v>545</v>
      </c>
      <c r="B129" s="741" t="s">
        <v>50</v>
      </c>
      <c r="C129" s="376">
        <v>45772</v>
      </c>
      <c r="D129" s="550" t="s">
        <v>546</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1378</v>
      </c>
      <c r="S129" s="43" t="s">
        <v>275</v>
      </c>
      <c r="T129" s="117" t="s">
        <v>275</v>
      </c>
      <c r="U129" s="117" t="s">
        <v>275</v>
      </c>
      <c r="V129" s="89" t="s">
        <v>275</v>
      </c>
      <c r="W129" s="170">
        <v>45814</v>
      </c>
      <c r="X129" s="69" t="s">
        <v>1380</v>
      </c>
      <c r="Y129" t="e">
        <f>VLOOKUP(A129,#REF!,2,FALSE)</f>
        <v>#REF!</v>
      </c>
    </row>
    <row r="130" spans="1:25" ht="14.45">
      <c r="A130" s="372" t="s">
        <v>581</v>
      </c>
      <c r="B130" s="423" t="s">
        <v>50</v>
      </c>
      <c r="C130" s="381">
        <v>45747</v>
      </c>
      <c r="D130" s="373" t="s">
        <v>583</v>
      </c>
      <c r="E130" s="373"/>
      <c r="F130" s="373"/>
      <c r="G130" s="373"/>
      <c r="H130" s="375">
        <v>64</v>
      </c>
      <c r="I130" s="374"/>
      <c r="J130" s="570" t="s">
        <v>57</v>
      </c>
      <c r="K130" s="570" t="s">
        <v>57</v>
      </c>
      <c r="L130" s="375" t="s">
        <v>63</v>
      </c>
      <c r="M130" s="200">
        <v>45701</v>
      </c>
      <c r="N130" s="49" t="s">
        <v>275</v>
      </c>
      <c r="O130" s="54">
        <v>45698</v>
      </c>
      <c r="P130" s="30" t="s">
        <v>275</v>
      </c>
      <c r="Q130" s="69" t="s">
        <v>275</v>
      </c>
      <c r="R130" s="43" t="s">
        <v>1378</v>
      </c>
      <c r="S130" s="43" t="s">
        <v>275</v>
      </c>
      <c r="T130" s="43" t="s">
        <v>275</v>
      </c>
      <c r="U130" s="43" t="s">
        <v>275</v>
      </c>
      <c r="V130" s="89" t="s">
        <v>275</v>
      </c>
      <c r="W130" s="54">
        <v>45798</v>
      </c>
      <c r="X130" s="69" t="s">
        <v>1380</v>
      </c>
      <c r="Y130" t="e">
        <f>VLOOKUP(A130,#REF!,2,FALSE)</f>
        <v>#REF!</v>
      </c>
    </row>
    <row r="131" spans="1:25" ht="14.45">
      <c r="A131" s="372" t="s">
        <v>710</v>
      </c>
      <c r="B131" s="423" t="s">
        <v>50</v>
      </c>
      <c r="C131" s="381">
        <v>45742</v>
      </c>
      <c r="D131" s="373" t="s">
        <v>711</v>
      </c>
      <c r="E131" s="373"/>
      <c r="F131" s="373"/>
      <c r="G131" s="373"/>
      <c r="H131" s="375">
        <v>82</v>
      </c>
      <c r="I131" s="374"/>
      <c r="J131" s="570" t="s">
        <v>57</v>
      </c>
      <c r="K131" s="570" t="s">
        <v>57</v>
      </c>
      <c r="L131" s="375" t="s">
        <v>63</v>
      </c>
      <c r="M131" s="49" t="s">
        <v>275</v>
      </c>
      <c r="N131" s="49" t="s">
        <v>275</v>
      </c>
      <c r="O131" s="30" t="s">
        <v>275</v>
      </c>
      <c r="P131" s="30" t="s">
        <v>275</v>
      </c>
      <c r="Q131" s="43" t="s">
        <v>275</v>
      </c>
      <c r="R131" s="43" t="s">
        <v>1378</v>
      </c>
      <c r="S131" s="43" t="s">
        <v>275</v>
      </c>
      <c r="T131" s="160" t="s">
        <v>275</v>
      </c>
      <c r="U131" s="160" t="s">
        <v>275</v>
      </c>
      <c r="V131" s="89" t="s">
        <v>275</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275</v>
      </c>
      <c r="O132" s="54">
        <v>45691</v>
      </c>
      <c r="P132" s="88" t="s">
        <v>275</v>
      </c>
      <c r="Q132" s="43" t="s">
        <v>275</v>
      </c>
      <c r="R132" s="43" t="s">
        <v>1378</v>
      </c>
      <c r="S132" s="43" t="s">
        <v>275</v>
      </c>
      <c r="T132" s="43" t="s">
        <v>275</v>
      </c>
      <c r="U132" s="43" t="s">
        <v>275</v>
      </c>
      <c r="V132" s="43" t="s">
        <v>275</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275</v>
      </c>
      <c r="N133" s="49" t="s">
        <v>275</v>
      </c>
      <c r="O133" s="54">
        <v>45701</v>
      </c>
      <c r="P133" s="30" t="s">
        <v>275</v>
      </c>
      <c r="Q133" s="69" t="s">
        <v>275</v>
      </c>
      <c r="R133" s="43" t="s">
        <v>1378</v>
      </c>
      <c r="S133" s="43" t="s">
        <v>275</v>
      </c>
      <c r="T133" s="43" t="s">
        <v>275</v>
      </c>
      <c r="U133" s="43" t="s">
        <v>275</v>
      </c>
      <c r="V133" s="69" t="s">
        <v>275</v>
      </c>
      <c r="W133" s="54">
        <v>45821</v>
      </c>
      <c r="X133" s="69" t="s">
        <v>1380</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275</v>
      </c>
      <c r="O134" s="54">
        <v>45709</v>
      </c>
      <c r="P134" s="30" t="s">
        <v>275</v>
      </c>
      <c r="Q134" s="43" t="s">
        <v>275</v>
      </c>
      <c r="R134" s="43" t="s">
        <v>1378</v>
      </c>
      <c r="S134" s="43" t="s">
        <v>275</v>
      </c>
      <c r="T134" s="43" t="s">
        <v>275</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275</v>
      </c>
      <c r="N135" s="49" t="s">
        <v>275</v>
      </c>
      <c r="O135" s="200">
        <v>45720</v>
      </c>
      <c r="P135" s="49" t="s">
        <v>275</v>
      </c>
      <c r="Q135" s="69" t="s">
        <v>275</v>
      </c>
      <c r="R135" s="43" t="s">
        <v>1378</v>
      </c>
      <c r="S135" s="43" t="s">
        <v>275</v>
      </c>
      <c r="T135" s="43" t="s">
        <v>275</v>
      </c>
      <c r="U135" s="160" t="s">
        <v>275</v>
      </c>
      <c r="V135" s="43" t="s">
        <v>275</v>
      </c>
      <c r="W135" s="54">
        <v>45819</v>
      </c>
      <c r="X135" s="69" t="s">
        <v>1380</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275</v>
      </c>
      <c r="O136" s="54">
        <v>45691</v>
      </c>
      <c r="P136" s="30" t="s">
        <v>275</v>
      </c>
      <c r="Q136" s="43" t="s">
        <v>275</v>
      </c>
      <c r="R136" s="43" t="s">
        <v>1378</v>
      </c>
      <c r="S136" s="43" t="s">
        <v>275</v>
      </c>
      <c r="T136" s="43" t="s">
        <v>275</v>
      </c>
      <c r="U136" s="43" t="s">
        <v>275</v>
      </c>
      <c r="V136" s="43" t="s">
        <v>275</v>
      </c>
      <c r="W136" s="54">
        <v>45791</v>
      </c>
      <c r="X136" s="69" t="s">
        <v>1380</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275</v>
      </c>
      <c r="O137" s="30" t="s">
        <v>275</v>
      </c>
      <c r="P137" s="49" t="s">
        <v>275</v>
      </c>
      <c r="Q137" s="69" t="s">
        <v>275</v>
      </c>
      <c r="R137" s="43" t="s">
        <v>1378</v>
      </c>
      <c r="S137" s="43" t="s">
        <v>275</v>
      </c>
      <c r="T137" s="43" t="s">
        <v>275</v>
      </c>
      <c r="U137" s="160" t="s">
        <v>275</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275</v>
      </c>
      <c r="O138" s="126">
        <v>45707</v>
      </c>
      <c r="P138" s="30" t="s">
        <v>275</v>
      </c>
      <c r="Q138" s="43" t="s">
        <v>275</v>
      </c>
      <c r="R138" s="43" t="s">
        <v>1378</v>
      </c>
      <c r="S138" s="43" t="s">
        <v>275</v>
      </c>
      <c r="T138" s="43" t="s">
        <v>275</v>
      </c>
      <c r="U138" s="43" t="s">
        <v>275</v>
      </c>
      <c r="V138" s="43" t="s">
        <v>275</v>
      </c>
      <c r="W138" s="54">
        <v>45790</v>
      </c>
      <c r="X138" s="69" t="s">
        <v>1380</v>
      </c>
      <c r="Y138" t="e">
        <f>VLOOKUP(A138,#REF!,2,FALSE)</f>
        <v>#REF!</v>
      </c>
    </row>
    <row r="139" spans="1:25" ht="15" customHeight="1">
      <c r="A139" s="372" t="s">
        <v>1385</v>
      </c>
      <c r="B139" s="187" t="s">
        <v>50</v>
      </c>
      <c r="C139" s="425">
        <v>45742</v>
      </c>
      <c r="D139" s="375" t="s">
        <v>1386</v>
      </c>
      <c r="E139" s="552"/>
      <c r="F139" s="375"/>
      <c r="G139" s="375"/>
      <c r="H139" s="375">
        <v>87</v>
      </c>
      <c r="I139" s="374"/>
      <c r="J139" s="375" t="s">
        <v>57</v>
      </c>
      <c r="K139" s="375" t="s">
        <v>57</v>
      </c>
      <c r="L139" s="375" t="s">
        <v>63</v>
      </c>
      <c r="M139" s="49" t="s">
        <v>275</v>
      </c>
      <c r="N139" s="30" t="s">
        <v>275</v>
      </c>
      <c r="O139" s="30" t="s">
        <v>275</v>
      </c>
      <c r="P139" s="30" t="s">
        <v>275</v>
      </c>
      <c r="Q139" s="43" t="s">
        <v>275</v>
      </c>
      <c r="R139" s="43" t="s">
        <v>1378</v>
      </c>
      <c r="S139" s="43" t="s">
        <v>275</v>
      </c>
      <c r="T139" s="43" t="s">
        <v>275</v>
      </c>
      <c r="U139" s="160" t="s">
        <v>275</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275</v>
      </c>
      <c r="O140" s="54">
        <v>45743</v>
      </c>
      <c r="P140" s="88" t="s">
        <v>275</v>
      </c>
      <c r="Q140" s="89" t="s">
        <v>275</v>
      </c>
      <c r="R140" s="43" t="s">
        <v>1378</v>
      </c>
      <c r="S140" s="43" t="s">
        <v>275</v>
      </c>
      <c r="T140" s="43" t="s">
        <v>275</v>
      </c>
      <c r="U140" s="89" t="s">
        <v>275</v>
      </c>
      <c r="V140" s="69" t="s">
        <v>275</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1378</v>
      </c>
      <c r="S141" s="43" t="s">
        <v>275</v>
      </c>
      <c r="T141" s="43" t="s">
        <v>275</v>
      </c>
      <c r="U141" s="89" t="s">
        <v>275</v>
      </c>
      <c r="V141" s="89" t="s">
        <v>275</v>
      </c>
      <c r="W141" s="54">
        <v>45811</v>
      </c>
      <c r="X141" s="69" t="s">
        <v>1380</v>
      </c>
      <c r="Y141" t="e">
        <f>VLOOKUP(A141,#REF!,2,FALSE)</f>
        <v>#REF!</v>
      </c>
    </row>
    <row r="142" spans="1:25" ht="15" customHeight="1">
      <c r="A142" s="372" t="s">
        <v>1387</v>
      </c>
      <c r="B142" s="423" t="s">
        <v>50</v>
      </c>
      <c r="C142" s="425">
        <v>45742</v>
      </c>
      <c r="D142" s="375" t="s">
        <v>1388</v>
      </c>
      <c r="E142" s="552"/>
      <c r="F142" s="375"/>
      <c r="G142" s="375"/>
      <c r="H142" s="375">
        <v>87</v>
      </c>
      <c r="I142" s="374"/>
      <c r="J142" s="375" t="s">
        <v>57</v>
      </c>
      <c r="K142" s="375" t="s">
        <v>57</v>
      </c>
      <c r="L142" s="375" t="s">
        <v>63</v>
      </c>
      <c r="M142" s="49" t="s">
        <v>275</v>
      </c>
      <c r="N142" s="49" t="s">
        <v>275</v>
      </c>
      <c r="O142" s="200">
        <v>45691</v>
      </c>
      <c r="P142" s="30" t="s">
        <v>275</v>
      </c>
      <c r="Q142" s="69" t="s">
        <v>275</v>
      </c>
      <c r="R142" s="43" t="s">
        <v>1378</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1378</v>
      </c>
      <c r="S143" s="43" t="s">
        <v>275</v>
      </c>
      <c r="T143" s="43" t="s">
        <v>275</v>
      </c>
      <c r="U143" s="160" t="s">
        <v>275</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1378</v>
      </c>
      <c r="S150" s="43" t="s">
        <v>275</v>
      </c>
      <c r="T150" s="43" t="s">
        <v>275</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1378</v>
      </c>
      <c r="S151" s="43" t="s">
        <v>275</v>
      </c>
      <c r="T151" s="43" t="s">
        <v>275</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1378</v>
      </c>
      <c r="S153" s="43" t="s">
        <v>275</v>
      </c>
      <c r="T153" s="160" t="s">
        <v>275</v>
      </c>
      <c r="U153" s="160" t="s">
        <v>275</v>
      </c>
      <c r="V153" s="43" t="s">
        <v>275</v>
      </c>
      <c r="W153" s="54">
        <v>45807</v>
      </c>
      <c r="X153" s="69" t="s">
        <v>1380</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275</v>
      </c>
      <c r="O154" s="360">
        <v>45696</v>
      </c>
      <c r="P154" s="30" t="s">
        <v>275</v>
      </c>
      <c r="Q154" s="69" t="s">
        <v>275</v>
      </c>
      <c r="R154" s="43" t="s">
        <v>1378</v>
      </c>
      <c r="S154" s="43" t="s">
        <v>275</v>
      </c>
      <c r="T154" s="160" t="s">
        <v>275</v>
      </c>
      <c r="U154" s="160" t="s">
        <v>275</v>
      </c>
      <c r="V154" s="43" t="s">
        <v>275</v>
      </c>
      <c r="W154" s="170">
        <v>45792</v>
      </c>
      <c r="X154" s="151" t="s">
        <v>1380</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275</v>
      </c>
      <c r="O155" s="54">
        <v>45699</v>
      </c>
      <c r="P155" s="49" t="s">
        <v>275</v>
      </c>
      <c r="Q155" s="69" t="s">
        <v>275</v>
      </c>
      <c r="R155" s="43" t="s">
        <v>1378</v>
      </c>
      <c r="S155" s="43" t="s">
        <v>275</v>
      </c>
      <c r="T155" s="43" t="s">
        <v>275</v>
      </c>
      <c r="U155" s="160" t="s">
        <v>275</v>
      </c>
      <c r="V155" s="43" t="s">
        <v>275</v>
      </c>
      <c r="W155" s="370">
        <v>45821</v>
      </c>
      <c r="X155" s="69" t="s">
        <v>1380</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275</v>
      </c>
      <c r="O156" s="54">
        <v>45699</v>
      </c>
      <c r="P156" s="49" t="s">
        <v>275</v>
      </c>
      <c r="Q156" s="69" t="s">
        <v>275</v>
      </c>
      <c r="R156" s="43" t="s">
        <v>1378</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275</v>
      </c>
      <c r="O158" s="54">
        <v>45736</v>
      </c>
      <c r="P158" s="49" t="s">
        <v>275</v>
      </c>
      <c r="Q158" s="69" t="s">
        <v>275</v>
      </c>
      <c r="R158" s="43" t="s">
        <v>1378</v>
      </c>
      <c r="S158" s="43" t="s">
        <v>275</v>
      </c>
      <c r="T158" s="43" t="s">
        <v>275</v>
      </c>
      <c r="U158" s="160" t="s">
        <v>275</v>
      </c>
      <c r="V158" s="160" t="s">
        <v>275</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1380</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1380</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1380</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1380</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1380</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8"/>
      <c r="B1" s="1068"/>
      <c r="C1" s="1068"/>
      <c r="D1" s="1068"/>
      <c r="E1" s="1068"/>
      <c r="F1" s="1068"/>
      <c r="G1" s="1068"/>
      <c r="H1" s="1068"/>
      <c r="I1" s="1068"/>
      <c r="J1" s="1"/>
      <c r="K1" s="1"/>
      <c r="L1" s="1"/>
      <c r="M1" s="1"/>
      <c r="N1" s="1"/>
      <c r="O1" s="1"/>
      <c r="P1" s="1069" t="s">
        <v>34</v>
      </c>
      <c r="Q1" s="1069"/>
      <c r="R1" s="1069"/>
      <c r="S1" s="1069"/>
      <c r="T1" s="1069"/>
      <c r="U1" s="1069"/>
      <c r="V1" s="1069"/>
      <c r="W1" s="1069"/>
      <c r="X1" s="1069"/>
      <c r="Y1" s="1069"/>
      <c r="Z1" s="1069"/>
      <c r="AA1" s="1069"/>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1" t="s">
        <v>1410</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0" t="s">
        <v>1441</v>
      </c>
      <c r="B1" s="1070"/>
      <c r="C1" s="1070"/>
      <c r="E1" s="1070" t="s">
        <v>1442</v>
      </c>
      <c r="F1" s="1070"/>
      <c r="G1" s="1070"/>
      <c r="I1" s="1070" t="s">
        <v>1443</v>
      </c>
      <c r="J1" s="1070"/>
      <c r="K1" s="1070"/>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5">
        <v>86574</v>
      </c>
      <c r="I4" s="44" t="s">
        <v>1444</v>
      </c>
      <c r="AB4" t="s">
        <v>1448</v>
      </c>
      <c r="AC4">
        <v>22</v>
      </c>
    </row>
    <row r="5" spans="1:30">
      <c r="A5" s="44" t="s">
        <v>27</v>
      </c>
      <c r="B5" s="44" t="s">
        <v>19</v>
      </c>
      <c r="C5" t="s">
        <v>728</v>
      </c>
      <c r="E5" t="s">
        <v>342</v>
      </c>
      <c r="G5" s="1075">
        <v>6526</v>
      </c>
      <c r="I5" s="44" t="s">
        <v>19</v>
      </c>
      <c r="J5" t="s">
        <v>728</v>
      </c>
      <c r="P5" s="44" t="s">
        <v>1449</v>
      </c>
      <c r="U5" s="44" t="s">
        <v>1449</v>
      </c>
      <c r="AB5" t="s">
        <v>1450</v>
      </c>
      <c r="AC5">
        <v>13</v>
      </c>
    </row>
    <row r="6" spans="1:30">
      <c r="A6" t="s">
        <v>725</v>
      </c>
      <c r="C6" s="1075"/>
      <c r="E6" t="s">
        <v>77</v>
      </c>
      <c r="G6" s="1075">
        <v>49214</v>
      </c>
      <c r="I6" t="s">
        <v>396</v>
      </c>
      <c r="J6" s="1075">
        <v>153</v>
      </c>
      <c r="P6" s="44" t="s">
        <v>27</v>
      </c>
      <c r="Q6" s="44" t="s">
        <v>1451</v>
      </c>
      <c r="R6" t="s">
        <v>728</v>
      </c>
      <c r="U6" s="44" t="s">
        <v>1452</v>
      </c>
      <c r="V6" s="44" t="s">
        <v>1451</v>
      </c>
      <c r="W6" t="s">
        <v>728</v>
      </c>
    </row>
    <row r="7" spans="1:30">
      <c r="E7" t="s">
        <v>71</v>
      </c>
      <c r="G7" s="1075">
        <v>11579</v>
      </c>
      <c r="I7" t="s">
        <v>335</v>
      </c>
      <c r="J7" s="1075">
        <v>7980</v>
      </c>
      <c r="P7" t="s">
        <v>1445</v>
      </c>
      <c r="Q7" t="s">
        <v>408</v>
      </c>
      <c r="R7" s="1075">
        <v>1</v>
      </c>
      <c r="U7" t="s">
        <v>1453</v>
      </c>
      <c r="W7" s="1075">
        <v>1</v>
      </c>
      <c r="AC7" t="s">
        <v>1454</v>
      </c>
      <c r="AD7" t="s">
        <v>1455</v>
      </c>
    </row>
    <row r="8" spans="1:30">
      <c r="E8" t="s">
        <v>66</v>
      </c>
      <c r="G8" s="1075">
        <v>24514</v>
      </c>
      <c r="I8" t="s">
        <v>338</v>
      </c>
      <c r="J8" s="1075">
        <v>7562</v>
      </c>
      <c r="Q8" t="s">
        <v>410</v>
      </c>
      <c r="R8" s="1075">
        <v>1</v>
      </c>
      <c r="U8" t="s">
        <v>1456</v>
      </c>
      <c r="W8" s="1075">
        <v>1</v>
      </c>
      <c r="AA8" t="s">
        <v>1457</v>
      </c>
      <c r="AB8" s="263">
        <v>203521</v>
      </c>
      <c r="AC8" s="319">
        <f>AC5/AC4</f>
        <v>0.59090909090909094</v>
      </c>
      <c r="AD8" s="319">
        <f>AB9/AB8</f>
        <v>0.31446386367991508</v>
      </c>
    </row>
    <row r="9" spans="1:30">
      <c r="E9" t="s">
        <v>60</v>
      </c>
      <c r="G9" s="1075">
        <v>14054</v>
      </c>
      <c r="I9" t="s">
        <v>377</v>
      </c>
      <c r="J9" s="1075">
        <v>5005</v>
      </c>
      <c r="Q9" t="s">
        <v>1458</v>
      </c>
      <c r="R9" s="1075">
        <v>1</v>
      </c>
      <c r="U9" t="s">
        <v>1459</v>
      </c>
      <c r="V9" t="s">
        <v>1458</v>
      </c>
      <c r="W9" s="1075">
        <v>1</v>
      </c>
      <c r="AA9" t="s">
        <v>1460</v>
      </c>
      <c r="AB9">
        <v>64000</v>
      </c>
    </row>
    <row r="10" spans="1:30">
      <c r="E10" t="s">
        <v>347</v>
      </c>
      <c r="G10" s="1075">
        <v>4975</v>
      </c>
      <c r="I10" t="s">
        <v>341</v>
      </c>
      <c r="J10" s="1075">
        <v>6526</v>
      </c>
      <c r="Q10" t="s">
        <v>500</v>
      </c>
      <c r="R10" s="1075">
        <v>1</v>
      </c>
      <c r="V10" t="s">
        <v>504</v>
      </c>
      <c r="W10" s="1075">
        <v>1</v>
      </c>
    </row>
    <row r="11" spans="1:30">
      <c r="E11" t="s">
        <v>373</v>
      </c>
      <c r="G11" s="1075">
        <v>9984</v>
      </c>
      <c r="I11" t="s">
        <v>384</v>
      </c>
      <c r="J11" s="1075">
        <v>2931</v>
      </c>
      <c r="Q11" t="s">
        <v>504</v>
      </c>
      <c r="R11" s="1075">
        <v>1</v>
      </c>
      <c r="V11" t="s">
        <v>390</v>
      </c>
      <c r="W11" s="1075">
        <v>1</v>
      </c>
    </row>
    <row r="12" spans="1:30">
      <c r="E12" t="s">
        <v>725</v>
      </c>
      <c r="G12" s="1075">
        <v>207420</v>
      </c>
      <c r="I12" t="s">
        <v>387</v>
      </c>
      <c r="J12" s="1075">
        <v>5661</v>
      </c>
      <c r="Q12" t="s">
        <v>390</v>
      </c>
      <c r="R12" s="1075">
        <v>1</v>
      </c>
      <c r="V12" t="s">
        <v>1461</v>
      </c>
      <c r="W12" s="1075">
        <v>1</v>
      </c>
    </row>
    <row r="13" spans="1:30">
      <c r="I13" t="s">
        <v>346</v>
      </c>
      <c r="J13" s="1075">
        <v>4975</v>
      </c>
      <c r="Q13" t="s">
        <v>1462</v>
      </c>
      <c r="R13" s="1075">
        <v>1</v>
      </c>
      <c r="V13" t="s">
        <v>671</v>
      </c>
      <c r="W13" s="1075">
        <v>1</v>
      </c>
    </row>
    <row r="14" spans="1:30">
      <c r="I14" t="s">
        <v>108</v>
      </c>
      <c r="J14" s="1075">
        <v>1534</v>
      </c>
      <c r="Q14" t="s">
        <v>518</v>
      </c>
      <c r="R14" s="1075">
        <v>1</v>
      </c>
      <c r="U14" t="s">
        <v>1463</v>
      </c>
      <c r="W14" s="1075">
        <v>5</v>
      </c>
    </row>
    <row r="15" spans="1:30">
      <c r="I15" t="s">
        <v>355</v>
      </c>
      <c r="J15" s="1075">
        <v>285</v>
      </c>
      <c r="Q15" t="s">
        <v>1461</v>
      </c>
      <c r="R15" s="1075">
        <v>1</v>
      </c>
      <c r="U15" t="s">
        <v>754</v>
      </c>
      <c r="W15" s="1075">
        <v>12</v>
      </c>
    </row>
    <row r="16" spans="1:30">
      <c r="I16" t="s">
        <v>272</v>
      </c>
      <c r="J16" s="1075">
        <v>5151</v>
      </c>
      <c r="Q16" t="s">
        <v>520</v>
      </c>
      <c r="R16" s="1075">
        <v>1</v>
      </c>
      <c r="U16" t="s">
        <v>725</v>
      </c>
      <c r="W16" s="1075">
        <v>19</v>
      </c>
    </row>
    <row r="17" spans="9:18">
      <c r="I17" t="s">
        <v>65</v>
      </c>
      <c r="J17" s="1075">
        <v>6041</v>
      </c>
      <c r="Q17" t="s">
        <v>524</v>
      </c>
      <c r="R17" s="1075">
        <v>1</v>
      </c>
    </row>
    <row r="18" spans="9:18">
      <c r="I18" t="s">
        <v>97</v>
      </c>
      <c r="J18" s="1075">
        <v>1831</v>
      </c>
      <c r="Q18" t="s">
        <v>526</v>
      </c>
      <c r="R18" s="1075">
        <v>1</v>
      </c>
    </row>
    <row r="19" spans="9:18">
      <c r="I19" t="s">
        <v>110</v>
      </c>
      <c r="J19" s="1075">
        <v>2003</v>
      </c>
      <c r="Q19" t="s">
        <v>530</v>
      </c>
      <c r="R19" s="1075">
        <v>1</v>
      </c>
    </row>
    <row r="20" spans="9:18">
      <c r="I20" t="s">
        <v>372</v>
      </c>
      <c r="J20" s="1075">
        <v>4979</v>
      </c>
      <c r="Q20" t="s">
        <v>669</v>
      </c>
      <c r="R20" s="1075">
        <v>1</v>
      </c>
    </row>
    <row r="21" spans="9:18">
      <c r="I21" t="s">
        <v>59</v>
      </c>
      <c r="J21" s="1075">
        <v>4822</v>
      </c>
      <c r="Q21" t="s">
        <v>1464</v>
      </c>
      <c r="R21" s="1075">
        <v>1</v>
      </c>
    </row>
    <row r="22" spans="9:18">
      <c r="I22" t="s">
        <v>70</v>
      </c>
      <c r="J22" s="1075">
        <v>6182</v>
      </c>
      <c r="Q22" t="s">
        <v>671</v>
      </c>
      <c r="R22" s="1075">
        <v>1</v>
      </c>
    </row>
    <row r="23" spans="9:18">
      <c r="I23" t="s">
        <v>74</v>
      </c>
      <c r="J23" s="1075">
        <v>3796</v>
      </c>
      <c r="Q23" t="s">
        <v>557</v>
      </c>
      <c r="R23" s="1075">
        <v>1</v>
      </c>
    </row>
    <row r="24" spans="9:18">
      <c r="I24" t="s">
        <v>76</v>
      </c>
      <c r="J24" s="1075">
        <v>7020</v>
      </c>
      <c r="Q24" t="s">
        <v>585</v>
      </c>
      <c r="R24" s="1075">
        <v>1</v>
      </c>
    </row>
    <row r="25" spans="9:18">
      <c r="I25" t="s">
        <v>85</v>
      </c>
      <c r="J25" s="1075">
        <v>6387</v>
      </c>
      <c r="Q25" t="s">
        <v>1465</v>
      </c>
      <c r="R25" s="1075">
        <v>1</v>
      </c>
    </row>
    <row r="26" spans="9:18">
      <c r="I26" t="s">
        <v>89</v>
      </c>
      <c r="J26" s="1075">
        <v>6152</v>
      </c>
      <c r="P26" t="s">
        <v>1466</v>
      </c>
      <c r="R26" s="1075">
        <v>19</v>
      </c>
    </row>
    <row r="27" spans="9:18">
      <c r="I27" t="s">
        <v>100</v>
      </c>
      <c r="J27" s="1075">
        <v>1157</v>
      </c>
      <c r="P27" t="s">
        <v>1467</v>
      </c>
      <c r="Q27" t="s">
        <v>512</v>
      </c>
      <c r="R27" s="1075">
        <v>1</v>
      </c>
    </row>
    <row r="28" spans="9:18">
      <c r="I28" t="s">
        <v>103</v>
      </c>
      <c r="J28" s="1075">
        <v>831</v>
      </c>
      <c r="Q28" t="s">
        <v>514</v>
      </c>
      <c r="R28" s="1075">
        <v>1</v>
      </c>
    </row>
    <row r="29" spans="9:18">
      <c r="I29" t="s">
        <v>106</v>
      </c>
      <c r="J29" s="1075">
        <v>1697</v>
      </c>
      <c r="Q29" t="s">
        <v>516</v>
      </c>
      <c r="R29" s="1075">
        <v>1</v>
      </c>
    </row>
    <row r="30" spans="9:18">
      <c r="I30" t="s">
        <v>269</v>
      </c>
      <c r="J30" s="1075">
        <v>238</v>
      </c>
      <c r="Q30" t="s">
        <v>532</v>
      </c>
      <c r="R30" s="1075">
        <v>1</v>
      </c>
    </row>
    <row r="31" spans="9:18">
      <c r="I31" t="s">
        <v>398</v>
      </c>
      <c r="J31" s="1075">
        <v>129</v>
      </c>
      <c r="Q31" t="s">
        <v>534</v>
      </c>
      <c r="R31" s="1075">
        <v>1</v>
      </c>
    </row>
    <row r="32" spans="9:18">
      <c r="I32" t="s">
        <v>325</v>
      </c>
      <c r="J32" s="1075">
        <v>5776</v>
      </c>
      <c r="Q32" t="s">
        <v>1468</v>
      </c>
      <c r="R32" s="1075">
        <v>1</v>
      </c>
    </row>
    <row r="33" spans="9:18">
      <c r="I33" t="s">
        <v>299</v>
      </c>
      <c r="J33" s="1075">
        <v>8305</v>
      </c>
      <c r="Q33" t="s">
        <v>536</v>
      </c>
      <c r="R33" s="1075">
        <v>1</v>
      </c>
    </row>
    <row r="34" spans="9:18">
      <c r="I34" t="s">
        <v>291</v>
      </c>
      <c r="J34" s="1075">
        <v>13306</v>
      </c>
      <c r="Q34" t="s">
        <v>560</v>
      </c>
      <c r="R34" s="1075">
        <v>1</v>
      </c>
    </row>
    <row r="35" spans="9:18">
      <c r="I35" t="s">
        <v>305</v>
      </c>
      <c r="J35" s="1075">
        <v>3787</v>
      </c>
      <c r="Q35" t="s">
        <v>445</v>
      </c>
      <c r="R35" s="1075">
        <v>1</v>
      </c>
    </row>
    <row r="36" spans="9:18">
      <c r="I36" t="s">
        <v>308</v>
      </c>
      <c r="J36" s="1075">
        <v>4537</v>
      </c>
      <c r="Q36" t="s">
        <v>447</v>
      </c>
      <c r="R36" s="1075">
        <v>1</v>
      </c>
    </row>
    <row r="37" spans="9:18">
      <c r="I37" t="s">
        <v>358</v>
      </c>
      <c r="J37" s="1075">
        <v>3012</v>
      </c>
      <c r="Q37" t="s">
        <v>451</v>
      </c>
      <c r="R37" s="1075">
        <v>1</v>
      </c>
    </row>
    <row r="38" spans="9:18">
      <c r="I38" t="s">
        <v>311</v>
      </c>
      <c r="J38" s="1075">
        <v>2385</v>
      </c>
      <c r="Q38" t="s">
        <v>453</v>
      </c>
      <c r="R38" s="1075">
        <v>1</v>
      </c>
    </row>
    <row r="39" spans="9:18">
      <c r="I39" t="s">
        <v>296</v>
      </c>
      <c r="J39" s="1075">
        <v>5276</v>
      </c>
      <c r="P39" t="s">
        <v>1469</v>
      </c>
      <c r="R39" s="1075">
        <v>12</v>
      </c>
    </row>
    <row r="40" spans="9:18">
      <c r="I40" t="s">
        <v>361</v>
      </c>
      <c r="J40" s="1075">
        <v>4774</v>
      </c>
      <c r="P40" t="s">
        <v>725</v>
      </c>
      <c r="R40" s="1075">
        <v>31</v>
      </c>
    </row>
    <row r="41" spans="9:18">
      <c r="I41" t="s">
        <v>314</v>
      </c>
      <c r="J41" s="1075">
        <v>4833</v>
      </c>
    </row>
    <row r="42" spans="9:18">
      <c r="I42" t="s">
        <v>265</v>
      </c>
      <c r="J42" s="1075">
        <v>4825</v>
      </c>
    </row>
    <row r="43" spans="9:18">
      <c r="I43" t="s">
        <v>289</v>
      </c>
      <c r="J43" s="1075">
        <v>321</v>
      </c>
    </row>
    <row r="44" spans="9:18">
      <c r="I44" t="s">
        <v>317</v>
      </c>
      <c r="J44" s="1075">
        <v>3895</v>
      </c>
    </row>
    <row r="45" spans="9:18">
      <c r="I45" t="s">
        <v>320</v>
      </c>
      <c r="J45" s="1075">
        <v>4071</v>
      </c>
    </row>
    <row r="46" spans="9:18">
      <c r="I46" t="s">
        <v>303</v>
      </c>
      <c r="J46" s="1075">
        <v>3566</v>
      </c>
    </row>
    <row r="47" spans="9:18">
      <c r="I47" t="s">
        <v>364</v>
      </c>
      <c r="J47" s="1075">
        <v>2084</v>
      </c>
    </row>
    <row r="48" spans="9:18">
      <c r="I48" t="s">
        <v>366</v>
      </c>
      <c r="J48" s="1075">
        <v>4048</v>
      </c>
    </row>
    <row r="49" spans="9:10">
      <c r="I49" t="s">
        <v>139</v>
      </c>
      <c r="J49" s="1075">
        <v>4022</v>
      </c>
    </row>
    <row r="50" spans="9:10">
      <c r="I50" t="s">
        <v>213</v>
      </c>
      <c r="J50" s="1075">
        <v>158</v>
      </c>
    </row>
    <row r="51" spans="9:10">
      <c r="I51" t="s">
        <v>323</v>
      </c>
      <c r="J51" s="1075">
        <v>5669</v>
      </c>
    </row>
    <row r="52" spans="9:10">
      <c r="I52" t="s">
        <v>145</v>
      </c>
      <c r="J52" s="1075">
        <v>2071</v>
      </c>
    </row>
    <row r="53" spans="9:10">
      <c r="I53" t="s">
        <v>154</v>
      </c>
      <c r="J53" s="1075">
        <v>2874</v>
      </c>
    </row>
    <row r="54" spans="9:10">
      <c r="I54" t="s">
        <v>368</v>
      </c>
      <c r="J54" s="1075">
        <v>328</v>
      </c>
    </row>
    <row r="55" spans="9:10">
      <c r="I55" t="s">
        <v>370</v>
      </c>
      <c r="J55" s="1075">
        <v>1010</v>
      </c>
    </row>
    <row r="56" spans="9:10">
      <c r="I56" t="s">
        <v>143</v>
      </c>
      <c r="J56" s="1075">
        <v>3495</v>
      </c>
    </row>
    <row r="57" spans="9:10">
      <c r="I57" t="s">
        <v>294</v>
      </c>
      <c r="J57" s="1075">
        <v>865</v>
      </c>
    </row>
    <row r="58" spans="9:10">
      <c r="I58" t="s">
        <v>121</v>
      </c>
      <c r="J58" s="1075">
        <v>807</v>
      </c>
    </row>
    <row r="59" spans="9:10">
      <c r="I59" t="s">
        <v>150</v>
      </c>
      <c r="J59" s="1075">
        <v>2188</v>
      </c>
    </row>
    <row r="60" spans="9:10">
      <c r="I60" t="s">
        <v>178</v>
      </c>
      <c r="J60" s="1075">
        <v>4104</v>
      </c>
    </row>
    <row r="61" spans="9:10">
      <c r="I61" t="s">
        <v>725</v>
      </c>
      <c r="J61" s="1075">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342</v>
      </c>
      <c r="B10">
        <v>3</v>
      </c>
      <c r="D10" t="s">
        <v>342</v>
      </c>
      <c r="E10">
        <v>2</v>
      </c>
    </row>
    <row r="11" spans="1:5" hidden="1">
      <c r="A11" t="s">
        <v>347</v>
      </c>
      <c r="B11">
        <v>3</v>
      </c>
      <c r="D11" t="s">
        <v>347</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1"/>
      <c r="B1" s="1071"/>
      <c r="C1" s="1071"/>
      <c r="D1" s="1071"/>
      <c r="E1" s="1071"/>
      <c r="F1" s="1071"/>
      <c r="G1" s="1071"/>
      <c r="H1" s="1072" t="s">
        <v>1479</v>
      </c>
      <c r="I1" s="1072"/>
      <c r="J1" s="1072"/>
      <c r="K1" s="1072"/>
      <c r="L1" s="1072"/>
      <c r="M1" s="1072"/>
      <c r="N1" s="1072"/>
      <c r="O1" s="1072"/>
      <c r="P1" s="266"/>
      <c r="Q1" s="1073" t="s">
        <v>34</v>
      </c>
      <c r="R1" s="1073"/>
      <c r="S1" s="1069"/>
      <c r="T1" s="1073"/>
      <c r="U1" s="1073"/>
      <c r="V1" s="1073"/>
      <c r="W1" s="1073"/>
      <c r="X1" s="1073"/>
      <c r="Y1" s="270"/>
    </row>
    <row r="2" spans="1:26" ht="1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 thickBot="1">
      <c r="A14" s="284" t="s">
        <v>350</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 thickBot="1">
      <c r="A58" s="663"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 thickBot="1">
      <c r="A59" s="663"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 thickBot="1">
      <c r="A60" s="664"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3B80693-68FD-413F-9ED2-1CF7837753F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2025-10-14T13:49:55Z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