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00" documentId="8_{4310CD63-E7BA-4A5F-8BD3-D7F4EA715A2B}" xr6:coauthVersionLast="47" xr6:coauthVersionMax="47" xr10:uidLastSave="{244F30BD-6EDE-4959-95F4-C29828F4988C}"/>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1931" r:id="rId13"/>
    <pivotCache cacheId="1932" r:id="rId14"/>
    <pivotCache cacheId="1933" r:id="rId15"/>
    <pivotCache cacheId="193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<sst xmlns="http://schemas.openxmlformats.org/spreadsheetml/2006/main" count="11184" uniqueCount="1240">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</sst>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rgb="FF000000"/>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rgb="FF000000"/>
      </bottom>
      <diagonal/>
    </border>
    <border>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theme="4" tint="0.39997558519241921"/>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4" xfId="0" applyFont="1" applyFill="1" applyBorder="1" applyAlignment="1">
      <alignment horizontal="center" vertical="center"/>
    </xf>
    <xf numFmtId="0" fontId="3" fillId="4" borderId="125" xfId="0" applyFont="1" applyFill="1" applyBorder="1" applyAlignment="1">
      <alignment horizontal="center" vertical="center"/>
    </xf>
    <xf numFmtId="0" fontId="3" fillId="4" borderId="126" xfId="0" applyFont="1" applyFill="1" applyBorder="1" applyAlignment="1">
      <alignment horizontal="center" vertical="center"/>
    </xf>
    <xf numFmtId="0" fontId="3" fillId="4" borderId="124" xfId="0" applyFont="1" applyFill="1" applyBorder="1" applyAlignment="1">
      <alignment horizontal="center" vertical="center" wrapText="1"/>
    </xf>
    <xf numFmtId="0" fontId="3" fillId="4" borderId="127" xfId="0" applyFont="1" applyFill="1" applyBorder="1" applyAlignment="1">
      <alignment horizontal="left" vertical="center"/>
    </xf>
    <xf numFmtId="0" fontId="2" fillId="11" borderId="128"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9" xfId="0" applyNumberFormat="1" applyFont="1" applyBorder="1" applyAlignment="1">
      <alignment horizontal="center"/>
    </xf>
    <xf numFmtId="0" fontId="29" fillId="0" borderId="130" xfId="0" applyFont="1" applyBorder="1" applyAlignment="1">
      <alignment horizontal="center" wrapText="1"/>
    </xf>
    <xf numFmtId="2" fontId="0" fillId="0" borderId="120" xfId="0" applyNumberFormat="1" applyBorder="1" applyAlignment="1">
      <alignment horizontal="center"/>
    </xf>
    <xf numFmtId="0" fontId="0" fillId="11" borderId="131" xfId="0" applyFill="1" applyBorder="1" applyAlignment="1">
      <alignment horizontal="center"/>
    </xf>
    <xf numFmtId="14" fontId="0" fillId="4" borderId="132" xfId="0" applyNumberFormat="1" applyFill="1" applyBorder="1" applyAlignment="1">
      <alignment horizontal="center"/>
    </xf>
    <xf numFmtId="3" fontId="0" fillId="0" borderId="115" xfId="0" applyNumberFormat="1" applyBorder="1" applyAlignment="1">
      <alignment horizontal="center"/>
    </xf>
    <xf numFmtId="3" fontId="0" fillId="11" borderId="132" xfId="0" applyNumberFormat="1" applyFill="1" applyBorder="1" applyAlignment="1">
      <alignment horizontal="center"/>
    </xf>
    <xf numFmtId="0" fontId="29" fillId="0" borderId="132" xfId="0" applyFont="1" applyBorder="1" applyAlignment="1">
      <alignment horizontal="center" wrapText="1"/>
    </xf>
    <xf numFmtId="9" fontId="29" fillId="4" borderId="132" xfId="0" applyNumberFormat="1" applyFont="1" applyFill="1" applyBorder="1" applyAlignment="1">
      <alignment horizontal="center" wrapText="1"/>
    </xf>
    <xf numFmtId="14" fontId="0" fillId="0" borderId="132" xfId="0" applyNumberFormat="1" applyBorder="1" applyAlignment="1">
      <alignment horizontal="center"/>
    </xf>
    <xf numFmtId="9" fontId="0" fillId="4" borderId="132" xfId="1" applyFont="1" applyFill="1" applyBorder="1" applyAlignment="1">
      <alignment horizontal="center"/>
    </xf>
    <xf numFmtId="0" fontId="27" fillId="0" borderId="117" xfId="0" applyFont="1" applyBorder="1"/>
    <xf numFmtId="0" fontId="2" fillId="11" borderId="133" xfId="0" applyFont="1" applyFill="1" applyBorder="1" applyAlignment="1">
      <alignment horizontal="center"/>
    </xf>
    <xf numFmtId="0" fontId="25" fillId="0" borderId="134" xfId="0" applyFont="1" applyBorder="1" applyAlignment="1">
      <alignment horizontal="center" wrapText="1"/>
    </xf>
    <xf numFmtId="14" fontId="2" fillId="0" borderId="134" xfId="0" applyNumberFormat="1" applyFont="1" applyBorder="1" applyAlignment="1">
      <alignment horizontal="center"/>
    </xf>
    <xf numFmtId="0" fontId="2" fillId="4" borderId="134" xfId="0" applyFont="1" applyFill="1" applyBorder="1" applyAlignment="1">
      <alignment horizontal="center"/>
    </xf>
    <xf numFmtId="0" fontId="2" fillId="0" borderId="134" xfId="0" applyFont="1" applyBorder="1" applyAlignment="1">
      <alignment horizontal="center"/>
    </xf>
    <xf numFmtId="0" fontId="34" fillId="0" borderId="134" xfId="0" applyFont="1" applyBorder="1" applyAlignment="1">
      <alignment horizontal="center"/>
    </xf>
    <xf numFmtId="0" fontId="0" fillId="4" borderId="134" xfId="0" applyFill="1" applyBorder="1" applyAlignment="1">
      <alignment horizontal="center"/>
    </xf>
    <xf numFmtId="0" fontId="29" fillId="0" borderId="134" xfId="0" applyFont="1" applyBorder="1" applyAlignment="1">
      <alignment horizontal="center" wrapText="1"/>
    </xf>
    <xf numFmtId="0" fontId="0" fillId="0" borderId="134" xfId="0" applyBorder="1" applyAlignment="1">
      <alignment horizontal="center"/>
    </xf>
    <xf numFmtId="0" fontId="0" fillId="4" borderId="134" xfId="0" applyFill="1" applyBorder="1"/>
    <xf numFmtId="14" fontId="2" fillId="4" borderId="129" xfId="0" applyNumberFormat="1" applyFont="1" applyFill="1" applyBorder="1" applyAlignment="1">
      <alignment horizontal="center"/>
    </xf>
    <xf numFmtId="0" fontId="0" fillId="0" borderId="129" xfId="0" applyBorder="1" applyAlignment="1">
      <alignment horizontal="center"/>
    </xf>
    <xf numFmtId="2" fontId="0" fillId="4" borderId="134" xfId="0" applyNumberFormat="1" applyFill="1" applyBorder="1" applyAlignment="1">
      <alignment horizontal="center"/>
    </xf>
    <xf numFmtId="0" fontId="0" fillId="0" borderId="132" xfId="0" applyBorder="1" applyAlignment="1">
      <alignment horizontal="center"/>
    </xf>
    <xf numFmtId="0" fontId="0" fillId="11" borderId="132" xfId="0" applyFill="1" applyBorder="1" applyAlignment="1">
      <alignment horizontal="center"/>
    </xf>
    <xf numFmtId="3" fontId="0" fillId="4" borderId="132" xfId="0" applyNumberFormat="1" applyFill="1" applyBorder="1" applyAlignment="1">
      <alignment horizontal="center"/>
    </xf>
    <xf numFmtId="9" fontId="29" fillId="0" borderId="132"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30"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32" xfId="0" applyFont="1" applyFill="1" applyBorder="1" applyAlignment="1">
      <alignment horizontal="center" wrapText="1"/>
    </xf>
    <xf numFmtId="9" fontId="0" fillId="0" borderId="132" xfId="1" applyFont="1" applyBorder="1" applyAlignment="1">
      <alignment horizontal="center"/>
    </xf>
    <xf numFmtId="0" fontId="16" fillId="4" borderId="117" xfId="0" applyFont="1" applyFill="1" applyBorder="1" applyAlignment="1">
      <alignment horizontal="left" wrapText="1"/>
    </xf>
    <xf numFmtId="0" fontId="2" fillId="11" borderId="129" xfId="0" applyFont="1" applyFill="1" applyBorder="1" applyAlignment="1">
      <alignment horizontal="center"/>
    </xf>
    <xf numFmtId="0" fontId="2" fillId="4" borderId="129" xfId="0" applyFont="1" applyFill="1" applyBorder="1" applyAlignment="1">
      <alignment horizontal="center"/>
    </xf>
    <xf numFmtId="14" fontId="25" fillId="4" borderId="129" xfId="0" applyNumberFormat="1" applyFont="1" applyFill="1" applyBorder="1" applyAlignment="1">
      <alignment horizontal="center" wrapText="1"/>
    </xf>
    <xf numFmtId="0" fontId="34" fillId="4" borderId="129" xfId="0" applyFont="1" applyFill="1" applyBorder="1" applyAlignment="1">
      <alignment horizontal="center"/>
    </xf>
    <xf numFmtId="0" fontId="0" fillId="4" borderId="129" xfId="0" applyFill="1" applyBorder="1" applyAlignment="1">
      <alignment horizontal="center"/>
    </xf>
    <xf numFmtId="0" fontId="2" fillId="4" borderId="129" xfId="0" applyFont="1" applyFill="1" applyBorder="1"/>
    <xf numFmtId="2" fontId="0" fillId="4" borderId="129" xfId="0" applyNumberFormat="1" applyFill="1" applyBorder="1" applyAlignment="1">
      <alignment horizontal="center"/>
    </xf>
    <xf numFmtId="0" fontId="0" fillId="11" borderId="135" xfId="0" applyFill="1" applyBorder="1" applyAlignment="1">
      <alignment horizontal="center"/>
    </xf>
    <xf numFmtId="0" fontId="0" fillId="11" borderId="136" xfId="0" applyFill="1" applyBorder="1" applyAlignment="1">
      <alignment horizontal="center"/>
    </xf>
    <xf numFmtId="0" fontId="2" fillId="4" borderId="132" xfId="0" applyFont="1" applyFill="1" applyBorder="1"/>
    <xf numFmtId="0" fontId="16" fillId="4" borderId="117" xfId="0" applyFont="1" applyFill="1" applyBorder="1" applyAlignment="1">
      <alignment horizontal="left"/>
    </xf>
    <xf numFmtId="14" fontId="34" fillId="4" borderId="129" xfId="0" applyNumberFormat="1" applyFont="1" applyFill="1" applyBorder="1" applyAlignment="1">
      <alignment horizontal="center"/>
    </xf>
    <xf numFmtId="0" fontId="29" fillId="4" borderId="129" xfId="0" applyFont="1" applyFill="1" applyBorder="1" applyAlignment="1">
      <alignment horizontal="center" wrapText="1"/>
    </xf>
    <xf numFmtId="14" fontId="32" fillId="4" borderId="129" xfId="0" applyNumberFormat="1" applyFont="1" applyFill="1" applyBorder="1" applyAlignment="1">
      <alignment horizontal="center"/>
    </xf>
    <xf numFmtId="14" fontId="32" fillId="4" borderId="129"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32" xfId="0" applyNumberFormat="1" applyFont="1" applyFill="1" applyBorder="1" applyAlignment="1">
      <alignment horizontal="center" wrapText="1"/>
    </xf>
    <xf numFmtId="0" fontId="38" fillId="4" borderId="117" xfId="0" applyFont="1" applyFill="1" applyBorder="1"/>
    <xf numFmtId="0" fontId="25" fillId="0" borderId="129" xfId="0" applyFont="1" applyBorder="1" applyAlignment="1">
      <alignment horizontal="center"/>
    </xf>
    <xf numFmtId="0" fontId="2" fillId="0" borderId="129" xfId="0" applyFont="1" applyBorder="1" applyAlignment="1">
      <alignment horizontal="center"/>
    </xf>
    <xf numFmtId="0" fontId="32" fillId="0" borderId="129" xfId="0" applyFont="1" applyBorder="1" applyAlignment="1">
      <alignment horizontal="center"/>
    </xf>
    <xf numFmtId="0" fontId="0" fillId="0" borderId="129" xfId="0" applyBorder="1"/>
    <xf numFmtId="2" fontId="0" fillId="0" borderId="129" xfId="0" applyNumberFormat="1" applyBorder="1" applyAlignment="1">
      <alignment horizontal="center"/>
    </xf>
    <xf numFmtId="0" fontId="37" fillId="4" borderId="117" xfId="0" applyFont="1" applyFill="1" applyBorder="1" applyAlignment="1">
      <alignment wrapText="1"/>
    </xf>
    <xf numFmtId="3" fontId="0" fillId="0" borderId="132" xfId="0" applyNumberFormat="1" applyBorder="1" applyAlignment="1">
      <alignment horizontal="center"/>
    </xf>
    <xf numFmtId="0" fontId="29" fillId="0" borderId="129" xfId="0" applyFont="1" applyBorder="1" applyAlignment="1">
      <alignment horizontal="center" wrapText="1"/>
    </xf>
    <xf numFmtId="3" fontId="30" fillId="0" borderId="115" xfId="0" applyNumberFormat="1" applyFont="1" applyBorder="1" applyAlignment="1">
      <alignment horizontal="center"/>
    </xf>
    <xf numFmtId="0" fontId="25" fillId="11" borderId="129" xfId="0" applyFont="1" applyFill="1" applyBorder="1" applyAlignment="1">
      <alignment horizontal="center" wrapText="1"/>
    </xf>
    <xf numFmtId="14" fontId="25" fillId="0" borderId="129" xfId="0" applyNumberFormat="1" applyFont="1" applyBorder="1" applyAlignment="1">
      <alignment horizontal="center" wrapText="1"/>
    </xf>
    <xf numFmtId="14" fontId="32" fillId="0" borderId="129" xfId="0" applyNumberFormat="1" applyFont="1" applyBorder="1" applyAlignment="1">
      <alignment horizontal="center" wrapText="1"/>
    </xf>
    <xf numFmtId="2" fontId="29" fillId="0" borderId="129"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4"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9" xfId="0" applyNumberFormat="1" applyFont="1" applyBorder="1" applyAlignment="1">
      <alignment horizontal="center"/>
    </xf>
    <xf numFmtId="0" fontId="34" fillId="0" borderId="129" xfId="0" applyFont="1" applyBorder="1" applyAlignment="1">
      <alignment horizontal="center"/>
    </xf>
    <xf numFmtId="0" fontId="2" fillId="0" borderId="129" xfId="0" applyFont="1" applyBorder="1"/>
    <xf numFmtId="0" fontId="16" fillId="4" borderId="117" xfId="0" applyFont="1" applyFill="1" applyBorder="1"/>
    <xf numFmtId="0" fontId="2" fillId="11" borderId="134" xfId="0" applyFont="1" applyFill="1" applyBorder="1" applyAlignment="1">
      <alignment horizontal="center"/>
    </xf>
    <xf numFmtId="0" fontId="25" fillId="0" borderId="134" xfId="0" applyFont="1" applyBorder="1" applyAlignment="1">
      <alignment horizontal="center"/>
    </xf>
    <xf numFmtId="2" fontId="0" fillId="0" borderId="134" xfId="0" applyNumberFormat="1" applyBorder="1" applyAlignment="1">
      <alignment horizontal="center"/>
    </xf>
    <xf numFmtId="0" fontId="0" fillId="4" borderId="117" xfId="0" applyFill="1" applyBorder="1" applyAlignment="1">
      <alignment horizontal="left"/>
    </xf>
    <xf numFmtId="14" fontId="30" fillId="0" borderId="132" xfId="0" applyNumberFormat="1" applyFont="1" applyBorder="1" applyAlignment="1">
      <alignment horizontal="center"/>
    </xf>
    <xf numFmtId="14" fontId="34" fillId="0" borderId="129" xfId="0" applyNumberFormat="1" applyFont="1" applyBorder="1" applyAlignment="1">
      <alignment horizontal="center"/>
    </xf>
    <xf numFmtId="0" fontId="2" fillId="11" borderId="120" xfId="0" applyFont="1" applyFill="1" applyBorder="1" applyAlignment="1">
      <alignment horizontal="center"/>
    </xf>
    <xf numFmtId="0" fontId="2" fillId="11" borderId="137" xfId="0" applyFont="1" applyFill="1" applyBorder="1" applyAlignment="1">
      <alignment horizontal="center"/>
    </xf>
    <xf numFmtId="14" fontId="34" fillId="0" borderId="130" xfId="0" applyNumberFormat="1" applyFont="1" applyBorder="1" applyAlignment="1">
      <alignment horizontal="center"/>
    </xf>
    <xf numFmtId="0" fontId="25" fillId="0" borderId="129" xfId="0" applyFont="1" applyBorder="1" applyAlignment="1">
      <alignment horizontal="center" wrapText="1"/>
    </xf>
    <xf numFmtId="0" fontId="0" fillId="4" borderId="129" xfId="0" applyFill="1" applyBorder="1"/>
    <xf numFmtId="0" fontId="0" fillId="11" borderId="139" xfId="0" applyFill="1" applyBorder="1" applyAlignment="1">
      <alignment horizontal="center"/>
    </xf>
    <xf numFmtId="0" fontId="0" fillId="0" borderId="134" xfId="0" applyBorder="1"/>
    <xf numFmtId="14" fontId="2" fillId="4" borderId="134" xfId="0" applyNumberFormat="1" applyFont="1" applyFill="1" applyBorder="1" applyAlignment="1">
      <alignment horizontal="center"/>
    </xf>
    <xf numFmtId="0" fontId="0" fillId="11" borderId="140" xfId="0" applyFill="1" applyBorder="1" applyAlignment="1">
      <alignment horizontal="center"/>
    </xf>
    <xf numFmtId="3" fontId="30" fillId="0" borderId="132" xfId="0" applyNumberFormat="1" applyFont="1" applyBorder="1" applyAlignment="1">
      <alignment horizontal="center"/>
    </xf>
    <xf numFmtId="0" fontId="0" fillId="4" borderId="132" xfId="0" applyFill="1" applyBorder="1" applyAlignment="1">
      <alignment horizontal="center"/>
    </xf>
    <xf numFmtId="2" fontId="0" fillId="0" borderId="129" xfId="0" applyNumberFormat="1" applyBorder="1" applyAlignment="1">
      <alignment horizontal="center" indent="1"/>
    </xf>
    <xf numFmtId="3" fontId="29" fillId="0" borderId="132"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9" xfId="0" applyFont="1" applyBorder="1" applyAlignment="1">
      <alignment horizontal="center"/>
    </xf>
    <xf numFmtId="14" fontId="32" fillId="0" borderId="138"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63" dataDxfId="62" tableBorderDxfId="6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105" activePane="topRight" state="frozen"/>
      <selection pane="topRight" activeCell="A110" sqref="A110:XFD11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79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14"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8" t="s">
        <v>209</v>
      </c>
      <c r="B58" s="623" t="s">
        <v>176</v>
      </c>
      <c r="C58" s="594">
        <v>45807</v>
      </c>
      <c r="D58" s="594" t="s">
        <v>210</v>
      </c>
      <c r="E58" s="594">
        <v>45706</v>
      </c>
      <c r="F58" s="593" t="s">
        <v>178</v>
      </c>
      <c r="G58" s="608" t="s">
        <v>211</v>
      </c>
      <c r="H58" s="596">
        <v>56</v>
      </c>
      <c r="I58" s="609" t="s">
        <v>207</v>
      </c>
      <c r="J58" s="596" t="s">
        <v>64</v>
      </c>
      <c r="K58" s="596"/>
      <c r="L58" s="638">
        <v>45701</v>
      </c>
      <c r="M58" s="1019"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9"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12" t="s">
        <v>176</v>
      </c>
      <c r="C60" s="652">
        <v>45807</v>
      </c>
      <c r="D60" s="653" t="s">
        <v>61</v>
      </c>
      <c r="E60" s="654" t="s">
        <v>53</v>
      </c>
      <c r="F60" s="653" t="s">
        <v>214</v>
      </c>
      <c r="G60" s="1015" t="s">
        <v>216</v>
      </c>
      <c r="H60" s="655">
        <v>84</v>
      </c>
      <c r="I60" s="656" t="s">
        <v>207</v>
      </c>
      <c r="J60" s="614" t="s">
        <v>64</v>
      </c>
      <c r="K60" s="1020"/>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9" t="s">
        <v>219</v>
      </c>
      <c r="B62" s="1012" t="s">
        <v>176</v>
      </c>
      <c r="C62" s="652">
        <v>45807</v>
      </c>
      <c r="D62" s="654" t="s">
        <v>52</v>
      </c>
      <c r="E62" s="654" t="s">
        <v>53</v>
      </c>
      <c r="F62" s="654" t="s">
        <v>214</v>
      </c>
      <c r="G62" s="1015" t="s">
        <v>220</v>
      </c>
      <c r="H62" s="614">
        <v>83</v>
      </c>
      <c r="I62" s="656" t="s">
        <v>207</v>
      </c>
      <c r="J62" s="614" t="s">
        <v>57</v>
      </c>
      <c r="K62" s="1021"/>
      <c r="L62" s="661">
        <v>45716</v>
      </c>
      <c r="M62" s="614" t="s">
        <v>58</v>
      </c>
      <c r="N62" s="1024">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8"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61"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61" t="s">
        <v>259</v>
      </c>
      <c r="B76" s="619" t="s">
        <v>124</v>
      </c>
      <c r="C76" s="638">
        <v>45899</v>
      </c>
      <c r="D76" s="648" t="s">
        <v>127</v>
      </c>
      <c r="E76" s="648">
        <v>45870</v>
      </c>
      <c r="F76" s="670" t="s">
        <v>125</v>
      </c>
      <c r="G76" s="1016"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8"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61" t="s">
        <v>279</v>
      </c>
      <c r="B83" s="619" t="s">
        <v>124</v>
      </c>
      <c r="C83" s="638">
        <v>45899</v>
      </c>
      <c r="D83" s="648" t="s">
        <v>127</v>
      </c>
      <c r="E83" s="648">
        <v>45873</v>
      </c>
      <c r="F83" s="670" t="s">
        <v>125</v>
      </c>
      <c r="G83" s="1016"/>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9"/>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10"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9" t="s">
        <v>332</v>
      </c>
      <c r="B102" s="691" t="s">
        <v>51</v>
      </c>
      <c r="C102" s="652">
        <v>45772</v>
      </c>
      <c r="D102" s="654" t="s">
        <v>127</v>
      </c>
      <c r="E102" s="652">
        <v>45743</v>
      </c>
      <c r="F102" s="654" t="s">
        <v>90</v>
      </c>
      <c r="G102" s="1015" t="s">
        <v>333</v>
      </c>
      <c r="H102" s="614">
        <v>81</v>
      </c>
      <c r="I102" s="656" t="s">
        <v>207</v>
      </c>
      <c r="J102" s="655" t="s">
        <v>64</v>
      </c>
      <c r="K102" s="1022"/>
      <c r="L102" s="652">
        <v>45741</v>
      </c>
      <c r="M102" s="655" t="s">
        <v>58</v>
      </c>
      <c r="N102" s="1024">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7"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7"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7"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23">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9" t="s">
        <v>363</v>
      </c>
      <c r="B114" s="691" t="s">
        <v>51</v>
      </c>
      <c r="C114" s="652">
        <v>45742</v>
      </c>
      <c r="D114" s="654" t="s">
        <v>52</v>
      </c>
      <c r="E114" s="654" t="s">
        <v>53</v>
      </c>
      <c r="F114" s="654" t="s">
        <v>54</v>
      </c>
      <c r="G114" s="1015" t="s">
        <v>364</v>
      </c>
      <c r="H114" s="614">
        <v>87</v>
      </c>
      <c r="I114" s="614" t="s">
        <v>208</v>
      </c>
      <c r="J114" s="614" t="s">
        <v>57</v>
      </c>
      <c r="K114" s="614"/>
      <c r="L114" s="612">
        <v>45716</v>
      </c>
      <c r="M114" s="614" t="s">
        <v>58</v>
      </c>
      <c r="N114" s="1024">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8" t="s">
        <v>368</v>
      </c>
      <c r="B116" s="583" t="s">
        <v>51</v>
      </c>
      <c r="C116" s="584">
        <v>45862</v>
      </c>
      <c r="D116" s="594" t="s">
        <v>348</v>
      </c>
      <c r="E116" s="594">
        <v>45694</v>
      </c>
      <c r="F116" s="593" t="s">
        <v>78</v>
      </c>
      <c r="G116" s="1017"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9" t="s">
        <v>58</v>
      </c>
      <c r="N117" s="779">
        <v>72566</v>
      </c>
      <c r="O117" s="609" t="s">
        <v>58</v>
      </c>
      <c r="P117" s="636" t="s">
        <v>208</v>
      </c>
      <c r="Q117" s="687">
        <v>45699</v>
      </c>
      <c r="R117" s="687">
        <v>45887</v>
      </c>
      <c r="S117" s="687">
        <v>45904</v>
      </c>
      <c r="T117" s="687"/>
      <c r="U117" s="139"/>
      <c r="V117" s="934">
        <v>6104</v>
      </c>
      <c r="W117" s="637">
        <v>6039</v>
      </c>
      <c r="X117" s="110">
        <f>SUM(V117-W117)</f>
        <v>65</v>
      </c>
      <c r="Y117" s="1026">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8"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24">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11"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13"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25">
        <v>47</v>
      </c>
      <c r="X123" s="110">
        <f>SUM(V123-W123)</f>
        <v>0</v>
      </c>
      <c r="Y123" s="1027">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030" t="s">
        <v>19</v>
      </c>
      <c r="B127" s="1030" t="s">
        <v>20</v>
      </c>
      <c r="C127" s="1030" t="s">
        <v>21</v>
      </c>
      <c r="D127" s="1030" t="s">
        <v>22</v>
      </c>
      <c r="E127" s="1030" t="s">
        <v>23</v>
      </c>
      <c r="F127" s="1030" t="s">
        <v>24</v>
      </c>
      <c r="G127" s="1030" t="s">
        <v>25</v>
      </c>
      <c r="H127" s="1030" t="s">
        <v>26</v>
      </c>
      <c r="I127" s="1030" t="s">
        <v>27</v>
      </c>
      <c r="J127" s="1030" t="s">
        <v>28</v>
      </c>
      <c r="K127" s="1030" t="s">
        <v>29</v>
      </c>
      <c r="L127" s="1030" t="s">
        <v>30</v>
      </c>
      <c r="M127" s="1030" t="s">
        <v>31</v>
      </c>
      <c r="N127" s="1031" t="s">
        <v>32</v>
      </c>
      <c r="O127" s="1030" t="s">
        <v>33</v>
      </c>
      <c r="P127" s="1030" t="s">
        <v>34</v>
      </c>
      <c r="Q127" s="1032" t="s">
        <v>35</v>
      </c>
      <c r="R127" s="1032" t="s">
        <v>36</v>
      </c>
      <c r="S127" s="1032" t="s">
        <v>37</v>
      </c>
      <c r="T127" s="1032" t="s">
        <v>38</v>
      </c>
      <c r="U127" s="1033" t="s">
        <v>39</v>
      </c>
      <c r="V127" s="1034" t="s">
        <v>40</v>
      </c>
      <c r="W127" s="1032" t="s">
        <v>41</v>
      </c>
      <c r="X127" s="1032" t="s">
        <v>42</v>
      </c>
      <c r="Y127" s="1032" t="s">
        <v>43</v>
      </c>
      <c r="Z127" s="1032" t="s">
        <v>44</v>
      </c>
      <c r="AA127" s="1032" t="s">
        <v>45</v>
      </c>
      <c r="AB127" s="1035" t="s">
        <v>46</v>
      </c>
      <c r="AC127" s="1032" t="s">
        <v>47</v>
      </c>
      <c r="AD127" s="1032" t="s">
        <v>48</v>
      </c>
      <c r="AE127" s="1036" t="s">
        <v>49</v>
      </c>
    </row>
    <row r="128" spans="1:32" ht="24.75" customHeight="1">
      <c r="A128" s="1037" t="s">
        <v>209</v>
      </c>
      <c r="B128" s="1038" t="s">
        <v>176</v>
      </c>
      <c r="C128" s="1039">
        <v>45807</v>
      </c>
      <c r="D128" s="1039" t="s">
        <v>210</v>
      </c>
      <c r="E128" s="1039">
        <v>45706</v>
      </c>
      <c r="F128" s="948" t="s">
        <v>178</v>
      </c>
      <c r="G128" s="1040" t="s">
        <v>211</v>
      </c>
      <c r="H128" s="1041">
        <v>56</v>
      </c>
      <c r="I128" s="1042" t="s">
        <v>207</v>
      </c>
      <c r="J128" s="1041" t="s">
        <v>64</v>
      </c>
      <c r="K128" s="1041"/>
      <c r="L128" s="1043">
        <v>45701</v>
      </c>
      <c r="M128" s="1044" t="s">
        <v>58</v>
      </c>
      <c r="N128" s="1045">
        <v>55089</v>
      </c>
      <c r="O128" s="1042" t="s">
        <v>58</v>
      </c>
      <c r="P128" s="1046" t="s">
        <v>208</v>
      </c>
      <c r="Q128" s="1047">
        <v>45709</v>
      </c>
      <c r="R128" s="1047"/>
      <c r="S128" s="1047"/>
      <c r="T128" s="1047"/>
      <c r="U128" s="89" t="s">
        <v>212</v>
      </c>
      <c r="V128" s="1048">
        <v>4836</v>
      </c>
      <c r="W128" s="1049">
        <v>5095</v>
      </c>
      <c r="X128" s="110">
        <f>SUM(V128-W128)</f>
        <v>-259</v>
      </c>
      <c r="Y128" s="1050">
        <v>0</v>
      </c>
      <c r="Z128" s="1051">
        <v>1.05</v>
      </c>
      <c r="AA128" s="1052">
        <v>45741</v>
      </c>
      <c r="AB128" s="1053">
        <v>1</v>
      </c>
      <c r="AC128" s="1053">
        <v>1</v>
      </c>
      <c r="AD128" s="1053">
        <v>1</v>
      </c>
      <c r="AE128" s="1054" t="s">
        <v>185</v>
      </c>
    </row>
    <row r="129" spans="1:37" ht="24.75" customHeight="1">
      <c r="A129" s="1055" t="s">
        <v>215</v>
      </c>
      <c r="B129" s="1056" t="s">
        <v>176</v>
      </c>
      <c r="C129" s="1057">
        <v>45807</v>
      </c>
      <c r="D129" s="1058" t="s">
        <v>61</v>
      </c>
      <c r="E129" s="1059" t="s">
        <v>53</v>
      </c>
      <c r="F129" s="1058" t="s">
        <v>214</v>
      </c>
      <c r="G129" s="1060" t="s">
        <v>216</v>
      </c>
      <c r="H129" s="1061">
        <v>84</v>
      </c>
      <c r="I129" s="1062" t="s">
        <v>207</v>
      </c>
      <c r="J129" s="1063" t="s">
        <v>64</v>
      </c>
      <c r="K129" s="1064"/>
      <c r="L129" s="1065">
        <v>45716</v>
      </c>
      <c r="M129" s="1066" t="s">
        <v>58</v>
      </c>
      <c r="N129" s="1067">
        <v>2812.95</v>
      </c>
      <c r="O129" s="1063" t="s">
        <v>58</v>
      </c>
      <c r="P129" s="1046" t="s">
        <v>208</v>
      </c>
      <c r="Q129" s="1052">
        <v>45792</v>
      </c>
      <c r="R129" s="1068"/>
      <c r="S129" s="1068"/>
      <c r="T129" s="1068"/>
      <c r="U129" s="89" t="s">
        <v>212</v>
      </c>
      <c r="V129" s="1048">
        <v>285</v>
      </c>
      <c r="W129" s="1069">
        <v>285</v>
      </c>
      <c r="X129" s="110">
        <f>SUM(V129-W129)</f>
        <v>0</v>
      </c>
      <c r="Y129" s="1070">
        <v>3451</v>
      </c>
      <c r="Z129" s="1071">
        <v>0</v>
      </c>
      <c r="AA129" s="1052">
        <v>45798</v>
      </c>
      <c r="AB129" s="1071">
        <v>1</v>
      </c>
      <c r="AC129" s="1071">
        <v>1</v>
      </c>
      <c r="AD129" s="1071">
        <v>1</v>
      </c>
      <c r="AE129" s="1072"/>
    </row>
    <row r="130" spans="1:37" ht="24.75" customHeight="1">
      <c r="A130" s="1037" t="s">
        <v>224</v>
      </c>
      <c r="B130" s="1073" t="s">
        <v>124</v>
      </c>
      <c r="C130" s="1074">
        <v>45868</v>
      </c>
      <c r="D130" s="1075" t="s">
        <v>127</v>
      </c>
      <c r="E130" s="1074">
        <v>45813</v>
      </c>
      <c r="F130" s="1075" t="s">
        <v>125</v>
      </c>
      <c r="G130" s="1076" t="s">
        <v>225</v>
      </c>
      <c r="H130" s="1077">
        <v>0</v>
      </c>
      <c r="I130" s="1078" t="s">
        <v>207</v>
      </c>
      <c r="J130" s="1077" t="s">
        <v>64</v>
      </c>
      <c r="K130" s="1077"/>
      <c r="L130" s="1065">
        <v>45793</v>
      </c>
      <c r="M130" s="1079" t="s">
        <v>58</v>
      </c>
      <c r="N130" s="1080">
        <v>104070.8</v>
      </c>
      <c r="O130" s="1077" t="s">
        <v>58</v>
      </c>
      <c r="P130" s="1046" t="s">
        <v>208</v>
      </c>
      <c r="Q130" s="1047">
        <v>45793</v>
      </c>
      <c r="R130" s="1047" t="s">
        <v>172</v>
      </c>
      <c r="S130" s="1047">
        <v>45841</v>
      </c>
      <c r="T130" s="1047">
        <v>45841</v>
      </c>
      <c r="U130" s="89" t="s">
        <v>212</v>
      </c>
      <c r="V130" s="1081">
        <v>7848</v>
      </c>
      <c r="W130" s="1049">
        <v>7859</v>
      </c>
      <c r="X130" s="110">
        <f>SUM(V130-W130)</f>
        <v>-11</v>
      </c>
      <c r="Y130" s="1082">
        <v>0</v>
      </c>
      <c r="Z130" s="1071">
        <v>1</v>
      </c>
      <c r="AA130" s="1047">
        <v>45825</v>
      </c>
      <c r="AB130" s="1083">
        <v>1</v>
      </c>
      <c r="AC130" s="1083">
        <v>1</v>
      </c>
      <c r="AD130" s="1083">
        <v>1</v>
      </c>
      <c r="AE130" s="1084" t="s">
        <v>226</v>
      </c>
    </row>
    <row r="131" spans="1:37" ht="24.75" customHeight="1">
      <c r="A131" s="1085" t="s">
        <v>230</v>
      </c>
      <c r="B131" s="1086" t="s">
        <v>124</v>
      </c>
      <c r="C131" s="1065">
        <v>45807</v>
      </c>
      <c r="D131" s="1087" t="s">
        <v>127</v>
      </c>
      <c r="E131" s="1065">
        <v>45778</v>
      </c>
      <c r="F131" s="1086" t="s">
        <v>138</v>
      </c>
      <c r="G131" s="1088" t="s">
        <v>231</v>
      </c>
      <c r="H131" s="1089">
        <v>0</v>
      </c>
      <c r="I131" s="1089" t="s">
        <v>207</v>
      </c>
      <c r="J131" s="1089" t="s">
        <v>64</v>
      </c>
      <c r="K131" s="1090"/>
      <c r="L131" s="1065">
        <v>45782</v>
      </c>
      <c r="M131" s="1089" t="s">
        <v>58</v>
      </c>
      <c r="N131" s="1091">
        <v>119135.3</v>
      </c>
      <c r="O131" s="1089" t="s">
        <v>58</v>
      </c>
      <c r="P131" s="1092" t="s">
        <v>208</v>
      </c>
      <c r="Q131" s="1047">
        <v>45782</v>
      </c>
      <c r="R131" s="1047">
        <v>45819</v>
      </c>
      <c r="S131" s="1047">
        <v>45820</v>
      </c>
      <c r="T131" s="1047">
        <v>45820</v>
      </c>
      <c r="U131" s="89" t="s">
        <v>212</v>
      </c>
      <c r="V131" s="1081">
        <v>9356</v>
      </c>
      <c r="W131" s="1049">
        <v>9202</v>
      </c>
      <c r="X131" s="110">
        <f>SUM(V131-W131)</f>
        <v>154</v>
      </c>
      <c r="Y131" s="1070">
        <v>0</v>
      </c>
      <c r="Z131" s="1051">
        <v>0.98</v>
      </c>
      <c r="AA131" s="1047">
        <v>45792</v>
      </c>
      <c r="AB131" s="1083">
        <v>1</v>
      </c>
      <c r="AC131" s="1083">
        <v>1</v>
      </c>
      <c r="AD131" s="1083">
        <v>1</v>
      </c>
      <c r="AE131" s="1072" t="s">
        <v>232</v>
      </c>
    </row>
    <row r="132" spans="1:37" ht="24.75" customHeight="1">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85" t="s">
        <v>244</v>
      </c>
      <c r="B133" s="1086" t="s">
        <v>124</v>
      </c>
      <c r="C133" s="1043">
        <v>45868</v>
      </c>
      <c r="D133" s="1087" t="s">
        <v>127</v>
      </c>
      <c r="E133" s="1087">
        <v>45833</v>
      </c>
      <c r="F133" s="1086" t="s">
        <v>125</v>
      </c>
      <c r="G133" s="1086" t="s">
        <v>245</v>
      </c>
      <c r="H133" s="1089">
        <v>66</v>
      </c>
      <c r="I133" s="1089" t="s">
        <v>207</v>
      </c>
      <c r="J133" s="1089" t="s">
        <v>64</v>
      </c>
      <c r="K133" s="1089"/>
      <c r="L133" s="1065">
        <v>45833</v>
      </c>
      <c r="M133" s="1089" t="s">
        <v>58</v>
      </c>
      <c r="N133" s="1091">
        <v>32940.449999999997</v>
      </c>
      <c r="O133" s="1089" t="s">
        <v>58</v>
      </c>
      <c r="P133" s="1093" t="s">
        <v>208</v>
      </c>
      <c r="Q133" s="1047">
        <v>45833</v>
      </c>
      <c r="R133" s="1094"/>
      <c r="S133" s="1094"/>
      <c r="T133" s="1094"/>
      <c r="U133" s="89" t="s">
        <v>212</v>
      </c>
      <c r="V133" s="1081">
        <v>2067</v>
      </c>
      <c r="W133" s="1049">
        <v>2937</v>
      </c>
      <c r="X133" s="110">
        <f>SUM(V133-W133)</f>
        <v>-870</v>
      </c>
      <c r="Y133" s="1082">
        <v>0</v>
      </c>
      <c r="Z133" s="1071">
        <v>1.44</v>
      </c>
      <c r="AA133" s="1052">
        <v>45840</v>
      </c>
      <c r="AB133" s="1083">
        <v>1</v>
      </c>
      <c r="AC133" s="1083">
        <v>1</v>
      </c>
      <c r="AD133" s="1083">
        <v>1</v>
      </c>
      <c r="AE133" s="1095" t="s">
        <v>246</v>
      </c>
    </row>
    <row r="134" spans="1:37" ht="24.75" customHeight="1">
      <c r="A134" s="1085" t="s">
        <v>250</v>
      </c>
      <c r="B134" s="1086" t="s">
        <v>124</v>
      </c>
      <c r="C134" s="1065">
        <v>45838</v>
      </c>
      <c r="D134" s="1087" t="s">
        <v>127</v>
      </c>
      <c r="E134" s="1065">
        <v>45817</v>
      </c>
      <c r="F134" s="1087" t="s">
        <v>138</v>
      </c>
      <c r="G134" s="1096" t="s">
        <v>251</v>
      </c>
      <c r="H134" s="1089">
        <v>0</v>
      </c>
      <c r="I134" s="1097" t="s">
        <v>207</v>
      </c>
      <c r="J134" s="1089" t="s">
        <v>64</v>
      </c>
      <c r="K134" s="1089"/>
      <c r="L134" s="1098">
        <v>45821</v>
      </c>
      <c r="M134" s="1097" t="s">
        <v>58</v>
      </c>
      <c r="N134" s="1091">
        <v>23436.55</v>
      </c>
      <c r="O134" s="1097" t="s">
        <v>58</v>
      </c>
      <c r="P134" s="1093" t="s">
        <v>208</v>
      </c>
      <c r="Q134" s="1047">
        <v>45817</v>
      </c>
      <c r="R134" s="1047" t="s">
        <v>172</v>
      </c>
      <c r="S134" s="1047"/>
      <c r="T134" s="1047"/>
      <c r="U134" s="89" t="s">
        <v>212</v>
      </c>
      <c r="V134" s="1081">
        <v>1769</v>
      </c>
      <c r="W134" s="1049">
        <v>1044</v>
      </c>
      <c r="X134" s="110">
        <v>725</v>
      </c>
      <c r="Y134" s="1050">
        <v>0</v>
      </c>
      <c r="Z134" s="1071">
        <v>0.6</v>
      </c>
      <c r="AA134" s="1052">
        <v>45831</v>
      </c>
      <c r="AB134" s="1083">
        <v>1</v>
      </c>
      <c r="AC134" s="1083">
        <v>1</v>
      </c>
      <c r="AD134" s="1083">
        <v>1</v>
      </c>
      <c r="AE134" s="1084" t="s">
        <v>252</v>
      </c>
    </row>
    <row r="135" spans="1:37" ht="24.75" customHeight="1">
      <c r="A135" s="1085" t="s">
        <v>256</v>
      </c>
      <c r="B135" s="1086" t="s">
        <v>124</v>
      </c>
      <c r="C135" s="1087">
        <v>45805</v>
      </c>
      <c r="D135" s="1087" t="s">
        <v>127</v>
      </c>
      <c r="E135" s="1087">
        <v>45695</v>
      </c>
      <c r="F135" s="1087" t="s">
        <v>125</v>
      </c>
      <c r="G135" s="1099" t="s">
        <v>257</v>
      </c>
      <c r="H135" s="1089">
        <v>0</v>
      </c>
      <c r="I135" s="1097" t="s">
        <v>207</v>
      </c>
      <c r="J135" s="1089" t="s">
        <v>64</v>
      </c>
      <c r="K135" s="1089"/>
      <c r="L135" s="1065">
        <v>45705</v>
      </c>
      <c r="M135" s="1089" t="s">
        <v>58</v>
      </c>
      <c r="N135" s="1091">
        <v>88491.8</v>
      </c>
      <c r="O135" s="1089" t="s">
        <v>58</v>
      </c>
      <c r="P135" s="1093" t="s">
        <v>208</v>
      </c>
      <c r="Q135" s="1047">
        <v>45705</v>
      </c>
      <c r="R135" s="1047">
        <v>45813</v>
      </c>
      <c r="S135" s="1047">
        <v>45814</v>
      </c>
      <c r="T135" s="1047">
        <v>45824</v>
      </c>
      <c r="U135" s="89" t="s">
        <v>212</v>
      </c>
      <c r="V135" s="1081">
        <v>7207</v>
      </c>
      <c r="W135" s="1049">
        <v>6778</v>
      </c>
      <c r="X135" s="110">
        <f>SUM(V135-W135)</f>
        <v>429</v>
      </c>
      <c r="Y135" s="1082">
        <v>0</v>
      </c>
      <c r="Z135" s="1051">
        <v>0.94</v>
      </c>
      <c r="AA135" s="1047">
        <v>45721</v>
      </c>
      <c r="AB135" s="1083">
        <v>1</v>
      </c>
      <c r="AC135" s="1083">
        <v>1</v>
      </c>
      <c r="AD135" s="1083">
        <v>1</v>
      </c>
      <c r="AE135" s="1084" t="s">
        <v>258</v>
      </c>
    </row>
    <row r="136" spans="1:37" ht="24.75" customHeight="1">
      <c r="A136" s="1085" t="s">
        <v>276</v>
      </c>
      <c r="B136" s="1086" t="s">
        <v>124</v>
      </c>
      <c r="C136" s="1043">
        <v>45868</v>
      </c>
      <c r="D136" s="1065" t="s">
        <v>86</v>
      </c>
      <c r="E136" s="1065">
        <v>45849</v>
      </c>
      <c r="F136" s="1087"/>
      <c r="G136" s="1088" t="s">
        <v>277</v>
      </c>
      <c r="H136" s="1089">
        <v>0</v>
      </c>
      <c r="I136" s="1089" t="s">
        <v>207</v>
      </c>
      <c r="J136" s="1089" t="s">
        <v>64</v>
      </c>
      <c r="K136" s="1089"/>
      <c r="L136" s="1065">
        <v>45848</v>
      </c>
      <c r="M136" s="1089" t="s">
        <v>58</v>
      </c>
      <c r="N136" s="1091">
        <v>1206</v>
      </c>
      <c r="O136" s="1089" t="s">
        <v>58</v>
      </c>
      <c r="P136" s="1093" t="s">
        <v>208</v>
      </c>
      <c r="Q136" s="1047">
        <v>45848</v>
      </c>
      <c r="R136" s="1047"/>
      <c r="S136" s="1047"/>
      <c r="T136" s="1047"/>
      <c r="U136" s="89" t="s">
        <v>212</v>
      </c>
      <c r="V136" s="1100">
        <v>90</v>
      </c>
      <c r="W136" s="1101">
        <v>90</v>
      </c>
      <c r="X136" s="110">
        <f>SUM(V136-W136)</f>
        <v>0</v>
      </c>
      <c r="Y136" s="1070">
        <v>0</v>
      </c>
      <c r="Z136" s="1071">
        <v>1</v>
      </c>
      <c r="AA136" s="1052">
        <v>45854</v>
      </c>
      <c r="AB136" s="1083">
        <v>1</v>
      </c>
      <c r="AC136" s="1083">
        <v>1</v>
      </c>
      <c r="AD136" s="1083">
        <v>1</v>
      </c>
      <c r="AE136" s="1102" t="s">
        <v>278</v>
      </c>
    </row>
    <row r="137" spans="1:37" ht="24.75" customHeight="1">
      <c r="A137" s="1085" t="s">
        <v>394</v>
      </c>
      <c r="B137" s="1086" t="s">
        <v>124</v>
      </c>
      <c r="C137" s="1065">
        <v>45787</v>
      </c>
      <c r="D137" s="1087" t="s">
        <v>127</v>
      </c>
      <c r="E137" s="1043">
        <v>45763</v>
      </c>
      <c r="F137" s="1087" t="s">
        <v>125</v>
      </c>
      <c r="G137" s="1158" t="s">
        <v>395</v>
      </c>
      <c r="H137" s="1089">
        <v>0</v>
      </c>
      <c r="I137" s="1097" t="s">
        <v>207</v>
      </c>
      <c r="J137" s="1089" t="s">
        <v>64</v>
      </c>
      <c r="K137" s="1089"/>
      <c r="L137" s="1086" t="s">
        <v>208</v>
      </c>
      <c r="M137" s="1089" t="s">
        <v>58</v>
      </c>
      <c r="N137" s="1091">
        <v>3707.3</v>
      </c>
      <c r="O137" s="1089" t="s">
        <v>58</v>
      </c>
      <c r="P137" s="1093" t="s">
        <v>208</v>
      </c>
      <c r="Q137" s="1047">
        <v>45763</v>
      </c>
      <c r="R137" s="1047">
        <v>45817</v>
      </c>
      <c r="S137" s="1047">
        <v>45818</v>
      </c>
      <c r="T137" s="1047">
        <v>45818</v>
      </c>
      <c r="U137" s="89" t="s">
        <v>212</v>
      </c>
      <c r="V137" s="824">
        <v>143</v>
      </c>
      <c r="W137" s="1069">
        <v>143</v>
      </c>
      <c r="X137" s="110">
        <f>SUM(V137-W137)</f>
        <v>0</v>
      </c>
      <c r="Y137" s="1050">
        <v>0</v>
      </c>
      <c r="Z137" s="1071">
        <v>1</v>
      </c>
      <c r="AA137" s="1052">
        <v>45768</v>
      </c>
      <c r="AB137" s="1083">
        <v>0</v>
      </c>
      <c r="AC137" s="1083">
        <v>0</v>
      </c>
      <c r="AD137" s="1083">
        <v>1</v>
      </c>
      <c r="AE137" s="1084" t="s">
        <v>258</v>
      </c>
    </row>
    <row r="138" spans="1:37" ht="24.75" customHeight="1">
      <c r="A138" s="1085" t="s">
        <v>282</v>
      </c>
      <c r="B138" s="1103" t="s">
        <v>51</v>
      </c>
      <c r="C138" s="1043">
        <v>45807</v>
      </c>
      <c r="D138" s="1104" t="s">
        <v>127</v>
      </c>
      <c r="E138" s="1043">
        <v>45727</v>
      </c>
      <c r="F138" s="1104" t="s">
        <v>90</v>
      </c>
      <c r="G138" s="1105" t="s">
        <v>283</v>
      </c>
      <c r="H138" s="1066">
        <v>90</v>
      </c>
      <c r="I138" s="1066" t="s">
        <v>208</v>
      </c>
      <c r="J138" s="1066" t="s">
        <v>64</v>
      </c>
      <c r="K138" s="1106"/>
      <c r="L138" s="1043">
        <v>45728</v>
      </c>
      <c r="M138" s="1066" t="s">
        <v>58</v>
      </c>
      <c r="N138" s="1107">
        <v>82979.5</v>
      </c>
      <c r="O138" s="1066" t="s">
        <v>58</v>
      </c>
      <c r="P138" s="1093" t="s">
        <v>208</v>
      </c>
      <c r="Q138" s="1052">
        <v>45728</v>
      </c>
      <c r="R138" s="1052">
        <v>45821</v>
      </c>
      <c r="S138" s="1052">
        <v>45828</v>
      </c>
      <c r="T138" s="1052"/>
      <c r="U138" s="89" t="s">
        <v>212</v>
      </c>
      <c r="V138" s="1048">
        <v>6524</v>
      </c>
      <c r="W138" s="1049">
        <v>6524</v>
      </c>
      <c r="X138" s="110">
        <f>SUM(V138-W138)</f>
        <v>0</v>
      </c>
      <c r="Y138" s="1068">
        <v>0</v>
      </c>
      <c r="Z138" s="1071">
        <v>1</v>
      </c>
      <c r="AA138" s="1052">
        <v>45740</v>
      </c>
      <c r="AB138" s="1071">
        <v>1</v>
      </c>
      <c r="AC138" s="1071">
        <v>1</v>
      </c>
      <c r="AD138" s="1071">
        <v>1</v>
      </c>
      <c r="AE138" s="1108" t="s">
        <v>284</v>
      </c>
    </row>
    <row r="139" spans="1:37" ht="24.75" customHeight="1">
      <c r="A139" s="1085" t="s">
        <v>285</v>
      </c>
      <c r="B139" s="1103" t="s">
        <v>51</v>
      </c>
      <c r="C139" s="1043">
        <v>45772</v>
      </c>
      <c r="D139" s="1104" t="s">
        <v>286</v>
      </c>
      <c r="E139" s="1043">
        <v>45716</v>
      </c>
      <c r="F139" s="1104" t="s">
        <v>287</v>
      </c>
      <c r="G139" s="1105" t="s">
        <v>288</v>
      </c>
      <c r="H139" s="1066">
        <v>56</v>
      </c>
      <c r="I139" s="1066" t="s">
        <v>207</v>
      </c>
      <c r="J139" s="1066" t="s">
        <v>64</v>
      </c>
      <c r="K139" s="1066"/>
      <c r="L139" s="1065">
        <v>45716</v>
      </c>
      <c r="M139" s="1066" t="s">
        <v>58</v>
      </c>
      <c r="N139" s="1107">
        <v>45321.5</v>
      </c>
      <c r="O139" s="1066" t="s">
        <v>58</v>
      </c>
      <c r="P139" s="1093" t="s">
        <v>208</v>
      </c>
      <c r="Q139" s="1052">
        <v>45722</v>
      </c>
      <c r="R139" s="1052">
        <v>45867</v>
      </c>
      <c r="S139" s="1052">
        <v>45874</v>
      </c>
      <c r="T139" s="1052"/>
      <c r="U139" s="89" t="s">
        <v>212</v>
      </c>
      <c r="V139" s="1048">
        <v>3642</v>
      </c>
      <c r="W139" s="1049">
        <v>3666</v>
      </c>
      <c r="X139" s="110">
        <f>SUM(V139-W139)</f>
        <v>-24</v>
      </c>
      <c r="Y139" s="1109">
        <v>0</v>
      </c>
      <c r="Z139" s="1071">
        <v>1</v>
      </c>
      <c r="AA139" s="1052">
        <v>45734</v>
      </c>
      <c r="AB139" s="1071">
        <v>1</v>
      </c>
      <c r="AC139" s="1071">
        <v>1</v>
      </c>
      <c r="AD139" s="1071">
        <v>1</v>
      </c>
      <c r="AE139" s="1072"/>
    </row>
    <row r="140" spans="1:37" ht="24.75" customHeight="1">
      <c r="A140" s="1085" t="s">
        <v>289</v>
      </c>
      <c r="B140" s="1103" t="s">
        <v>51</v>
      </c>
      <c r="C140" s="1087">
        <v>45838</v>
      </c>
      <c r="D140" s="1104" t="s">
        <v>286</v>
      </c>
      <c r="E140" s="1043">
        <v>45727</v>
      </c>
      <c r="F140" s="1104" t="s">
        <v>287</v>
      </c>
      <c r="G140" s="1105" t="s">
        <v>290</v>
      </c>
      <c r="H140" s="1066">
        <v>71</v>
      </c>
      <c r="I140" s="1110" t="s">
        <v>207</v>
      </c>
      <c r="J140" s="1066" t="s">
        <v>64</v>
      </c>
      <c r="K140" s="1106"/>
      <c r="L140" s="1043">
        <v>45728</v>
      </c>
      <c r="M140" s="1066" t="s">
        <v>58</v>
      </c>
      <c r="N140" s="1107">
        <v>60843.5</v>
      </c>
      <c r="O140" s="1066" t="s">
        <v>58</v>
      </c>
      <c r="P140" s="1093" t="s">
        <v>208</v>
      </c>
      <c r="Q140" s="1052">
        <v>45722</v>
      </c>
      <c r="R140" s="1052"/>
      <c r="S140" s="1052"/>
      <c r="T140" s="1052"/>
      <c r="U140" s="89" t="s">
        <v>212</v>
      </c>
      <c r="V140" s="1111">
        <v>4979</v>
      </c>
      <c r="W140" s="1049">
        <v>5020</v>
      </c>
      <c r="X140" s="110">
        <f>SUM(V140-W140)</f>
        <v>-41</v>
      </c>
      <c r="Y140" s="1068">
        <v>0</v>
      </c>
      <c r="Z140" s="1071">
        <v>1.01</v>
      </c>
      <c r="AA140" s="1052">
        <v>45741</v>
      </c>
      <c r="AB140" s="1071">
        <v>1</v>
      </c>
      <c r="AC140" s="1071">
        <v>1</v>
      </c>
      <c r="AD140" s="1071">
        <v>1</v>
      </c>
      <c r="AE140" s="1072"/>
    </row>
    <row r="141" spans="1:37" ht="24.75" customHeight="1">
      <c r="A141" s="1118" t="s">
        <v>299</v>
      </c>
      <c r="B141" s="1119" t="s">
        <v>51</v>
      </c>
      <c r="C141" s="1039">
        <v>45772</v>
      </c>
      <c r="D141" s="1039" t="s">
        <v>286</v>
      </c>
      <c r="E141" s="1120">
        <v>45686</v>
      </c>
      <c r="F141" s="948" t="s">
        <v>287</v>
      </c>
      <c r="G141" s="1121" t="s">
        <v>300</v>
      </c>
      <c r="H141" s="1042">
        <v>77</v>
      </c>
      <c r="I141" s="1078" t="s">
        <v>207</v>
      </c>
      <c r="J141" s="1042" t="s">
        <v>64</v>
      </c>
      <c r="K141" s="1042"/>
      <c r="L141" s="1122">
        <v>45686</v>
      </c>
      <c r="M141" s="1042" t="s">
        <v>58</v>
      </c>
      <c r="N141" s="1123">
        <v>61924</v>
      </c>
      <c r="O141" s="1042" t="s">
        <v>58</v>
      </c>
      <c r="P141" s="1046" t="s">
        <v>208</v>
      </c>
      <c r="Q141" s="1052">
        <v>45692</v>
      </c>
      <c r="R141" s="1052">
        <v>45847</v>
      </c>
      <c r="S141" s="1052">
        <v>45852</v>
      </c>
      <c r="T141" s="1052"/>
      <c r="U141" s="89" t="s">
        <v>212</v>
      </c>
      <c r="V141" s="1116">
        <v>5005</v>
      </c>
      <c r="W141" s="1101">
        <v>4996</v>
      </c>
      <c r="X141" s="110">
        <f>SUM(V141-W141)</f>
        <v>9</v>
      </c>
      <c r="Y141" s="1050">
        <v>0</v>
      </c>
      <c r="Z141" s="1071">
        <v>1</v>
      </c>
      <c r="AA141" s="1052">
        <v>45708</v>
      </c>
      <c r="AB141" s="1071">
        <v>1</v>
      </c>
      <c r="AC141" s="1071">
        <v>1</v>
      </c>
      <c r="AD141" s="1071">
        <v>1</v>
      </c>
      <c r="AE141" s="1117" t="s">
        <v>301</v>
      </c>
    </row>
    <row r="142" spans="1:37" ht="24.75" customHeight="1">
      <c r="A142" s="1112" t="s">
        <v>302</v>
      </c>
      <c r="B142" s="1103" t="s">
        <v>51</v>
      </c>
      <c r="C142" s="1043">
        <v>45772</v>
      </c>
      <c r="D142" s="1043" t="s">
        <v>127</v>
      </c>
      <c r="E142" s="1113">
        <v>45685</v>
      </c>
      <c r="F142" s="1104" t="s">
        <v>90</v>
      </c>
      <c r="G142" s="1114" t="s">
        <v>303</v>
      </c>
      <c r="H142" s="1110">
        <v>81</v>
      </c>
      <c r="I142" s="1097" t="s">
        <v>207</v>
      </c>
      <c r="J142" s="1110" t="s">
        <v>64</v>
      </c>
      <c r="K142" s="1110"/>
      <c r="L142" s="1113">
        <v>45699</v>
      </c>
      <c r="M142" s="1110" t="s">
        <v>58</v>
      </c>
      <c r="N142" s="1115">
        <v>73583.5</v>
      </c>
      <c r="O142" s="1110" t="s">
        <v>58</v>
      </c>
      <c r="P142" s="1093" t="s">
        <v>208</v>
      </c>
      <c r="Q142" s="1052">
        <v>45691</v>
      </c>
      <c r="R142" s="1052">
        <v>45825</v>
      </c>
      <c r="S142" s="1052">
        <v>45840</v>
      </c>
      <c r="T142" s="1052"/>
      <c r="U142" s="89" t="s">
        <v>212</v>
      </c>
      <c r="V142" s="1116">
        <v>6205</v>
      </c>
      <c r="W142" s="1101">
        <v>6190</v>
      </c>
      <c r="X142" s="110">
        <f>SUM(V142-W142)</f>
        <v>15</v>
      </c>
      <c r="Y142" s="1050">
        <v>0</v>
      </c>
      <c r="Z142" s="1071">
        <v>1</v>
      </c>
      <c r="AA142" s="1052">
        <v>45699</v>
      </c>
      <c r="AB142" s="1071">
        <v>1</v>
      </c>
      <c r="AC142" s="1071">
        <v>1</v>
      </c>
      <c r="AD142" s="1071">
        <v>1</v>
      </c>
      <c r="AE142" s="1072" t="s">
        <v>304</v>
      </c>
    </row>
    <row r="143" spans="1:37" ht="24.75" customHeight="1">
      <c r="A143" s="1112" t="s">
        <v>305</v>
      </c>
      <c r="B143" s="1103" t="s">
        <v>51</v>
      </c>
      <c r="C143" s="1043">
        <v>45772</v>
      </c>
      <c r="D143" s="1113" t="s">
        <v>306</v>
      </c>
      <c r="E143" s="1113">
        <v>45694</v>
      </c>
      <c r="F143" s="1113" t="s">
        <v>287</v>
      </c>
      <c r="G143" s="1114" t="s">
        <v>307</v>
      </c>
      <c r="H143" s="1110">
        <v>84</v>
      </c>
      <c r="I143" s="1097" t="s">
        <v>207</v>
      </c>
      <c r="J143" s="1110" t="s">
        <v>64</v>
      </c>
      <c r="K143" s="1110"/>
      <c r="L143" s="1113">
        <v>45698</v>
      </c>
      <c r="M143" s="1110" t="s">
        <v>58</v>
      </c>
      <c r="N143" s="1115">
        <v>63402.5</v>
      </c>
      <c r="O143" s="1110" t="s">
        <v>58</v>
      </c>
      <c r="P143" s="1093" t="s">
        <v>208</v>
      </c>
      <c r="Q143" s="1052">
        <v>45695</v>
      </c>
      <c r="R143" s="1052">
        <v>45847</v>
      </c>
      <c r="S143" s="1052">
        <v>45852</v>
      </c>
      <c r="T143" s="1052"/>
      <c r="U143" s="89" t="s">
        <v>212</v>
      </c>
      <c r="V143" s="1111">
        <v>4979</v>
      </c>
      <c r="W143" s="1101">
        <v>4984</v>
      </c>
      <c r="X143" s="110">
        <f>SUM(V143-W143)</f>
        <v>-5</v>
      </c>
      <c r="Y143" s="1050">
        <v>0</v>
      </c>
      <c r="Z143" s="1071">
        <v>1</v>
      </c>
      <c r="AA143" s="1052">
        <v>45714</v>
      </c>
      <c r="AB143" s="1071">
        <v>1</v>
      </c>
      <c r="AC143" s="1071">
        <v>1</v>
      </c>
      <c r="AD143" s="1071">
        <v>1</v>
      </c>
      <c r="AE143" s="1117" t="s">
        <v>308</v>
      </c>
    </row>
    <row r="144" spans="1:37" ht="24.75" customHeight="1">
      <c r="A144" s="1085" t="s">
        <v>318</v>
      </c>
      <c r="B144" s="1103" t="s">
        <v>51</v>
      </c>
      <c r="C144" s="1113">
        <v>45688</v>
      </c>
      <c r="D144" s="1043" t="s">
        <v>86</v>
      </c>
      <c r="E144" s="1113">
        <v>45686</v>
      </c>
      <c r="F144" s="1113" t="s">
        <v>90</v>
      </c>
      <c r="G144" s="1114" t="s">
        <v>319</v>
      </c>
      <c r="H144" s="1066">
        <v>88</v>
      </c>
      <c r="I144" s="1110" t="s">
        <v>312</v>
      </c>
      <c r="J144" s="1066" t="s">
        <v>64</v>
      </c>
      <c r="K144" s="1066"/>
      <c r="L144" s="1124">
        <v>45706</v>
      </c>
      <c r="M144" s="1110" t="s">
        <v>58</v>
      </c>
      <c r="N144" s="1107">
        <v>69212.5</v>
      </c>
      <c r="O144" s="1110" t="s">
        <v>58</v>
      </c>
      <c r="P144" s="1093" t="s">
        <v>208</v>
      </c>
      <c r="Q144" s="1052">
        <v>45679</v>
      </c>
      <c r="R144" s="1052"/>
      <c r="S144" s="1052"/>
      <c r="T144" s="1052"/>
      <c r="U144" s="89" t="s">
        <v>212</v>
      </c>
      <c r="V144" s="1048">
        <v>5661</v>
      </c>
      <c r="W144" s="1049">
        <v>5813</v>
      </c>
      <c r="X144" s="110">
        <f>SUM(V144-W144)</f>
        <v>-152</v>
      </c>
      <c r="Y144" s="1050">
        <v>0</v>
      </c>
      <c r="Z144" s="1071">
        <v>1.03</v>
      </c>
      <c r="AA144" s="1052">
        <v>45681</v>
      </c>
      <c r="AB144" s="1071">
        <v>1</v>
      </c>
      <c r="AC144" s="1071">
        <v>1</v>
      </c>
      <c r="AD144" s="1071">
        <v>1</v>
      </c>
      <c r="AE144" s="1117" t="s">
        <v>320</v>
      </c>
    </row>
    <row r="145" spans="1:32" ht="24.75" customHeight="1">
      <c r="A145" s="1085" t="s">
        <v>324</v>
      </c>
      <c r="B145" s="1103" t="s">
        <v>51</v>
      </c>
      <c r="C145" s="1043">
        <v>45772</v>
      </c>
      <c r="D145" s="1104" t="s">
        <v>306</v>
      </c>
      <c r="E145" s="1043">
        <v>45743</v>
      </c>
      <c r="F145" s="1104" t="s">
        <v>287</v>
      </c>
      <c r="G145" s="1125" t="s">
        <v>325</v>
      </c>
      <c r="H145" s="1066">
        <v>57</v>
      </c>
      <c r="I145" s="1044" t="s">
        <v>207</v>
      </c>
      <c r="J145" s="1089" t="s">
        <v>64</v>
      </c>
      <c r="K145" s="1126"/>
      <c r="L145" s="1043">
        <v>45741</v>
      </c>
      <c r="M145" s="1089" t="s">
        <v>58</v>
      </c>
      <c r="N145" s="1107">
        <v>49071</v>
      </c>
      <c r="O145" s="1089" t="s">
        <v>58</v>
      </c>
      <c r="P145" s="1093" t="s">
        <v>208</v>
      </c>
      <c r="Q145" s="1052">
        <v>45745</v>
      </c>
      <c r="R145" s="1052">
        <v>45832</v>
      </c>
      <c r="S145" s="1052">
        <v>45839</v>
      </c>
      <c r="T145" s="1052"/>
      <c r="U145" s="89" t="s">
        <v>212</v>
      </c>
      <c r="V145" s="1048">
        <v>3967</v>
      </c>
      <c r="W145" s="1049">
        <v>3936</v>
      </c>
      <c r="X145" s="110">
        <f>SUM(V145-W145)</f>
        <v>31</v>
      </c>
      <c r="Y145" s="1082">
        <v>0</v>
      </c>
      <c r="Z145" s="1071">
        <v>1</v>
      </c>
      <c r="AA145" s="1052">
        <v>45756</v>
      </c>
      <c r="AB145" s="1071">
        <v>1</v>
      </c>
      <c r="AC145" s="1071">
        <v>1</v>
      </c>
      <c r="AD145" s="1071">
        <v>1</v>
      </c>
      <c r="AE145" s="1127"/>
    </row>
    <row r="146" spans="1:32" ht="24.75" customHeight="1">
      <c r="A146" s="1128" t="s">
        <v>330</v>
      </c>
      <c r="B146" s="1129" t="s">
        <v>51</v>
      </c>
      <c r="C146" s="1141">
        <v>45831</v>
      </c>
      <c r="D146" s="1058" t="s">
        <v>286</v>
      </c>
      <c r="E146" s="1057">
        <v>45807</v>
      </c>
      <c r="F146" s="1058" t="s">
        <v>287</v>
      </c>
      <c r="G146" s="1058" t="s">
        <v>331</v>
      </c>
      <c r="H146" s="1061">
        <v>87</v>
      </c>
      <c r="I146" s="1061" t="s">
        <v>207</v>
      </c>
      <c r="J146" s="1061" t="s">
        <v>64</v>
      </c>
      <c r="K146" s="1061"/>
      <c r="L146" s="1141">
        <v>45757</v>
      </c>
      <c r="M146" s="1061" t="s">
        <v>58</v>
      </c>
      <c r="N146" s="1067">
        <v>78331</v>
      </c>
      <c r="O146" s="1061" t="s">
        <v>58</v>
      </c>
      <c r="P146" s="1046" t="s">
        <v>208</v>
      </c>
      <c r="Q146" s="1047">
        <v>45757</v>
      </c>
      <c r="R146" s="1047">
        <v>45883</v>
      </c>
      <c r="S146" s="1047">
        <v>45897</v>
      </c>
      <c r="T146" s="1047"/>
      <c r="U146" s="89" t="s">
        <v>212</v>
      </c>
      <c r="V146" s="1081">
        <v>6334</v>
      </c>
      <c r="W146" s="1049">
        <v>6228</v>
      </c>
      <c r="X146" s="110">
        <f>SUM(V146-W146)</f>
        <v>106</v>
      </c>
      <c r="Y146" s="1050">
        <v>0</v>
      </c>
      <c r="Z146" s="1071">
        <v>0.98</v>
      </c>
      <c r="AA146" s="1052">
        <v>45769</v>
      </c>
      <c r="AB146" s="1083">
        <v>0</v>
      </c>
      <c r="AC146" s="1083">
        <v>0</v>
      </c>
      <c r="AD146" s="1083">
        <v>0</v>
      </c>
      <c r="AE146" s="1095" t="s">
        <v>185</v>
      </c>
    </row>
    <row r="147" spans="1:32" ht="24.75" customHeight="1">
      <c r="A147" s="1085" t="s">
        <v>332</v>
      </c>
      <c r="B147" s="1103" t="s">
        <v>51</v>
      </c>
      <c r="C147" s="1043">
        <v>45772</v>
      </c>
      <c r="D147" s="1104" t="s">
        <v>127</v>
      </c>
      <c r="E147" s="1043">
        <v>45743</v>
      </c>
      <c r="F147" s="1104" t="s">
        <v>90</v>
      </c>
      <c r="G147" s="1125" t="s">
        <v>333</v>
      </c>
      <c r="H147" s="1066">
        <v>81</v>
      </c>
      <c r="I147" s="1110" t="s">
        <v>207</v>
      </c>
      <c r="J147" s="1089" t="s">
        <v>64</v>
      </c>
      <c r="K147" s="1126"/>
      <c r="L147" s="1043">
        <v>45741</v>
      </c>
      <c r="M147" s="1089" t="s">
        <v>58</v>
      </c>
      <c r="N147" s="1107">
        <v>74961</v>
      </c>
      <c r="O147" s="1089" t="s">
        <v>58</v>
      </c>
      <c r="P147" s="1093" t="s">
        <v>208</v>
      </c>
      <c r="Q147" s="1052">
        <v>45747</v>
      </c>
      <c r="R147" s="1052">
        <v>45870</v>
      </c>
      <c r="S147" s="1052">
        <v>45889</v>
      </c>
      <c r="T147" s="1052"/>
      <c r="U147" s="89" t="s">
        <v>212</v>
      </c>
      <c r="V147" s="1048">
        <v>6327</v>
      </c>
      <c r="W147" s="1049">
        <v>6414</v>
      </c>
      <c r="X147" s="110">
        <f>SUM(V147-W147)</f>
        <v>-87</v>
      </c>
      <c r="Y147" s="1082">
        <v>0</v>
      </c>
      <c r="Z147" s="1071">
        <v>1.01</v>
      </c>
      <c r="AA147" s="1052">
        <v>45761</v>
      </c>
      <c r="AB147" s="1071">
        <v>1</v>
      </c>
      <c r="AC147" s="1071">
        <v>1</v>
      </c>
      <c r="AD147" s="1071">
        <v>1</v>
      </c>
      <c r="AE147" s="1131" t="s">
        <v>334</v>
      </c>
    </row>
    <row r="148" spans="1:32" ht="24.75" customHeight="1">
      <c r="A148" s="1085" t="s">
        <v>335</v>
      </c>
      <c r="B148" s="1103" t="s">
        <v>51</v>
      </c>
      <c r="C148" s="1043">
        <v>45772</v>
      </c>
      <c r="D148" s="1104" t="s">
        <v>306</v>
      </c>
      <c r="E148" s="1043">
        <v>45743</v>
      </c>
      <c r="F148" s="1104" t="s">
        <v>287</v>
      </c>
      <c r="G148" s="1125" t="s">
        <v>336</v>
      </c>
      <c r="H148" s="1066">
        <v>63</v>
      </c>
      <c r="I148" s="1110" t="s">
        <v>207</v>
      </c>
      <c r="J148" s="1089" t="s">
        <v>64</v>
      </c>
      <c r="K148" s="1126"/>
      <c r="L148" s="1043">
        <v>45741</v>
      </c>
      <c r="M148" s="1089" t="s">
        <v>58</v>
      </c>
      <c r="N148" s="1107">
        <v>41813</v>
      </c>
      <c r="O148" s="1089" t="s">
        <v>58</v>
      </c>
      <c r="P148" s="1093" t="s">
        <v>208</v>
      </c>
      <c r="Q148" s="1052">
        <v>45745</v>
      </c>
      <c r="R148" s="1052">
        <v>45883</v>
      </c>
      <c r="S148" s="1052">
        <v>45895</v>
      </c>
      <c r="T148" s="1052"/>
      <c r="U148" s="89" t="s">
        <v>212</v>
      </c>
      <c r="V148" s="1048">
        <v>3243</v>
      </c>
      <c r="W148" s="1049">
        <v>3290</v>
      </c>
      <c r="X148" s="110">
        <f>SUM(V148-W148)</f>
        <v>-47</v>
      </c>
      <c r="Y148" s="1082">
        <v>0</v>
      </c>
      <c r="Z148" s="1071">
        <v>1</v>
      </c>
      <c r="AA148" s="1052">
        <v>45761</v>
      </c>
      <c r="AB148" s="1071">
        <v>1</v>
      </c>
      <c r="AC148" s="1071">
        <v>1</v>
      </c>
      <c r="AD148" s="1071">
        <v>1</v>
      </c>
      <c r="AE148" s="1127" t="s">
        <v>337</v>
      </c>
    </row>
    <row r="149" spans="1:32" ht="24.75" customHeight="1">
      <c r="A149" s="1085" t="s">
        <v>342</v>
      </c>
      <c r="B149" s="1103" t="s">
        <v>51</v>
      </c>
      <c r="C149" s="1113">
        <v>45711</v>
      </c>
      <c r="D149" s="1113" t="s">
        <v>71</v>
      </c>
      <c r="E149" s="1113">
        <v>45686</v>
      </c>
      <c r="F149" s="1113" t="s">
        <v>72</v>
      </c>
      <c r="G149" s="1114" t="s">
        <v>343</v>
      </c>
      <c r="H149" s="1066">
        <v>90</v>
      </c>
      <c r="I149" s="1097" t="s">
        <v>312</v>
      </c>
      <c r="J149" s="1066" t="s">
        <v>64</v>
      </c>
      <c r="K149" s="1066"/>
      <c r="L149" s="1043">
        <v>45700</v>
      </c>
      <c r="M149" s="1110" t="s">
        <v>58</v>
      </c>
      <c r="N149" s="1107">
        <v>77320</v>
      </c>
      <c r="O149" s="1110" t="s">
        <v>58</v>
      </c>
      <c r="P149" s="1093" t="s">
        <v>208</v>
      </c>
      <c r="Q149" s="1132">
        <v>45706</v>
      </c>
      <c r="R149" s="1132">
        <v>45870</v>
      </c>
      <c r="S149" s="1132">
        <v>45890</v>
      </c>
      <c r="T149" s="1132"/>
      <c r="U149" s="89" t="s">
        <v>212</v>
      </c>
      <c r="V149" s="1048">
        <v>6041</v>
      </c>
      <c r="W149" s="1049">
        <v>6024</v>
      </c>
      <c r="X149" s="110">
        <f>SUM(V149-W149)</f>
        <v>17</v>
      </c>
      <c r="Y149" s="1050">
        <v>0</v>
      </c>
      <c r="Z149" s="1071">
        <v>1</v>
      </c>
      <c r="AA149" s="1052">
        <v>45714</v>
      </c>
      <c r="AB149" s="1071">
        <v>1</v>
      </c>
      <c r="AC149" s="1083">
        <v>1</v>
      </c>
      <c r="AD149" s="1071">
        <v>1</v>
      </c>
      <c r="AE149" s="1117" t="s">
        <v>344</v>
      </c>
    </row>
    <row r="150" spans="1:32" ht="24.75" customHeight="1">
      <c r="A150" s="1134" t="s">
        <v>345</v>
      </c>
      <c r="B150" s="1119" t="s">
        <v>51</v>
      </c>
      <c r="C150" s="1039">
        <v>45772</v>
      </c>
      <c r="D150" s="1120" t="s">
        <v>71</v>
      </c>
      <c r="E150" s="1039">
        <v>45708</v>
      </c>
      <c r="F150" s="1120" t="s">
        <v>72</v>
      </c>
      <c r="G150" s="1040" t="s">
        <v>346</v>
      </c>
      <c r="H150" s="1041">
        <v>82</v>
      </c>
      <c r="I150" s="1042" t="s">
        <v>207</v>
      </c>
      <c r="J150" s="1041" t="s">
        <v>64</v>
      </c>
      <c r="K150" s="1041"/>
      <c r="L150" s="1039">
        <v>45698</v>
      </c>
      <c r="M150" s="1042" t="s">
        <v>58</v>
      </c>
      <c r="N150" s="1045">
        <v>71979</v>
      </c>
      <c r="O150" s="1042" t="s">
        <v>58</v>
      </c>
      <c r="P150" s="1046" t="s">
        <v>208</v>
      </c>
      <c r="Q150" s="1047">
        <v>45694</v>
      </c>
      <c r="R150" s="1047">
        <v>45870</v>
      </c>
      <c r="S150" s="1047">
        <v>45888</v>
      </c>
      <c r="T150" s="1047"/>
      <c r="U150" s="89" t="s">
        <v>212</v>
      </c>
      <c r="V150" s="1048">
        <v>5628</v>
      </c>
      <c r="W150" s="1049">
        <v>3692</v>
      </c>
      <c r="X150" s="110">
        <f>SUM(V150-W150)</f>
        <v>1936</v>
      </c>
      <c r="Y150" s="1050">
        <v>0</v>
      </c>
      <c r="Z150" s="1071">
        <v>0.7</v>
      </c>
      <c r="AA150" s="1052">
        <v>45742</v>
      </c>
      <c r="AB150" s="1071">
        <v>1</v>
      </c>
      <c r="AC150" s="1071">
        <v>1</v>
      </c>
      <c r="AD150" s="1071">
        <v>1</v>
      </c>
      <c r="AE150" s="986"/>
    </row>
    <row r="151" spans="1:32" ht="24.75" customHeight="1">
      <c r="A151" s="1135" t="s">
        <v>347</v>
      </c>
      <c r="B151" s="1119" t="s">
        <v>51</v>
      </c>
      <c r="C151" s="1039">
        <v>45772</v>
      </c>
      <c r="D151" s="1039" t="s">
        <v>348</v>
      </c>
      <c r="E151" s="1039">
        <v>45694</v>
      </c>
      <c r="F151" s="1120" t="s">
        <v>78</v>
      </c>
      <c r="G151" s="1040" t="s">
        <v>349</v>
      </c>
      <c r="H151" s="1041">
        <v>64</v>
      </c>
      <c r="I151" s="1042" t="s">
        <v>207</v>
      </c>
      <c r="J151" s="1041" t="s">
        <v>64</v>
      </c>
      <c r="K151" s="1041"/>
      <c r="L151" s="1039">
        <v>45701</v>
      </c>
      <c r="M151" s="1042" t="s">
        <v>58</v>
      </c>
      <c r="N151" s="1045">
        <v>48609</v>
      </c>
      <c r="O151" s="1042" t="s">
        <v>58</v>
      </c>
      <c r="P151" s="1046" t="s">
        <v>208</v>
      </c>
      <c r="Q151" s="1052">
        <v>45698</v>
      </c>
      <c r="R151" s="1052">
        <v>45870</v>
      </c>
      <c r="S151" s="1052">
        <v>45882</v>
      </c>
      <c r="T151" s="1052"/>
      <c r="U151" s="89" t="s">
        <v>212</v>
      </c>
      <c r="V151" s="1048">
        <v>4035</v>
      </c>
      <c r="W151" s="1049">
        <v>4045</v>
      </c>
      <c r="X151" s="1070">
        <f>SUM(V151-W151)</f>
        <v>-10</v>
      </c>
      <c r="Y151" s="1050">
        <v>0</v>
      </c>
      <c r="Z151" s="1071">
        <v>1</v>
      </c>
      <c r="AA151" s="1052">
        <v>45709</v>
      </c>
      <c r="AB151" s="1071">
        <v>1</v>
      </c>
      <c r="AC151" s="1071">
        <v>1</v>
      </c>
      <c r="AD151" s="1071">
        <v>1</v>
      </c>
      <c r="AE151" s="986" t="s">
        <v>350</v>
      </c>
    </row>
    <row r="152" spans="1:32" ht="24.75" customHeight="1">
      <c r="A152" s="1037" t="s">
        <v>354</v>
      </c>
      <c r="B152" s="1119" t="s">
        <v>51</v>
      </c>
      <c r="C152" s="1039">
        <v>45772</v>
      </c>
      <c r="D152" s="1039" t="s">
        <v>286</v>
      </c>
      <c r="E152" s="1120">
        <v>45686</v>
      </c>
      <c r="F152" s="948" t="s">
        <v>287</v>
      </c>
      <c r="G152" s="1159" t="s">
        <v>355</v>
      </c>
      <c r="H152" s="1041">
        <v>85</v>
      </c>
      <c r="I152" s="1078" t="s">
        <v>207</v>
      </c>
      <c r="J152" s="1041" t="s">
        <v>64</v>
      </c>
      <c r="K152" s="1041"/>
      <c r="L152" s="1039">
        <v>45698</v>
      </c>
      <c r="M152" s="1042" t="s">
        <v>58</v>
      </c>
      <c r="N152" s="1045">
        <v>67892.5</v>
      </c>
      <c r="O152" s="1042" t="s">
        <v>58</v>
      </c>
      <c r="P152" s="1046" t="s">
        <v>208</v>
      </c>
      <c r="Q152" s="1052">
        <v>45709</v>
      </c>
      <c r="R152" s="1052">
        <v>45883</v>
      </c>
      <c r="S152" s="1052">
        <v>45896</v>
      </c>
      <c r="T152" s="1052"/>
      <c r="U152" s="89" t="s">
        <v>212</v>
      </c>
      <c r="V152" s="1048">
        <v>5494</v>
      </c>
      <c r="W152" s="1049">
        <v>5431</v>
      </c>
      <c r="X152" s="634">
        <f>SUM(V152-W152)</f>
        <v>63</v>
      </c>
      <c r="Y152" s="522">
        <v>0</v>
      </c>
      <c r="Z152" s="410">
        <v>0.99</v>
      </c>
      <c r="AA152" s="54">
        <v>45722</v>
      </c>
      <c r="AB152" s="1151">
        <v>1</v>
      </c>
      <c r="AC152" s="1071">
        <v>1</v>
      </c>
      <c r="AD152" s="1071">
        <v>1</v>
      </c>
      <c r="AE152" s="1117" t="s">
        <v>356</v>
      </c>
    </row>
    <row r="153" spans="1:32" ht="24.75" customHeight="1">
      <c r="A153" s="1085" t="s">
        <v>368</v>
      </c>
      <c r="B153" s="1103" t="s">
        <v>51</v>
      </c>
      <c r="C153" s="1065">
        <v>45862</v>
      </c>
      <c r="D153" s="1043" t="s">
        <v>348</v>
      </c>
      <c r="E153" s="1043">
        <v>45694</v>
      </c>
      <c r="F153" s="1104" t="s">
        <v>78</v>
      </c>
      <c r="G153" s="1136" t="s">
        <v>369</v>
      </c>
      <c r="H153" s="1066">
        <v>90</v>
      </c>
      <c r="I153" s="1097" t="s">
        <v>207</v>
      </c>
      <c r="J153" s="1066" t="s">
        <v>64</v>
      </c>
      <c r="K153" s="1066"/>
      <c r="L153" s="1043">
        <v>45698</v>
      </c>
      <c r="M153" s="1110" t="s">
        <v>58</v>
      </c>
      <c r="N153" s="1107">
        <v>68216.5</v>
      </c>
      <c r="O153" s="1110" t="s">
        <v>58</v>
      </c>
      <c r="P153" s="1093" t="s">
        <v>208</v>
      </c>
      <c r="Q153" s="1052">
        <v>45698</v>
      </c>
      <c r="R153" s="1052">
        <v>45870</v>
      </c>
      <c r="S153" s="1052">
        <v>45883</v>
      </c>
      <c r="T153" s="1052"/>
      <c r="U153" s="89" t="s">
        <v>212</v>
      </c>
      <c r="V153" s="1048">
        <v>5410</v>
      </c>
      <c r="W153" s="1049">
        <v>5337</v>
      </c>
      <c r="X153" s="110">
        <f>SUM(V153-W153)</f>
        <v>73</v>
      </c>
      <c r="Y153" s="1050">
        <v>0</v>
      </c>
      <c r="Z153" s="1071">
        <v>0.99</v>
      </c>
      <c r="AA153" s="1052">
        <v>45719</v>
      </c>
      <c r="AB153" s="1083">
        <v>1</v>
      </c>
      <c r="AC153" s="1083">
        <v>1</v>
      </c>
      <c r="AD153" s="1083">
        <v>1</v>
      </c>
      <c r="AE153" s="986" t="s">
        <v>370</v>
      </c>
    </row>
    <row r="154" spans="1:32" ht="24.75" customHeight="1">
      <c r="A154" s="643" t="s">
        <v>376</v>
      </c>
      <c r="B154" s="1153"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SUM(V154-W154)</f>
        <v>75</v>
      </c>
      <c r="Y154" s="682">
        <v>0</v>
      </c>
      <c r="Z154" s="666">
        <v>0.95</v>
      </c>
      <c r="AA154" s="599">
        <v>45727</v>
      </c>
      <c r="AB154" s="666">
        <v>1</v>
      </c>
      <c r="AC154" s="666">
        <v>1</v>
      </c>
      <c r="AD154" s="666">
        <v>1</v>
      </c>
      <c r="AE154" s="184"/>
      <c r="AF154" s="451"/>
    </row>
    <row r="155" spans="1:32" ht="24.75" customHeight="1">
      <c r="A155" s="1152" t="s">
        <v>396</v>
      </c>
      <c r="B155" s="1153" t="s">
        <v>51</v>
      </c>
      <c r="C155" s="851">
        <v>45716</v>
      </c>
      <c r="D155" s="851" t="s">
        <v>86</v>
      </c>
      <c r="E155" s="851">
        <v>45701</v>
      </c>
      <c r="F155" s="645" t="s">
        <v>90</v>
      </c>
      <c r="G155" s="1154" t="s">
        <v>184</v>
      </c>
      <c r="H155" s="849">
        <v>0</v>
      </c>
      <c r="I155" s="849" t="s">
        <v>208</v>
      </c>
      <c r="J155" s="849" t="s">
        <v>64</v>
      </c>
      <c r="K155" s="849"/>
      <c r="L155" s="851">
        <v>45705</v>
      </c>
      <c r="M155" s="849" t="s">
        <v>58</v>
      </c>
      <c r="N155" s="1155">
        <v>1295</v>
      </c>
      <c r="O155" s="849" t="s">
        <v>58</v>
      </c>
      <c r="P155" s="676" t="s">
        <v>208</v>
      </c>
      <c r="Q155" s="874">
        <v>45706</v>
      </c>
      <c r="R155" s="874">
        <v>45826</v>
      </c>
      <c r="S155" s="874"/>
      <c r="T155" s="874"/>
      <c r="U155" s="89" t="s">
        <v>212</v>
      </c>
      <c r="V155" s="1156">
        <v>153</v>
      </c>
      <c r="W155" s="1157">
        <v>153</v>
      </c>
      <c r="X155" s="110">
        <f>SUM(V155-W155)</f>
        <v>0</v>
      </c>
      <c r="Y155" s="682">
        <v>0</v>
      </c>
      <c r="Z155" s="666">
        <v>1</v>
      </c>
      <c r="AA155" s="599">
        <v>45754</v>
      </c>
      <c r="AB155" s="666">
        <v>1</v>
      </c>
      <c r="AC155" s="666">
        <v>1</v>
      </c>
      <c r="AD155" s="666">
        <v>1</v>
      </c>
      <c r="AE155" s="184" t="s">
        <v>397</v>
      </c>
      <c r="AF155" s="451"/>
    </row>
    <row r="156" spans="1:32" ht="24.75" customHeight="1"/>
    <row r="157" spans="1:32" ht="24.75" customHeight="1"/>
    <row r="158" spans="1:32" ht="24.75" customHeight="1">
      <c r="A158" s="55" t="s">
        <v>398</v>
      </c>
    </row>
    <row r="159" spans="1:32" ht="24.75" customHeight="1">
      <c r="A159" s="1030" t="s">
        <v>19</v>
      </c>
      <c r="B159" s="1030" t="s">
        <v>20</v>
      </c>
      <c r="C159" s="1030" t="s">
        <v>21</v>
      </c>
      <c r="D159" s="1030" t="s">
        <v>22</v>
      </c>
      <c r="E159" s="1030" t="s">
        <v>23</v>
      </c>
      <c r="F159" s="1030" t="s">
        <v>24</v>
      </c>
      <c r="G159" s="1030" t="s">
        <v>25</v>
      </c>
      <c r="H159" s="1030" t="s">
        <v>26</v>
      </c>
      <c r="I159" s="1030" t="s">
        <v>27</v>
      </c>
      <c r="J159" s="1030" t="s">
        <v>28</v>
      </c>
      <c r="K159" s="1030" t="s">
        <v>29</v>
      </c>
      <c r="L159" s="1030" t="s">
        <v>30</v>
      </c>
      <c r="M159" s="1030" t="s">
        <v>31</v>
      </c>
      <c r="N159" s="1031" t="s">
        <v>32</v>
      </c>
      <c r="O159" s="1030" t="s">
        <v>33</v>
      </c>
      <c r="P159" s="1030" t="s">
        <v>34</v>
      </c>
      <c r="Q159" s="1032" t="s">
        <v>35</v>
      </c>
      <c r="R159" s="1032" t="s">
        <v>36</v>
      </c>
      <c r="S159" s="1032" t="s">
        <v>37</v>
      </c>
      <c r="T159" s="1032" t="s">
        <v>38</v>
      </c>
      <c r="U159" s="1033" t="s">
        <v>39</v>
      </c>
      <c r="V159" s="1034" t="s">
        <v>40</v>
      </c>
      <c r="W159" s="1032" t="s">
        <v>41</v>
      </c>
      <c r="X159" s="1032" t="s">
        <v>42</v>
      </c>
      <c r="Y159" s="1032" t="s">
        <v>43</v>
      </c>
      <c r="Z159" s="1032" t="s">
        <v>44</v>
      </c>
      <c r="AA159" s="1032" t="s">
        <v>45</v>
      </c>
      <c r="AB159" s="1035" t="s">
        <v>46</v>
      </c>
      <c r="AC159" s="1032" t="s">
        <v>47</v>
      </c>
      <c r="AD159" s="1032" t="s">
        <v>48</v>
      </c>
      <c r="AE159" s="1036" t="s">
        <v>49</v>
      </c>
    </row>
    <row r="160" spans="1:32" ht="24.75" customHeight="1">
      <c r="A160" s="1085" t="s">
        <v>213</v>
      </c>
      <c r="B160" s="1137" t="s">
        <v>176</v>
      </c>
      <c r="C160" s="1043">
        <v>45807</v>
      </c>
      <c r="D160" s="1086" t="s">
        <v>52</v>
      </c>
      <c r="E160" s="1104" t="s">
        <v>53</v>
      </c>
      <c r="F160" s="1086" t="s">
        <v>214</v>
      </c>
      <c r="G160" s="1088" t="s">
        <v>188</v>
      </c>
      <c r="H160" s="1089">
        <v>60</v>
      </c>
      <c r="I160" s="1044" t="s">
        <v>207</v>
      </c>
      <c r="J160" s="1066" t="s">
        <v>57</v>
      </c>
      <c r="K160" s="1138"/>
      <c r="L160" s="1065">
        <v>45716</v>
      </c>
      <c r="M160" s="1066" t="s">
        <v>58</v>
      </c>
      <c r="N160" s="1091">
        <v>2075.6999999999998</v>
      </c>
      <c r="O160" s="1066" t="s">
        <v>58</v>
      </c>
      <c r="P160" s="1139" t="s">
        <v>208</v>
      </c>
      <c r="Q160" s="1068" t="s">
        <v>57</v>
      </c>
      <c r="R160" s="1068" t="s">
        <v>57</v>
      </c>
      <c r="S160" s="1068" t="s">
        <v>57</v>
      </c>
      <c r="T160" s="1068" t="s">
        <v>57</v>
      </c>
      <c r="U160" s="30" t="s">
        <v>57</v>
      </c>
      <c r="V160" s="1048">
        <v>0</v>
      </c>
      <c r="W160" s="1068">
        <v>0</v>
      </c>
      <c r="X160" s="110">
        <f>SUM(V160-W160)</f>
        <v>0</v>
      </c>
      <c r="Y160" s="1070">
        <v>2266</v>
      </c>
      <c r="Z160" s="1051">
        <v>1</v>
      </c>
      <c r="AA160" s="1052">
        <v>45744</v>
      </c>
      <c r="AB160" s="1053">
        <v>1</v>
      </c>
      <c r="AC160" s="1053">
        <v>1</v>
      </c>
      <c r="AD160" s="1053">
        <v>1</v>
      </c>
      <c r="AE160" s="1072"/>
    </row>
    <row r="161" spans="1:32" ht="24.75" customHeight="1">
      <c r="A161" s="1085" t="s">
        <v>217</v>
      </c>
      <c r="B161" s="1137" t="s">
        <v>176</v>
      </c>
      <c r="C161" s="1043">
        <v>45807</v>
      </c>
      <c r="D161" s="1104" t="s">
        <v>52</v>
      </c>
      <c r="E161" s="1104" t="s">
        <v>53</v>
      </c>
      <c r="F161" s="1104" t="s">
        <v>214</v>
      </c>
      <c r="G161" s="1125" t="s">
        <v>218</v>
      </c>
      <c r="H161" s="1066">
        <v>79</v>
      </c>
      <c r="I161" s="1110" t="s">
        <v>207</v>
      </c>
      <c r="J161" s="1066" t="s">
        <v>57</v>
      </c>
      <c r="K161" s="1106"/>
      <c r="L161" s="1065">
        <v>45716</v>
      </c>
      <c r="M161" s="1066" t="s">
        <v>58</v>
      </c>
      <c r="N161" s="1107">
        <v>2947.5</v>
      </c>
      <c r="O161" s="1066" t="s">
        <v>58</v>
      </c>
      <c r="P161" s="1092" t="s">
        <v>208</v>
      </c>
      <c r="Q161" s="1068" t="s">
        <v>57</v>
      </c>
      <c r="R161" s="1068" t="s">
        <v>57</v>
      </c>
      <c r="S161" s="1068" t="s">
        <v>57</v>
      </c>
      <c r="T161" s="1068" t="s">
        <v>57</v>
      </c>
      <c r="U161" s="30" t="s">
        <v>57</v>
      </c>
      <c r="V161" s="1048">
        <v>0</v>
      </c>
      <c r="W161" s="1068">
        <v>0</v>
      </c>
      <c r="X161" s="110">
        <f>SUM(V161-W161)</f>
        <v>0</v>
      </c>
      <c r="Y161" s="1109">
        <v>3830</v>
      </c>
      <c r="Z161" s="1051">
        <v>1</v>
      </c>
      <c r="AA161" s="1052">
        <v>45744</v>
      </c>
      <c r="AB161" s="1053">
        <v>1</v>
      </c>
      <c r="AC161" s="1053">
        <v>1</v>
      </c>
      <c r="AD161" s="1053">
        <v>1</v>
      </c>
      <c r="AE161" s="1072"/>
    </row>
    <row r="162" spans="1:32" ht="24.75" customHeight="1">
      <c r="A162" s="1128" t="s">
        <v>219</v>
      </c>
      <c r="B162" s="1056" t="s">
        <v>176</v>
      </c>
      <c r="C162" s="1057">
        <v>45807</v>
      </c>
      <c r="D162" s="1059" t="s">
        <v>52</v>
      </c>
      <c r="E162" s="1059" t="s">
        <v>53</v>
      </c>
      <c r="F162" s="1059" t="s">
        <v>214</v>
      </c>
      <c r="G162" s="1060" t="s">
        <v>220</v>
      </c>
      <c r="H162" s="1063">
        <v>83</v>
      </c>
      <c r="I162" s="1062" t="s">
        <v>207</v>
      </c>
      <c r="J162" s="1063" t="s">
        <v>57</v>
      </c>
      <c r="K162" s="1140"/>
      <c r="L162" s="1141">
        <v>45716</v>
      </c>
      <c r="M162" s="1063" t="s">
        <v>58</v>
      </c>
      <c r="N162" s="1130">
        <v>2908.95</v>
      </c>
      <c r="O162" s="1063" t="s">
        <v>58</v>
      </c>
      <c r="P162" s="1142" t="s">
        <v>208</v>
      </c>
      <c r="Q162" s="1068" t="s">
        <v>57</v>
      </c>
      <c r="R162" s="1068" t="s">
        <v>57</v>
      </c>
      <c r="S162" s="1068" t="s">
        <v>57</v>
      </c>
      <c r="T162" s="1068" t="s">
        <v>57</v>
      </c>
      <c r="U162" s="30" t="s">
        <v>57</v>
      </c>
      <c r="V162" s="1048">
        <v>0</v>
      </c>
      <c r="W162" s="1068">
        <v>0</v>
      </c>
      <c r="X162" s="110">
        <f>SUM(V162-W162)</f>
        <v>0</v>
      </c>
      <c r="Y162" s="1109">
        <v>3371</v>
      </c>
      <c r="Z162" s="1051">
        <v>1</v>
      </c>
      <c r="AA162" s="1052">
        <v>45744</v>
      </c>
      <c r="AB162" s="1053">
        <v>1</v>
      </c>
      <c r="AC162" s="1053">
        <v>1</v>
      </c>
      <c r="AD162" s="1053">
        <v>1</v>
      </c>
      <c r="AE162" s="1072"/>
    </row>
    <row r="163" spans="1:32" ht="24.75" customHeight="1">
      <c r="A163" s="1085" t="s">
        <v>280</v>
      </c>
      <c r="B163" s="1103" t="s">
        <v>51</v>
      </c>
      <c r="C163" s="1043">
        <v>45807</v>
      </c>
      <c r="D163" s="1104" t="s">
        <v>52</v>
      </c>
      <c r="E163" s="1104" t="s">
        <v>53</v>
      </c>
      <c r="F163" s="1104" t="s">
        <v>54</v>
      </c>
      <c r="G163" s="1125" t="s">
        <v>281</v>
      </c>
      <c r="H163" s="1066">
        <v>68</v>
      </c>
      <c r="I163" s="1066" t="s">
        <v>208</v>
      </c>
      <c r="J163" s="1066" t="s">
        <v>57</v>
      </c>
      <c r="K163" s="1066"/>
      <c r="L163" s="1124">
        <v>45716</v>
      </c>
      <c r="M163" s="1066" t="s">
        <v>58</v>
      </c>
      <c r="N163" s="1107">
        <v>1134</v>
      </c>
      <c r="O163" s="1066" t="s">
        <v>58</v>
      </c>
      <c r="P163" s="1093" t="s">
        <v>208</v>
      </c>
      <c r="Q163" s="1068" t="s">
        <v>57</v>
      </c>
      <c r="R163" s="1068" t="s">
        <v>57</v>
      </c>
      <c r="S163" s="1068" t="s">
        <v>57</v>
      </c>
      <c r="T163" s="1068" t="s">
        <v>57</v>
      </c>
      <c r="U163" s="30" t="s">
        <v>57</v>
      </c>
      <c r="V163" s="1048">
        <v>0</v>
      </c>
      <c r="W163" s="1070">
        <v>0</v>
      </c>
      <c r="X163" s="110">
        <f>SUM(V163-W163)</f>
        <v>0</v>
      </c>
      <c r="Y163" s="1143">
        <v>5569</v>
      </c>
      <c r="Z163" s="1071">
        <v>0</v>
      </c>
      <c r="AA163" s="1068"/>
      <c r="AB163" s="1071">
        <v>1</v>
      </c>
      <c r="AC163" s="1071">
        <v>1</v>
      </c>
      <c r="AD163" s="1071">
        <v>1</v>
      </c>
      <c r="AE163" s="1072"/>
    </row>
    <row r="164" spans="1:32" ht="24.75" customHeight="1">
      <c r="A164" s="1085" t="s">
        <v>291</v>
      </c>
      <c r="B164" s="1103" t="s">
        <v>51</v>
      </c>
      <c r="C164" s="1043">
        <v>45772</v>
      </c>
      <c r="D164" s="1104" t="s">
        <v>52</v>
      </c>
      <c r="E164" s="1104" t="s">
        <v>53</v>
      </c>
      <c r="F164" s="1104" t="s">
        <v>54</v>
      </c>
      <c r="G164" s="1105" t="s">
        <v>292</v>
      </c>
      <c r="H164" s="1066">
        <v>38</v>
      </c>
      <c r="I164" s="1066" t="s">
        <v>208</v>
      </c>
      <c r="J164" s="1066" t="s">
        <v>57</v>
      </c>
      <c r="K164" s="1106"/>
      <c r="L164" s="1065">
        <v>45716</v>
      </c>
      <c r="M164" s="1066" t="s">
        <v>58</v>
      </c>
      <c r="N164" s="1107">
        <v>870</v>
      </c>
      <c r="O164" s="1066" t="s">
        <v>58</v>
      </c>
      <c r="P164" s="1093" t="s">
        <v>208</v>
      </c>
      <c r="Q164" s="1068" t="s">
        <v>57</v>
      </c>
      <c r="R164" s="1068" t="s">
        <v>57</v>
      </c>
      <c r="S164" s="1068" t="s">
        <v>57</v>
      </c>
      <c r="T164" s="1068" t="s">
        <v>57</v>
      </c>
      <c r="U164" s="30" t="s">
        <v>57</v>
      </c>
      <c r="V164" s="1048">
        <v>0</v>
      </c>
      <c r="W164" s="1144">
        <v>0</v>
      </c>
      <c r="X164" s="110">
        <f>SUM(V164-W164)</f>
        <v>0</v>
      </c>
      <c r="Y164" s="1068">
        <v>145</v>
      </c>
      <c r="Z164" s="1071">
        <v>0</v>
      </c>
      <c r="AA164" s="1052">
        <v>45742</v>
      </c>
      <c r="AB164" s="1071">
        <v>1</v>
      </c>
      <c r="AC164" s="1071">
        <v>1</v>
      </c>
      <c r="AD164" s="1071">
        <v>1</v>
      </c>
      <c r="AE164" s="1072"/>
    </row>
    <row r="165" spans="1:32" ht="24.75" customHeight="1">
      <c r="A165" s="1085" t="s">
        <v>313</v>
      </c>
      <c r="B165" s="1103" t="s">
        <v>51</v>
      </c>
      <c r="C165" s="1043">
        <v>45705</v>
      </c>
      <c r="D165" s="1104" t="s">
        <v>52</v>
      </c>
      <c r="E165" s="1104" t="s">
        <v>53</v>
      </c>
      <c r="F165" s="1104" t="s">
        <v>54</v>
      </c>
      <c r="G165" s="1125" t="s">
        <v>314</v>
      </c>
      <c r="H165" s="1106"/>
      <c r="I165" s="1066" t="s">
        <v>208</v>
      </c>
      <c r="J165" s="1066" t="s">
        <v>57</v>
      </c>
      <c r="K165" s="1106"/>
      <c r="L165" s="1104" t="s">
        <v>53</v>
      </c>
      <c r="M165" s="1066" t="s">
        <v>58</v>
      </c>
      <c r="N165" s="1107">
        <v>3283.2</v>
      </c>
      <c r="O165" s="1066" t="s">
        <v>58</v>
      </c>
      <c r="P165" s="1093" t="s">
        <v>208</v>
      </c>
      <c r="Q165" s="1068" t="s">
        <v>57</v>
      </c>
      <c r="R165" s="1068" t="s">
        <v>57</v>
      </c>
      <c r="S165" s="1068" t="s">
        <v>57</v>
      </c>
      <c r="T165" s="1068" t="s">
        <v>57</v>
      </c>
      <c r="U165" s="30" t="s">
        <v>57</v>
      </c>
      <c r="V165" s="1048">
        <v>0</v>
      </c>
      <c r="W165" s="1068">
        <v>0</v>
      </c>
      <c r="X165" s="110">
        <f>SUM(V165-W165)</f>
        <v>0</v>
      </c>
      <c r="Y165" s="1109">
        <v>4696</v>
      </c>
      <c r="Z165" s="1071">
        <v>0</v>
      </c>
      <c r="AA165" s="1068"/>
      <c r="AB165" s="1083">
        <v>1</v>
      </c>
      <c r="AC165" s="1083">
        <v>1</v>
      </c>
      <c r="AD165" s="1071">
        <v>1</v>
      </c>
      <c r="AE165" s="1072"/>
    </row>
    <row r="166" spans="1:32" ht="24.75" customHeight="1">
      <c r="A166" s="1085" t="s">
        <v>338</v>
      </c>
      <c r="B166" s="1103" t="s">
        <v>51</v>
      </c>
      <c r="C166" s="1043">
        <v>45705</v>
      </c>
      <c r="D166" s="1104" t="s">
        <v>52</v>
      </c>
      <c r="E166" s="1104" t="s">
        <v>53</v>
      </c>
      <c r="F166" s="1104" t="s">
        <v>54</v>
      </c>
      <c r="G166" s="1125" t="s">
        <v>339</v>
      </c>
      <c r="H166" s="1066">
        <v>75</v>
      </c>
      <c r="I166" s="1066" t="s">
        <v>208</v>
      </c>
      <c r="J166" s="1066" t="s">
        <v>57</v>
      </c>
      <c r="K166" s="1106"/>
      <c r="L166" s="1104" t="s">
        <v>53</v>
      </c>
      <c r="M166" s="1066" t="s">
        <v>58</v>
      </c>
      <c r="N166" s="1145">
        <v>3150.75</v>
      </c>
      <c r="O166" s="1066" t="s">
        <v>58</v>
      </c>
      <c r="P166" s="1093" t="s">
        <v>208</v>
      </c>
      <c r="Q166" s="1068" t="s">
        <v>57</v>
      </c>
      <c r="R166" s="1068" t="s">
        <v>57</v>
      </c>
      <c r="S166" s="1068" t="s">
        <v>57</v>
      </c>
      <c r="T166" s="1068" t="s">
        <v>57</v>
      </c>
      <c r="U166" s="30" t="s">
        <v>57</v>
      </c>
      <c r="V166" s="1048">
        <v>0</v>
      </c>
      <c r="W166" s="1144">
        <v>0</v>
      </c>
      <c r="X166" s="110">
        <f>SUM(V166-W166)</f>
        <v>0</v>
      </c>
      <c r="Y166" s="1109">
        <v>4215</v>
      </c>
      <c r="Z166" s="1071">
        <v>1</v>
      </c>
      <c r="AA166" s="1052">
        <v>45716</v>
      </c>
      <c r="AB166" s="1071">
        <v>1</v>
      </c>
      <c r="AC166" s="1071">
        <v>1</v>
      </c>
      <c r="AD166" s="1071">
        <v>1</v>
      </c>
      <c r="AE166" s="1072"/>
    </row>
    <row r="167" spans="1:32" ht="24.75" customHeight="1">
      <c r="A167" s="1085" t="s">
        <v>340</v>
      </c>
      <c r="B167" s="1103" t="s">
        <v>51</v>
      </c>
      <c r="C167" s="1043">
        <v>45705</v>
      </c>
      <c r="D167" s="1104" t="s">
        <v>52</v>
      </c>
      <c r="E167" s="1104" t="s">
        <v>53</v>
      </c>
      <c r="F167" s="1104" t="s">
        <v>54</v>
      </c>
      <c r="G167" s="1125" t="s">
        <v>341</v>
      </c>
      <c r="H167" s="1066">
        <v>80</v>
      </c>
      <c r="I167" s="1066" t="s">
        <v>208</v>
      </c>
      <c r="J167" s="1066" t="s">
        <v>57</v>
      </c>
      <c r="K167" s="1106"/>
      <c r="L167" s="1104" t="s">
        <v>53</v>
      </c>
      <c r="M167" s="1066" t="s">
        <v>58</v>
      </c>
      <c r="N167" s="1145">
        <v>3391.5</v>
      </c>
      <c r="O167" s="1066" t="s">
        <v>58</v>
      </c>
      <c r="P167" s="1093" t="s">
        <v>208</v>
      </c>
      <c r="Q167" s="1068" t="s">
        <v>57</v>
      </c>
      <c r="R167" s="1068" t="s">
        <v>57</v>
      </c>
      <c r="S167" s="1068" t="s">
        <v>57</v>
      </c>
      <c r="T167" s="1068" t="s">
        <v>57</v>
      </c>
      <c r="U167" s="30" t="s">
        <v>57</v>
      </c>
      <c r="V167" s="1048">
        <v>0</v>
      </c>
      <c r="W167" s="1144">
        <v>0</v>
      </c>
      <c r="X167" s="110">
        <f>SUM(V167-W167)</f>
        <v>0</v>
      </c>
      <c r="Y167" s="1109">
        <v>5030</v>
      </c>
      <c r="Z167" s="1071">
        <v>1</v>
      </c>
      <c r="AA167" s="1052">
        <v>45716</v>
      </c>
      <c r="AB167" s="1071">
        <v>1</v>
      </c>
      <c r="AC167" s="1083">
        <v>1</v>
      </c>
      <c r="AD167" s="1071">
        <v>1</v>
      </c>
      <c r="AE167" s="1072"/>
    </row>
    <row r="168" spans="1:32" ht="24.75" customHeight="1">
      <c r="A168" s="1085" t="s">
        <v>351</v>
      </c>
      <c r="B168" s="1103" t="s">
        <v>51</v>
      </c>
      <c r="C168" s="1043">
        <v>45772</v>
      </c>
      <c r="D168" s="1113" t="s">
        <v>67</v>
      </c>
      <c r="E168" s="1113">
        <v>45698</v>
      </c>
      <c r="F168" s="1043" t="s">
        <v>62</v>
      </c>
      <c r="G168" s="1133" t="s">
        <v>352</v>
      </c>
      <c r="H168" s="1066">
        <v>82</v>
      </c>
      <c r="I168" s="1066" t="s">
        <v>207</v>
      </c>
      <c r="J168" s="1066" t="s">
        <v>64</v>
      </c>
      <c r="K168" s="1066"/>
      <c r="L168" s="1124">
        <v>45716</v>
      </c>
      <c r="M168" s="1110" t="s">
        <v>58</v>
      </c>
      <c r="N168" s="1107">
        <v>2025.6</v>
      </c>
      <c r="O168" s="1110" t="s">
        <v>58</v>
      </c>
      <c r="P168" s="1093" t="s">
        <v>208</v>
      </c>
      <c r="Q168" s="1068" t="s">
        <v>57</v>
      </c>
      <c r="R168" s="1068" t="s">
        <v>57</v>
      </c>
      <c r="S168" s="1068" t="s">
        <v>57</v>
      </c>
      <c r="T168" s="1068" t="s">
        <v>57</v>
      </c>
      <c r="U168" s="30" t="s">
        <v>57</v>
      </c>
      <c r="V168" s="1048">
        <v>0</v>
      </c>
      <c r="W168" s="1070">
        <v>0</v>
      </c>
      <c r="X168" s="110">
        <f>SUM(V168-W168)</f>
        <v>0</v>
      </c>
      <c r="Y168" s="1146">
        <v>1408</v>
      </c>
      <c r="Z168" s="1071">
        <v>0</v>
      </c>
      <c r="AA168" s="1052">
        <v>45716</v>
      </c>
      <c r="AB168" s="1071">
        <v>1</v>
      </c>
      <c r="AC168" s="1071">
        <v>1</v>
      </c>
      <c r="AD168" s="1071">
        <v>1</v>
      </c>
      <c r="AE168" s="986" t="s">
        <v>353</v>
      </c>
    </row>
    <row r="169" spans="1:32" ht="24.75" customHeight="1">
      <c r="A169" s="1085" t="s">
        <v>357</v>
      </c>
      <c r="B169" s="1103" t="s">
        <v>51</v>
      </c>
      <c r="C169" s="1043">
        <v>45742</v>
      </c>
      <c r="D169" s="1104" t="s">
        <v>52</v>
      </c>
      <c r="E169" s="1043">
        <v>45715</v>
      </c>
      <c r="F169" s="1104" t="s">
        <v>54</v>
      </c>
      <c r="G169" s="1125" t="s">
        <v>358</v>
      </c>
      <c r="H169" s="1066">
        <v>84</v>
      </c>
      <c r="I169" s="1066" t="s">
        <v>208</v>
      </c>
      <c r="J169" s="1066" t="s">
        <v>57</v>
      </c>
      <c r="K169" s="1066"/>
      <c r="L169" s="1043">
        <v>45715</v>
      </c>
      <c r="M169" s="1066" t="s">
        <v>58</v>
      </c>
      <c r="N169" s="1107">
        <v>3801.75</v>
      </c>
      <c r="O169" s="1066" t="s">
        <v>58</v>
      </c>
      <c r="P169" s="1093" t="s">
        <v>208</v>
      </c>
      <c r="Q169" s="1068" t="s">
        <v>57</v>
      </c>
      <c r="R169" s="1068" t="s">
        <v>57</v>
      </c>
      <c r="S169" s="1068" t="s">
        <v>57</v>
      </c>
      <c r="T169" s="1068" t="s">
        <v>57</v>
      </c>
      <c r="U169" s="30" t="s">
        <v>57</v>
      </c>
      <c r="V169" s="1048">
        <v>0</v>
      </c>
      <c r="W169" s="1068">
        <v>0</v>
      </c>
      <c r="X169" s="110">
        <f>SUM(V169-W169)</f>
        <v>0</v>
      </c>
      <c r="Y169" s="1109">
        <v>5915</v>
      </c>
      <c r="Z169" s="1071">
        <v>0</v>
      </c>
      <c r="AA169" s="1052">
        <v>45716</v>
      </c>
      <c r="AB169" s="1071">
        <v>1</v>
      </c>
      <c r="AC169" s="1071">
        <v>1</v>
      </c>
      <c r="AD169" s="1071">
        <v>1</v>
      </c>
      <c r="AE169" s="1072"/>
    </row>
    <row r="170" spans="1:32" ht="24.75" customHeight="1">
      <c r="A170" s="1135" t="s">
        <v>359</v>
      </c>
      <c r="B170" s="1119" t="s">
        <v>51</v>
      </c>
      <c r="C170" s="1039">
        <v>45742</v>
      </c>
      <c r="D170" s="948" t="s">
        <v>52</v>
      </c>
      <c r="E170" s="948" t="s">
        <v>53</v>
      </c>
      <c r="F170" s="948" t="s">
        <v>54</v>
      </c>
      <c r="G170" s="1147" t="s">
        <v>360</v>
      </c>
      <c r="H170" s="1041">
        <v>87</v>
      </c>
      <c r="I170" s="1041" t="s">
        <v>208</v>
      </c>
      <c r="J170" s="1041" t="s">
        <v>57</v>
      </c>
      <c r="K170" s="1041"/>
      <c r="L170" s="1148">
        <v>45716</v>
      </c>
      <c r="M170" s="1041" t="s">
        <v>58</v>
      </c>
      <c r="N170" s="1045">
        <v>4021.5</v>
      </c>
      <c r="O170" s="1041" t="s">
        <v>58</v>
      </c>
      <c r="P170" s="1046" t="s">
        <v>208</v>
      </c>
      <c r="Q170" s="1068" t="s">
        <v>57</v>
      </c>
      <c r="R170" s="1068" t="s">
        <v>57</v>
      </c>
      <c r="S170" s="1068" t="s">
        <v>57</v>
      </c>
      <c r="T170" s="1068" t="s">
        <v>57</v>
      </c>
      <c r="U170" s="30" t="s">
        <v>57</v>
      </c>
      <c r="V170" s="1048">
        <v>0</v>
      </c>
      <c r="W170" s="1068">
        <v>0</v>
      </c>
      <c r="X170" s="1070">
        <f>SUM(V170-W170)</f>
        <v>0</v>
      </c>
      <c r="Y170" s="1109">
        <v>5750</v>
      </c>
      <c r="Z170" s="1071">
        <v>0</v>
      </c>
      <c r="AA170" s="1052">
        <v>45716</v>
      </c>
      <c r="AB170" s="1071">
        <v>1</v>
      </c>
      <c r="AC170" s="1071">
        <v>1</v>
      </c>
      <c r="AD170" s="1071">
        <v>1</v>
      </c>
      <c r="AE170" s="1072"/>
    </row>
    <row r="171" spans="1:32" ht="24.75" customHeight="1">
      <c r="A171" s="1135" t="s">
        <v>361</v>
      </c>
      <c r="B171" s="1119" t="s">
        <v>51</v>
      </c>
      <c r="C171" s="1039">
        <v>45705</v>
      </c>
      <c r="D171" s="948" t="s">
        <v>52</v>
      </c>
      <c r="E171" s="948" t="s">
        <v>53</v>
      </c>
      <c r="F171" s="948" t="s">
        <v>54</v>
      </c>
      <c r="G171" s="1147" t="s">
        <v>362</v>
      </c>
      <c r="H171" s="1041">
        <v>90</v>
      </c>
      <c r="I171" s="1041" t="s">
        <v>208</v>
      </c>
      <c r="J171" s="1041" t="s">
        <v>57</v>
      </c>
      <c r="K171" s="1149"/>
      <c r="L171" s="1073" t="s">
        <v>208</v>
      </c>
      <c r="M171" s="1041" t="s">
        <v>58</v>
      </c>
      <c r="N171" s="1150">
        <v>4490.25</v>
      </c>
      <c r="O171" s="1041" t="s">
        <v>58</v>
      </c>
      <c r="P171" s="1046" t="s">
        <v>208</v>
      </c>
      <c r="Q171" s="1068" t="s">
        <v>57</v>
      </c>
      <c r="R171" s="1068" t="s">
        <v>57</v>
      </c>
      <c r="S171" s="1068" t="s">
        <v>57</v>
      </c>
      <c r="T171" s="1068" t="s">
        <v>57</v>
      </c>
      <c r="U171" s="30" t="s">
        <v>57</v>
      </c>
      <c r="V171" s="1048">
        <v>0</v>
      </c>
      <c r="W171" s="1068">
        <v>0</v>
      </c>
      <c r="X171" s="1070">
        <f>SUM(V171-W171)</f>
        <v>0</v>
      </c>
      <c r="Y171" s="1109">
        <v>6485</v>
      </c>
      <c r="Z171" s="1071">
        <v>1</v>
      </c>
      <c r="AA171" s="1052">
        <v>45716</v>
      </c>
      <c r="AB171" s="1071">
        <v>1</v>
      </c>
      <c r="AC171" s="1083">
        <v>1</v>
      </c>
      <c r="AD171" s="1071">
        <v>1</v>
      </c>
      <c r="AE171" s="1072"/>
    </row>
    <row r="172" spans="1:32" ht="24.75" customHeight="1">
      <c r="A172" s="1128" t="s">
        <v>363</v>
      </c>
      <c r="B172" s="1129" t="s">
        <v>51</v>
      </c>
      <c r="C172" s="1057">
        <v>45742</v>
      </c>
      <c r="D172" s="1059" t="s">
        <v>52</v>
      </c>
      <c r="E172" s="1059" t="s">
        <v>53</v>
      </c>
      <c r="F172" s="1059" t="s">
        <v>54</v>
      </c>
      <c r="G172" s="1060" t="s">
        <v>364</v>
      </c>
      <c r="H172" s="1063">
        <v>87</v>
      </c>
      <c r="I172" s="1063" t="s">
        <v>208</v>
      </c>
      <c r="J172" s="1063" t="s">
        <v>57</v>
      </c>
      <c r="K172" s="1063"/>
      <c r="L172" s="1148">
        <v>45716</v>
      </c>
      <c r="M172" s="1063" t="s">
        <v>58</v>
      </c>
      <c r="N172" s="1130">
        <v>4056.9</v>
      </c>
      <c r="O172" s="1063" t="s">
        <v>58</v>
      </c>
      <c r="P172" s="1046" t="s">
        <v>208</v>
      </c>
      <c r="Q172" s="1068" t="s">
        <v>57</v>
      </c>
      <c r="R172" s="1068" t="s">
        <v>57</v>
      </c>
      <c r="S172" s="1068" t="s">
        <v>57</v>
      </c>
      <c r="T172" s="1068" t="s">
        <v>57</v>
      </c>
      <c r="U172" s="30" t="s">
        <v>57</v>
      </c>
      <c r="V172" s="1048">
        <v>0</v>
      </c>
      <c r="W172" s="1068">
        <v>0</v>
      </c>
      <c r="X172" s="634">
        <f>SUM(V172-W172)</f>
        <v>0</v>
      </c>
      <c r="Y172" s="31">
        <v>5842</v>
      </c>
      <c r="Z172" s="410">
        <v>0</v>
      </c>
      <c r="AA172" s="54">
        <v>45716</v>
      </c>
      <c r="AB172" s="1151">
        <v>1</v>
      </c>
      <c r="AC172" s="1071">
        <v>1</v>
      </c>
      <c r="AD172" s="1071">
        <v>1</v>
      </c>
      <c r="AE172" s="1072"/>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autoFilter ref="A127:DR127" xr:uid="{E6FB84DF-CE67-4111-80C1-EF0EEFA93524}">
    <sortState xmlns:xlrd2="http://schemas.microsoft.com/office/spreadsheetml/2017/richdata2" ref="A128:DR155">
      <sortCondition ref="B127"/>
    </sortState>
  </autoFilter>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60"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1"/>
      <c r="B1" s="1001"/>
      <c r="C1" s="1001"/>
      <c r="D1" s="1001"/>
      <c r="E1" s="1001"/>
      <c r="F1" s="1001"/>
      <c r="G1" s="1001"/>
      <c r="H1" s="1001"/>
      <c r="I1" s="1001"/>
      <c r="J1" s="1"/>
      <c r="K1" s="1"/>
      <c r="L1" s="1"/>
      <c r="M1" s="1"/>
      <c r="N1" s="1"/>
      <c r="O1" s="1"/>
      <c r="P1" s="1002" t="s">
        <v>34</v>
      </c>
      <c r="Q1" s="1002"/>
      <c r="R1" s="1002"/>
      <c r="S1" s="1002"/>
      <c r="T1" s="1002"/>
      <c r="U1" s="1002"/>
      <c r="V1" s="1002"/>
      <c r="W1" s="1002"/>
      <c r="X1" s="1002"/>
      <c r="Y1" s="1002"/>
      <c r="Z1" s="1002"/>
      <c r="AA1" s="1002"/>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3" t="s">
        <v>1153</v>
      </c>
      <c r="B1" s="1003"/>
      <c r="C1" s="1003"/>
      <c r="E1" s="1003" t="s">
        <v>1154</v>
      </c>
      <c r="F1" s="1003"/>
      <c r="G1" s="1003"/>
      <c r="I1" s="1003" t="s">
        <v>1155</v>
      </c>
      <c r="J1" s="1003"/>
      <c r="K1" s="1003"/>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4"/>
      <c r="B1" s="1004"/>
      <c r="C1" s="1004"/>
      <c r="D1" s="1004"/>
      <c r="E1" s="1004"/>
      <c r="F1" s="1004"/>
      <c r="G1" s="1004"/>
      <c r="H1" s="1005" t="s">
        <v>1193</v>
      </c>
      <c r="I1" s="1005"/>
      <c r="J1" s="1005"/>
      <c r="K1" s="1005"/>
      <c r="L1" s="1005"/>
      <c r="M1" s="1005"/>
      <c r="N1" s="1005"/>
      <c r="O1" s="1005"/>
      <c r="P1" s="276"/>
      <c r="Q1" s="1006" t="s">
        <v>34</v>
      </c>
      <c r="R1" s="1006"/>
      <c r="S1" s="1002"/>
      <c r="T1" s="1006"/>
      <c r="U1" s="1006"/>
      <c r="V1" s="1006"/>
      <c r="W1" s="1006"/>
      <c r="X1" s="1006"/>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39B06FC-47D9-4E3B-A24C-DAAC6B4838D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2025-08-20T15:02:54Z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