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39" documentId="8_{4310CD63-E7BA-4A5F-8BD3-D7F4EA715A2B}" xr6:coauthVersionLast="47" xr6:coauthVersionMax="47" xr10:uidLastSave="{0CCBEFB4-54F2-430F-91B9-B7C97D8A3974}"/>
  <bookViews>
    <workbookView xWindow="28680" yWindow="-120" windowWidth="29040" windowHeight="15720" firstSheet="5"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3769" r:id="rId13"/>
    <pivotCache cacheId="13770" r:id="rId14"/>
    <pivotCache cacheId="13771" r:id="rId15"/>
    <pivotCache cacheId="137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<sst xmlns="http://schemas.openxmlformats.org/spreadsheetml/2006/main" count="10199" uniqueCount="1195">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</sst>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0" fillId="0" borderId="113"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M122" activePane="topRight" state="frozen"/>
      <selection pane="topRight" activeCell="N131" sqref="N131"/>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7"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8" t="s">
        <v>50</v>
      </c>
      <c r="B2" s="672" t="s">
        <v>51</v>
      </c>
      <c r="C2" s="673">
        <v>46053</v>
      </c>
      <c r="D2" s="671" t="s">
        <v>52</v>
      </c>
      <c r="E2" s="673" t="s">
        <v>53</v>
      </c>
      <c r="F2" s="671" t="s">
        <v>54</v>
      </c>
      <c r="G2" s="674"/>
      <c r="H2" s="675">
        <v>0</v>
      </c>
      <c r="I2" s="676" t="s">
        <v>55</v>
      </c>
      <c r="J2" s="675" t="s">
        <v>56</v>
      </c>
      <c r="K2" s="671"/>
      <c r="L2" s="673"/>
      <c r="M2" s="675" t="s">
        <v>57</v>
      </c>
      <c r="N2" s="847">
        <v>388</v>
      </c>
      <c r="O2" s="675" t="s">
        <v>57</v>
      </c>
      <c r="P2" s="677" t="s">
        <v>58</v>
      </c>
      <c r="Q2" s="678"/>
      <c r="R2" s="678"/>
      <c r="S2" s="678"/>
      <c r="T2" s="678"/>
      <c r="U2" s="678"/>
      <c r="V2" s="679">
        <v>0</v>
      </c>
      <c r="W2" s="679">
        <v>0</v>
      </c>
      <c r="X2" s="112">
        <f>SUM(V2-W2)</f>
        <v>0</v>
      </c>
      <c r="Y2" s="822">
        <v>0</v>
      </c>
      <c r="Z2" s="823">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8" t="s">
        <v>59</v>
      </c>
      <c r="B3" s="672" t="s">
        <v>51</v>
      </c>
      <c r="C3" s="673">
        <v>45991</v>
      </c>
      <c r="D3" s="682" t="s">
        <v>60</v>
      </c>
      <c r="E3" s="683">
        <v>45743</v>
      </c>
      <c r="F3" s="682" t="s">
        <v>61</v>
      </c>
      <c r="G3" s="684" t="s">
        <v>62</v>
      </c>
      <c r="H3" s="685">
        <v>69</v>
      </c>
      <c r="I3" s="676" t="s">
        <v>55</v>
      </c>
      <c r="J3" s="675" t="s">
        <v>63</v>
      </c>
      <c r="K3" s="686"/>
      <c r="L3" s="683">
        <v>45741</v>
      </c>
      <c r="M3" s="675" t="s">
        <v>57</v>
      </c>
      <c r="N3" s="847">
        <v>67734.5</v>
      </c>
      <c r="O3" s="675" t="s">
        <v>57</v>
      </c>
      <c r="P3" s="687" t="s">
        <v>64</v>
      </c>
      <c r="Q3" s="688">
        <v>45744</v>
      </c>
      <c r="R3" s="688"/>
      <c r="S3" s="688"/>
      <c r="T3" s="688"/>
      <c r="U3" s="688"/>
      <c r="V3" s="42">
        <v>4822</v>
      </c>
      <c r="W3" s="679">
        <v>1914</v>
      </c>
      <c r="X3" s="112">
        <f>SUM(V3-W3)</f>
        <v>2908</v>
      </c>
      <c r="Y3" s="158">
        <v>0</v>
      </c>
      <c r="Z3" s="823">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8" t="s">
        <v>65</v>
      </c>
      <c r="B4" s="672" t="s">
        <v>51</v>
      </c>
      <c r="C4" s="673">
        <v>45991</v>
      </c>
      <c r="D4" s="602" t="s">
        <v>66</v>
      </c>
      <c r="E4" s="683">
        <v>45734</v>
      </c>
      <c r="F4" s="682" t="s">
        <v>61</v>
      </c>
      <c r="G4" s="684" t="s">
        <v>67</v>
      </c>
      <c r="H4" s="685">
        <v>85</v>
      </c>
      <c r="I4" s="676" t="s">
        <v>55</v>
      </c>
      <c r="J4" s="685" t="s">
        <v>63</v>
      </c>
      <c r="K4" s="685"/>
      <c r="L4" s="683">
        <v>45735</v>
      </c>
      <c r="M4" s="685" t="s">
        <v>57</v>
      </c>
      <c r="N4" s="848">
        <v>72382.5</v>
      </c>
      <c r="O4" s="685" t="s">
        <v>57</v>
      </c>
      <c r="P4" s="690" t="s">
        <v>68</v>
      </c>
      <c r="Q4" s="688">
        <v>45743</v>
      </c>
      <c r="R4" s="688"/>
      <c r="S4" s="688"/>
      <c r="T4" s="688"/>
      <c r="U4" s="688"/>
      <c r="V4" s="42">
        <v>6041</v>
      </c>
      <c r="W4" s="691"/>
      <c r="X4" s="112">
        <f t="shared" ref="X4:X50" si="0">SUM(V4-W4)</f>
        <v>6041</v>
      </c>
      <c r="Y4" s="31">
        <v>0</v>
      </c>
      <c r="Z4" s="823">
        <v>0</v>
      </c>
      <c r="AA4" s="692"/>
      <c r="AB4" s="693">
        <v>0</v>
      </c>
      <c r="AC4" s="693">
        <v>0</v>
      </c>
      <c r="AD4" s="693">
        <v>0</v>
      </c>
      <c r="AE4" s="186"/>
      <c r="CY4" s="279"/>
      <c r="CZ4" s="359"/>
      <c r="DE4" s="375"/>
      <c r="DM4" s="359"/>
    </row>
    <row r="5" spans="1:122" customFormat="1" ht="24.75" customHeight="1">
      <c r="A5" s="828" t="s">
        <v>69</v>
      </c>
      <c r="B5" s="672" t="s">
        <v>51</v>
      </c>
      <c r="C5" s="673">
        <v>45991</v>
      </c>
      <c r="D5" s="682" t="s">
        <v>70</v>
      </c>
      <c r="E5" s="683">
        <v>45743</v>
      </c>
      <c r="F5" s="682" t="s">
        <v>71</v>
      </c>
      <c r="G5" s="684" t="s">
        <v>72</v>
      </c>
      <c r="H5" s="685">
        <v>89</v>
      </c>
      <c r="I5" s="676" t="s">
        <v>55</v>
      </c>
      <c r="J5" s="675" t="s">
        <v>63</v>
      </c>
      <c r="K5" s="686"/>
      <c r="L5" s="683">
        <v>45741</v>
      </c>
      <c r="M5" s="675" t="s">
        <v>57</v>
      </c>
      <c r="N5" s="847">
        <v>72131.5</v>
      </c>
      <c r="O5" s="675" t="s">
        <v>57</v>
      </c>
      <c r="P5" s="690" t="s">
        <v>68</v>
      </c>
      <c r="Q5" s="688">
        <v>45748</v>
      </c>
      <c r="R5" s="688"/>
      <c r="S5" s="688"/>
      <c r="T5" s="688"/>
      <c r="U5" s="688"/>
      <c r="V5" s="42">
        <v>6182</v>
      </c>
      <c r="W5" s="694"/>
      <c r="X5" s="112">
        <f t="shared" si="0"/>
        <v>6182</v>
      </c>
      <c r="Y5" s="158">
        <v>0</v>
      </c>
      <c r="Z5" s="823">
        <v>0</v>
      </c>
      <c r="AA5" s="695"/>
      <c r="AB5" s="438">
        <v>0</v>
      </c>
      <c r="AC5" s="438">
        <v>0</v>
      </c>
      <c r="AD5" s="438">
        <v>0</v>
      </c>
      <c r="AE5" s="436"/>
      <c r="AF5" s="222"/>
      <c r="CY5" s="374"/>
      <c r="CZ5" s="359"/>
      <c r="DE5" s="375"/>
      <c r="DM5" s="359"/>
    </row>
    <row r="6" spans="1:122" customFormat="1" ht="24.75" customHeight="1">
      <c r="A6" s="828" t="s">
        <v>73</v>
      </c>
      <c r="B6" s="672" t="s">
        <v>51</v>
      </c>
      <c r="C6" s="673">
        <v>45991</v>
      </c>
      <c r="D6" s="682" t="s">
        <v>60</v>
      </c>
      <c r="E6" s="683">
        <v>45743</v>
      </c>
      <c r="F6" s="682" t="s">
        <v>61</v>
      </c>
      <c r="G6" s="684" t="s">
        <v>74</v>
      </c>
      <c r="H6" s="685">
        <v>54</v>
      </c>
      <c r="I6" s="676" t="s">
        <v>55</v>
      </c>
      <c r="J6" s="675" t="s">
        <v>63</v>
      </c>
      <c r="K6" s="686"/>
      <c r="L6" s="683">
        <v>45741</v>
      </c>
      <c r="M6" s="675" t="s">
        <v>57</v>
      </c>
      <c r="N6" s="848">
        <v>48215.5</v>
      </c>
      <c r="O6" s="675" t="s">
        <v>57</v>
      </c>
      <c r="P6" s="690" t="s">
        <v>68</v>
      </c>
      <c r="Q6" s="688">
        <v>45744</v>
      </c>
      <c r="R6" s="688"/>
      <c r="S6" s="688"/>
      <c r="T6" s="688"/>
      <c r="U6" s="688"/>
      <c r="V6" s="696">
        <v>3796</v>
      </c>
      <c r="W6" s="694"/>
      <c r="X6" s="112">
        <f t="shared" si="0"/>
        <v>3796</v>
      </c>
      <c r="Y6" s="158">
        <v>0</v>
      </c>
      <c r="Z6" s="823">
        <v>0</v>
      </c>
      <c r="AA6" s="695"/>
      <c r="AB6" s="438">
        <v>0</v>
      </c>
      <c r="AC6" s="438">
        <v>0</v>
      </c>
      <c r="AD6" s="438">
        <v>0</v>
      </c>
      <c r="AE6" s="436"/>
      <c r="CY6" s="374"/>
      <c r="CZ6" s="359"/>
      <c r="DE6" s="375"/>
      <c r="DM6" s="359"/>
    </row>
    <row r="7" spans="1:122" customFormat="1" ht="24.75" customHeight="1">
      <c r="A7" s="828" t="s">
        <v>75</v>
      </c>
      <c r="B7" s="672" t="s">
        <v>51</v>
      </c>
      <c r="C7" s="673">
        <v>45991</v>
      </c>
      <c r="D7" s="682" t="s">
        <v>76</v>
      </c>
      <c r="E7" s="683">
        <v>45743</v>
      </c>
      <c r="F7" s="682" t="s">
        <v>77</v>
      </c>
      <c r="G7" s="684" t="s">
        <v>78</v>
      </c>
      <c r="H7" s="685">
        <v>86</v>
      </c>
      <c r="I7" s="676" t="s">
        <v>55</v>
      </c>
      <c r="J7" s="675" t="s">
        <v>63</v>
      </c>
      <c r="K7" s="686"/>
      <c r="L7" s="683">
        <v>45741</v>
      </c>
      <c r="M7" s="675" t="s">
        <v>57</v>
      </c>
      <c r="N7" s="848">
        <v>84226.5</v>
      </c>
      <c r="O7" s="675" t="s">
        <v>57</v>
      </c>
      <c r="P7" s="690" t="s">
        <v>68</v>
      </c>
      <c r="Q7" s="688">
        <v>45749</v>
      </c>
      <c r="R7" s="688"/>
      <c r="S7" s="688"/>
      <c r="T7" s="688"/>
      <c r="U7" s="688"/>
      <c r="V7" s="696">
        <v>7020</v>
      </c>
      <c r="W7" s="694"/>
      <c r="X7" s="112">
        <f t="shared" si="0"/>
        <v>7020</v>
      </c>
      <c r="Y7" s="158">
        <v>0</v>
      </c>
      <c r="Z7" s="823">
        <v>0</v>
      </c>
      <c r="AA7" s="695"/>
      <c r="AB7" s="438">
        <v>0</v>
      </c>
      <c r="AC7" s="438">
        <v>0</v>
      </c>
      <c r="AD7" s="438">
        <v>0</v>
      </c>
      <c r="AE7" s="436" t="s">
        <v>79</v>
      </c>
      <c r="AF7" s="222"/>
      <c r="CY7" s="374"/>
      <c r="CZ7" s="359"/>
      <c r="DE7" s="375"/>
      <c r="DM7" s="359"/>
    </row>
    <row r="8" spans="1:122" customFormat="1" ht="24.75" customHeight="1">
      <c r="A8" s="828" t="s">
        <v>80</v>
      </c>
      <c r="B8" s="672" t="s">
        <v>51</v>
      </c>
      <c r="C8" s="673">
        <v>45991</v>
      </c>
      <c r="D8" s="682" t="s">
        <v>81</v>
      </c>
      <c r="E8" s="602">
        <v>45735</v>
      </c>
      <c r="F8" s="682" t="s">
        <v>71</v>
      </c>
      <c r="G8" s="684" t="s">
        <v>82</v>
      </c>
      <c r="H8" s="685">
        <v>70</v>
      </c>
      <c r="I8" s="676" t="s">
        <v>55</v>
      </c>
      <c r="J8" s="685" t="s">
        <v>63</v>
      </c>
      <c r="K8" s="685"/>
      <c r="L8" s="673">
        <v>45716</v>
      </c>
      <c r="M8" s="685" t="s">
        <v>57</v>
      </c>
      <c r="N8" s="848">
        <v>56262.5</v>
      </c>
      <c r="O8" s="685" t="s">
        <v>57</v>
      </c>
      <c r="P8" s="690" t="s">
        <v>64</v>
      </c>
      <c r="Q8" s="688">
        <v>45744</v>
      </c>
      <c r="R8" s="688"/>
      <c r="S8" s="688"/>
      <c r="T8" s="688"/>
      <c r="U8" s="688"/>
      <c r="V8" s="696">
        <v>4870</v>
      </c>
      <c r="W8" s="679">
        <v>3756</v>
      </c>
      <c r="X8" s="112">
        <f t="shared" si="0"/>
        <v>1114</v>
      </c>
      <c r="Y8" s="31">
        <v>0</v>
      </c>
      <c r="Z8" s="823">
        <v>0.77</v>
      </c>
      <c r="AA8" s="688">
        <v>45754</v>
      </c>
      <c r="AB8" s="438">
        <v>0</v>
      </c>
      <c r="AC8" s="438">
        <v>0</v>
      </c>
      <c r="AD8" s="438">
        <v>0</v>
      </c>
      <c r="AE8" s="436" t="s">
        <v>83</v>
      </c>
      <c r="AF8" s="222"/>
      <c r="CY8" s="374"/>
      <c r="CZ8" s="359"/>
      <c r="DE8" s="375"/>
      <c r="DM8" s="359"/>
    </row>
    <row r="9" spans="1:122" ht="24.75" customHeight="1">
      <c r="A9" s="828" t="s">
        <v>84</v>
      </c>
      <c r="B9" s="672" t="s">
        <v>51</v>
      </c>
      <c r="C9" s="673">
        <v>45991</v>
      </c>
      <c r="D9" s="673" t="s">
        <v>85</v>
      </c>
      <c r="E9" s="683">
        <v>45700</v>
      </c>
      <c r="F9" s="602" t="s">
        <v>77</v>
      </c>
      <c r="G9" s="697" t="s">
        <v>86</v>
      </c>
      <c r="H9" s="685">
        <v>81</v>
      </c>
      <c r="I9" s="676" t="s">
        <v>55</v>
      </c>
      <c r="J9" s="685" t="s">
        <v>63</v>
      </c>
      <c r="K9" s="685"/>
      <c r="L9" s="683">
        <v>45702</v>
      </c>
      <c r="M9" s="698" t="s">
        <v>57</v>
      </c>
      <c r="N9" s="848">
        <v>70635</v>
      </c>
      <c r="O9" s="698" t="s">
        <v>57</v>
      </c>
      <c r="P9" s="687" t="s">
        <v>64</v>
      </c>
      <c r="Q9" s="688">
        <v>45696</v>
      </c>
      <c r="R9" s="688"/>
      <c r="S9" s="688"/>
      <c r="T9" s="688"/>
      <c r="U9" s="688"/>
      <c r="V9" s="42">
        <v>6092</v>
      </c>
      <c r="W9" s="679">
        <v>4227</v>
      </c>
      <c r="X9" s="112">
        <f t="shared" si="0"/>
        <v>1865</v>
      </c>
      <c r="Y9" s="85">
        <v>0</v>
      </c>
      <c r="Z9" s="823">
        <v>0.69</v>
      </c>
      <c r="AA9" s="688">
        <v>45747</v>
      </c>
      <c r="AB9" s="438">
        <v>0</v>
      </c>
      <c r="AC9" s="438">
        <v>0</v>
      </c>
      <c r="AD9" s="438">
        <v>0</v>
      </c>
      <c r="AE9" s="160" t="s">
        <v>87</v>
      </c>
      <c r="AF9" s="129"/>
    </row>
    <row r="10" spans="1:122" ht="24.75" customHeight="1">
      <c r="A10" s="828" t="s">
        <v>88</v>
      </c>
      <c r="B10" s="672" t="s">
        <v>51</v>
      </c>
      <c r="C10" s="673">
        <v>45991</v>
      </c>
      <c r="D10" s="682" t="s">
        <v>85</v>
      </c>
      <c r="E10" s="683">
        <v>45743</v>
      </c>
      <c r="F10" s="682" t="s">
        <v>89</v>
      </c>
      <c r="G10" s="684" t="s">
        <v>90</v>
      </c>
      <c r="H10" s="685">
        <v>87</v>
      </c>
      <c r="I10" s="676" t="s">
        <v>55</v>
      </c>
      <c r="J10" s="675" t="s">
        <v>63</v>
      </c>
      <c r="K10" s="686"/>
      <c r="L10" s="683">
        <v>45741</v>
      </c>
      <c r="M10" s="675" t="s">
        <v>57</v>
      </c>
      <c r="N10" s="848">
        <v>75191.5</v>
      </c>
      <c r="O10" s="675" t="s">
        <v>57</v>
      </c>
      <c r="P10" s="687" t="s">
        <v>68</v>
      </c>
      <c r="Q10" s="688">
        <v>45748</v>
      </c>
      <c r="R10" s="688"/>
      <c r="S10" s="688"/>
      <c r="T10" s="688"/>
      <c r="U10" s="688"/>
      <c r="V10" s="42">
        <v>6387</v>
      </c>
      <c r="W10" s="694"/>
      <c r="X10" s="112">
        <f t="shared" si="0"/>
        <v>6387</v>
      </c>
      <c r="Y10" s="158">
        <v>0</v>
      </c>
      <c r="Z10" s="823">
        <v>0</v>
      </c>
      <c r="AA10" s="220"/>
      <c r="AB10" s="438">
        <v>0</v>
      </c>
      <c r="AC10" s="438">
        <v>0</v>
      </c>
      <c r="AD10" s="438">
        <v>0</v>
      </c>
      <c r="AE10" s="700" t="s">
        <v>91</v>
      </c>
      <c r="AF10" s="44"/>
    </row>
    <row r="11" spans="1:122" ht="24.75" customHeight="1">
      <c r="A11" s="828" t="s">
        <v>92</v>
      </c>
      <c r="B11" s="672" t="s">
        <v>51</v>
      </c>
      <c r="C11" s="673">
        <v>45991</v>
      </c>
      <c r="D11" s="673" t="s">
        <v>85</v>
      </c>
      <c r="E11" s="683">
        <v>45743</v>
      </c>
      <c r="F11" s="682" t="s">
        <v>77</v>
      </c>
      <c r="G11" s="684" t="s">
        <v>93</v>
      </c>
      <c r="H11" s="685">
        <v>60</v>
      </c>
      <c r="I11" s="676" t="s">
        <v>55</v>
      </c>
      <c r="J11" s="675" t="s">
        <v>63</v>
      </c>
      <c r="K11" s="686"/>
      <c r="L11" s="683">
        <v>45741</v>
      </c>
      <c r="M11" s="675" t="s">
        <v>57</v>
      </c>
      <c r="N11" s="848">
        <v>47849</v>
      </c>
      <c r="O11" s="675" t="s">
        <v>57</v>
      </c>
      <c r="P11" s="687" t="s">
        <v>64</v>
      </c>
      <c r="Q11" s="688">
        <v>45744</v>
      </c>
      <c r="R11" s="688"/>
      <c r="S11" s="688"/>
      <c r="T11" s="688"/>
      <c r="U11" s="688"/>
      <c r="V11" s="42">
        <v>4194</v>
      </c>
      <c r="W11" s="679">
        <v>2728</v>
      </c>
      <c r="X11" s="112">
        <f t="shared" si="0"/>
        <v>1466</v>
      </c>
      <c r="Y11" s="158">
        <v>0</v>
      </c>
      <c r="Z11" s="823">
        <v>0.65</v>
      </c>
      <c r="AA11" s="688">
        <v>45784</v>
      </c>
      <c r="AB11" s="438">
        <v>0</v>
      </c>
      <c r="AC11" s="438">
        <v>0</v>
      </c>
      <c r="AD11" s="438">
        <v>0</v>
      </c>
      <c r="AE11" s="436"/>
      <c r="AF11" s="129"/>
    </row>
    <row r="12" spans="1:122" ht="24.75" customHeight="1">
      <c r="A12" s="828" t="s">
        <v>94</v>
      </c>
      <c r="B12" s="672" t="s">
        <v>51</v>
      </c>
      <c r="C12" s="673">
        <v>45991</v>
      </c>
      <c r="D12" s="673" t="s">
        <v>85</v>
      </c>
      <c r="E12" s="683">
        <v>45743</v>
      </c>
      <c r="F12" s="682" t="s">
        <v>89</v>
      </c>
      <c r="G12" s="684" t="s">
        <v>95</v>
      </c>
      <c r="H12" s="685">
        <v>70</v>
      </c>
      <c r="I12" s="676" t="s">
        <v>55</v>
      </c>
      <c r="J12" s="675" t="s">
        <v>63</v>
      </c>
      <c r="K12" s="686"/>
      <c r="L12" s="683">
        <v>45741</v>
      </c>
      <c r="M12" s="675" t="s">
        <v>57</v>
      </c>
      <c r="N12" s="848">
        <v>67735.5</v>
      </c>
      <c r="O12" s="675" t="s">
        <v>57</v>
      </c>
      <c r="P12" s="687" t="s">
        <v>64</v>
      </c>
      <c r="Q12" s="688">
        <v>45779</v>
      </c>
      <c r="R12" s="688"/>
      <c r="S12" s="688"/>
      <c r="T12" s="688"/>
      <c r="U12" s="688"/>
      <c r="V12" s="42">
        <v>6152</v>
      </c>
      <c r="W12" s="679">
        <v>3306</v>
      </c>
      <c r="X12" s="112">
        <f t="shared" si="0"/>
        <v>2846</v>
      </c>
      <c r="Y12" s="158">
        <v>0</v>
      </c>
      <c r="Z12" s="823">
        <v>0.53</v>
      </c>
      <c r="AA12" s="688">
        <v>45792</v>
      </c>
      <c r="AB12" s="438">
        <v>0</v>
      </c>
      <c r="AC12" s="438">
        <v>0</v>
      </c>
      <c r="AD12" s="438">
        <v>0</v>
      </c>
      <c r="AE12" s="436" t="s">
        <v>96</v>
      </c>
      <c r="AF12" s="129"/>
    </row>
    <row r="13" spans="1:122" ht="24.75" customHeight="1">
      <c r="A13" s="828" t="s">
        <v>97</v>
      </c>
      <c r="B13" s="672" t="s">
        <v>51</v>
      </c>
      <c r="C13" s="673">
        <v>45991</v>
      </c>
      <c r="D13" s="673" t="s">
        <v>85</v>
      </c>
      <c r="E13" s="683">
        <v>45735</v>
      </c>
      <c r="F13" s="682" t="s">
        <v>77</v>
      </c>
      <c r="G13" s="684" t="s">
        <v>98</v>
      </c>
      <c r="H13" s="685">
        <v>79</v>
      </c>
      <c r="I13" s="676" t="s">
        <v>55</v>
      </c>
      <c r="J13" s="685" t="s">
        <v>63</v>
      </c>
      <c r="K13" s="685"/>
      <c r="L13" s="683">
        <v>45735</v>
      </c>
      <c r="M13" s="685" t="s">
        <v>57</v>
      </c>
      <c r="N13" s="848">
        <v>67925</v>
      </c>
      <c r="O13" s="685" t="s">
        <v>57</v>
      </c>
      <c r="P13" s="687" t="s">
        <v>64</v>
      </c>
      <c r="Q13" s="688">
        <v>45736</v>
      </c>
      <c r="R13" s="688"/>
      <c r="S13" s="688"/>
      <c r="T13" s="688"/>
      <c r="U13" s="688"/>
      <c r="V13" s="42">
        <v>5825</v>
      </c>
      <c r="W13" s="679">
        <v>1257</v>
      </c>
      <c r="X13" s="824">
        <f t="shared" si="0"/>
        <v>4568</v>
      </c>
      <c r="Y13" s="825">
        <v>0</v>
      </c>
      <c r="Z13" s="680">
        <v>0.2</v>
      </c>
      <c r="AA13" s="435" t="s">
        <v>99</v>
      </c>
      <c r="AB13" s="438">
        <v>0</v>
      </c>
      <c r="AC13" s="438">
        <v>0</v>
      </c>
      <c r="AD13" s="438">
        <v>0</v>
      </c>
      <c r="AE13" s="186"/>
      <c r="AF13" s="129"/>
    </row>
    <row r="14" spans="1:122" ht="24.75" customHeight="1">
      <c r="A14" s="828" t="s">
        <v>100</v>
      </c>
      <c r="B14" s="672" t="s">
        <v>51</v>
      </c>
      <c r="C14" s="683">
        <v>45930</v>
      </c>
      <c r="D14" s="682" t="s">
        <v>52</v>
      </c>
      <c r="E14" s="682" t="s">
        <v>53</v>
      </c>
      <c r="F14" s="682" t="s">
        <v>54</v>
      </c>
      <c r="G14" s="684" t="s">
        <v>101</v>
      </c>
      <c r="H14" s="685">
        <v>0</v>
      </c>
      <c r="I14" s="685" t="s">
        <v>55</v>
      </c>
      <c r="J14" s="685" t="s">
        <v>63</v>
      </c>
      <c r="K14" s="685"/>
      <c r="L14" s="701">
        <v>45716</v>
      </c>
      <c r="M14" s="685" t="s">
        <v>57</v>
      </c>
      <c r="N14" s="848">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8" t="s">
        <v>102</v>
      </c>
      <c r="B15" s="672" t="s">
        <v>51</v>
      </c>
      <c r="C15" s="673">
        <v>45991</v>
      </c>
      <c r="D15" s="673" t="s">
        <v>85</v>
      </c>
      <c r="E15" s="683">
        <v>45748</v>
      </c>
      <c r="F15" s="682" t="s">
        <v>89</v>
      </c>
      <c r="G15" s="684" t="s">
        <v>103</v>
      </c>
      <c r="H15" s="685">
        <v>0</v>
      </c>
      <c r="I15" s="685" t="s">
        <v>55</v>
      </c>
      <c r="J15" s="685" t="s">
        <v>63</v>
      </c>
      <c r="K15" s="685"/>
      <c r="L15" s="683">
        <v>45741</v>
      </c>
      <c r="M15" s="685" t="s">
        <v>57</v>
      </c>
      <c r="N15" s="848">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8" t="s">
        <v>105</v>
      </c>
      <c r="B16" s="672" t="s">
        <v>51</v>
      </c>
      <c r="C16" s="673">
        <v>45991</v>
      </c>
      <c r="D16" s="682" t="s">
        <v>106</v>
      </c>
      <c r="E16" s="683">
        <v>45748</v>
      </c>
      <c r="F16" s="682" t="s">
        <v>77</v>
      </c>
      <c r="G16" s="684" t="s">
        <v>107</v>
      </c>
      <c r="H16" s="685">
        <v>0</v>
      </c>
      <c r="I16" s="685" t="s">
        <v>55</v>
      </c>
      <c r="J16" s="675" t="s">
        <v>63</v>
      </c>
      <c r="K16" s="686"/>
      <c r="L16" s="683">
        <v>45741</v>
      </c>
      <c r="M16" s="675" t="s">
        <v>57</v>
      </c>
      <c r="N16" s="848">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8" t="s">
        <v>109</v>
      </c>
      <c r="B17" s="672" t="s">
        <v>51</v>
      </c>
      <c r="C17" s="673">
        <v>45991</v>
      </c>
      <c r="D17" s="673" t="s">
        <v>85</v>
      </c>
      <c r="E17" s="683">
        <v>45748</v>
      </c>
      <c r="F17" s="682" t="s">
        <v>89</v>
      </c>
      <c r="G17" s="684" t="s">
        <v>110</v>
      </c>
      <c r="H17" s="685">
        <v>0</v>
      </c>
      <c r="I17" s="685" t="s">
        <v>55</v>
      </c>
      <c r="J17" s="675" t="s">
        <v>63</v>
      </c>
      <c r="K17" s="686"/>
      <c r="L17" s="683">
        <v>45742</v>
      </c>
      <c r="M17" s="675" t="s">
        <v>57</v>
      </c>
      <c r="N17" s="848">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8" t="s">
        <v>112</v>
      </c>
      <c r="B18" s="672" t="s">
        <v>51</v>
      </c>
      <c r="C18" s="673">
        <v>45991</v>
      </c>
      <c r="D18" s="673" t="s">
        <v>85</v>
      </c>
      <c r="E18" s="683">
        <v>45779</v>
      </c>
      <c r="F18" s="682" t="s">
        <v>89</v>
      </c>
      <c r="G18" s="684" t="s">
        <v>113</v>
      </c>
      <c r="H18" s="685">
        <v>0</v>
      </c>
      <c r="I18" s="685" t="s">
        <v>55</v>
      </c>
      <c r="J18" s="675" t="s">
        <v>63</v>
      </c>
      <c r="K18" s="686"/>
      <c r="L18" s="683">
        <v>45742</v>
      </c>
      <c r="M18" s="675" t="s">
        <v>57</v>
      </c>
      <c r="N18" s="848">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8" t="s">
        <v>114</v>
      </c>
      <c r="B19" s="672" t="s">
        <v>51</v>
      </c>
      <c r="C19" s="673">
        <v>45991</v>
      </c>
      <c r="D19" s="602" t="s">
        <v>115</v>
      </c>
      <c r="E19" s="683">
        <v>45700</v>
      </c>
      <c r="F19" s="683" t="s">
        <v>77</v>
      </c>
      <c r="G19" s="697" t="s">
        <v>116</v>
      </c>
      <c r="H19" s="685">
        <v>0</v>
      </c>
      <c r="I19" s="685" t="s">
        <v>55</v>
      </c>
      <c r="J19" s="685" t="s">
        <v>63</v>
      </c>
      <c r="K19" s="685"/>
      <c r="L19" s="683">
        <v>45700</v>
      </c>
      <c r="M19" s="685" t="s">
        <v>57</v>
      </c>
      <c r="N19" s="848">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8" t="s">
        <v>117</v>
      </c>
      <c r="B20" s="672" t="s">
        <v>51</v>
      </c>
      <c r="C20" s="673">
        <v>45991</v>
      </c>
      <c r="D20" s="673" t="s">
        <v>85</v>
      </c>
      <c r="E20" s="683">
        <v>45748</v>
      </c>
      <c r="F20" s="682" t="s">
        <v>89</v>
      </c>
      <c r="G20" s="705" t="s">
        <v>118</v>
      </c>
      <c r="H20" s="685">
        <v>0</v>
      </c>
      <c r="I20" s="685" t="s">
        <v>55</v>
      </c>
      <c r="J20" s="685" t="s">
        <v>63</v>
      </c>
      <c r="K20" s="706"/>
      <c r="L20" s="683">
        <v>45741</v>
      </c>
      <c r="M20" s="685" t="s">
        <v>57</v>
      </c>
      <c r="N20" s="848">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8" t="s">
        <v>120</v>
      </c>
      <c r="B21" s="671" t="s">
        <v>121</v>
      </c>
      <c r="C21" s="673">
        <v>45899</v>
      </c>
      <c r="D21" s="707" t="s">
        <v>122</v>
      </c>
      <c r="E21" s="673">
        <v>45853</v>
      </c>
      <c r="F21" s="671" t="s">
        <v>123</v>
      </c>
      <c r="G21" s="671" t="s">
        <v>124</v>
      </c>
      <c r="H21" s="675">
        <v>0</v>
      </c>
      <c r="I21" s="675" t="s">
        <v>55</v>
      </c>
      <c r="J21" s="675" t="s">
        <v>125</v>
      </c>
      <c r="K21" s="675" t="s">
        <v>126</v>
      </c>
      <c r="L21" s="708"/>
      <c r="M21" s="709" t="s">
        <v>57</v>
      </c>
      <c r="N21" s="847">
        <v>60849.9</v>
      </c>
      <c r="O21" s="710" t="s">
        <v>57</v>
      </c>
      <c r="P21" s="677" t="s">
        <v>64</v>
      </c>
      <c r="Q21" s="678">
        <v>45853</v>
      </c>
      <c r="R21" s="678"/>
      <c r="S21" s="694"/>
      <c r="T21" s="694"/>
      <c r="U21" s="694"/>
      <c r="V21" s="679">
        <v>4718</v>
      </c>
      <c r="W21" s="859">
        <v>2675</v>
      </c>
      <c r="X21" s="679">
        <f t="shared" si="0"/>
        <v>2043</v>
      </c>
      <c r="Y21" s="42">
        <v>0</v>
      </c>
      <c r="Z21" s="680">
        <v>0.57999999999999996</v>
      </c>
      <c r="AA21" s="694"/>
      <c r="AB21" s="438">
        <v>0</v>
      </c>
      <c r="AC21" s="438">
        <v>0</v>
      </c>
      <c r="AD21" s="438">
        <v>0</v>
      </c>
      <c r="AE21" s="193" t="s">
        <v>127</v>
      </c>
      <c r="AF21" s="180"/>
    </row>
    <row r="22" spans="1:32" s="176" customFormat="1" ht="24.75" customHeight="1">
      <c r="A22" s="828" t="s">
        <v>128</v>
      </c>
      <c r="B22" s="671" t="s">
        <v>121</v>
      </c>
      <c r="C22" s="683">
        <v>45930</v>
      </c>
      <c r="D22" s="707"/>
      <c r="E22" s="707"/>
      <c r="F22" s="711" t="s">
        <v>129</v>
      </c>
      <c r="G22" s="671" t="s">
        <v>130</v>
      </c>
      <c r="H22" s="675">
        <v>87</v>
      </c>
      <c r="I22" s="675" t="s">
        <v>55</v>
      </c>
      <c r="J22" s="675" t="s">
        <v>125</v>
      </c>
      <c r="K22" s="675" t="s">
        <v>126</v>
      </c>
      <c r="L22" s="712"/>
      <c r="M22" s="713" t="s">
        <v>57</v>
      </c>
      <c r="N22" s="847">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8" t="s">
        <v>132</v>
      </c>
      <c r="B23" s="671" t="s">
        <v>121</v>
      </c>
      <c r="C23" s="683">
        <v>45930</v>
      </c>
      <c r="D23" s="707"/>
      <c r="E23" s="707"/>
      <c r="F23" s="711" t="s">
        <v>129</v>
      </c>
      <c r="G23" s="671" t="s">
        <v>133</v>
      </c>
      <c r="H23" s="675">
        <v>15</v>
      </c>
      <c r="I23" s="675" t="s">
        <v>55</v>
      </c>
      <c r="J23" s="675" t="s">
        <v>125</v>
      </c>
      <c r="K23" s="675" t="s">
        <v>126</v>
      </c>
      <c r="L23" s="712"/>
      <c r="M23" s="713" t="s">
        <v>57</v>
      </c>
      <c r="N23" s="847">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8" t="s">
        <v>134</v>
      </c>
      <c r="B24" s="671" t="s">
        <v>121</v>
      </c>
      <c r="C24" s="683">
        <v>45960</v>
      </c>
      <c r="D24" s="707"/>
      <c r="E24" s="707"/>
      <c r="F24" s="711" t="s">
        <v>129</v>
      </c>
      <c r="G24" s="671" t="s">
        <v>135</v>
      </c>
      <c r="H24" s="675">
        <v>87</v>
      </c>
      <c r="I24" s="675" t="s">
        <v>55</v>
      </c>
      <c r="J24" s="675" t="s">
        <v>125</v>
      </c>
      <c r="K24" s="675" t="s">
        <v>126</v>
      </c>
      <c r="L24" s="712"/>
      <c r="M24" s="713" t="s">
        <v>57</v>
      </c>
      <c r="N24" s="847">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8" t="s">
        <v>136</v>
      </c>
      <c r="B25" s="671" t="s">
        <v>121</v>
      </c>
      <c r="C25" s="683">
        <v>45960</v>
      </c>
      <c r="D25" s="707"/>
      <c r="E25" s="707"/>
      <c r="F25" s="671" t="s">
        <v>123</v>
      </c>
      <c r="G25" s="671" t="s">
        <v>137</v>
      </c>
      <c r="H25" s="675">
        <v>86</v>
      </c>
      <c r="I25" s="675" t="s">
        <v>55</v>
      </c>
      <c r="J25" s="675" t="s">
        <v>125</v>
      </c>
      <c r="K25" s="675" t="s">
        <v>126</v>
      </c>
      <c r="L25" s="714"/>
      <c r="M25" s="675" t="s">
        <v>57</v>
      </c>
      <c r="N25" s="847">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8" t="s">
        <v>138</v>
      </c>
      <c r="B26" s="671" t="s">
        <v>121</v>
      </c>
      <c r="C26" s="683">
        <v>45899</v>
      </c>
      <c r="D26" s="707"/>
      <c r="E26" s="707"/>
      <c r="F26" s="671" t="s">
        <v>123</v>
      </c>
      <c r="G26" s="671" t="s">
        <v>139</v>
      </c>
      <c r="H26" s="675">
        <v>87</v>
      </c>
      <c r="I26" s="675" t="s">
        <v>55</v>
      </c>
      <c r="J26" s="675" t="s">
        <v>125</v>
      </c>
      <c r="K26" s="675" t="s">
        <v>126</v>
      </c>
      <c r="L26" s="715"/>
      <c r="M26" s="675" t="s">
        <v>57</v>
      </c>
      <c r="N26" s="847">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8" t="s">
        <v>140</v>
      </c>
      <c r="B27" s="671" t="s">
        <v>121</v>
      </c>
      <c r="C27" s="683">
        <v>45899</v>
      </c>
      <c r="D27" s="707"/>
      <c r="E27" s="707"/>
      <c r="F27" s="671" t="s">
        <v>123</v>
      </c>
      <c r="G27" s="671"/>
      <c r="H27" s="675">
        <v>83</v>
      </c>
      <c r="I27" s="675" t="s">
        <v>55</v>
      </c>
      <c r="J27" s="675" t="s">
        <v>125</v>
      </c>
      <c r="K27" s="675" t="s">
        <v>126</v>
      </c>
      <c r="L27" s="715"/>
      <c r="M27" s="675" t="s">
        <v>57</v>
      </c>
      <c r="N27" s="847">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8" t="s">
        <v>141</v>
      </c>
      <c r="B28" s="671" t="s">
        <v>121</v>
      </c>
      <c r="C28" s="683">
        <v>45899</v>
      </c>
      <c r="D28" s="707"/>
      <c r="E28" s="707"/>
      <c r="F28" s="671" t="s">
        <v>123</v>
      </c>
      <c r="G28" s="716" t="s">
        <v>142</v>
      </c>
      <c r="H28" s="675">
        <v>0</v>
      </c>
      <c r="I28" s="676" t="s">
        <v>55</v>
      </c>
      <c r="J28" s="675" t="s">
        <v>125</v>
      </c>
      <c r="K28" s="675" t="s">
        <v>126</v>
      </c>
      <c r="L28" s="673"/>
      <c r="M28" s="675" t="s">
        <v>57</v>
      </c>
      <c r="N28" s="847">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8" t="s">
        <v>144</v>
      </c>
      <c r="B29" s="671" t="s">
        <v>121</v>
      </c>
      <c r="C29" s="683">
        <v>45899</v>
      </c>
      <c r="D29" s="673" t="s">
        <v>85</v>
      </c>
      <c r="E29" s="683">
        <v>45806</v>
      </c>
      <c r="F29" s="671" t="s">
        <v>123</v>
      </c>
      <c r="G29" s="716" t="s">
        <v>145</v>
      </c>
      <c r="H29" s="675">
        <v>0</v>
      </c>
      <c r="I29" s="676" t="s">
        <v>55</v>
      </c>
      <c r="J29" s="675" t="s">
        <v>125</v>
      </c>
      <c r="K29" s="675" t="s">
        <v>126</v>
      </c>
      <c r="L29" s="673" t="s">
        <v>146</v>
      </c>
      <c r="M29" s="675" t="s">
        <v>57</v>
      </c>
      <c r="N29" s="847">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8" t="s">
        <v>149</v>
      </c>
      <c r="B30" s="671" t="s">
        <v>121</v>
      </c>
      <c r="C30" s="683">
        <v>45930</v>
      </c>
      <c r="D30" s="673"/>
      <c r="E30" s="673"/>
      <c r="F30" s="711" t="s">
        <v>129</v>
      </c>
      <c r="G30" s="674" t="s">
        <v>150</v>
      </c>
      <c r="H30" s="675">
        <v>0</v>
      </c>
      <c r="I30" s="675" t="s">
        <v>55</v>
      </c>
      <c r="J30" s="675" t="s">
        <v>125</v>
      </c>
      <c r="K30" s="675" t="s">
        <v>126</v>
      </c>
      <c r="L30" s="671"/>
      <c r="M30" s="675" t="s">
        <v>57</v>
      </c>
      <c r="N30" s="847">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8" t="s">
        <v>151</v>
      </c>
      <c r="B31" s="671" t="s">
        <v>121</v>
      </c>
      <c r="C31" s="683">
        <v>45899</v>
      </c>
      <c r="D31" s="673" t="s">
        <v>122</v>
      </c>
      <c r="E31" s="673">
        <v>45870</v>
      </c>
      <c r="F31" s="711" t="s">
        <v>129</v>
      </c>
      <c r="G31" s="674" t="s">
        <v>152</v>
      </c>
      <c r="H31" s="675">
        <v>0</v>
      </c>
      <c r="I31" s="675" t="s">
        <v>55</v>
      </c>
      <c r="J31" s="675" t="s">
        <v>125</v>
      </c>
      <c r="K31" s="675" t="s">
        <v>126</v>
      </c>
      <c r="L31" s="673">
        <v>45870</v>
      </c>
      <c r="M31" s="675" t="s">
        <v>57</v>
      </c>
      <c r="N31" s="847">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8" t="s">
        <v>154</v>
      </c>
      <c r="B32" s="671" t="s">
        <v>121</v>
      </c>
      <c r="C32" s="683">
        <v>45899</v>
      </c>
      <c r="D32" s="673" t="s">
        <v>122</v>
      </c>
      <c r="E32" s="673">
        <v>45870</v>
      </c>
      <c r="F32" s="711" t="s">
        <v>129</v>
      </c>
      <c r="G32" s="674"/>
      <c r="H32" s="675">
        <v>0</v>
      </c>
      <c r="I32" s="675" t="s">
        <v>55</v>
      </c>
      <c r="J32" s="675" t="s">
        <v>125</v>
      </c>
      <c r="K32" s="675" t="s">
        <v>126</v>
      </c>
      <c r="L32" s="671"/>
      <c r="M32" s="675" t="s">
        <v>57</v>
      </c>
      <c r="N32" s="847">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8" t="s">
        <v>156</v>
      </c>
      <c r="B33" s="671" t="s">
        <v>121</v>
      </c>
      <c r="C33" s="683">
        <v>45899</v>
      </c>
      <c r="D33" s="673"/>
      <c r="E33" s="673"/>
      <c r="F33" s="671" t="s">
        <v>123</v>
      </c>
      <c r="G33" s="674"/>
      <c r="H33" s="675">
        <v>0</v>
      </c>
      <c r="I33" s="675" t="s">
        <v>55</v>
      </c>
      <c r="J33" s="675" t="s">
        <v>125</v>
      </c>
      <c r="K33" s="675" t="s">
        <v>126</v>
      </c>
      <c r="L33" s="671"/>
      <c r="M33" s="675" t="s">
        <v>57</v>
      </c>
      <c r="N33" s="847">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8" t="s">
        <v>158</v>
      </c>
      <c r="B34" s="671" t="s">
        <v>121</v>
      </c>
      <c r="C34" s="683">
        <v>45899</v>
      </c>
      <c r="D34" s="673"/>
      <c r="E34" s="673">
        <v>45866</v>
      </c>
      <c r="F34" s="671" t="s">
        <v>123</v>
      </c>
      <c r="G34" s="674"/>
      <c r="H34" s="675">
        <v>0</v>
      </c>
      <c r="I34" s="676" t="s">
        <v>55</v>
      </c>
      <c r="J34" s="675" t="s">
        <v>125</v>
      </c>
      <c r="K34" s="675" t="s">
        <v>126</v>
      </c>
      <c r="L34" s="673">
        <v>45866</v>
      </c>
      <c r="M34" s="675" t="s">
        <v>57</v>
      </c>
      <c r="N34" s="847">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8" t="s">
        <v>160</v>
      </c>
      <c r="B35" s="671" t="s">
        <v>121</v>
      </c>
      <c r="C35" s="683">
        <v>45930</v>
      </c>
      <c r="D35" s="682" t="s">
        <v>85</v>
      </c>
      <c r="E35" s="673">
        <v>45868</v>
      </c>
      <c r="F35" s="671" t="s">
        <v>123</v>
      </c>
      <c r="G35" s="674"/>
      <c r="H35" s="675">
        <v>0</v>
      </c>
      <c r="I35" s="675" t="s">
        <v>55</v>
      </c>
      <c r="J35" s="675" t="s">
        <v>125</v>
      </c>
      <c r="K35" s="675" t="s">
        <v>126</v>
      </c>
      <c r="L35" s="671"/>
      <c r="M35" s="675" t="s">
        <v>57</v>
      </c>
      <c r="N35" s="847">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8" t="s">
        <v>162</v>
      </c>
      <c r="B36" s="671" t="s">
        <v>121</v>
      </c>
      <c r="C36" s="683">
        <v>45899</v>
      </c>
      <c r="D36" s="673"/>
      <c r="E36" s="673"/>
      <c r="F36" s="671" t="s">
        <v>123</v>
      </c>
      <c r="G36" s="674" t="s">
        <v>163</v>
      </c>
      <c r="H36" s="675">
        <v>0</v>
      </c>
      <c r="I36" s="675" t="s">
        <v>55</v>
      </c>
      <c r="J36" s="675" t="s">
        <v>125</v>
      </c>
      <c r="K36" s="675" t="s">
        <v>126</v>
      </c>
      <c r="L36" s="671"/>
      <c r="M36" s="675" t="s">
        <v>57</v>
      </c>
      <c r="N36" s="847">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8" t="s">
        <v>165</v>
      </c>
      <c r="B37" s="671" t="s">
        <v>121</v>
      </c>
      <c r="C37" s="683">
        <v>45899</v>
      </c>
      <c r="D37" s="673" t="s">
        <v>122</v>
      </c>
      <c r="E37" s="673">
        <v>45873</v>
      </c>
      <c r="F37" s="711" t="s">
        <v>129</v>
      </c>
      <c r="G37" s="674"/>
      <c r="H37" s="675">
        <v>50</v>
      </c>
      <c r="I37" s="676" t="s">
        <v>55</v>
      </c>
      <c r="J37" s="675" t="s">
        <v>56</v>
      </c>
      <c r="K37" s="675"/>
      <c r="L37" s="673"/>
      <c r="M37" s="675" t="s">
        <v>57</v>
      </c>
      <c r="N37" s="847">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8" t="s">
        <v>166</v>
      </c>
      <c r="B38" s="671" t="s">
        <v>121</v>
      </c>
      <c r="C38" s="683">
        <v>45899</v>
      </c>
      <c r="D38" s="673" t="s">
        <v>122</v>
      </c>
      <c r="E38" s="673">
        <v>45873</v>
      </c>
      <c r="F38" s="671" t="s">
        <v>123</v>
      </c>
      <c r="G38" s="674"/>
      <c r="H38" s="675">
        <v>72</v>
      </c>
      <c r="I38" s="676" t="s">
        <v>55</v>
      </c>
      <c r="J38" s="675" t="s">
        <v>56</v>
      </c>
      <c r="K38" s="675"/>
      <c r="L38" s="673"/>
      <c r="M38" s="675" t="s">
        <v>167</v>
      </c>
      <c r="N38" s="847">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8" t="s">
        <v>168</v>
      </c>
      <c r="B39" s="671" t="s">
        <v>121</v>
      </c>
      <c r="C39" s="683">
        <v>45899</v>
      </c>
      <c r="D39" s="673"/>
      <c r="E39" s="673"/>
      <c r="F39" s="671"/>
      <c r="G39" s="674"/>
      <c r="H39" s="675">
        <v>208</v>
      </c>
      <c r="I39" s="676" t="s">
        <v>55</v>
      </c>
      <c r="J39" s="675" t="s">
        <v>56</v>
      </c>
      <c r="K39" s="675"/>
      <c r="L39" s="673"/>
      <c r="M39" s="675" t="s">
        <v>167</v>
      </c>
      <c r="N39" s="847"/>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8" t="s">
        <v>169</v>
      </c>
      <c r="B40" s="718" t="s">
        <v>170</v>
      </c>
      <c r="C40" s="673">
        <v>45991</v>
      </c>
      <c r="D40" s="673" t="s">
        <v>171</v>
      </c>
      <c r="E40" s="673">
        <v>45852</v>
      </c>
      <c r="F40" s="707" t="s">
        <v>172</v>
      </c>
      <c r="G40" s="674"/>
      <c r="H40" s="675">
        <v>0</v>
      </c>
      <c r="I40" s="675" t="s">
        <v>55</v>
      </c>
      <c r="J40" s="675" t="s">
        <v>63</v>
      </c>
      <c r="K40" s="675"/>
      <c r="L40" s="673">
        <v>45852</v>
      </c>
      <c r="M40" s="675" t="s">
        <v>57</v>
      </c>
      <c r="N40" s="847">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8" t="s">
        <v>173</v>
      </c>
      <c r="B41" s="718" t="s">
        <v>170</v>
      </c>
      <c r="C41" s="673">
        <v>45991</v>
      </c>
      <c r="D41" s="682"/>
      <c r="E41" s="683">
        <v>45716</v>
      </c>
      <c r="F41" s="682" t="s">
        <v>172</v>
      </c>
      <c r="G41" s="684" t="s">
        <v>174</v>
      </c>
      <c r="H41" s="685">
        <v>0</v>
      </c>
      <c r="I41" s="698" t="s">
        <v>55</v>
      </c>
      <c r="J41" s="685" t="s">
        <v>63</v>
      </c>
      <c r="K41" s="685" t="s">
        <v>126</v>
      </c>
      <c r="L41" s="673">
        <v>45716</v>
      </c>
      <c r="M41" s="685" t="s">
        <v>57</v>
      </c>
      <c r="N41" s="848">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9" t="s">
        <v>176</v>
      </c>
      <c r="B42" s="718" t="s">
        <v>170</v>
      </c>
      <c r="C42" s="673">
        <v>45991</v>
      </c>
      <c r="D42" s="683" t="s">
        <v>171</v>
      </c>
      <c r="E42" s="602">
        <v>45707</v>
      </c>
      <c r="F42" s="682" t="s">
        <v>172</v>
      </c>
      <c r="G42" s="719" t="s">
        <v>177</v>
      </c>
      <c r="H42" s="698">
        <v>0</v>
      </c>
      <c r="I42" s="698" t="s">
        <v>55</v>
      </c>
      <c r="J42" s="698" t="s">
        <v>63</v>
      </c>
      <c r="K42" s="698"/>
      <c r="L42" s="683">
        <v>45708</v>
      </c>
      <c r="M42" s="698" t="s">
        <v>57</v>
      </c>
      <c r="N42" s="849">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8" t="s">
        <v>179</v>
      </c>
      <c r="B43" s="718" t="s">
        <v>170</v>
      </c>
      <c r="C43" s="673">
        <v>45991</v>
      </c>
      <c r="D43" s="682" t="s">
        <v>66</v>
      </c>
      <c r="E43" s="683">
        <v>45716</v>
      </c>
      <c r="F43" s="682" t="s">
        <v>172</v>
      </c>
      <c r="G43" s="684" t="s">
        <v>180</v>
      </c>
      <c r="H43" s="685">
        <v>31</v>
      </c>
      <c r="I43" s="698" t="s">
        <v>55</v>
      </c>
      <c r="J43" s="685" t="s">
        <v>63</v>
      </c>
      <c r="K43" s="706"/>
      <c r="L43" s="673">
        <v>45716</v>
      </c>
      <c r="M43" s="685" t="s">
        <v>57</v>
      </c>
      <c r="N43" s="848">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8" t="s">
        <v>181</v>
      </c>
      <c r="B44" s="718" t="s">
        <v>170</v>
      </c>
      <c r="C44" s="673">
        <v>45991</v>
      </c>
      <c r="D44" s="682" t="s">
        <v>171</v>
      </c>
      <c r="E44" s="683">
        <v>45716</v>
      </c>
      <c r="F44" s="682" t="s">
        <v>172</v>
      </c>
      <c r="G44" s="684" t="s">
        <v>182</v>
      </c>
      <c r="H44" s="685">
        <v>31</v>
      </c>
      <c r="I44" s="698" t="s">
        <v>55</v>
      </c>
      <c r="J44" s="685" t="s">
        <v>63</v>
      </c>
      <c r="K44" s="706"/>
      <c r="L44" s="683">
        <v>45716</v>
      </c>
      <c r="M44" s="685" t="s">
        <v>57</v>
      </c>
      <c r="N44" s="848">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8" t="s">
        <v>183</v>
      </c>
      <c r="B45" s="718" t="s">
        <v>170</v>
      </c>
      <c r="C45" s="673">
        <v>45991</v>
      </c>
      <c r="D45" s="682"/>
      <c r="E45" s="683"/>
      <c r="F45" s="682" t="s">
        <v>172</v>
      </c>
      <c r="G45" s="684" t="s">
        <v>184</v>
      </c>
      <c r="H45" s="685">
        <v>57</v>
      </c>
      <c r="I45" s="698" t="s">
        <v>55</v>
      </c>
      <c r="J45" s="685" t="s">
        <v>63</v>
      </c>
      <c r="K45" s="706"/>
      <c r="L45" s="683">
        <v>45863</v>
      </c>
      <c r="M45" s="685" t="s">
        <v>57</v>
      </c>
      <c r="N45" s="848">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8" t="s">
        <v>185</v>
      </c>
      <c r="B46" s="718" t="s">
        <v>170</v>
      </c>
      <c r="C46" s="673">
        <v>45991</v>
      </c>
      <c r="D46" s="682"/>
      <c r="E46" s="683"/>
      <c r="F46" s="682"/>
      <c r="G46" s="684"/>
      <c r="H46" s="685">
        <v>75</v>
      </c>
      <c r="I46" s="698" t="s">
        <v>55</v>
      </c>
      <c r="J46" s="685" t="s">
        <v>63</v>
      </c>
      <c r="K46" s="706"/>
      <c r="L46" s="683"/>
      <c r="M46" s="685" t="s">
        <v>57</v>
      </c>
      <c r="N46" s="848">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8" t="s">
        <v>186</v>
      </c>
      <c r="B47" s="718" t="s">
        <v>170</v>
      </c>
      <c r="C47" s="673">
        <v>45991</v>
      </c>
      <c r="D47" s="682" t="s">
        <v>171</v>
      </c>
      <c r="E47" s="683">
        <v>45866</v>
      </c>
      <c r="F47" s="682" t="s">
        <v>172</v>
      </c>
      <c r="G47" s="684" t="s">
        <v>187</v>
      </c>
      <c r="H47" s="685">
        <v>0</v>
      </c>
      <c r="I47" s="698" t="s">
        <v>55</v>
      </c>
      <c r="J47" s="685" t="s">
        <v>63</v>
      </c>
      <c r="K47" s="706"/>
      <c r="L47" s="683">
        <v>45863</v>
      </c>
      <c r="M47" s="685" t="s">
        <v>57</v>
      </c>
      <c r="N47" s="848">
        <v>143407.25</v>
      </c>
      <c r="O47" s="685" t="s">
        <v>57</v>
      </c>
      <c r="P47" s="687" t="s">
        <v>64</v>
      </c>
      <c r="Q47" s="688">
        <v>45863</v>
      </c>
      <c r="R47" s="688"/>
      <c r="S47" s="688"/>
      <c r="T47" s="688"/>
      <c r="U47" s="688"/>
      <c r="V47" s="42">
        <v>11987</v>
      </c>
      <c r="W47" s="859">
        <v>3957</v>
      </c>
      <c r="X47" s="679">
        <f t="shared" si="0"/>
        <v>8030</v>
      </c>
      <c r="Y47" s="42">
        <v>0</v>
      </c>
      <c r="Z47" s="680">
        <v>0.33</v>
      </c>
      <c r="AA47" s="688">
        <v>45869</v>
      </c>
      <c r="AB47" s="438">
        <v>0</v>
      </c>
      <c r="AC47" s="438">
        <v>0</v>
      </c>
      <c r="AD47" s="438">
        <v>0</v>
      </c>
      <c r="AE47" s="186"/>
      <c r="AF47" s="104"/>
    </row>
    <row r="48" spans="1:57" ht="24.75" customHeight="1">
      <c r="A48" s="828" t="s">
        <v>188</v>
      </c>
      <c r="B48" s="718" t="s">
        <v>170</v>
      </c>
      <c r="C48" s="673">
        <v>45991</v>
      </c>
      <c r="D48" s="682"/>
      <c r="E48" s="683"/>
      <c r="F48" s="682"/>
      <c r="G48" s="684"/>
      <c r="H48" s="685">
        <v>0</v>
      </c>
      <c r="I48" s="698" t="s">
        <v>55</v>
      </c>
      <c r="J48" s="685" t="s">
        <v>63</v>
      </c>
      <c r="K48" s="706"/>
      <c r="L48" s="683"/>
      <c r="M48" s="685" t="s">
        <v>57</v>
      </c>
      <c r="N48" s="848">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8" t="s">
        <v>189</v>
      </c>
      <c r="B49" s="718" t="s">
        <v>170</v>
      </c>
      <c r="C49" s="673">
        <v>45960</v>
      </c>
      <c r="D49" s="682" t="s">
        <v>85</v>
      </c>
      <c r="E49" s="683">
        <v>45867</v>
      </c>
      <c r="F49" s="682" t="s">
        <v>77</v>
      </c>
      <c r="G49" s="684" t="s">
        <v>190</v>
      </c>
      <c r="H49" s="685">
        <v>0</v>
      </c>
      <c r="I49" s="698" t="s">
        <v>55</v>
      </c>
      <c r="J49" s="685" t="s">
        <v>63</v>
      </c>
      <c r="K49" s="706"/>
      <c r="L49" s="683"/>
      <c r="M49" s="685" t="s">
        <v>57</v>
      </c>
      <c r="N49" s="848">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30" t="s">
        <v>191</v>
      </c>
      <c r="B50" s="721" t="s">
        <v>170</v>
      </c>
      <c r="C50" s="722">
        <v>45955</v>
      </c>
      <c r="D50" s="723" t="s">
        <v>192</v>
      </c>
      <c r="E50" s="723" t="s">
        <v>53</v>
      </c>
      <c r="F50" s="723" t="s">
        <v>53</v>
      </c>
      <c r="G50" s="724" t="s">
        <v>193</v>
      </c>
      <c r="H50" s="725">
        <v>0</v>
      </c>
      <c r="I50" s="726" t="s">
        <v>55</v>
      </c>
      <c r="J50" s="725" t="s">
        <v>125</v>
      </c>
      <c r="K50" s="725" t="s">
        <v>126</v>
      </c>
      <c r="L50" s="723" t="s">
        <v>53</v>
      </c>
      <c r="M50" s="725" t="s">
        <v>57</v>
      </c>
      <c r="N50" s="850">
        <v>5219.2</v>
      </c>
      <c r="O50" s="725" t="s">
        <v>167</v>
      </c>
      <c r="P50" s="727" t="s">
        <v>58</v>
      </c>
      <c r="Q50" s="728"/>
      <c r="R50" s="728"/>
      <c r="S50" s="728"/>
      <c r="T50" s="728"/>
      <c r="U50" s="728"/>
      <c r="V50" s="729">
        <v>152</v>
      </c>
      <c r="W50" s="729"/>
      <c r="X50" s="112">
        <f t="shared" si="0"/>
        <v>152</v>
      </c>
      <c r="Y50" s="826">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41" t="s">
        <v>19</v>
      </c>
      <c r="B54" s="841" t="s">
        <v>20</v>
      </c>
      <c r="C54" s="841" t="s">
        <v>21</v>
      </c>
      <c r="D54" s="841" t="s">
        <v>22</v>
      </c>
      <c r="E54" s="841" t="s">
        <v>23</v>
      </c>
      <c r="F54" s="841" t="s">
        <v>24</v>
      </c>
      <c r="G54" s="841" t="s">
        <v>25</v>
      </c>
      <c r="H54" s="841" t="s">
        <v>26</v>
      </c>
      <c r="I54" s="841" t="s">
        <v>27</v>
      </c>
      <c r="J54" s="841" t="s">
        <v>28</v>
      </c>
      <c r="K54" s="841" t="s">
        <v>29</v>
      </c>
      <c r="L54" s="841" t="s">
        <v>30</v>
      </c>
      <c r="M54" s="841" t="s">
        <v>31</v>
      </c>
      <c r="N54" s="841" t="s">
        <v>32</v>
      </c>
      <c r="O54" s="841" t="s">
        <v>33</v>
      </c>
      <c r="P54" s="841" t="s">
        <v>34</v>
      </c>
      <c r="Q54" s="571" t="s">
        <v>35</v>
      </c>
      <c r="R54" s="571" t="s">
        <v>36</v>
      </c>
      <c r="S54" s="571" t="s">
        <v>37</v>
      </c>
      <c r="T54" s="571" t="s">
        <v>38</v>
      </c>
      <c r="U54" s="571" t="s">
        <v>39</v>
      </c>
      <c r="V54" s="571" t="s">
        <v>40</v>
      </c>
      <c r="W54" s="571" t="s">
        <v>41</v>
      </c>
      <c r="X54" s="571" t="s">
        <v>42</v>
      </c>
      <c r="Y54" s="571" t="s">
        <v>43</v>
      </c>
      <c r="Z54" s="571" t="s">
        <v>44</v>
      </c>
      <c r="AA54" s="571" t="s">
        <v>45</v>
      </c>
      <c r="AB54" s="842" t="s">
        <v>46</v>
      </c>
      <c r="AC54" s="571" t="s">
        <v>47</v>
      </c>
      <c r="AD54" s="571" t="s">
        <v>48</v>
      </c>
      <c r="AE54" s="843" t="s">
        <v>49</v>
      </c>
      <c r="AF54" s="637"/>
      <c r="AG54" s="180"/>
      <c r="AH54" s="180"/>
      <c r="AI54" s="180"/>
      <c r="AJ54" s="180"/>
      <c r="AK54" s="180"/>
    </row>
    <row r="55" spans="1:38" ht="24.75" customHeight="1">
      <c r="A55" s="793" t="s">
        <v>195</v>
      </c>
      <c r="B55" s="671" t="s">
        <v>121</v>
      </c>
      <c r="C55" s="673">
        <v>45868</v>
      </c>
      <c r="D55" s="707" t="s">
        <v>122</v>
      </c>
      <c r="E55" s="673">
        <v>45813</v>
      </c>
      <c r="F55" s="707" t="s">
        <v>129</v>
      </c>
      <c r="G55" s="811" t="s">
        <v>196</v>
      </c>
      <c r="H55" s="675">
        <v>0</v>
      </c>
      <c r="I55" s="676" t="s">
        <v>197</v>
      </c>
      <c r="J55" s="675" t="s">
        <v>63</v>
      </c>
      <c r="K55" s="675"/>
      <c r="L55" s="673">
        <v>45793</v>
      </c>
      <c r="M55" s="675" t="s">
        <v>57</v>
      </c>
      <c r="N55" s="847">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31"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8"/>
      <c r="L56" s="743">
        <v>45786</v>
      </c>
      <c r="M56" s="713" t="s">
        <v>57</v>
      </c>
      <c r="N56" s="847">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51">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32" t="s">
        <v>205</v>
      </c>
      <c r="AL57" s="488"/>
    </row>
    <row r="58" spans="1:38" ht="24.75" customHeight="1">
      <c r="A58" s="807" t="s">
        <v>206</v>
      </c>
      <c r="B58" s="749" t="s">
        <v>121</v>
      </c>
      <c r="C58" s="759">
        <v>45868</v>
      </c>
      <c r="D58" s="809" t="s">
        <v>122</v>
      </c>
      <c r="E58" s="759">
        <v>45828</v>
      </c>
      <c r="F58" s="810" t="s">
        <v>129</v>
      </c>
      <c r="G58" s="814" t="s">
        <v>207</v>
      </c>
      <c r="H58" s="752">
        <v>0</v>
      </c>
      <c r="I58" s="797" t="s">
        <v>197</v>
      </c>
      <c r="J58" s="752" t="s">
        <v>63</v>
      </c>
      <c r="K58" s="752"/>
      <c r="L58" s="743">
        <v>45826</v>
      </c>
      <c r="M58" s="742" t="s">
        <v>57</v>
      </c>
      <c r="N58" s="852">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3" t="s">
        <v>210</v>
      </c>
      <c r="H59" s="124">
        <v>0</v>
      </c>
      <c r="I59" s="756" t="s">
        <v>197</v>
      </c>
      <c r="J59" s="124" t="s">
        <v>63</v>
      </c>
      <c r="K59" s="183"/>
      <c r="L59" s="743">
        <v>45716</v>
      </c>
      <c r="M59" s="124" t="s">
        <v>57</v>
      </c>
      <c r="N59" s="853">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32"/>
      <c r="AG59" s="44"/>
      <c r="AL59" s="488"/>
    </row>
    <row r="60" spans="1:38" ht="24.75" customHeight="1">
      <c r="A60" s="806" t="s">
        <v>211</v>
      </c>
      <c r="B60" s="790" t="s">
        <v>51</v>
      </c>
      <c r="C60" s="791">
        <v>45716</v>
      </c>
      <c r="D60" s="791" t="s">
        <v>85</v>
      </c>
      <c r="E60" s="791">
        <v>45701</v>
      </c>
      <c r="F60" s="750" t="s">
        <v>89</v>
      </c>
      <c r="G60" s="792" t="s">
        <v>177</v>
      </c>
      <c r="H60" s="753">
        <v>0</v>
      </c>
      <c r="I60" s="753" t="s">
        <v>198</v>
      </c>
      <c r="J60" s="753" t="s">
        <v>63</v>
      </c>
      <c r="K60" s="753"/>
      <c r="L60" s="791">
        <v>45705</v>
      </c>
      <c r="M60" s="753" t="s">
        <v>57</v>
      </c>
      <c r="N60" s="854">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129</v>
      </c>
      <c r="G61" s="671" t="s">
        <v>214</v>
      </c>
      <c r="H61" s="675">
        <v>0</v>
      </c>
      <c r="I61" s="675" t="s">
        <v>197</v>
      </c>
      <c r="J61" s="675" t="s">
        <v>63</v>
      </c>
      <c r="K61" s="808"/>
      <c r="L61" s="743">
        <v>45793</v>
      </c>
      <c r="M61" s="713" t="s">
        <v>57</v>
      </c>
      <c r="N61" s="847">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8"/>
      <c r="L62" s="759">
        <v>45817</v>
      </c>
      <c r="M62" s="675" t="s">
        <v>57</v>
      </c>
      <c r="N62" s="847">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3">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32"/>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3">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32"/>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3">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3"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3">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32"/>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3">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32"/>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3">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32"/>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5">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5">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32"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6">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5">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5">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32"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5">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3">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3">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32"/>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3">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4"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51">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5"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3">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3">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6"/>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3">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7"/>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3">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51">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3">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8"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3">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7"/>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7">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32"/>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7">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32"/>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3">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3">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3">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3">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3">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3">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32"/>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3">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32"/>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7">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32"/>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3">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32"/>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3">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8">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8">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3">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8"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3">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6"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51">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32"/>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51">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32"/>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3">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32"/>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3">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32"/>
      <c r="AF105" s="488"/>
    </row>
    <row r="106" spans="1:33" ht="24.75" customHeight="1">
      <c r="A106" s="738" t="s">
        <v>332</v>
      </c>
      <c r="B106" s="708" t="s">
        <v>121</v>
      </c>
      <c r="C106" s="733">
        <v>45868</v>
      </c>
      <c r="D106" s="766" t="s">
        <v>122</v>
      </c>
      <c r="E106" s="743">
        <v>45796</v>
      </c>
      <c r="F106" s="766" t="s">
        <v>129</v>
      </c>
      <c r="G106" s="708" t="s">
        <v>333</v>
      </c>
      <c r="H106" s="742">
        <v>90</v>
      </c>
      <c r="I106" s="742" t="s">
        <v>197</v>
      </c>
      <c r="J106" s="742" t="s">
        <v>63</v>
      </c>
      <c r="K106" s="770"/>
      <c r="L106" s="743">
        <v>45797</v>
      </c>
      <c r="M106" s="742" t="s">
        <v>57</v>
      </c>
      <c r="N106" s="851">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7" t="s">
        <v>335</v>
      </c>
      <c r="B107" s="749" t="s">
        <v>121</v>
      </c>
      <c r="C107" s="748">
        <v>45868</v>
      </c>
      <c r="D107" s="809" t="s">
        <v>122</v>
      </c>
      <c r="E107" s="809">
        <v>45839</v>
      </c>
      <c r="F107" s="749" t="s">
        <v>123</v>
      </c>
      <c r="G107" s="749" t="s">
        <v>336</v>
      </c>
      <c r="H107" s="752">
        <v>77</v>
      </c>
      <c r="I107" s="752" t="s">
        <v>197</v>
      </c>
      <c r="J107" s="752" t="s">
        <v>63</v>
      </c>
      <c r="K107" s="752"/>
      <c r="L107" s="759">
        <v>45840</v>
      </c>
      <c r="M107" s="752" t="s">
        <v>57</v>
      </c>
      <c r="N107" s="852">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7">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7">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129</v>
      </c>
      <c r="G110" s="708" t="s">
        <v>343</v>
      </c>
      <c r="H110" s="742">
        <v>66</v>
      </c>
      <c r="I110" s="713" t="s">
        <v>197</v>
      </c>
      <c r="J110" s="742" t="s">
        <v>63</v>
      </c>
      <c r="K110" s="742"/>
      <c r="L110" s="743">
        <v>45833</v>
      </c>
      <c r="M110" s="742" t="s">
        <v>57</v>
      </c>
      <c r="N110" s="851">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9" t="s">
        <v>122</v>
      </c>
      <c r="E111" s="809">
        <v>45839</v>
      </c>
      <c r="F111" s="759" t="s">
        <v>123</v>
      </c>
      <c r="G111" s="749" t="s">
        <v>346</v>
      </c>
      <c r="H111" s="752">
        <v>43</v>
      </c>
      <c r="I111" s="752" t="s">
        <v>197</v>
      </c>
      <c r="J111" s="752" t="s">
        <v>63</v>
      </c>
      <c r="K111" s="752"/>
      <c r="L111" s="759">
        <v>45840</v>
      </c>
      <c r="M111" s="752" t="s">
        <v>57</v>
      </c>
      <c r="N111" s="852">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3">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3">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3">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3">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4"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5">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32"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3">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8">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8">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32"/>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51">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31" t="s">
        <v>373</v>
      </c>
      <c r="AF120" s="488"/>
    </row>
    <row r="121" spans="1:32" ht="24.75" customHeight="1">
      <c r="A121" s="768" t="s">
        <v>374</v>
      </c>
      <c r="B121" s="708" t="s">
        <v>121</v>
      </c>
      <c r="C121" s="743">
        <v>45716</v>
      </c>
      <c r="D121" s="743" t="s">
        <v>375</v>
      </c>
      <c r="E121" s="743">
        <v>45714</v>
      </c>
      <c r="F121" s="766" t="s">
        <v>129</v>
      </c>
      <c r="G121" s="741"/>
      <c r="H121" s="742">
        <v>0</v>
      </c>
      <c r="I121" s="742" t="s">
        <v>198</v>
      </c>
      <c r="J121" s="742" t="s">
        <v>63</v>
      </c>
      <c r="K121" s="708"/>
      <c r="L121" s="708" t="s">
        <v>198</v>
      </c>
      <c r="M121" s="742" t="s">
        <v>167</v>
      </c>
      <c r="N121" s="851">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9" t="s">
        <v>376</v>
      </c>
      <c r="AF121" s="488"/>
    </row>
    <row r="122" spans="1:32" ht="24.75" customHeight="1">
      <c r="A122" s="768" t="s">
        <v>377</v>
      </c>
      <c r="B122" s="708" t="s">
        <v>121</v>
      </c>
      <c r="C122" s="766">
        <v>45805</v>
      </c>
      <c r="D122" s="769" t="s">
        <v>122</v>
      </c>
      <c r="E122" s="766">
        <v>45695</v>
      </c>
      <c r="F122" s="766" t="s">
        <v>129</v>
      </c>
      <c r="G122" s="779" t="s">
        <v>378</v>
      </c>
      <c r="H122" s="742">
        <v>0</v>
      </c>
      <c r="I122" s="767" t="s">
        <v>197</v>
      </c>
      <c r="J122" s="742" t="s">
        <v>63</v>
      </c>
      <c r="K122" s="742"/>
      <c r="L122" s="743">
        <v>45705</v>
      </c>
      <c r="M122" s="742" t="s">
        <v>57</v>
      </c>
      <c r="N122" s="851">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31" t="s">
        <v>379</v>
      </c>
      <c r="AF122" s="488"/>
    </row>
    <row r="123" spans="1:32" ht="24.75" customHeight="1">
      <c r="A123" s="799" t="s">
        <v>380</v>
      </c>
      <c r="B123" s="749" t="s">
        <v>121</v>
      </c>
      <c r="C123" s="809">
        <v>45838</v>
      </c>
      <c r="D123" s="810" t="s">
        <v>122</v>
      </c>
      <c r="E123" s="748">
        <v>45786</v>
      </c>
      <c r="F123" s="810" t="s">
        <v>129</v>
      </c>
      <c r="G123" s="816" t="s">
        <v>381</v>
      </c>
      <c r="H123" s="752">
        <v>0</v>
      </c>
      <c r="I123" s="797" t="s">
        <v>197</v>
      </c>
      <c r="J123" s="752" t="s">
        <v>63</v>
      </c>
      <c r="K123" s="752"/>
      <c r="L123" s="673">
        <v>45790</v>
      </c>
      <c r="M123" s="752" t="s">
        <v>57</v>
      </c>
      <c r="N123" s="852">
        <v>63283</v>
      </c>
      <c r="O123" s="752" t="s">
        <v>57</v>
      </c>
      <c r="P123" s="731" t="s">
        <v>198</v>
      </c>
      <c r="Q123" s="678">
        <v>45790</v>
      </c>
      <c r="R123" s="678">
        <v>45813</v>
      </c>
      <c r="S123" s="678">
        <v>45814</v>
      </c>
      <c r="T123" s="678">
        <v>45828</v>
      </c>
      <c r="U123" s="678">
        <v>45846</v>
      </c>
      <c r="V123" s="679">
        <v>4390</v>
      </c>
      <c r="W123" s="732">
        <v>5484</v>
      </c>
      <c r="X123" s="112">
        <f>SUM(V123-W123)</f>
        <v>-1094</v>
      </c>
      <c r="Y123" s="774">
        <v>0</v>
      </c>
      <c r="Z123" s="765">
        <v>1.25</v>
      </c>
      <c r="AA123" s="678">
        <v>45796</v>
      </c>
      <c r="AB123" s="438">
        <v>1</v>
      </c>
      <c r="AC123" s="438">
        <v>1</v>
      </c>
      <c r="AD123" s="438">
        <v>1</v>
      </c>
      <c r="AE123" s="831" t="s">
        <v>382</v>
      </c>
      <c r="AF123" s="488"/>
    </row>
    <row r="124" spans="1:32" ht="24.75" customHeight="1">
      <c r="A124" s="800" t="s">
        <v>383</v>
      </c>
      <c r="B124" s="671" t="s">
        <v>121</v>
      </c>
      <c r="C124" s="683">
        <v>45868</v>
      </c>
      <c r="D124" s="682" t="s">
        <v>85</v>
      </c>
      <c r="E124" s="673">
        <v>45853</v>
      </c>
      <c r="F124" s="707" t="s">
        <v>123</v>
      </c>
      <c r="G124" s="815" t="s">
        <v>384</v>
      </c>
      <c r="H124" s="675">
        <v>0</v>
      </c>
      <c r="I124" s="675" t="s">
        <v>197</v>
      </c>
      <c r="J124" s="675" t="s">
        <v>63</v>
      </c>
      <c r="K124" s="675"/>
      <c r="L124" s="673">
        <v>45853</v>
      </c>
      <c r="M124" s="675" t="s">
        <v>57</v>
      </c>
      <c r="N124" s="847">
        <v>3190.5</v>
      </c>
      <c r="O124" s="675" t="s">
        <v>57</v>
      </c>
      <c r="P124" s="731" t="s">
        <v>198</v>
      </c>
      <c r="Q124" s="678">
        <v>45853</v>
      </c>
      <c r="R124" s="678"/>
      <c r="S124" s="678"/>
      <c r="T124" s="678"/>
      <c r="U124" s="678"/>
      <c r="V124" s="717">
        <v>581</v>
      </c>
      <c r="W124" s="773">
        <v>581</v>
      </c>
      <c r="X124" s="112">
        <f>SUM(V124-W124)</f>
        <v>0</v>
      </c>
      <c r="Y124" s="819">
        <v>1200</v>
      </c>
      <c r="Z124" s="801">
        <v>1</v>
      </c>
      <c r="AA124" s="821"/>
      <c r="AB124" s="438">
        <v>1</v>
      </c>
      <c r="AC124" s="438">
        <v>1</v>
      </c>
      <c r="AD124" s="438">
        <v>1</v>
      </c>
      <c r="AE124" s="839"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8">
        <v>12586.25</v>
      </c>
      <c r="O125" s="685" t="s">
        <v>57</v>
      </c>
      <c r="P125" s="731" t="s">
        <v>198</v>
      </c>
      <c r="Q125" s="688">
        <v>45838</v>
      </c>
      <c r="R125" s="688"/>
      <c r="S125" s="688"/>
      <c r="T125" s="688"/>
      <c r="U125" s="688"/>
      <c r="V125" s="42">
        <v>765</v>
      </c>
      <c r="W125" s="732">
        <v>786</v>
      </c>
      <c r="X125" s="112">
        <f>SUM(V125-W125)</f>
        <v>-21</v>
      </c>
      <c r="Y125" s="679">
        <v>0</v>
      </c>
      <c r="Z125" s="680">
        <v>1.03</v>
      </c>
      <c r="AA125" s="688">
        <v>45845</v>
      </c>
      <c r="AB125" s="438">
        <v>1</v>
      </c>
      <c r="AC125" s="438">
        <v>1</v>
      </c>
      <c r="AD125" s="438">
        <v>1</v>
      </c>
      <c r="AE125" s="832"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7">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9" t="s">
        <v>391</v>
      </c>
      <c r="AF126" s="488"/>
    </row>
    <row r="127" spans="1:32" ht="24.75" customHeight="1">
      <c r="A127" s="738" t="s">
        <v>392</v>
      </c>
      <c r="B127" s="708" t="s">
        <v>121</v>
      </c>
      <c r="C127" s="743">
        <v>45787</v>
      </c>
      <c r="D127" s="766" t="s">
        <v>122</v>
      </c>
      <c r="E127" s="733">
        <v>45763</v>
      </c>
      <c r="F127" s="766" t="s">
        <v>129</v>
      </c>
      <c r="G127" s="812" t="s">
        <v>393</v>
      </c>
      <c r="H127" s="742">
        <v>0</v>
      </c>
      <c r="I127" s="767" t="s">
        <v>197</v>
      </c>
      <c r="J127" s="742" t="s">
        <v>63</v>
      </c>
      <c r="K127" s="742"/>
      <c r="L127" s="708" t="s">
        <v>198</v>
      </c>
      <c r="M127" s="742" t="s">
        <v>57</v>
      </c>
      <c r="N127" s="851">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31" t="s">
        <v>379</v>
      </c>
    </row>
    <row r="128" spans="1:32" ht="24.75" customHeight="1">
      <c r="A128" s="746" t="s">
        <v>394</v>
      </c>
      <c r="B128" s="790" t="s">
        <v>51</v>
      </c>
      <c r="C128" s="759">
        <v>45862</v>
      </c>
      <c r="D128" s="810" t="s">
        <v>122</v>
      </c>
      <c r="E128" s="759">
        <v>45772</v>
      </c>
      <c r="F128" s="749" t="s">
        <v>89</v>
      </c>
      <c r="G128" s="671" t="s">
        <v>395</v>
      </c>
      <c r="H128" s="752">
        <v>0</v>
      </c>
      <c r="I128" s="675" t="s">
        <v>197</v>
      </c>
      <c r="J128" s="752" t="s">
        <v>63</v>
      </c>
      <c r="K128" s="749"/>
      <c r="L128" s="750" t="s">
        <v>53</v>
      </c>
      <c r="M128" s="752" t="s">
        <v>57</v>
      </c>
      <c r="N128" s="852">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8"/>
      <c r="D129" s="673" t="s">
        <v>85</v>
      </c>
      <c r="E129" s="673">
        <v>45768</v>
      </c>
      <c r="F129" s="711" t="s">
        <v>129</v>
      </c>
      <c r="G129" s="671"/>
      <c r="H129" s="675">
        <v>0</v>
      </c>
      <c r="I129" s="817" t="s">
        <v>198</v>
      </c>
      <c r="J129" s="675" t="s">
        <v>56</v>
      </c>
      <c r="K129" s="808"/>
      <c r="L129" s="740" t="s">
        <v>56</v>
      </c>
      <c r="M129" s="713" t="s">
        <v>167</v>
      </c>
      <c r="N129" s="675">
        <v>0</v>
      </c>
      <c r="O129" s="675" t="s">
        <v>167</v>
      </c>
      <c r="P129" s="734" t="s">
        <v>198</v>
      </c>
      <c r="Q129" s="435" t="s">
        <v>56</v>
      </c>
      <c r="R129" s="702" t="s">
        <v>397</v>
      </c>
      <c r="S129" s="702" t="s">
        <v>397</v>
      </c>
      <c r="T129" s="702" t="s">
        <v>397</v>
      </c>
      <c r="U129" s="435"/>
      <c r="V129" s="702">
        <v>3</v>
      </c>
      <c r="W129" s="702">
        <v>3</v>
      </c>
      <c r="X129" s="112">
        <f>SUM(V129-W129)</f>
        <v>0</v>
      </c>
      <c r="Y129" s="781">
        <v>0</v>
      </c>
      <c r="Z129" s="765">
        <v>1</v>
      </c>
      <c r="AA129" s="688">
        <v>45768</v>
      </c>
      <c r="AB129" s="438">
        <v>0</v>
      </c>
      <c r="AC129" s="438">
        <v>0</v>
      </c>
      <c r="AD129" s="438">
        <v>1</v>
      </c>
      <c r="AE129" s="547" t="s">
        <v>398</v>
      </c>
      <c r="AF129" s="488"/>
    </row>
    <row r="130" spans="1:32" ht="24.75" customHeight="1">
      <c r="A130" s="802" t="s">
        <v>399</v>
      </c>
      <c r="B130" s="665" t="s">
        <v>121</v>
      </c>
      <c r="C130" s="509"/>
      <c r="D130" s="803" t="s">
        <v>85</v>
      </c>
      <c r="E130" s="803">
        <v>45768</v>
      </c>
      <c r="F130" s="804" t="s">
        <v>129</v>
      </c>
      <c r="G130" s="665"/>
      <c r="H130" s="137">
        <v>0</v>
      </c>
      <c r="I130" s="818" t="s">
        <v>198</v>
      </c>
      <c r="J130" s="137" t="s">
        <v>56</v>
      </c>
      <c r="K130" s="509"/>
      <c r="L130" s="358" t="s">
        <v>56</v>
      </c>
      <c r="M130" s="137" t="s">
        <v>167</v>
      </c>
      <c r="N130" s="137">
        <v>0</v>
      </c>
      <c r="O130" s="137" t="s">
        <v>167</v>
      </c>
      <c r="P130" s="805" t="s">
        <v>198</v>
      </c>
      <c r="Q130" s="81" t="s">
        <v>56</v>
      </c>
      <c r="R130" s="367" t="s">
        <v>397</v>
      </c>
      <c r="S130" s="367" t="s">
        <v>397</v>
      </c>
      <c r="T130" s="367" t="s">
        <v>397</v>
      </c>
      <c r="U130" s="81"/>
      <c r="V130" s="367">
        <v>3</v>
      </c>
      <c r="W130" s="367">
        <v>3</v>
      </c>
      <c r="X130" s="112">
        <f>SUM(V130-W130)</f>
        <v>0</v>
      </c>
      <c r="Y130" s="524">
        <v>0</v>
      </c>
      <c r="Z130" s="820">
        <v>1</v>
      </c>
      <c r="AA130" s="447">
        <v>45768</v>
      </c>
      <c r="AB130" s="62">
        <v>0</v>
      </c>
      <c r="AC130" s="62">
        <v>0</v>
      </c>
      <c r="AD130" s="62">
        <v>1</v>
      </c>
      <c r="AE130" s="840"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44">
        <v>7049</v>
      </c>
      <c r="S2" s="844">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45"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6">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129</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129</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129</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129</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129</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129</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129</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129</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129</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129</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129</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9"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6"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74" t="s">
        <v>568</v>
      </c>
      <c r="B1416" s="338" t="s">
        <v>551</v>
      </c>
      <c r="C1416" s="57">
        <v>45875</v>
      </c>
      <c r="G1416" t="s">
        <v>1038</v>
      </c>
    </row>
    <row r="1417" spans="1:7">
      <c r="A1417" s="338" t="s">
        <v>120</v>
      </c>
      <c r="B1417" s="338" t="s">
        <v>122</v>
      </c>
      <c r="C1417" s="57">
        <v>45875</v>
      </c>
      <c r="G1417" t="s">
        <v>1038</v>
      </c>
    </row>
    <row r="1418" spans="1:7">
      <c r="A1418" s="875" t="s">
        <v>186</v>
      </c>
      <c r="B1418" s="338" t="s">
        <v>171</v>
      </c>
      <c r="C1418" s="57">
        <v>45875</v>
      </c>
      <c r="G1418" t="s">
        <v>1038</v>
      </c>
    </row>
    <row r="1419" spans="1:7">
      <c r="A1419" s="876" t="s">
        <v>169</v>
      </c>
      <c r="B1419" s="876"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8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125</v>
      </c>
      <c r="V2" s="70" t="s">
        <v>125</v>
      </c>
      <c r="W2" s="30"/>
      <c r="X2" s="44"/>
    </row>
    <row r="3" spans="1:25">
      <c r="A3" s="458" t="s">
        <v>169</v>
      </c>
      <c r="B3" s="88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125</v>
      </c>
      <c r="V3" s="70" t="s">
        <v>125</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6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90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125</v>
      </c>
      <c r="V6" s="70" t="s">
        <v>125</v>
      </c>
      <c r="W6" s="447">
        <v>45848</v>
      </c>
      <c r="X6" s="70" t="s">
        <v>125</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125</v>
      </c>
      <c r="V7" s="70" t="s">
        <v>125</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3" t="s">
        <v>198</v>
      </c>
      <c r="Q8" s="70" t="s">
        <v>198</v>
      </c>
      <c r="R8" s="70" t="s">
        <v>198</v>
      </c>
      <c r="S8" s="70" t="s">
        <v>56</v>
      </c>
      <c r="T8" s="70" t="s">
        <v>198</v>
      </c>
      <c r="U8" s="70" t="s">
        <v>198</v>
      </c>
      <c r="V8" s="70" t="s">
        <v>125</v>
      </c>
      <c r="W8" s="55">
        <v>45826</v>
      </c>
      <c r="X8" s="70" t="s">
        <v>125</v>
      </c>
    </row>
    <row r="9" spans="1:25">
      <c r="A9" s="194" t="s">
        <v>209</v>
      </c>
      <c r="B9" s="199" t="s">
        <v>170</v>
      </c>
      <c r="C9" s="195">
        <v>45742</v>
      </c>
      <c r="D9" s="89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125</v>
      </c>
      <c r="W9" s="30"/>
      <c r="X9" s="70" t="s">
        <v>125</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125</v>
      </c>
      <c r="V10" s="389" t="s">
        <v>125</v>
      </c>
      <c r="W10" s="30"/>
      <c r="X10" s="70" t="s">
        <v>125</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125</v>
      </c>
      <c r="W12" s="30"/>
      <c r="X12" s="70"/>
    </row>
    <row r="13" spans="1:25">
      <c r="A13" s="199" t="s">
        <v>211</v>
      </c>
      <c r="B13" s="201" t="s">
        <v>51</v>
      </c>
      <c r="C13" s="461">
        <v>45716</v>
      </c>
      <c r="D13" s="86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125</v>
      </c>
      <c r="V13" s="70" t="s">
        <v>125</v>
      </c>
      <c r="W13" s="55">
        <v>45818</v>
      </c>
      <c r="X13" s="70" t="s">
        <v>125</v>
      </c>
      <c r="Y13" t="e">
        <f>VLOOKUP(A13,#REF!,2,FALSE)</f>
        <v>#REF!</v>
      </c>
    </row>
    <row r="14" spans="1:25">
      <c r="A14" s="197" t="s">
        <v>176</v>
      </c>
      <c r="B14" s="199" t="s">
        <v>170</v>
      </c>
      <c r="C14" s="530">
        <v>45991</v>
      </c>
      <c r="D14" s="89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125</v>
      </c>
      <c r="V14" s="70" t="s">
        <v>125</v>
      </c>
      <c r="W14" s="30"/>
      <c r="X14" s="70" t="s">
        <v>125</v>
      </c>
    </row>
    <row r="15" spans="1:25">
      <c r="A15" s="199" t="s">
        <v>120</v>
      </c>
      <c r="B15" s="194" t="s">
        <v>121</v>
      </c>
      <c r="C15" s="461">
        <v>45868</v>
      </c>
      <c r="D15" s="543" t="s">
        <v>124</v>
      </c>
      <c r="E15" s="211"/>
      <c r="F15" s="146"/>
      <c r="G15" s="146"/>
      <c r="H15" s="207">
        <v>0</v>
      </c>
      <c r="I15" s="200"/>
      <c r="J15" s="207" t="s">
        <v>57</v>
      </c>
      <c r="K15" s="207" t="s">
        <v>57</v>
      </c>
      <c r="L15" s="207" t="s">
        <v>125</v>
      </c>
      <c r="M15" s="214" t="s">
        <v>56</v>
      </c>
      <c r="N15" s="30" t="s">
        <v>64</v>
      </c>
      <c r="O15" s="55">
        <v>45853</v>
      </c>
      <c r="P15" s="30" t="s">
        <v>64</v>
      </c>
      <c r="Q15" s="70" t="s">
        <v>64</v>
      </c>
      <c r="R15" s="70" t="s">
        <v>64</v>
      </c>
      <c r="S15" s="70" t="s">
        <v>56</v>
      </c>
      <c r="T15" s="70" t="s">
        <v>64</v>
      </c>
      <c r="U15" s="70" t="s">
        <v>125</v>
      </c>
      <c r="V15" s="70" t="s">
        <v>125</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125</v>
      </c>
      <c r="V16" s="70" t="s">
        <v>125</v>
      </c>
      <c r="W16" s="30"/>
      <c r="X16" s="70"/>
    </row>
    <row r="17" spans="1:25">
      <c r="A17" s="197" t="s">
        <v>1050</v>
      </c>
      <c r="B17" s="88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125</v>
      </c>
      <c r="V17" s="70" t="s">
        <v>125</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125</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125</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125</v>
      </c>
      <c r="W21" s="30"/>
      <c r="X21" s="70" t="s">
        <v>125</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125</v>
      </c>
      <c r="W22" s="55">
        <v>45757</v>
      </c>
      <c r="X22" s="70" t="s">
        <v>125</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125</v>
      </c>
      <c r="V23" s="70" t="s">
        <v>125</v>
      </c>
      <c r="W23" s="55">
        <v>45825</v>
      </c>
      <c r="X23" s="70" t="s">
        <v>125</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125</v>
      </c>
      <c r="V24" s="70" t="s">
        <v>125</v>
      </c>
      <c r="W24" s="55">
        <v>45828</v>
      </c>
      <c r="X24" s="70" t="s">
        <v>125</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125</v>
      </c>
      <c r="W26" s="30"/>
      <c r="X26" s="70" t="s">
        <v>125</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125</v>
      </c>
      <c r="V28" s="70" t="s">
        <v>125</v>
      </c>
      <c r="W28" s="30"/>
      <c r="X28" s="70" t="s">
        <v>125</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125</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125</v>
      </c>
      <c r="V30" s="70" t="s">
        <v>125</v>
      </c>
      <c r="W30" s="30"/>
      <c r="X30" s="70" t="s">
        <v>125</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125</v>
      </c>
      <c r="V32" s="389" t="s">
        <v>125</v>
      </c>
      <c r="W32" s="55">
        <v>45840</v>
      </c>
      <c r="X32" s="70" t="s">
        <v>125</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125</v>
      </c>
      <c r="W34" s="55">
        <v>45789</v>
      </c>
      <c r="X34" s="389" t="s">
        <v>125</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125</v>
      </c>
      <c r="V35" s="70" t="s">
        <v>125</v>
      </c>
      <c r="W35" s="55">
        <v>45810</v>
      </c>
      <c r="X35" s="389" t="s">
        <v>125</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125</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125</v>
      </c>
      <c r="W38" s="55">
        <v>45820</v>
      </c>
      <c r="X38" s="70" t="s">
        <v>125</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125</v>
      </c>
      <c r="V39" s="70" t="s">
        <v>125</v>
      </c>
      <c r="W39" s="30"/>
      <c r="X39" s="70" t="s">
        <v>125</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125</v>
      </c>
      <c r="W40" s="55">
        <v>45820</v>
      </c>
      <c r="X40" s="70" t="s">
        <v>125</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125</v>
      </c>
      <c r="W41" s="30"/>
      <c r="X41" s="70" t="s">
        <v>125</v>
      </c>
    </row>
    <row r="42" spans="1:25" ht="13.5" customHeight="1">
      <c r="A42" s="206" t="s">
        <v>465</v>
      </c>
      <c r="B42" s="201" t="s">
        <v>51</v>
      </c>
      <c r="C42" s="195">
        <v>45772</v>
      </c>
      <c r="D42" s="218" t="s">
        <v>466</v>
      </c>
      <c r="E42" s="907"/>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125</v>
      </c>
      <c r="W43" s="132">
        <v>45804</v>
      </c>
      <c r="X43" s="70" t="s">
        <v>125</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125</v>
      </c>
      <c r="W44" s="30"/>
      <c r="X44" s="70" t="s">
        <v>125</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914">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65"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64"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125</v>
      </c>
      <c r="W55" s="55">
        <v>45838</v>
      </c>
      <c r="X55" s="70" t="s">
        <v>125</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125</v>
      </c>
      <c r="W56" s="55">
        <v>45789</v>
      </c>
      <c r="X56" s="70" t="s">
        <v>125</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125</v>
      </c>
      <c r="W58" s="55">
        <v>45832</v>
      </c>
      <c r="X58" s="70" t="s">
        <v>125</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125</v>
      </c>
      <c r="W61" s="55">
        <v>45812</v>
      </c>
      <c r="X61" s="70" t="s">
        <v>125</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125</v>
      </c>
      <c r="W62" s="30"/>
      <c r="X62" s="70" t="s">
        <v>125</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125</v>
      </c>
      <c r="V64" s="70" t="s">
        <v>125</v>
      </c>
      <c r="W64" s="55">
        <v>45798</v>
      </c>
      <c r="X64" s="70" t="s">
        <v>125</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125</v>
      </c>
      <c r="W65" s="30"/>
      <c r="X65" s="70" t="s">
        <v>125</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125</v>
      </c>
      <c r="V68" s="389" t="s">
        <v>125</v>
      </c>
      <c r="W68" s="214">
        <v>45825</v>
      </c>
      <c r="X68" s="70" t="s">
        <v>125</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914">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906"/>
      <c r="F70" s="906"/>
      <c r="G70" s="906"/>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125</v>
      </c>
      <c r="W71" s="50"/>
      <c r="X71" s="70" t="s">
        <v>125</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125</v>
      </c>
      <c r="W73" s="30"/>
      <c r="X73" s="70" t="s">
        <v>125</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125</v>
      </c>
      <c r="W76" s="30"/>
      <c r="X76" s="70" t="s">
        <v>125</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8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125</v>
      </c>
      <c r="W77" s="30"/>
      <c r="X77" s="70" t="s">
        <v>125</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125</v>
      </c>
      <c r="V78" s="70" t="s">
        <v>125</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125</v>
      </c>
      <c r="V79" s="70" t="s">
        <v>125</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125</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125</v>
      </c>
      <c r="V81" s="70" t="s">
        <v>125</v>
      </c>
      <c r="W81" s="50"/>
      <c r="X81" s="70" t="s">
        <v>125</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9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125</v>
      </c>
      <c r="V82" s="70" t="s">
        <v>125</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125</v>
      </c>
      <c r="V83" s="70" t="s">
        <v>125</v>
      </c>
      <c r="W83" s="30"/>
      <c r="X83" s="70" t="s">
        <v>125</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125</v>
      </c>
      <c r="V84" s="95" t="s">
        <v>125</v>
      </c>
      <c r="W84" s="30"/>
      <c r="X84" s="70" t="s">
        <v>125</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125</v>
      </c>
      <c r="V85" s="70" t="s">
        <v>125</v>
      </c>
      <c r="W85" s="55">
        <v>45818</v>
      </c>
      <c r="X85" s="70" t="s">
        <v>125</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125</v>
      </c>
      <c r="V86" s="70" t="s">
        <v>125</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912"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125</v>
      </c>
      <c r="W90" s="55">
        <v>45747</v>
      </c>
      <c r="X90" s="70" t="s">
        <v>125</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125</v>
      </c>
      <c r="V91" s="70"/>
      <c r="W91" s="30"/>
      <c r="X91" s="70" t="s">
        <v>125</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913"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913" t="s">
        <v>198</v>
      </c>
      <c r="V93" s="70" t="s">
        <v>125</v>
      </c>
      <c r="W93" s="30"/>
      <c r="X93" s="70" t="s">
        <v>125</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70"/>
      <c r="F94" s="871"/>
      <c r="G94" s="871"/>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125</v>
      </c>
      <c r="W94" s="30"/>
      <c r="X94" s="70" t="s">
        <v>125</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125</v>
      </c>
      <c r="W95" s="30"/>
      <c r="X95" s="70" t="s">
        <v>125</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125</v>
      </c>
      <c r="W96" s="30"/>
      <c r="X96" s="70" t="s">
        <v>125</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97"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125</v>
      </c>
      <c r="W97" s="30"/>
      <c r="X97" s="70" t="s">
        <v>125</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125</v>
      </c>
      <c r="V98" s="70" t="s">
        <v>125</v>
      </c>
      <c r="W98" s="30"/>
      <c r="X98" s="70" t="s">
        <v>125</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125</v>
      </c>
      <c r="V99" s="70" t="s">
        <v>125</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72">
        <v>45716</v>
      </c>
      <c r="N100" s="122" t="s">
        <v>64</v>
      </c>
      <c r="O100" s="181">
        <v>45716</v>
      </c>
      <c r="P100" s="122" t="s">
        <v>64</v>
      </c>
      <c r="Q100" s="160" t="s">
        <v>64</v>
      </c>
      <c r="R100" s="160" t="s">
        <v>1051</v>
      </c>
      <c r="S100" s="192" t="s">
        <v>64</v>
      </c>
      <c r="T100" s="70" t="s">
        <v>64</v>
      </c>
      <c r="U100" s="70" t="s">
        <v>125</v>
      </c>
      <c r="V100" s="70" t="s">
        <v>125</v>
      </c>
      <c r="W100" s="30"/>
      <c r="X100" s="70" t="s">
        <v>125</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72">
        <v>45705</v>
      </c>
      <c r="N112" s="122" t="s">
        <v>198</v>
      </c>
      <c r="O112" s="423">
        <v>45715</v>
      </c>
      <c r="P112" s="122" t="s">
        <v>198</v>
      </c>
      <c r="Q112" s="123" t="s">
        <v>198</v>
      </c>
      <c r="R112" s="123" t="s">
        <v>198</v>
      </c>
      <c r="S112" s="123" t="s">
        <v>198</v>
      </c>
      <c r="T112" s="44" t="s">
        <v>198</v>
      </c>
      <c r="U112" s="44" t="s">
        <v>198</v>
      </c>
      <c r="V112" s="192" t="s">
        <v>198</v>
      </c>
      <c r="W112" s="688">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9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9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90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6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125</v>
      </c>
    </row>
    <row r="123" spans="1:25">
      <c r="A123" s="197" t="s">
        <v>345</v>
      </c>
      <c r="B123" s="194" t="s">
        <v>121</v>
      </c>
      <c r="C123" s="530">
        <v>45868</v>
      </c>
      <c r="D123" s="462" t="s">
        <v>346</v>
      </c>
      <c r="E123" s="90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125</v>
      </c>
    </row>
    <row r="124" spans="1:25">
      <c r="A124" s="197" t="s">
        <v>519</v>
      </c>
      <c r="B124" s="197" t="s">
        <v>121</v>
      </c>
      <c r="C124" s="196">
        <v>45862</v>
      </c>
      <c r="D124" s="89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125</v>
      </c>
      <c r="W128" s="122"/>
      <c r="X128" s="70" t="s">
        <v>125</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125</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910" t="s">
        <v>57</v>
      </c>
      <c r="K131" s="910" t="s">
        <v>57</v>
      </c>
      <c r="L131" s="453" t="s">
        <v>63</v>
      </c>
      <c r="M131" s="214">
        <v>45695</v>
      </c>
      <c r="N131" s="50" t="s">
        <v>198</v>
      </c>
      <c r="O131" s="55">
        <v>45693</v>
      </c>
      <c r="P131" s="30" t="s">
        <v>198</v>
      </c>
      <c r="Q131" s="44" t="s">
        <v>198</v>
      </c>
      <c r="R131" s="44" t="s">
        <v>198</v>
      </c>
      <c r="S131" s="44" t="s">
        <v>56</v>
      </c>
      <c r="T131" s="44" t="s">
        <v>198</v>
      </c>
      <c r="U131" s="70" t="s">
        <v>125</v>
      </c>
      <c r="V131" s="70" t="s">
        <v>125</v>
      </c>
      <c r="W131" s="55">
        <v>45838</v>
      </c>
      <c r="X131" s="70" t="s">
        <v>125</v>
      </c>
      <c r="Y131" t="e">
        <f>VLOOKUP(A131,#REF!,2,FALSE)</f>
        <v>#REF!</v>
      </c>
    </row>
    <row r="132" spans="1:25" ht="15" customHeight="1">
      <c r="A132" s="450" t="s">
        <v>352</v>
      </c>
      <c r="B132" s="527" t="s">
        <v>51</v>
      </c>
      <c r="C132" s="460">
        <v>45711</v>
      </c>
      <c r="D132" s="451" t="s">
        <v>353</v>
      </c>
      <c r="E132" s="451"/>
      <c r="F132" s="451"/>
      <c r="G132" s="451"/>
      <c r="H132" s="453">
        <v>0</v>
      </c>
      <c r="I132" s="452"/>
      <c r="J132" s="910" t="s">
        <v>57</v>
      </c>
      <c r="K132" s="910" t="s">
        <v>57</v>
      </c>
      <c r="L132" s="453" t="s">
        <v>63</v>
      </c>
      <c r="M132" s="214">
        <v>45686</v>
      </c>
      <c r="N132" s="50" t="s">
        <v>198</v>
      </c>
      <c r="O132" s="55">
        <v>45693</v>
      </c>
      <c r="P132" s="30" t="s">
        <v>198</v>
      </c>
      <c r="Q132" s="70" t="s">
        <v>198</v>
      </c>
      <c r="R132" s="70" t="s">
        <v>198</v>
      </c>
      <c r="S132" s="44" t="s">
        <v>56</v>
      </c>
      <c r="T132" s="44" t="s">
        <v>198</v>
      </c>
      <c r="U132" s="70" t="s">
        <v>198</v>
      </c>
      <c r="V132" s="70" t="s">
        <v>125</v>
      </c>
      <c r="W132" s="30"/>
      <c r="X132" s="70" t="s">
        <v>125</v>
      </c>
      <c r="Y132" t="e">
        <f>VLOOKUP(A132,#REF!,2,FALSE)</f>
        <v>#REF!</v>
      </c>
    </row>
    <row r="133" spans="1:25" ht="15" customHeight="1">
      <c r="A133" s="880" t="s">
        <v>553</v>
      </c>
      <c r="B133" s="527" t="s">
        <v>51</v>
      </c>
      <c r="C133" s="890">
        <v>45688</v>
      </c>
      <c r="D133" s="518"/>
      <c r="E133" s="452"/>
      <c r="F133" s="452"/>
      <c r="G133" s="452"/>
      <c r="H133" s="453">
        <v>0</v>
      </c>
      <c r="I133" s="452"/>
      <c r="J133" s="452"/>
      <c r="K133" s="452"/>
      <c r="L133" s="910" t="s">
        <v>63</v>
      </c>
      <c r="M133" s="104" t="s">
        <v>198</v>
      </c>
      <c r="N133" s="50" t="s">
        <v>198</v>
      </c>
      <c r="O133" s="30" t="s">
        <v>198</v>
      </c>
      <c r="P133" s="90" t="s">
        <v>198</v>
      </c>
      <c r="Q133" s="44" t="s">
        <v>198</v>
      </c>
      <c r="R133" s="44" t="s">
        <v>198</v>
      </c>
      <c r="S133" s="44" t="s">
        <v>56</v>
      </c>
      <c r="T133" s="44" t="s">
        <v>198</v>
      </c>
      <c r="U133" s="44" t="s">
        <v>198</v>
      </c>
      <c r="V133" s="44" t="s">
        <v>198</v>
      </c>
      <c r="W133" s="30"/>
      <c r="X133" s="70" t="s">
        <v>125</v>
      </c>
      <c r="Y133" t="e">
        <f>VLOOKUP(A133,#REF!,2,FALSE)</f>
        <v>#REF!</v>
      </c>
    </row>
    <row r="134" spans="1:25" ht="15" customHeight="1">
      <c r="A134" s="880" t="s">
        <v>355</v>
      </c>
      <c r="B134" s="527" t="s">
        <v>51</v>
      </c>
      <c r="C134" s="887">
        <v>45838</v>
      </c>
      <c r="D134" s="903" t="s">
        <v>357</v>
      </c>
      <c r="E134" s="517"/>
      <c r="F134" s="452"/>
      <c r="G134" s="452"/>
      <c r="H134" s="453">
        <v>0</v>
      </c>
      <c r="I134" s="452"/>
      <c r="J134" s="910" t="s">
        <v>57</v>
      </c>
      <c r="K134" s="910" t="s">
        <v>57</v>
      </c>
      <c r="L134" s="91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81" t="s">
        <v>359</v>
      </c>
      <c r="B135" s="527" t="s">
        <v>51</v>
      </c>
      <c r="C135" s="890">
        <v>45716</v>
      </c>
      <c r="D135" s="901" t="s">
        <v>362</v>
      </c>
      <c r="E135" s="898"/>
      <c r="F135" s="898"/>
      <c r="G135" s="898"/>
      <c r="H135" s="910">
        <v>0</v>
      </c>
      <c r="I135" s="452"/>
      <c r="J135" s="910" t="s">
        <v>57</v>
      </c>
      <c r="K135" s="910" t="s">
        <v>57</v>
      </c>
      <c r="L135" s="910" t="s">
        <v>63</v>
      </c>
      <c r="M135" s="50" t="s">
        <v>198</v>
      </c>
      <c r="N135" s="50" t="s">
        <v>198</v>
      </c>
      <c r="O135" s="214">
        <v>45693</v>
      </c>
      <c r="P135" s="104" t="s">
        <v>198</v>
      </c>
      <c r="Q135" s="44" t="s">
        <v>198</v>
      </c>
      <c r="R135" s="44" t="s">
        <v>198</v>
      </c>
      <c r="S135" s="44" t="s">
        <v>56</v>
      </c>
      <c r="T135" s="44" t="s">
        <v>198</v>
      </c>
      <c r="U135" s="70" t="s">
        <v>125</v>
      </c>
      <c r="V135" s="70" t="s">
        <v>125</v>
      </c>
      <c r="W135" s="30"/>
      <c r="X135" s="70" t="s">
        <v>125</v>
      </c>
      <c r="Y135" t="e">
        <f>VLOOKUP(A135,#REF!,2,FALSE)</f>
        <v>#REF!</v>
      </c>
    </row>
    <row r="136" spans="1:25" ht="15" customHeight="1">
      <c r="A136" s="457" t="s">
        <v>364</v>
      </c>
      <c r="B136" s="527" t="s">
        <v>51</v>
      </c>
      <c r="C136" s="529">
        <v>45742</v>
      </c>
      <c r="D136" s="560" t="s">
        <v>365</v>
      </c>
      <c r="E136" s="86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125</v>
      </c>
      <c r="W136" s="30"/>
      <c r="X136" s="70" t="s">
        <v>125</v>
      </c>
      <c r="Y136" t="e">
        <f>VLOOKUP(A136,#REF!,2,FALSE)</f>
        <v>#REF!</v>
      </c>
    </row>
    <row r="137" spans="1:25" ht="15" customHeight="1">
      <c r="A137" s="457" t="s">
        <v>102</v>
      </c>
      <c r="B137" s="527" t="s">
        <v>51</v>
      </c>
      <c r="C137" s="529">
        <v>45742</v>
      </c>
      <c r="D137" s="531" t="s">
        <v>103</v>
      </c>
      <c r="E137" s="86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125</v>
      </c>
      <c r="Y137" t="e">
        <f>VLOOKUP(A137,#REF!,2,FALSE)</f>
        <v>#REF!</v>
      </c>
    </row>
    <row r="138" spans="1:25" ht="15" customHeight="1">
      <c r="A138" s="450" t="s">
        <v>112</v>
      </c>
      <c r="B138" s="527" t="s">
        <v>51</v>
      </c>
      <c r="C138" s="516">
        <v>45991</v>
      </c>
      <c r="D138" s="86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125</v>
      </c>
      <c r="V138" s="70" t="s">
        <v>125</v>
      </c>
      <c r="W138" s="70"/>
      <c r="X138" s="44"/>
    </row>
    <row r="139" spans="1:25" ht="15" customHeight="1">
      <c r="A139" s="457" t="s">
        <v>114</v>
      </c>
      <c r="B139" s="201" t="s">
        <v>51</v>
      </c>
      <c r="C139" s="529">
        <v>45777</v>
      </c>
      <c r="D139" s="451" t="s">
        <v>116</v>
      </c>
      <c r="E139" s="90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125</v>
      </c>
      <c r="V139" s="70" t="s">
        <v>125</v>
      </c>
      <c r="W139" s="30"/>
      <c r="X139" s="70" t="s">
        <v>125</v>
      </c>
      <c r="Y139" t="e">
        <f>VLOOKUP(A139,#REF!,2,FALSE)</f>
        <v>#REF!</v>
      </c>
    </row>
    <row r="140" spans="1:25" ht="15" customHeight="1">
      <c r="A140" s="457" t="s">
        <v>117</v>
      </c>
      <c r="B140" s="201" t="s">
        <v>51</v>
      </c>
      <c r="C140" s="529">
        <v>45772</v>
      </c>
      <c r="D140" s="89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125</v>
      </c>
      <c r="Y140" t="e">
        <f>VLOOKUP(A140,#REF!,2,FALSE)</f>
        <v>#REF!</v>
      </c>
    </row>
    <row r="141" spans="1:25" ht="15" customHeight="1">
      <c r="A141" s="457" t="s">
        <v>366</v>
      </c>
      <c r="B141" s="528" t="s">
        <v>170</v>
      </c>
      <c r="C141" s="529">
        <v>45711</v>
      </c>
      <c r="D141" s="453" t="s">
        <v>367</v>
      </c>
      <c r="E141" s="86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125</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125</v>
      </c>
      <c r="V142" s="70" t="s">
        <v>125</v>
      </c>
      <c r="W142" s="30"/>
      <c r="X142" s="70" t="s">
        <v>125</v>
      </c>
      <c r="Y142" t="e">
        <f>VLOOKUP(A142,#REF!,2,FALSE)</f>
        <v>#REF!</v>
      </c>
    </row>
    <row r="143" spans="1:25" ht="15" customHeight="1">
      <c r="A143" s="450" t="s">
        <v>186</v>
      </c>
      <c r="B143" s="528" t="s">
        <v>170</v>
      </c>
      <c r="C143" s="88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125</v>
      </c>
      <c r="V143" s="70" t="s">
        <v>125</v>
      </c>
      <c r="W143" s="30"/>
      <c r="X143" s="44"/>
    </row>
    <row r="144" spans="1:25" ht="15" customHeight="1">
      <c r="A144" s="562" t="s">
        <v>531</v>
      </c>
      <c r="B144" s="883" t="s">
        <v>121</v>
      </c>
      <c r="C144" s="888">
        <v>45688</v>
      </c>
      <c r="D144" s="888" t="s">
        <v>533</v>
      </c>
      <c r="E144" s="888"/>
      <c r="F144" s="888"/>
      <c r="G144" s="88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125</v>
      </c>
      <c r="W145" s="30"/>
      <c r="X145" s="70" t="s">
        <v>125</v>
      </c>
    </row>
    <row r="146" spans="1:25" ht="15" customHeight="1">
      <c r="A146" s="450" t="s">
        <v>144</v>
      </c>
      <c r="B146" s="457" t="s">
        <v>121</v>
      </c>
      <c r="C146" s="451">
        <v>45868</v>
      </c>
      <c r="D146" s="89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125</v>
      </c>
      <c r="V146" s="70" t="s">
        <v>125</v>
      </c>
      <c r="W146" s="30"/>
      <c r="X146" s="70" t="s">
        <v>125</v>
      </c>
    </row>
    <row r="147" spans="1:25" ht="15" customHeight="1">
      <c r="A147" s="879" t="s">
        <v>371</v>
      </c>
      <c r="B147" s="884" t="s">
        <v>121</v>
      </c>
      <c r="C147" s="564">
        <v>45838</v>
      </c>
      <c r="D147" s="868" t="s">
        <v>372</v>
      </c>
      <c r="E147" s="905"/>
      <c r="F147" s="909"/>
      <c r="G147" s="90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125</v>
      </c>
      <c r="V147" s="70" t="s">
        <v>125</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125</v>
      </c>
      <c r="Y148" t="e">
        <f>VLOOKUP(A148,#REF!,2,FALSE)</f>
        <v>#REF!</v>
      </c>
    </row>
    <row r="149" spans="1:25" ht="15" customHeight="1">
      <c r="A149" s="450" t="s">
        <v>151</v>
      </c>
      <c r="B149" s="88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125</v>
      </c>
      <c r="V149" s="70" t="s">
        <v>125</v>
      </c>
      <c r="W149" s="30"/>
      <c r="X149" s="44"/>
    </row>
    <row r="150" spans="1:25" ht="15" customHeight="1">
      <c r="A150" s="457" t="s">
        <v>377</v>
      </c>
      <c r="B150" s="457" t="s">
        <v>121</v>
      </c>
      <c r="C150" s="887">
        <v>45716</v>
      </c>
      <c r="D150" s="892" t="s">
        <v>378</v>
      </c>
      <c r="E150" s="890"/>
      <c r="F150" s="890"/>
      <c r="G150" s="89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125</v>
      </c>
      <c r="Y150" t="e">
        <f>VLOOKUP(A150,#REF!,2,FALSE)</f>
        <v>#REF!</v>
      </c>
    </row>
    <row r="151" spans="1:25" ht="15" customHeight="1">
      <c r="A151" s="457" t="s">
        <v>380</v>
      </c>
      <c r="B151" s="457" t="s">
        <v>121</v>
      </c>
      <c r="C151" s="887">
        <v>45838</v>
      </c>
      <c r="D151" s="540" t="s">
        <v>381</v>
      </c>
      <c r="E151" s="890"/>
      <c r="F151" s="890"/>
      <c r="G151" s="89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125</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125</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125</v>
      </c>
      <c r="W153" s="30"/>
      <c r="X153" s="70" t="s">
        <v>125</v>
      </c>
    </row>
    <row r="154" spans="1:25" ht="15" customHeight="1">
      <c r="A154" s="562" t="s">
        <v>394</v>
      </c>
      <c r="B154" s="527" t="s">
        <v>51</v>
      </c>
      <c r="C154" s="516">
        <v>45862</v>
      </c>
      <c r="D154" s="542" t="s">
        <v>395</v>
      </c>
      <c r="E154" s="87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125</v>
      </c>
      <c r="V154" s="70" t="s">
        <v>125</v>
      </c>
      <c r="W154" s="160"/>
      <c r="X154" s="44"/>
    </row>
    <row r="155" spans="1:25" ht="15" customHeight="1">
      <c r="A155" s="450" t="s">
        <v>534</v>
      </c>
      <c r="B155" s="457" t="s">
        <v>121</v>
      </c>
      <c r="C155" s="529">
        <v>45792</v>
      </c>
      <c r="D155" s="888" t="s">
        <v>535</v>
      </c>
      <c r="E155" s="533"/>
      <c r="F155" s="460"/>
      <c r="G155" s="460"/>
      <c r="H155" s="462">
        <v>0</v>
      </c>
      <c r="I155" s="452"/>
      <c r="J155" s="462" t="s">
        <v>57</v>
      </c>
      <c r="K155" s="462" t="s">
        <v>57</v>
      </c>
      <c r="L155" s="462" t="s">
        <v>63</v>
      </c>
      <c r="M155" s="911" t="s">
        <v>198</v>
      </c>
      <c r="N155" s="104" t="s">
        <v>198</v>
      </c>
      <c r="O155" s="911"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125</v>
      </c>
    </row>
    <row r="157" spans="1:25" ht="15" customHeight="1">
      <c r="A157" s="860" t="s">
        <v>1057</v>
      </c>
      <c r="B157" s="86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6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125</v>
      </c>
      <c r="V158" s="70" t="s">
        <v>125</v>
      </c>
      <c r="W158" s="30"/>
    </row>
    <row r="159" spans="1:25" ht="15" customHeight="1">
      <c r="A159" s="450"/>
      <c r="B159" s="450"/>
      <c r="C159" s="453"/>
      <c r="D159" s="87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15"/>
      <c r="B1" s="915"/>
      <c r="C1" s="915"/>
      <c r="D1" s="915"/>
      <c r="E1" s="915"/>
      <c r="F1" s="915"/>
      <c r="G1" s="915"/>
      <c r="H1" s="915"/>
      <c r="I1" s="915"/>
      <c r="J1" s="1"/>
      <c r="K1" s="1"/>
      <c r="L1" s="1"/>
      <c r="M1" s="1"/>
      <c r="N1" s="1"/>
      <c r="O1" s="1"/>
      <c r="P1" s="916" t="s">
        <v>34</v>
      </c>
      <c r="Q1" s="916"/>
      <c r="R1" s="916"/>
      <c r="S1" s="916"/>
      <c r="T1" s="916"/>
      <c r="U1" s="916"/>
      <c r="V1" s="916"/>
      <c r="W1" s="916"/>
      <c r="X1" s="916"/>
      <c r="Y1" s="916"/>
      <c r="Z1" s="916"/>
      <c r="AA1" s="916"/>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9" t="s">
        <v>1066</v>
      </c>
      <c r="B4" s="639" t="s">
        <v>1067</v>
      </c>
      <c r="C4" s="16">
        <v>45717</v>
      </c>
      <c r="D4" s="64" t="s">
        <v>1068</v>
      </c>
      <c r="E4" s="52">
        <v>45707</v>
      </c>
      <c r="F4" s="52" t="s">
        <v>77</v>
      </c>
      <c r="G4" s="478" t="s">
        <v>1069</v>
      </c>
      <c r="H4" s="101">
        <v>0</v>
      </c>
      <c r="I4" s="111"/>
      <c r="J4" s="77" t="s">
        <v>63</v>
      </c>
      <c r="K4" s="77" t="s">
        <v>1070</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1071</v>
      </c>
    </row>
    <row r="5" spans="1:30" ht="24.75" customHeight="1" thickBot="1">
      <c r="A5" s="639" t="s">
        <v>1072</v>
      </c>
      <c r="B5" s="639" t="s">
        <v>1067</v>
      </c>
      <c r="C5" s="16">
        <v>45717</v>
      </c>
      <c r="D5" s="64" t="s">
        <v>1068</v>
      </c>
      <c r="E5" s="52">
        <v>45707</v>
      </c>
      <c r="F5" s="477" t="s">
        <v>77</v>
      </c>
      <c r="G5" s="478" t="s">
        <v>1073</v>
      </c>
      <c r="H5" s="101">
        <v>0</v>
      </c>
      <c r="I5" s="111"/>
      <c r="J5" s="77" t="s">
        <v>63</v>
      </c>
      <c r="K5" s="77" t="s">
        <v>1070</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1074</v>
      </c>
      <c r="B6" s="639" t="s">
        <v>1067</v>
      </c>
      <c r="C6" s="16">
        <v>45717</v>
      </c>
      <c r="D6" s="64" t="s">
        <v>1068</v>
      </c>
      <c r="E6" s="52">
        <v>45707</v>
      </c>
      <c r="F6" s="477" t="s">
        <v>77</v>
      </c>
      <c r="G6" s="478" t="s">
        <v>1075</v>
      </c>
      <c r="H6" s="101">
        <v>0</v>
      </c>
      <c r="I6" s="111"/>
      <c r="J6" s="77" t="s">
        <v>63</v>
      </c>
      <c r="K6" s="77" t="s">
        <v>1070</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1076</v>
      </c>
      <c r="B7" s="468" t="s">
        <v>121</v>
      </c>
      <c r="C7" s="52">
        <v>45930</v>
      </c>
      <c r="D7" s="491" t="s">
        <v>85</v>
      </c>
      <c r="E7" s="469"/>
      <c r="F7" s="491" t="s">
        <v>129</v>
      </c>
      <c r="G7" s="480" t="s">
        <v>1077</v>
      </c>
      <c r="H7" s="472">
        <v>0</v>
      </c>
      <c r="I7" s="473"/>
      <c r="J7" s="472" t="s">
        <v>125</v>
      </c>
      <c r="K7" s="111" t="s">
        <v>126</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1078</v>
      </c>
      <c r="B8" s="639" t="s">
        <v>1079</v>
      </c>
      <c r="C8" s="16">
        <v>45748</v>
      </c>
      <c r="D8" s="16" t="s">
        <v>1068</v>
      </c>
      <c r="E8" s="98" t="s">
        <v>53</v>
      </c>
      <c r="F8" s="99" t="s">
        <v>53</v>
      </c>
      <c r="G8" s="652" t="s">
        <v>1080</v>
      </c>
      <c r="H8" s="13">
        <v>0</v>
      </c>
      <c r="I8" s="653"/>
      <c r="J8" s="102" t="s">
        <v>63</v>
      </c>
      <c r="K8" s="472" t="s">
        <v>126</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1081</v>
      </c>
      <c r="AC8" s="626"/>
      <c r="AD8" s="71"/>
    </row>
    <row r="9" spans="1:30" ht="24.75" customHeight="1">
      <c r="A9" s="649" t="s">
        <v>1082</v>
      </c>
      <c r="B9" s="649" t="s">
        <v>1083</v>
      </c>
      <c r="C9" s="23">
        <v>45741</v>
      </c>
      <c r="D9" s="16" t="s">
        <v>1068</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561</v>
      </c>
      <c r="B23" s="474" t="s">
        <v>51</v>
      </c>
      <c r="C23" s="477">
        <v>45716</v>
      </c>
      <c r="D23" s="493" t="s">
        <v>1101</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125</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7" t="s">
        <v>1110</v>
      </c>
      <c r="B1" s="917"/>
      <c r="C1" s="917"/>
      <c r="E1" s="917" t="s">
        <v>1111</v>
      </c>
      <c r="F1" s="917"/>
      <c r="G1" s="917"/>
      <c r="I1" s="917" t="s">
        <v>1112</v>
      </c>
      <c r="J1" s="917"/>
      <c r="K1" s="917"/>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8"/>
      <c r="B1" s="918"/>
      <c r="C1" s="918"/>
      <c r="D1" s="918"/>
      <c r="E1" s="918"/>
      <c r="F1" s="918"/>
      <c r="G1" s="918"/>
      <c r="H1" s="919" t="s">
        <v>1147</v>
      </c>
      <c r="I1" s="919"/>
      <c r="J1" s="919"/>
      <c r="K1" s="919"/>
      <c r="L1" s="919"/>
      <c r="M1" s="919"/>
      <c r="N1" s="919"/>
      <c r="O1" s="919"/>
      <c r="P1" s="286"/>
      <c r="Q1" s="920" t="s">
        <v>34</v>
      </c>
      <c r="R1" s="920"/>
      <c r="S1" s="916"/>
      <c r="T1" s="920"/>
      <c r="U1" s="920"/>
      <c r="V1" s="920"/>
      <c r="W1" s="920"/>
      <c r="X1" s="920"/>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04EC8F7-B8DD-487A-BE58-8CDA09EBD0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2025-08-06T17:15:00Z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