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43" documentId="8_{DCF85A03-1EEC-410A-B6A1-333228F65FDB}" xr6:coauthVersionLast="47" xr6:coauthVersionMax="47" xr10:uidLastSave="{035B0B2C-2646-405C-8142-323D8B43D58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029" r:id="rId12"/>
    <pivotCache cacheId="1030" r:id="rId13"/>
    <pivotCache cacheId="1031" r:id="rId14"/>
    <pivotCache cacheId="1032" r:id="rId15"/>
    <pivotCache cacheId="1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3" i="30"/>
  <c r="V9" i="30"/>
  <c r="V23" i="30"/>
  <c r="V166" i="30"/>
  <c r="V14" i="30"/>
  <c r="V161" i="30"/>
  <c r="V164" i="30"/>
  <c r="V162" i="30"/>
  <c r="V8"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<sst xmlns="http://schemas.openxmlformats.org/spreadsheetml/2006/main" count="20429" uniqueCount="2551">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</sst>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5:57 PM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56340</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944822</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5.6274608904453023E-2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66"/>
      <c r="J13" s="1467"/>
      <c r="K13" s="1011"/>
      <c r="L13" s="1473">
        <f>COUNTA('Pending Resto-COP Packages'!A7:A51)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0.10960459948502699</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0.16459025359317317</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7.6275207591933569E-2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5.6274608904453023E-2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5">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8">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94"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687</v>
      </c>
      <c r="B94" s="1419" t="s">
        <v>37</v>
      </c>
      <c r="C94" s="1416">
        <v>46172</v>
      </c>
      <c r="D94" s="1414"/>
      <c r="E94" s="1415"/>
      <c r="F94" s="1414"/>
      <c r="G94" s="1254"/>
      <c r="H94" s="1497">
        <v>56</v>
      </c>
      <c r="I94" s="1276" t="s">
        <v>545</v>
      </c>
      <c r="J94" s="748" t="s">
        <v>33</v>
      </c>
      <c r="K94" s="1393" t="s">
        <v>688</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689</v>
      </c>
      <c r="AE94" s="728"/>
    </row>
    <row r="95" spans="1:31" ht="24.75" customHeight="1">
      <c r="A95" s="1435" t="s">
        <v>690</v>
      </c>
      <c r="B95" s="1419" t="s">
        <v>37</v>
      </c>
      <c r="C95" s="1416">
        <v>46172</v>
      </c>
      <c r="D95" s="1414"/>
      <c r="E95" s="1415"/>
      <c r="F95" s="1414"/>
      <c r="G95" s="1254"/>
      <c r="H95" s="1497">
        <v>62</v>
      </c>
      <c r="I95" s="1276" t="s">
        <v>545</v>
      </c>
      <c r="J95" s="748" t="s">
        <v>33</v>
      </c>
      <c r="K95" s="1393" t="s">
        <v>688</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5">
        <v>3052</v>
      </c>
      <c r="X96" s="1398">
        <f t="shared" si="7"/>
        <v>1275</v>
      </c>
      <c r="Y96" s="1255">
        <f t="shared" si="8"/>
        <v>0.70533857175872428</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5">
        <v>1929</v>
      </c>
      <c r="X103" s="1398">
        <f t="shared" si="11"/>
        <v>1764</v>
      </c>
      <c r="Y103" s="1255">
        <f t="shared" si="12"/>
        <v>0.52233956133225024</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6">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B6ED024-EA9E-43F6-849E-7FA9F85A6BD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2026-05-07T22:19:16Z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