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4" documentId="8_{E14B221E-02E2-46A3-8CEC-C736815F2DD5}" xr6:coauthVersionLast="47" xr6:coauthVersionMax="47" xr10:uidLastSave="{8F359DC0-23B7-433B-86B1-C87BEEA320D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Footage'!$A$100:$DR$100</definedName>
    <definedName name="_xlnm._FilterDatabase" localSheetId="5" hidden="1">'UG Condensed'!$A$1:$BE$139</definedName>
  </definedNames>
  <calcPr calcId="191028"/>
  <pivotCaches>
    <pivotCache cacheId="256" r:id="rId12"/>
    <pivotCache cacheId="257" r:id="rId13"/>
    <pivotCache cacheId="258" r:id="rId14"/>
    <pivotCache cacheId="2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3" i="2" l="1"/>
  <c r="X110" i="2"/>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2" i="2"/>
  <c r="X101"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74" i="2"/>
  <c r="X84" i="2"/>
  <c r="X86" i="2"/>
  <c r="X96"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1"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3"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3"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4"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<sst xmlns="http://schemas.openxmlformats.org/spreadsheetml/2006/main" count="11078" uniqueCount="1281">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</sst>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4"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0:AE130" totalsRowShown="0" headerRowDxfId="106" dataDxfId="105" tableBorderDxfId="104">
  <autoFilter ref="A100: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SUM(V101-W101)</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6" totalsRowShown="0" headerRowDxfId="66" dataDxfId="65" tableBorderDxfId="64" dataCellStyle="Percent">
  <autoFilter ref="A72:AE96"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1" dT="2025-01-29T22:16:27.08" personId="{79160F3F-A2CD-4B5D-ACD4-80E02EA51DFF}" id="{2032D967-5B25-437D-AFC4-59865014940C}">
    <text>Assigned To Barlett Fiber Per Curtis On 1/29/2025.</text>
  </threadedComment>
  <threadedComment ref="W101" dT="2025-07-09T17:22:12.15" personId="{79160F3F-A2CD-4B5D-ACD4-80E02EA51DFF}" id="{BD26D3C3-1D38-4553-9812-140D1171149C}">
    <text>7-9-2025 Confirmed Actual Completed Footage.</text>
  </threadedComment>
  <threadedComment ref="Z101" dT="2025-07-09T17:22:43.01" personId="{79160F3F-A2CD-4B5D-ACD4-80E02EA51DFF}" id="{1FCB3A7E-49D2-441B-9AA9-72FD07BB9441}">
    <text>7-9-2025 Conduit Placement Confirmed Completed.</text>
  </threadedComment>
  <threadedComment ref="Z101" dT="2025-07-10T13:24:11.65" personId="{79160F3F-A2CD-4B5D-ACD4-80E02EA51DFF}" id="{9F396DE3-7192-4299-BB58-C44CBA3B633C}" parentId="{1FCB3A7E-49D2-441B-9AA9-72FD07BB9441}">
    <text>7-10-2025 Change Order Approved By Tillman(Chad Plummer).</text>
  </threadedComment>
  <threadedComment ref="A102" dT="2025-02-27T13:01:34.08" personId="{79160F3F-A2CD-4B5D-ACD4-80E02EA51DFF}" id="{3777433F-67B5-48A7-89D5-78B7DAEC0CCD}">
    <text>NTP Received Fiber Placement and Splice Only Project.</text>
  </threadedComment>
  <threadedComment ref="W102" dT="2025-05-27T12:50:21.90" personId="{79160F3F-A2CD-4B5D-ACD4-80E02EA51DFF}" id="{17521C36-1F28-41D9-97EB-496B99AF8C76}">
    <text>5-23-2025 Completed Missing Bore Connection To Feed.</text>
  </threadedComment>
  <threadedComment ref="W102" dT="2025-07-18T12:49:42.25" personId="{79160F3F-A2CD-4B5D-ACD4-80E02EA51DFF}" id="{FF9D50D3-51D7-49DB-A198-BD266F7ECF12}" parentId="{17521C36-1F28-41D9-97EB-496B99AF8C76}">
    <text>Change Order Approved By Joe Cutright On 7-18-2025.</text>
  </threadedComment>
  <threadedComment ref="W103" dT="2025-08-27T18:49:17.58" personId="{79160F3F-A2CD-4B5D-ACD4-80E02EA51DFF}" id="{2718105E-D83B-4605-94BC-6F580BEE1152}">
    <text>8-27-2025 Confirmed Actual Completed Footage.</text>
  </threadedComment>
  <threadedComment ref="Z103" dT="2025-08-27T18:49:51.28" personId="{79160F3F-A2CD-4B5D-ACD4-80E02EA51DFF}" id="{176E54A1-47A9-4425-81E2-8FC8D349C42F}">
    <text>8-27-2025 Conduit Placement Confirmed Completed.</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U55" activePane="topRight" state="frozen"/>
      <selection pane="topRight" activeCell="W67" sqref="W6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1482</v>
      </c>
      <c r="X67" s="538">
        <f t="shared" si="0"/>
        <v>11253</v>
      </c>
      <c r="Y67" s="41">
        <v>0</v>
      </c>
      <c r="Z67" s="539">
        <v>0.11</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6"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1059" t="s">
        <v>299</v>
      </c>
      <c r="B96" s="813" t="s">
        <v>51</v>
      </c>
      <c r="C96" s="617">
        <v>45862</v>
      </c>
      <c r="D96" s="893" t="s">
        <v>127</v>
      </c>
      <c r="E96" s="617">
        <v>45772</v>
      </c>
      <c r="F96" s="525" t="s">
        <v>90</v>
      </c>
      <c r="G96" s="525" t="s">
        <v>300</v>
      </c>
      <c r="H96" s="134">
        <v>0</v>
      </c>
      <c r="I96" s="134" t="s">
        <v>230</v>
      </c>
      <c r="J96" s="134" t="s">
        <v>64</v>
      </c>
      <c r="K96" s="525"/>
      <c r="L96" s="339" t="s">
        <v>53</v>
      </c>
      <c r="M96" s="134" t="s">
        <v>58</v>
      </c>
      <c r="N96" s="1030">
        <v>4397.6499999999996</v>
      </c>
      <c r="O96" s="134" t="s">
        <v>58</v>
      </c>
      <c r="P96" s="1060" t="s">
        <v>213</v>
      </c>
      <c r="Q96" s="579">
        <v>45852</v>
      </c>
      <c r="R96" s="346"/>
      <c r="S96" s="346"/>
      <c r="T96" s="346"/>
      <c r="U96" s="346"/>
      <c r="V96" s="346">
        <v>47</v>
      </c>
      <c r="W96" s="1061">
        <v>47</v>
      </c>
      <c r="X96" s="580">
        <f t="shared" si="2"/>
        <v>0</v>
      </c>
      <c r="Y96" s="815">
        <v>0</v>
      </c>
      <c r="Z96" s="348">
        <v>1</v>
      </c>
      <c r="AA96" s="387">
        <v>45856</v>
      </c>
      <c r="AB96" s="61">
        <v>0</v>
      </c>
      <c r="AC96" s="61">
        <v>0</v>
      </c>
      <c r="AD96" s="61">
        <v>0</v>
      </c>
      <c r="AE96" s="630"/>
      <c r="AF96" s="420"/>
    </row>
    <row r="97" spans="1:37" ht="24.75" customHeight="1">
      <c r="U97" s="178"/>
      <c r="Z97" s="178"/>
      <c r="AA97" s="178"/>
      <c r="AB97" s="178"/>
      <c r="AC97" s="178"/>
      <c r="AD97" s="178"/>
    </row>
    <row r="98" spans="1:37" ht="24.75" customHeight="1"/>
    <row r="99" spans="1:37" ht="24.75" customHeight="1">
      <c r="A99" s="55" t="s">
        <v>301</v>
      </c>
    </row>
    <row r="100" spans="1:37" ht="24.75" customHeight="1">
      <c r="A100" s="880" t="s">
        <v>19</v>
      </c>
      <c r="B100" s="880" t="s">
        <v>20</v>
      </c>
      <c r="C100" s="880" t="s">
        <v>21</v>
      </c>
      <c r="D100" s="880" t="s">
        <v>22</v>
      </c>
      <c r="E100" s="880" t="s">
        <v>23</v>
      </c>
      <c r="F100" s="880" t="s">
        <v>24</v>
      </c>
      <c r="G100" s="880" t="s">
        <v>25</v>
      </c>
      <c r="H100" s="880" t="s">
        <v>26</v>
      </c>
      <c r="I100" s="880" t="s">
        <v>27</v>
      </c>
      <c r="J100" s="880" t="s">
        <v>28</v>
      </c>
      <c r="K100" s="880" t="s">
        <v>29</v>
      </c>
      <c r="L100" s="880" t="s">
        <v>30</v>
      </c>
      <c r="M100" s="880" t="s">
        <v>31</v>
      </c>
      <c r="N100" s="881" t="s">
        <v>32</v>
      </c>
      <c r="O100" s="880" t="s">
        <v>33</v>
      </c>
      <c r="P100" s="880" t="s">
        <v>34</v>
      </c>
      <c r="Q100" s="882" t="s">
        <v>35</v>
      </c>
      <c r="R100" s="882" t="s">
        <v>36</v>
      </c>
      <c r="S100" s="882" t="s">
        <v>37</v>
      </c>
      <c r="T100" s="882" t="s">
        <v>38</v>
      </c>
      <c r="U100" s="883" t="s">
        <v>39</v>
      </c>
      <c r="V100" s="884" t="s">
        <v>40</v>
      </c>
      <c r="W100" s="882" t="s">
        <v>41</v>
      </c>
      <c r="X100" s="882" t="s">
        <v>42</v>
      </c>
      <c r="Y100" s="882" t="s">
        <v>43</v>
      </c>
      <c r="Z100" s="882" t="s">
        <v>44</v>
      </c>
      <c r="AA100" s="882" t="s">
        <v>45</v>
      </c>
      <c r="AB100" s="885" t="s">
        <v>46</v>
      </c>
      <c r="AC100" s="882" t="s">
        <v>47</v>
      </c>
      <c r="AD100" s="882" t="s">
        <v>48</v>
      </c>
      <c r="AE100" s="886" t="s">
        <v>49</v>
      </c>
    </row>
    <row r="101" spans="1:37" ht="24.75" customHeight="1">
      <c r="A101" s="816" t="s">
        <v>302</v>
      </c>
      <c r="B101" s="894" t="s">
        <v>193</v>
      </c>
      <c r="C101" s="817">
        <v>45807</v>
      </c>
      <c r="D101" s="817" t="s">
        <v>303</v>
      </c>
      <c r="E101" s="817">
        <v>45706</v>
      </c>
      <c r="F101" s="781" t="s">
        <v>197</v>
      </c>
      <c r="G101" s="895" t="s">
        <v>304</v>
      </c>
      <c r="H101" s="818">
        <v>56</v>
      </c>
      <c r="I101" s="896" t="s">
        <v>230</v>
      </c>
      <c r="J101" s="818" t="s">
        <v>64</v>
      </c>
      <c r="K101" s="818"/>
      <c r="L101" s="819">
        <v>45701</v>
      </c>
      <c r="M101" s="897" t="s">
        <v>58</v>
      </c>
      <c r="N101" s="820">
        <v>55089</v>
      </c>
      <c r="O101" s="896" t="s">
        <v>58</v>
      </c>
      <c r="P101" s="821" t="s">
        <v>213</v>
      </c>
      <c r="Q101" s="822">
        <v>45709</v>
      </c>
      <c r="R101" s="822"/>
      <c r="S101" s="822"/>
      <c r="T101" s="822"/>
      <c r="U101" s="89" t="s">
        <v>305</v>
      </c>
      <c r="V101" s="823">
        <v>4836</v>
      </c>
      <c r="W101" s="824">
        <v>5095</v>
      </c>
      <c r="X101" s="110">
        <f t="shared" ref="X101:X107" si="3">SUM(V101-W101)</f>
        <v>-259</v>
      </c>
      <c r="Y101" s="898">
        <v>0</v>
      </c>
      <c r="Z101" s="899">
        <v>1.05</v>
      </c>
      <c r="AA101" s="825">
        <v>45741</v>
      </c>
      <c r="AB101" s="826">
        <v>1</v>
      </c>
      <c r="AC101" s="826">
        <v>1</v>
      </c>
      <c r="AD101" s="826">
        <v>1</v>
      </c>
      <c r="AE101" s="900" t="s">
        <v>207</v>
      </c>
    </row>
    <row r="102" spans="1:37" ht="24.75" customHeight="1">
      <c r="A102" s="827" t="s">
        <v>306</v>
      </c>
      <c r="B102" s="901" t="s">
        <v>193</v>
      </c>
      <c r="C102" s="828">
        <v>45807</v>
      </c>
      <c r="D102" s="829" t="s">
        <v>61</v>
      </c>
      <c r="E102" s="830" t="s">
        <v>53</v>
      </c>
      <c r="F102" s="829" t="s">
        <v>282</v>
      </c>
      <c r="G102" s="902" t="s">
        <v>307</v>
      </c>
      <c r="H102" s="831">
        <v>84</v>
      </c>
      <c r="I102" s="903" t="s">
        <v>230</v>
      </c>
      <c r="J102" s="832" t="s">
        <v>64</v>
      </c>
      <c r="K102" s="833"/>
      <c r="L102" s="834">
        <v>45716</v>
      </c>
      <c r="M102" s="835" t="s">
        <v>58</v>
      </c>
      <c r="N102" s="836">
        <v>2812.95</v>
      </c>
      <c r="O102" s="832" t="s">
        <v>58</v>
      </c>
      <c r="P102" s="821" t="s">
        <v>213</v>
      </c>
      <c r="Q102" s="825">
        <v>45792</v>
      </c>
      <c r="R102" s="837"/>
      <c r="S102" s="837"/>
      <c r="T102" s="837"/>
      <c r="U102" s="89" t="s">
        <v>305</v>
      </c>
      <c r="V102" s="823">
        <v>285</v>
      </c>
      <c r="W102" s="838">
        <v>285</v>
      </c>
      <c r="X102" s="110">
        <f t="shared" si="3"/>
        <v>0</v>
      </c>
      <c r="Y102" s="839">
        <v>3451</v>
      </c>
      <c r="Z102" s="904">
        <v>0</v>
      </c>
      <c r="AA102" s="825">
        <v>45798</v>
      </c>
      <c r="AB102" s="904">
        <v>1</v>
      </c>
      <c r="AC102" s="904">
        <v>1</v>
      </c>
      <c r="AD102" s="904">
        <v>1</v>
      </c>
      <c r="AE102" s="905"/>
    </row>
    <row r="103" spans="1:37" ht="24.75" customHeight="1">
      <c r="A103" s="989" t="s">
        <v>308</v>
      </c>
      <c r="B103" s="531" t="s">
        <v>51</v>
      </c>
      <c r="C103" s="542">
        <v>45742</v>
      </c>
      <c r="D103" s="541" t="s">
        <v>309</v>
      </c>
      <c r="E103" s="542">
        <v>45708</v>
      </c>
      <c r="F103" s="480" t="s">
        <v>78</v>
      </c>
      <c r="G103" s="543" t="s">
        <v>310</v>
      </c>
      <c r="H103" s="544">
        <v>0</v>
      </c>
      <c r="I103" s="544" t="s">
        <v>230</v>
      </c>
      <c r="J103" s="544" t="s">
        <v>64</v>
      </c>
      <c r="K103" s="544"/>
      <c r="L103" s="582">
        <v>45714</v>
      </c>
      <c r="M103" s="1025" t="s">
        <v>58</v>
      </c>
      <c r="N103" s="673">
        <v>93462.85</v>
      </c>
      <c r="O103" s="544" t="s">
        <v>58</v>
      </c>
      <c r="P103" s="988" t="s">
        <v>213</v>
      </c>
      <c r="Q103" s="610">
        <v>45709</v>
      </c>
      <c r="R103" s="610">
        <v>45870</v>
      </c>
      <c r="S103" s="610">
        <v>45884</v>
      </c>
      <c r="T103" s="547"/>
      <c r="U103" s="89" t="s">
        <v>305</v>
      </c>
      <c r="V103" s="571">
        <v>7497</v>
      </c>
      <c r="W103" s="596">
        <v>7251</v>
      </c>
      <c r="X103" s="110">
        <f>SUM(V103-W103)</f>
        <v>246</v>
      </c>
      <c r="Y103" s="1070">
        <v>0</v>
      </c>
      <c r="Z103" s="539">
        <v>0.96</v>
      </c>
      <c r="AA103" s="547">
        <v>45728</v>
      </c>
      <c r="AB103" s="539">
        <v>1</v>
      </c>
      <c r="AC103" s="539">
        <v>1</v>
      </c>
      <c r="AD103" s="539">
        <v>1</v>
      </c>
      <c r="AE103" s="184"/>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305</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305</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305</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305</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305</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305</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305</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305</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305</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305</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305</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305</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45896</v>
      </c>
      <c r="S117" s="825">
        <v>45910</v>
      </c>
      <c r="T117" s="825"/>
      <c r="U117" s="89" t="s">
        <v>305</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305</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305</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305</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303</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305</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305</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305</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305</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305</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305</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309</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305</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305</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305</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305</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0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D68:E69 U85 E23:E24 D54:E54 E110:E111 L110:L111 E114 L115:L116 Q131:U147 L137 E139:E140 E147 L139:L1048576 Q149:U1048576 E105 E91 E119 R113:T122 Q112:Q122 U113:U130 Q123:T128 Q19:U75 E74 L83:L84 Q77:U84 L2:L81 Q87:U87 E103 D101:E102 D104:E104 Q89:U111 L86:L108" xr:uid="{1D31F93E-3D68-4310-94BF-578ADAD65882}"/>
    <dataValidation type="list" allowBlank="1" showInputMessage="1" showErrorMessage="1" sqref="J68:J69 J135:J141 J143:J149 J129:J130 J2:J61 J126:J127 J73:J74 J101:J124 J76:J96" xr:uid="{5598570D-D2DE-4A6E-ABB1-14F4B3480632}">
      <formula1>"Received, Pending, Not Required"</formula1>
    </dataValidation>
    <dataValidation type="list" allowBlank="1" showInputMessage="1" showErrorMessage="1" sqref="I6 I8:I18 I20:I22 I25 I4 I70:I71 I67 I73 I55:I63 I88:I90 I96:I99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68:I69 I87 I23:I24 I91 I54 I26:I47 I114 I116 I125 I135 I139:I140 I142 I118:I119 I64:I66 I121 I74:I75 I101:I104"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303</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303</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309</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F4">
        <v>1049</v>
      </c>
      <c r="G4">
        <v>1049</v>
      </c>
      <c r="J4" s="44" t="s">
        <v>606</v>
      </c>
      <c r="K4" t="s">
        <v>607</v>
      </c>
      <c r="N4" s="44" t="s">
        <v>606</v>
      </c>
      <c r="O4" t="s">
        <v>608</v>
      </c>
      <c r="P4" t="s">
        <v>609</v>
      </c>
      <c r="Q4" t="s">
        <v>610</v>
      </c>
      <c r="R4" t="s">
        <v>604</v>
      </c>
    </row>
    <row r="5" spans="1:18">
      <c r="A5" t="s">
        <v>350</v>
      </c>
      <c r="D5">
        <v>1426</v>
      </c>
      <c r="E5">
        <v>1190</v>
      </c>
      <c r="F5">
        <v>23</v>
      </c>
      <c r="G5">
        <v>2639</v>
      </c>
      <c r="J5" t="s">
        <v>341</v>
      </c>
      <c r="K5">
        <v>6147</v>
      </c>
      <c r="N5" t="s">
        <v>341</v>
      </c>
      <c r="O5">
        <v>7120</v>
      </c>
      <c r="P5">
        <v>22896</v>
      </c>
      <c r="Q5">
        <v>7447</v>
      </c>
      <c r="R5">
        <v>37463</v>
      </c>
    </row>
    <row r="6" spans="1:18">
      <c r="A6" t="s">
        <v>280</v>
      </c>
      <c r="C6">
        <v>202</v>
      </c>
      <c r="G6">
        <v>202</v>
      </c>
      <c r="J6" t="s">
        <v>127</v>
      </c>
      <c r="K6">
        <v>22274</v>
      </c>
      <c r="N6" t="s">
        <v>127</v>
      </c>
      <c r="O6">
        <v>11735</v>
      </c>
      <c r="P6">
        <v>42799</v>
      </c>
      <c r="Q6">
        <v>33743</v>
      </c>
      <c r="R6">
        <v>88277</v>
      </c>
    </row>
    <row r="7" spans="1:18">
      <c r="A7" t="s">
        <v>569</v>
      </c>
      <c r="B7">
        <v>2677</v>
      </c>
      <c r="G7">
        <v>2677</v>
      </c>
      <c r="J7" t="s">
        <v>611</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612</v>
      </c>
      <c r="P9">
        <v>2546</v>
      </c>
      <c r="Q9">
        <v>627</v>
      </c>
      <c r="R9">
        <v>3173</v>
      </c>
    </row>
    <row r="10" spans="1:18">
      <c r="A10" t="s">
        <v>450</v>
      </c>
      <c r="C10">
        <v>534</v>
      </c>
      <c r="D10">
        <v>460</v>
      </c>
      <c r="E10">
        <v>886</v>
      </c>
      <c r="F10">
        <v>202</v>
      </c>
      <c r="G10">
        <v>2082</v>
      </c>
      <c r="J10" t="s">
        <v>309</v>
      </c>
      <c r="K10">
        <v>933</v>
      </c>
      <c r="N10" t="s">
        <v>613</v>
      </c>
      <c r="O10">
        <v>3226</v>
      </c>
      <c r="P10">
        <v>17340</v>
      </c>
      <c r="Q10">
        <v>7593</v>
      </c>
      <c r="R10">
        <v>28159</v>
      </c>
    </row>
    <row r="11" spans="1:18">
      <c r="A11" t="s">
        <v>294</v>
      </c>
      <c r="C11">
        <v>1990</v>
      </c>
      <c r="D11">
        <v>1045</v>
      </c>
      <c r="G11">
        <v>3035</v>
      </c>
      <c r="J11" t="s">
        <v>612</v>
      </c>
      <c r="K11">
        <v>627</v>
      </c>
      <c r="N11" t="s">
        <v>71</v>
      </c>
      <c r="O11">
        <v>6056</v>
      </c>
      <c r="P11">
        <v>14625</v>
      </c>
      <c r="Q11">
        <v>17060</v>
      </c>
      <c r="R11">
        <v>37741</v>
      </c>
    </row>
    <row r="12" spans="1:18">
      <c r="A12" t="s">
        <v>604</v>
      </c>
      <c r="B12">
        <v>2677</v>
      </c>
      <c r="C12">
        <v>2967</v>
      </c>
      <c r="D12">
        <v>3297</v>
      </c>
      <c r="E12">
        <v>2384</v>
      </c>
      <c r="F12">
        <v>1394</v>
      </c>
      <c r="G12">
        <v>12719</v>
      </c>
      <c r="J12" t="s">
        <v>613</v>
      </c>
      <c r="K12">
        <v>3502</v>
      </c>
      <c r="N12" t="s">
        <v>303</v>
      </c>
      <c r="P12">
        <v>5968</v>
      </c>
      <c r="Q12">
        <v>20002</v>
      </c>
      <c r="R12">
        <v>25970</v>
      </c>
    </row>
    <row r="13" spans="1:18">
      <c r="J13" t="s">
        <v>71</v>
      </c>
      <c r="K13">
        <v>7128</v>
      </c>
      <c r="N13" t="s">
        <v>354</v>
      </c>
      <c r="O13">
        <v>2073</v>
      </c>
      <c r="P13">
        <v>6882</v>
      </c>
      <c r="Q13">
        <v>7027</v>
      </c>
      <c r="R13">
        <v>15982</v>
      </c>
    </row>
    <row r="14" spans="1:18">
      <c r="J14" t="s">
        <v>614</v>
      </c>
      <c r="K14">
        <v>2298</v>
      </c>
      <c r="N14" t="s">
        <v>604</v>
      </c>
      <c r="O14">
        <v>33368</v>
      </c>
      <c r="P14">
        <v>138513</v>
      </c>
      <c r="Q14">
        <v>104769</v>
      </c>
      <c r="R14">
        <v>276650</v>
      </c>
    </row>
    <row r="15" spans="1:18">
      <c r="A15" s="44" t="s">
        <v>602</v>
      </c>
      <c r="B15" s="44" t="s">
        <v>600</v>
      </c>
      <c r="J15" t="s">
        <v>303</v>
      </c>
      <c r="K15">
        <v>13034</v>
      </c>
    </row>
    <row r="16" spans="1:18">
      <c r="A16" s="44" t="s">
        <v>603</v>
      </c>
      <c r="B16" s="115">
        <v>45705</v>
      </c>
      <c r="C16" s="115">
        <v>45706</v>
      </c>
      <c r="D16" s="115">
        <v>45707</v>
      </c>
      <c r="E16" s="115">
        <v>45708</v>
      </c>
      <c r="F16" s="115">
        <v>45709</v>
      </c>
      <c r="G16" t="s">
        <v>604</v>
      </c>
      <c r="J16" t="s">
        <v>67</v>
      </c>
      <c r="K16">
        <v>4828</v>
      </c>
    </row>
    <row r="17" spans="1:11">
      <c r="A17" t="s">
        <v>492</v>
      </c>
      <c r="E17">
        <v>547</v>
      </c>
      <c r="F17">
        <v>792</v>
      </c>
      <c r="G17">
        <v>1339</v>
      </c>
      <c r="J17" t="s">
        <v>354</v>
      </c>
      <c r="K17">
        <v>6718</v>
      </c>
    </row>
    <row r="18" spans="1:11">
      <c r="A18" t="s">
        <v>350</v>
      </c>
      <c r="F18">
        <v>823</v>
      </c>
      <c r="G18">
        <v>823</v>
      </c>
      <c r="J18" t="s">
        <v>61</v>
      </c>
    </row>
    <row r="19" spans="1:11">
      <c r="A19" t="s">
        <v>280</v>
      </c>
      <c r="E19">
        <v>23</v>
      </c>
      <c r="F19">
        <v>24</v>
      </c>
      <c r="G19">
        <v>47</v>
      </c>
      <c r="J19" t="s">
        <v>604</v>
      </c>
      <c r="K19">
        <v>71118</v>
      </c>
    </row>
    <row r="20" spans="1:11">
      <c r="A20" t="s">
        <v>569</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285</v>
      </c>
    </row>
    <row r="33" spans="1:7">
      <c r="A33" t="s">
        <v>567</v>
      </c>
      <c r="F33">
        <v>1095</v>
      </c>
      <c r="G33">
        <v>1095</v>
      </c>
    </row>
    <row r="34" spans="1:7">
      <c r="A34" t="s">
        <v>277</v>
      </c>
      <c r="F34">
        <v>2989</v>
      </c>
      <c r="G34">
        <v>2989</v>
      </c>
    </row>
    <row r="35" spans="1:7">
      <c r="A35" t="s">
        <v>604</v>
      </c>
      <c r="B35">
        <v>666</v>
      </c>
      <c r="C35">
        <v>3607</v>
      </c>
      <c r="D35">
        <v>6573</v>
      </c>
      <c r="E35">
        <v>6968</v>
      </c>
      <c r="F35">
        <v>9397</v>
      </c>
      <c r="G35">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C40">
        <v>1277</v>
      </c>
      <c r="D40">
        <v>1721</v>
      </c>
      <c r="E40">
        <v>670</v>
      </c>
      <c r="F40">
        <v>0</v>
      </c>
      <c r="G40">
        <v>3668</v>
      </c>
    </row>
    <row r="41" spans="1:7">
      <c r="A41" t="s">
        <v>350</v>
      </c>
      <c r="E41">
        <v>1422</v>
      </c>
      <c r="F41">
        <v>946</v>
      </c>
      <c r="G41">
        <v>2368</v>
      </c>
    </row>
    <row r="42" spans="1:7">
      <c r="A42" t="s">
        <v>280</v>
      </c>
      <c r="F42">
        <v>9</v>
      </c>
      <c r="G42">
        <v>9</v>
      </c>
    </row>
    <row r="43" spans="1:7" hidden="1">
      <c r="A43" t="s">
        <v>569</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294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285</v>
      </c>
      <c r="F56">
        <v>0</v>
      </c>
      <c r="G56">
        <v>0</v>
      </c>
    </row>
    <row r="57" spans="1:7">
      <c r="A57" t="s">
        <v>567</v>
      </c>
      <c r="C57">
        <v>860</v>
      </c>
      <c r="D57">
        <v>1540</v>
      </c>
      <c r="E57">
        <v>1360</v>
      </c>
      <c r="F57">
        <v>0</v>
      </c>
      <c r="G57">
        <v>3760</v>
      </c>
    </row>
    <row r="58" spans="1:7">
      <c r="A58" t="s">
        <v>277</v>
      </c>
      <c r="C58">
        <v>967</v>
      </c>
      <c r="D58">
        <v>1708</v>
      </c>
      <c r="F58">
        <v>229</v>
      </c>
      <c r="G58">
        <v>2904</v>
      </c>
    </row>
    <row r="59" spans="1:7">
      <c r="A59" t="s">
        <v>579</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274</v>
      </c>
      <c r="C65">
        <v>956</v>
      </c>
      <c r="E65">
        <v>1168</v>
      </c>
      <c r="F65">
        <v>0</v>
      </c>
      <c r="G65">
        <v>2124</v>
      </c>
    </row>
    <row r="66" spans="1:7" hidden="1">
      <c r="A66" t="s">
        <v>615</v>
      </c>
      <c r="F66">
        <v>0</v>
      </c>
      <c r="G66">
        <v>0</v>
      </c>
    </row>
    <row r="67" spans="1:7">
      <c r="A67" t="s">
        <v>353</v>
      </c>
      <c r="D67">
        <v>1090</v>
      </c>
      <c r="E67">
        <v>840</v>
      </c>
      <c r="F67">
        <v>530</v>
      </c>
      <c r="G67">
        <v>2460</v>
      </c>
    </row>
    <row r="68" spans="1:7">
      <c r="A68" t="s">
        <v>616</v>
      </c>
      <c r="D68">
        <v>120</v>
      </c>
      <c r="G68">
        <v>120</v>
      </c>
    </row>
    <row r="69" spans="1:7">
      <c r="A69" t="s">
        <v>574</v>
      </c>
      <c r="D69">
        <v>399</v>
      </c>
      <c r="E69">
        <v>335</v>
      </c>
      <c r="F69">
        <v>1339</v>
      </c>
      <c r="G69">
        <v>2073</v>
      </c>
    </row>
    <row r="70" spans="1:7">
      <c r="A70" t="s">
        <v>550</v>
      </c>
      <c r="D70">
        <v>891</v>
      </c>
      <c r="E70">
        <v>1213</v>
      </c>
      <c r="F70">
        <v>1054</v>
      </c>
      <c r="G70">
        <v>3158</v>
      </c>
    </row>
    <row r="71" spans="1:7" hidden="1">
      <c r="A71" t="s">
        <v>617</v>
      </c>
      <c r="F71">
        <v>0</v>
      </c>
      <c r="G71">
        <v>0</v>
      </c>
    </row>
    <row r="72" spans="1:7">
      <c r="A72" t="s">
        <v>604</v>
      </c>
      <c r="B72">
        <v>2715</v>
      </c>
      <c r="C72">
        <v>5384</v>
      </c>
      <c r="D72">
        <v>9765</v>
      </c>
      <c r="E72">
        <v>9064</v>
      </c>
      <c r="F72">
        <v>6000</v>
      </c>
      <c r="G72">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v>0</v>
      </c>
      <c r="D76">
        <v>0</v>
      </c>
      <c r="E76">
        <v>0</v>
      </c>
      <c r="F76">
        <v>0</v>
      </c>
      <c r="G76">
        <v>0</v>
      </c>
    </row>
    <row r="77" spans="1:7">
      <c r="A77" t="s">
        <v>350</v>
      </c>
      <c r="B77">
        <v>0</v>
      </c>
      <c r="D77">
        <v>0</v>
      </c>
      <c r="E77">
        <v>0</v>
      </c>
      <c r="F77">
        <v>0</v>
      </c>
      <c r="G77">
        <v>0</v>
      </c>
    </row>
    <row r="78" spans="1:7">
      <c r="A78" t="s">
        <v>280</v>
      </c>
      <c r="B78">
        <v>0</v>
      </c>
      <c r="C78">
        <v>0</v>
      </c>
      <c r="D78">
        <v>0</v>
      </c>
      <c r="E78">
        <v>0</v>
      </c>
      <c r="F78">
        <v>0</v>
      </c>
      <c r="G78">
        <v>0</v>
      </c>
    </row>
    <row r="79" spans="1:7">
      <c r="A79" t="s">
        <v>569</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294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285</v>
      </c>
      <c r="B92">
        <v>0</v>
      </c>
      <c r="D92">
        <v>0</v>
      </c>
      <c r="E92">
        <v>0</v>
      </c>
      <c r="F92">
        <v>0</v>
      </c>
      <c r="G92">
        <v>0</v>
      </c>
    </row>
    <row r="93" spans="1:7">
      <c r="A93" t="s">
        <v>567</v>
      </c>
      <c r="B93">
        <v>1460</v>
      </c>
      <c r="C93">
        <v>970</v>
      </c>
      <c r="D93">
        <v>430</v>
      </c>
      <c r="E93">
        <v>0</v>
      </c>
      <c r="F93">
        <v>0</v>
      </c>
      <c r="G93">
        <v>2860</v>
      </c>
    </row>
    <row r="94" spans="1:7">
      <c r="A94" t="s">
        <v>277</v>
      </c>
      <c r="B94">
        <v>182</v>
      </c>
      <c r="D94">
        <v>0</v>
      </c>
      <c r="E94">
        <v>0</v>
      </c>
      <c r="F94">
        <v>0</v>
      </c>
      <c r="G94">
        <v>182</v>
      </c>
    </row>
    <row r="95" spans="1:7">
      <c r="A95" t="s">
        <v>579</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274</v>
      </c>
      <c r="B101">
        <v>0</v>
      </c>
      <c r="D101">
        <v>0</v>
      </c>
      <c r="E101">
        <v>0</v>
      </c>
      <c r="F101">
        <v>0</v>
      </c>
      <c r="G101">
        <v>0</v>
      </c>
    </row>
    <row r="102" spans="1:7">
      <c r="A102" t="s">
        <v>615</v>
      </c>
      <c r="B102">
        <v>0</v>
      </c>
      <c r="D102">
        <v>0</v>
      </c>
      <c r="E102">
        <v>0</v>
      </c>
      <c r="F102">
        <v>0</v>
      </c>
      <c r="G102">
        <v>0</v>
      </c>
    </row>
    <row r="103" spans="1:7">
      <c r="A103" t="s">
        <v>353</v>
      </c>
      <c r="B103">
        <v>0</v>
      </c>
      <c r="D103">
        <v>372</v>
      </c>
      <c r="E103">
        <v>0</v>
      </c>
      <c r="F103">
        <v>0</v>
      </c>
      <c r="G103">
        <v>372</v>
      </c>
    </row>
    <row r="104" spans="1:7">
      <c r="A104" t="s">
        <v>616</v>
      </c>
      <c r="B104">
        <v>0</v>
      </c>
      <c r="D104">
        <v>0</v>
      </c>
      <c r="E104">
        <v>0</v>
      </c>
      <c r="F104">
        <v>0</v>
      </c>
      <c r="G104">
        <v>0</v>
      </c>
    </row>
    <row r="105" spans="1:7">
      <c r="A105" t="s">
        <v>574</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618</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604</v>
      </c>
      <c r="B119">
        <v>7386</v>
      </c>
      <c r="C119">
        <v>7398</v>
      </c>
      <c r="D119">
        <v>6140</v>
      </c>
      <c r="E119">
        <v>7383</v>
      </c>
      <c r="F119">
        <v>6171</v>
      </c>
      <c r="G119">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v>0</v>
      </c>
      <c r="C123">
        <v>0</v>
      </c>
      <c r="D123">
        <v>0</v>
      </c>
      <c r="G123">
        <v>0</v>
      </c>
    </row>
    <row r="124" spans="1:7">
      <c r="A124" t="s">
        <v>350</v>
      </c>
      <c r="B124">
        <v>0</v>
      </c>
      <c r="C124">
        <v>0</v>
      </c>
      <c r="D124">
        <v>0</v>
      </c>
      <c r="G124">
        <v>0</v>
      </c>
    </row>
    <row r="125" spans="1:7">
      <c r="A125" t="s">
        <v>280</v>
      </c>
      <c r="B125">
        <v>0</v>
      </c>
      <c r="C125">
        <v>3</v>
      </c>
      <c r="G125">
        <v>3</v>
      </c>
    </row>
    <row r="126" spans="1:7">
      <c r="A126" t="s">
        <v>569</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294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285</v>
      </c>
      <c r="B139">
        <v>0</v>
      </c>
      <c r="C139">
        <v>0</v>
      </c>
      <c r="D139">
        <v>0</v>
      </c>
      <c r="G139">
        <v>0</v>
      </c>
    </row>
    <row r="140" spans="1:7">
      <c r="A140" t="s">
        <v>567</v>
      </c>
      <c r="B140">
        <v>0</v>
      </c>
      <c r="C140">
        <v>0</v>
      </c>
      <c r="D140">
        <v>0</v>
      </c>
      <c r="E140">
        <v>0</v>
      </c>
      <c r="F140">
        <v>0</v>
      </c>
      <c r="G140">
        <v>0</v>
      </c>
    </row>
    <row r="141" spans="1:7">
      <c r="A141" t="s">
        <v>277</v>
      </c>
      <c r="B141">
        <v>0</v>
      </c>
      <c r="C141">
        <v>0</v>
      </c>
      <c r="D141">
        <v>0</v>
      </c>
      <c r="E141">
        <v>0</v>
      </c>
      <c r="F141">
        <v>0</v>
      </c>
      <c r="G141">
        <v>0</v>
      </c>
    </row>
    <row r="142" spans="1:7">
      <c r="A142" t="s">
        <v>579</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274</v>
      </c>
      <c r="B148">
        <v>0</v>
      </c>
      <c r="C148">
        <v>0</v>
      </c>
      <c r="D148">
        <v>201</v>
      </c>
      <c r="E148">
        <v>1207</v>
      </c>
      <c r="F148">
        <v>220</v>
      </c>
      <c r="G148">
        <v>1628</v>
      </c>
    </row>
    <row r="149" spans="1:7">
      <c r="A149" t="s">
        <v>615</v>
      </c>
      <c r="B149">
        <v>0</v>
      </c>
      <c r="C149">
        <v>106</v>
      </c>
      <c r="D149">
        <v>0</v>
      </c>
      <c r="E149">
        <v>0</v>
      </c>
      <c r="F149">
        <v>0</v>
      </c>
      <c r="G149">
        <v>106</v>
      </c>
    </row>
    <row r="150" spans="1:7">
      <c r="A150" t="s">
        <v>353</v>
      </c>
      <c r="B150">
        <v>649</v>
      </c>
      <c r="C150">
        <v>528</v>
      </c>
      <c r="D150">
        <v>489</v>
      </c>
      <c r="E150">
        <v>534</v>
      </c>
      <c r="G150">
        <v>2200</v>
      </c>
    </row>
    <row r="151" spans="1:7">
      <c r="A151" t="s">
        <v>616</v>
      </c>
      <c r="B151">
        <v>0</v>
      </c>
      <c r="C151">
        <v>0</v>
      </c>
      <c r="D151">
        <v>0</v>
      </c>
      <c r="G151">
        <v>0</v>
      </c>
    </row>
    <row r="152" spans="1:7">
      <c r="A152" t="s">
        <v>574</v>
      </c>
      <c r="B152">
        <v>0</v>
      </c>
      <c r="C152">
        <v>0</v>
      </c>
      <c r="D152">
        <v>0</v>
      </c>
      <c r="E152">
        <v>0</v>
      </c>
      <c r="F152">
        <v>0</v>
      </c>
      <c r="G152">
        <v>0</v>
      </c>
    </row>
    <row r="153" spans="1:7">
      <c r="A153" t="s">
        <v>550</v>
      </c>
      <c r="B153">
        <v>0</v>
      </c>
      <c r="C153">
        <v>0</v>
      </c>
      <c r="D153">
        <v>0</v>
      </c>
      <c r="E153">
        <v>0</v>
      </c>
      <c r="F153">
        <v>0</v>
      </c>
      <c r="G153">
        <v>0</v>
      </c>
    </row>
    <row r="154" spans="1:7">
      <c r="A154" t="s">
        <v>617</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619</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308</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604</v>
      </c>
      <c r="B175">
        <v>3692</v>
      </c>
      <c r="C175">
        <v>8835</v>
      </c>
      <c r="D175">
        <v>14012</v>
      </c>
      <c r="E175">
        <v>11838</v>
      </c>
      <c r="F175">
        <v>6153</v>
      </c>
      <c r="G175">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row>
    <row r="180" spans="1:7">
      <c r="A180" t="s">
        <v>280</v>
      </c>
    </row>
    <row r="181" spans="1:7">
      <c r="A181" t="s">
        <v>360</v>
      </c>
    </row>
    <row r="182" spans="1:7">
      <c r="A182" t="s">
        <v>368</v>
      </c>
    </row>
    <row r="183" spans="1:7">
      <c r="A183" t="s">
        <v>533</v>
      </c>
    </row>
    <row r="184" spans="1:7">
      <c r="A184" t="s">
        <v>537</v>
      </c>
    </row>
    <row r="185" spans="1:7">
      <c r="A185" t="s">
        <v>294</v>
      </c>
    </row>
    <row r="186" spans="1:7">
      <c r="A186" t="s">
        <v>491</v>
      </c>
    </row>
    <row r="187" spans="1:7">
      <c r="A187" t="s">
        <v>431</v>
      </c>
    </row>
    <row r="188" spans="1:7">
      <c r="A188" t="s">
        <v>285</v>
      </c>
    </row>
    <row r="189" spans="1:7">
      <c r="A189" t="s">
        <v>478</v>
      </c>
    </row>
    <row r="190" spans="1:7">
      <c r="A190" t="s">
        <v>274</v>
      </c>
      <c r="B190">
        <v>195</v>
      </c>
      <c r="D190">
        <v>187</v>
      </c>
      <c r="E190">
        <v>340</v>
      </c>
      <c r="F190">
        <v>270</v>
      </c>
      <c r="G190">
        <v>992</v>
      </c>
    </row>
    <row r="191" spans="1:7">
      <c r="A191" t="s">
        <v>615</v>
      </c>
    </row>
    <row r="192" spans="1:7">
      <c r="A192" t="s">
        <v>550</v>
      </c>
      <c r="D192">
        <v>1409</v>
      </c>
      <c r="E192">
        <v>1016</v>
      </c>
      <c r="G192">
        <v>2425</v>
      </c>
    </row>
    <row r="193" spans="1:7">
      <c r="A193" t="s">
        <v>617</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619</v>
      </c>
    </row>
    <row r="206" spans="1:7">
      <c r="A206" t="s">
        <v>552</v>
      </c>
      <c r="D206">
        <v>1460</v>
      </c>
      <c r="E206">
        <v>0</v>
      </c>
      <c r="F206">
        <v>420</v>
      </c>
      <c r="G206">
        <v>1880</v>
      </c>
    </row>
    <row r="207" spans="1:7">
      <c r="A207" t="s">
        <v>529</v>
      </c>
      <c r="B207">
        <v>919</v>
      </c>
      <c r="E207">
        <v>1672</v>
      </c>
      <c r="F207">
        <v>0</v>
      </c>
      <c r="G207">
        <v>2591</v>
      </c>
    </row>
    <row r="208" spans="1:7">
      <c r="A208" t="s">
        <v>308</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620</v>
      </c>
    </row>
    <row r="217" spans="1:7">
      <c r="A217" t="s">
        <v>535</v>
      </c>
      <c r="D217">
        <v>1373</v>
      </c>
      <c r="E217">
        <v>3928</v>
      </c>
      <c r="F217">
        <v>1528</v>
      </c>
      <c r="G217">
        <v>6829</v>
      </c>
    </row>
    <row r="218" spans="1:7">
      <c r="A218" t="s">
        <v>621</v>
      </c>
      <c r="E218">
        <v>1016</v>
      </c>
      <c r="G218">
        <v>1016</v>
      </c>
    </row>
    <row r="219" spans="1:7">
      <c r="A219" t="s">
        <v>115</v>
      </c>
      <c r="E219">
        <v>706</v>
      </c>
      <c r="G219">
        <v>706</v>
      </c>
    </row>
    <row r="220" spans="1:7">
      <c r="A220" t="s">
        <v>622</v>
      </c>
      <c r="F220">
        <v>583</v>
      </c>
      <c r="G220">
        <v>583</v>
      </c>
    </row>
    <row r="221" spans="1:7">
      <c r="A221" t="s">
        <v>604</v>
      </c>
      <c r="B221">
        <v>7728</v>
      </c>
      <c r="C221">
        <v>5573</v>
      </c>
      <c r="D221">
        <v>6879</v>
      </c>
      <c r="E221">
        <v>18825</v>
      </c>
      <c r="F221">
        <v>4269</v>
      </c>
      <c r="G221">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row>
    <row r="227" spans="1:7">
      <c r="A227" t="s">
        <v>360</v>
      </c>
    </row>
    <row r="228" spans="1:7">
      <c r="A228" t="s">
        <v>537</v>
      </c>
    </row>
    <row r="229" spans="1:7">
      <c r="A229" t="s">
        <v>294</v>
      </c>
      <c r="B229">
        <v>762</v>
      </c>
      <c r="C229">
        <v>0</v>
      </c>
      <c r="D229">
        <v>0</v>
      </c>
      <c r="E229">
        <v>76</v>
      </c>
      <c r="G229">
        <v>838</v>
      </c>
    </row>
    <row r="230" spans="1:7">
      <c r="A230" t="s">
        <v>491</v>
      </c>
    </row>
    <row r="231" spans="1:7">
      <c r="A231" t="s">
        <v>346</v>
      </c>
    </row>
    <row r="232" spans="1:7">
      <c r="A232" t="s">
        <v>274</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308</v>
      </c>
      <c r="C238">
        <v>0</v>
      </c>
      <c r="D238">
        <v>0</v>
      </c>
      <c r="E238">
        <v>0</v>
      </c>
      <c r="G238">
        <v>0</v>
      </c>
    </row>
    <row r="239" spans="1:7">
      <c r="A239" t="s">
        <v>487</v>
      </c>
      <c r="B239">
        <v>905</v>
      </c>
      <c r="C239">
        <v>630</v>
      </c>
      <c r="D239">
        <v>894</v>
      </c>
      <c r="G239">
        <v>2429</v>
      </c>
    </row>
    <row r="240" spans="1:7">
      <c r="A240" t="s">
        <v>623</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624</v>
      </c>
    </row>
    <row r="245" spans="1:7">
      <c r="A245" t="s">
        <v>625</v>
      </c>
    </row>
    <row r="246" spans="1:7">
      <c r="A246" t="s">
        <v>289</v>
      </c>
      <c r="C246">
        <v>575</v>
      </c>
      <c r="G246">
        <v>575</v>
      </c>
    </row>
    <row r="247" spans="1:7">
      <c r="A247" t="s">
        <v>344</v>
      </c>
      <c r="C247">
        <v>1065</v>
      </c>
      <c r="D247">
        <v>825</v>
      </c>
      <c r="E247">
        <v>705</v>
      </c>
      <c r="G247">
        <v>2595</v>
      </c>
    </row>
    <row r="248" spans="1:7">
      <c r="A248" t="s">
        <v>291</v>
      </c>
    </row>
    <row r="249" spans="1:7">
      <c r="A249" t="s">
        <v>564</v>
      </c>
      <c r="C249">
        <v>442</v>
      </c>
      <c r="D249">
        <v>854</v>
      </c>
      <c r="E249">
        <v>290</v>
      </c>
      <c r="F249">
        <v>673</v>
      </c>
      <c r="G249">
        <v>2259</v>
      </c>
    </row>
    <row r="250" spans="1:7">
      <c r="A250" t="s">
        <v>594</v>
      </c>
      <c r="C250">
        <v>1740</v>
      </c>
      <c r="D250">
        <v>2934</v>
      </c>
      <c r="F250">
        <v>161</v>
      </c>
      <c r="G250">
        <v>4835</v>
      </c>
    </row>
    <row r="251" spans="1:7">
      <c r="A251" t="s">
        <v>214</v>
      </c>
      <c r="C251">
        <v>483</v>
      </c>
      <c r="D251">
        <v>1799</v>
      </c>
      <c r="F251">
        <v>0</v>
      </c>
      <c r="G251">
        <v>2282</v>
      </c>
    </row>
    <row r="252" spans="1:7">
      <c r="A252" t="s">
        <v>302</v>
      </c>
      <c r="C252">
        <v>1333</v>
      </c>
      <c r="D252">
        <v>1701</v>
      </c>
      <c r="F252">
        <v>546</v>
      </c>
      <c r="G252">
        <v>3580</v>
      </c>
    </row>
    <row r="253" spans="1:7">
      <c r="A253" t="s">
        <v>577</v>
      </c>
      <c r="D253">
        <v>1972</v>
      </c>
      <c r="E253">
        <v>178</v>
      </c>
      <c r="F253">
        <v>266</v>
      </c>
      <c r="G253">
        <v>2416</v>
      </c>
    </row>
    <row r="254" spans="1:7">
      <c r="A254" t="s">
        <v>626</v>
      </c>
      <c r="E254">
        <v>0</v>
      </c>
      <c r="G254">
        <v>0</v>
      </c>
    </row>
    <row r="255" spans="1:7">
      <c r="A255" t="s">
        <v>425</v>
      </c>
      <c r="E255">
        <v>195</v>
      </c>
      <c r="G255">
        <v>195</v>
      </c>
    </row>
    <row r="256" spans="1:7">
      <c r="A256" t="s">
        <v>562</v>
      </c>
      <c r="F256">
        <v>0</v>
      </c>
      <c r="G256">
        <v>0</v>
      </c>
    </row>
    <row r="257" spans="1:7">
      <c r="A257" t="s">
        <v>627</v>
      </c>
    </row>
    <row r="258" spans="1:7">
      <c r="A258" t="s">
        <v>604</v>
      </c>
      <c r="B258">
        <v>6288</v>
      </c>
      <c r="C258">
        <v>10704</v>
      </c>
      <c r="D258">
        <v>15537</v>
      </c>
      <c r="E258">
        <v>4598</v>
      </c>
      <c r="F258">
        <v>4133</v>
      </c>
      <c r="G25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v>644</v>
      </c>
      <c r="G263">
        <v>644</v>
      </c>
    </row>
    <row r="264" spans="1:7">
      <c r="A264" t="s">
        <v>346</v>
      </c>
      <c r="B264">
        <v>0</v>
      </c>
      <c r="G264">
        <v>0</v>
      </c>
    </row>
    <row r="265" spans="1:7">
      <c r="A265" t="s">
        <v>567</v>
      </c>
      <c r="B265">
        <v>745</v>
      </c>
      <c r="G265">
        <v>745</v>
      </c>
    </row>
    <row r="266" spans="1:7">
      <c r="A266" t="s">
        <v>274</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594</v>
      </c>
      <c r="B276">
        <v>418</v>
      </c>
      <c r="C276">
        <v>0</v>
      </c>
      <c r="D276">
        <v>0</v>
      </c>
      <c r="G276">
        <v>418</v>
      </c>
    </row>
    <row r="277" spans="1:7">
      <c r="A277" t="s">
        <v>214</v>
      </c>
      <c r="B277">
        <v>499</v>
      </c>
      <c r="C277">
        <v>0</v>
      </c>
      <c r="D277">
        <v>0</v>
      </c>
      <c r="G277">
        <v>499</v>
      </c>
    </row>
    <row r="278" spans="1:7">
      <c r="A278" t="s">
        <v>577</v>
      </c>
      <c r="B278">
        <v>1089</v>
      </c>
      <c r="C278">
        <v>0</v>
      </c>
      <c r="D278">
        <v>0</v>
      </c>
      <c r="G278">
        <v>1089</v>
      </c>
    </row>
    <row r="279" spans="1:7">
      <c r="A279" t="s">
        <v>425</v>
      </c>
      <c r="B279">
        <v>453</v>
      </c>
      <c r="C279">
        <v>166</v>
      </c>
      <c r="D279">
        <v>166</v>
      </c>
      <c r="E279">
        <v>302</v>
      </c>
      <c r="G279">
        <v>1087</v>
      </c>
    </row>
    <row r="280" spans="1:7">
      <c r="A280" t="s">
        <v>562</v>
      </c>
      <c r="B280">
        <v>1880</v>
      </c>
      <c r="C280">
        <v>0</v>
      </c>
      <c r="D280">
        <v>0</v>
      </c>
      <c r="G280">
        <v>1880</v>
      </c>
    </row>
    <row r="281" spans="1:7">
      <c r="A281" t="s">
        <v>628</v>
      </c>
      <c r="B281">
        <v>349</v>
      </c>
      <c r="C281">
        <v>952</v>
      </c>
      <c r="D281">
        <v>952</v>
      </c>
      <c r="E281">
        <v>1328</v>
      </c>
      <c r="F281">
        <v>397</v>
      </c>
      <c r="G281">
        <v>3978</v>
      </c>
    </row>
    <row r="282" spans="1:7">
      <c r="A282" t="s">
        <v>463</v>
      </c>
      <c r="B282">
        <v>1413</v>
      </c>
      <c r="C282">
        <v>0</v>
      </c>
      <c r="D282">
        <v>1394</v>
      </c>
      <c r="G282">
        <v>2807</v>
      </c>
    </row>
    <row r="283" spans="1:7">
      <c r="A283" t="s">
        <v>231</v>
      </c>
      <c r="B283">
        <v>1355</v>
      </c>
      <c r="D283">
        <v>0</v>
      </c>
      <c r="G283">
        <v>1355</v>
      </c>
    </row>
    <row r="284" spans="1:7">
      <c r="A284" t="s">
        <v>205</v>
      </c>
      <c r="B284">
        <v>2227</v>
      </c>
      <c r="G284">
        <v>2227</v>
      </c>
    </row>
    <row r="285" spans="1:7">
      <c r="A285" t="s">
        <v>357</v>
      </c>
      <c r="C285">
        <v>0</v>
      </c>
      <c r="D285">
        <v>0</v>
      </c>
      <c r="E285">
        <v>344</v>
      </c>
      <c r="G285">
        <v>344</v>
      </c>
    </row>
    <row r="286" spans="1:7">
      <c r="A286" t="s">
        <v>228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210</v>
      </c>
    </row>
    <row r="292" spans="1:7">
      <c r="A292" t="s">
        <v>543</v>
      </c>
      <c r="F292">
        <v>2144</v>
      </c>
      <c r="G292">
        <v>2144</v>
      </c>
    </row>
    <row r="293" spans="1:7">
      <c r="A293" t="s">
        <v>604</v>
      </c>
      <c r="B293">
        <v>12032</v>
      </c>
      <c r="C293">
        <v>2267</v>
      </c>
      <c r="D293">
        <v>3661</v>
      </c>
      <c r="E293">
        <v>10915</v>
      </c>
      <c r="F293">
        <v>3770</v>
      </c>
      <c r="G293">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308</v>
      </c>
    </row>
    <row r="303" spans="1:7">
      <c r="A303" t="s">
        <v>487</v>
      </c>
      <c r="B303">
        <v>132</v>
      </c>
      <c r="G303">
        <v>132</v>
      </c>
    </row>
    <row r="304" spans="1:7">
      <c r="A304" t="s">
        <v>485</v>
      </c>
      <c r="B304">
        <v>367</v>
      </c>
      <c r="G304">
        <v>367</v>
      </c>
    </row>
    <row r="305" spans="1:7">
      <c r="A305" t="s">
        <v>564</v>
      </c>
      <c r="F305">
        <v>314</v>
      </c>
      <c r="G305">
        <v>314</v>
      </c>
    </row>
    <row r="306" spans="1:7">
      <c r="A306" t="s">
        <v>594</v>
      </c>
    </row>
    <row r="307" spans="1:7">
      <c r="A307" t="s">
        <v>425</v>
      </c>
      <c r="B307">
        <v>43</v>
      </c>
      <c r="G307">
        <v>43</v>
      </c>
    </row>
    <row r="308" spans="1:7">
      <c r="A308" t="s">
        <v>231</v>
      </c>
    </row>
    <row r="309" spans="1:7">
      <c r="A309" t="s">
        <v>357</v>
      </c>
    </row>
    <row r="310" spans="1:7">
      <c r="A310" t="s">
        <v>228</v>
      </c>
    </row>
    <row r="311" spans="1:7">
      <c r="A311" t="s">
        <v>546</v>
      </c>
    </row>
    <row r="312" spans="1:7">
      <c r="A312" t="s">
        <v>465</v>
      </c>
      <c r="B312">
        <v>618</v>
      </c>
      <c r="C312">
        <v>700</v>
      </c>
      <c r="G312">
        <v>1318</v>
      </c>
    </row>
    <row r="313" spans="1:7">
      <c r="A313" t="s">
        <v>457</v>
      </c>
    </row>
    <row r="314" spans="1:7">
      <c r="A314" t="s">
        <v>210</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604</v>
      </c>
      <c r="B322">
        <v>5328</v>
      </c>
      <c r="C322">
        <v>4629</v>
      </c>
      <c r="D322">
        <v>5655</v>
      </c>
      <c r="E322">
        <v>4473</v>
      </c>
      <c r="F322">
        <v>2741</v>
      </c>
      <c r="G322">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row>
    <row r="328" spans="1:7">
      <c r="A328" t="s">
        <v>533</v>
      </c>
    </row>
    <row r="329" spans="1:7">
      <c r="A329" t="s">
        <v>294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624</v>
      </c>
      <c r="E336">
        <v>96</v>
      </c>
      <c r="G336">
        <v>96</v>
      </c>
    </row>
    <row r="337" spans="1:7">
      <c r="A337" t="s">
        <v>577</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572</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604</v>
      </c>
      <c r="B350">
        <v>3213</v>
      </c>
      <c r="C350">
        <v>9609</v>
      </c>
      <c r="D350">
        <v>8532</v>
      </c>
      <c r="E350">
        <v>6325</v>
      </c>
      <c r="F350">
        <v>3565</v>
      </c>
      <c r="G35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C355">
        <v>205</v>
      </c>
      <c r="D355">
        <v>190</v>
      </c>
      <c r="E355">
        <v>48</v>
      </c>
      <c r="F355">
        <v>150</v>
      </c>
      <c r="G355">
        <v>593</v>
      </c>
    </row>
    <row r="356" spans="1:7">
      <c r="A356" t="s">
        <v>567</v>
      </c>
    </row>
    <row r="357" spans="1:7">
      <c r="A357" t="s">
        <v>423</v>
      </c>
    </row>
    <row r="358" spans="1:7">
      <c r="A358" t="s">
        <v>552</v>
      </c>
    </row>
    <row r="359" spans="1:7">
      <c r="A359" t="s">
        <v>529</v>
      </c>
    </row>
    <row r="360" spans="1:7">
      <c r="A360" t="s">
        <v>495</v>
      </c>
      <c r="D360">
        <v>113</v>
      </c>
      <c r="G360">
        <v>113</v>
      </c>
    </row>
    <row r="361" spans="1:7">
      <c r="A361" t="s">
        <v>535</v>
      </c>
    </row>
    <row r="362" spans="1:7">
      <c r="A362" t="s">
        <v>291</v>
      </c>
    </row>
    <row r="363" spans="1:7">
      <c r="A363" t="s">
        <v>366</v>
      </c>
    </row>
    <row r="364" spans="1:7">
      <c r="A364" t="s">
        <v>525</v>
      </c>
    </row>
    <row r="365" spans="1:7">
      <c r="A365" t="s">
        <v>507</v>
      </c>
      <c r="B365">
        <v>1050</v>
      </c>
      <c r="G365">
        <v>1050</v>
      </c>
    </row>
    <row r="366" spans="1:7">
      <c r="A366" t="s">
        <v>572</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604</v>
      </c>
      <c r="B380">
        <v>2956</v>
      </c>
      <c r="C380">
        <v>6650</v>
      </c>
      <c r="D380">
        <v>7542</v>
      </c>
      <c r="E380">
        <v>7403</v>
      </c>
      <c r="F380">
        <v>3549</v>
      </c>
      <c r="G38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629</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604</v>
      </c>
      <c r="B402">
        <v>6951</v>
      </c>
      <c r="C402">
        <v>8540</v>
      </c>
      <c r="D402">
        <v>8067</v>
      </c>
      <c r="E402">
        <v>4788</v>
      </c>
      <c r="F402">
        <v>2387</v>
      </c>
      <c r="G402">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C407">
        <v>320</v>
      </c>
      <c r="G407">
        <v>320</v>
      </c>
    </row>
    <row r="408" spans="1:7">
      <c r="A408" t="s">
        <v>274</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630</v>
      </c>
      <c r="D424">
        <v>592</v>
      </c>
      <c r="E424">
        <v>592</v>
      </c>
      <c r="F424">
        <v>730</v>
      </c>
      <c r="G424">
        <v>1914</v>
      </c>
    </row>
    <row r="425" spans="1:7">
      <c r="A425" t="s">
        <v>631</v>
      </c>
      <c r="D425">
        <v>645</v>
      </c>
      <c r="E425">
        <v>853</v>
      </c>
      <c r="G425">
        <v>1498</v>
      </c>
    </row>
    <row r="426" spans="1:7">
      <c r="A426" t="s">
        <v>632</v>
      </c>
      <c r="E426">
        <v>616</v>
      </c>
      <c r="F426">
        <v>900</v>
      </c>
      <c r="G426">
        <v>1516</v>
      </c>
    </row>
    <row r="427" spans="1:7">
      <c r="A427" t="s">
        <v>118</v>
      </c>
      <c r="E427">
        <v>225</v>
      </c>
      <c r="G427">
        <v>225</v>
      </c>
    </row>
    <row r="428" spans="1:7">
      <c r="A428" t="s">
        <v>604</v>
      </c>
      <c r="B428">
        <v>3282</v>
      </c>
      <c r="C428">
        <v>5067</v>
      </c>
      <c r="D428">
        <v>5637</v>
      </c>
      <c r="E428">
        <v>6198</v>
      </c>
      <c r="F428">
        <v>2723</v>
      </c>
      <c r="G42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row>
    <row r="434" spans="1:7">
      <c r="A434" t="s">
        <v>633</v>
      </c>
    </row>
    <row r="435" spans="1:7">
      <c r="A435" t="s">
        <v>274</v>
      </c>
      <c r="C435">
        <v>55</v>
      </c>
      <c r="G435">
        <v>55</v>
      </c>
    </row>
    <row r="436" spans="1:7">
      <c r="A436" t="s">
        <v>326</v>
      </c>
      <c r="D436">
        <v>1190</v>
      </c>
      <c r="G436">
        <v>1190</v>
      </c>
    </row>
    <row r="437" spans="1:7">
      <c r="A437" t="s">
        <v>624</v>
      </c>
      <c r="C437">
        <v>30</v>
      </c>
      <c r="G437">
        <v>30</v>
      </c>
    </row>
    <row r="438" spans="1:7">
      <c r="A438" t="s">
        <v>344</v>
      </c>
      <c r="F438">
        <v>887</v>
      </c>
      <c r="G438">
        <v>887</v>
      </c>
    </row>
    <row r="439" spans="1:7">
      <c r="A439" t="s">
        <v>231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631</v>
      </c>
    </row>
    <row r="445" spans="1:7">
      <c r="A445" t="s">
        <v>632</v>
      </c>
      <c r="C445">
        <v>212</v>
      </c>
      <c r="E445">
        <v>1316</v>
      </c>
      <c r="F445">
        <v>1232</v>
      </c>
      <c r="G445">
        <v>2760</v>
      </c>
    </row>
    <row r="446" spans="1:7">
      <c r="A446" t="s">
        <v>113</v>
      </c>
      <c r="D446">
        <v>153</v>
      </c>
      <c r="G446">
        <v>153</v>
      </c>
    </row>
    <row r="447" spans="1:7">
      <c r="A447" t="s">
        <v>634</v>
      </c>
    </row>
    <row r="448" spans="1:7">
      <c r="A448" t="s">
        <v>635</v>
      </c>
    </row>
    <row r="449" spans="1:7">
      <c r="A449" t="s">
        <v>636</v>
      </c>
      <c r="E449">
        <v>201</v>
      </c>
      <c r="F449">
        <v>30</v>
      </c>
      <c r="G449">
        <v>231</v>
      </c>
    </row>
    <row r="450" spans="1:7">
      <c r="A450" t="s">
        <v>314</v>
      </c>
      <c r="E450">
        <v>1580</v>
      </c>
      <c r="G450">
        <v>1580</v>
      </c>
    </row>
    <row r="451" spans="1:7">
      <c r="A451" t="s">
        <v>637</v>
      </c>
      <c r="F451">
        <v>151</v>
      </c>
      <c r="G451">
        <v>151</v>
      </c>
    </row>
    <row r="452" spans="1:7">
      <c r="A452" t="s">
        <v>604</v>
      </c>
      <c r="C452">
        <v>1866</v>
      </c>
      <c r="D452">
        <v>2445</v>
      </c>
      <c r="E452">
        <v>5402</v>
      </c>
      <c r="F452">
        <v>3784</v>
      </c>
      <c r="G452">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v>301</v>
      </c>
      <c r="C457">
        <v>191</v>
      </c>
      <c r="G457">
        <v>492</v>
      </c>
    </row>
    <row r="458" spans="1:7">
      <c r="A458" t="s">
        <v>274</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564</v>
      </c>
      <c r="D462">
        <v>999</v>
      </c>
      <c r="F462">
        <v>719</v>
      </c>
      <c r="G462">
        <v>1718</v>
      </c>
    </row>
    <row r="463" spans="1:7">
      <c r="A463" t="s">
        <v>231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632</v>
      </c>
      <c r="B468">
        <v>1156</v>
      </c>
      <c r="C468">
        <v>947</v>
      </c>
      <c r="G468">
        <v>2103</v>
      </c>
    </row>
    <row r="469" spans="1:7">
      <c r="A469" t="s">
        <v>314</v>
      </c>
      <c r="B469">
        <v>270</v>
      </c>
      <c r="E469">
        <v>948</v>
      </c>
      <c r="G469">
        <v>1218</v>
      </c>
    </row>
    <row r="470" spans="1:7">
      <c r="A470" t="s">
        <v>260</v>
      </c>
      <c r="B470">
        <v>644</v>
      </c>
      <c r="C470">
        <v>1430</v>
      </c>
      <c r="D470">
        <v>970</v>
      </c>
      <c r="G470">
        <v>3044</v>
      </c>
    </row>
    <row r="471" spans="1:7">
      <c r="A471" t="s">
        <v>306</v>
      </c>
      <c r="F471">
        <v>285</v>
      </c>
      <c r="G471">
        <v>285</v>
      </c>
    </row>
    <row r="472" spans="1:7">
      <c r="A472" t="s">
        <v>638</v>
      </c>
      <c r="E472">
        <v>260</v>
      </c>
      <c r="F472">
        <v>129</v>
      </c>
      <c r="G472">
        <v>389</v>
      </c>
    </row>
    <row r="473" spans="1:7">
      <c r="A473" t="s">
        <v>639</v>
      </c>
    </row>
    <row r="474" spans="1:7">
      <c r="A474" t="s">
        <v>604</v>
      </c>
      <c r="B474">
        <v>4596</v>
      </c>
      <c r="C474">
        <v>3924</v>
      </c>
      <c r="D474">
        <v>3428</v>
      </c>
      <c r="E474">
        <v>1980</v>
      </c>
      <c r="F474">
        <v>1544</v>
      </c>
      <c r="G474">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v>100</v>
      </c>
      <c r="F479">
        <v>100</v>
      </c>
    </row>
    <row r="480" spans="1:7">
      <c r="A480" t="s">
        <v>344</v>
      </c>
      <c r="B480">
        <v>224</v>
      </c>
      <c r="C480">
        <v>200</v>
      </c>
      <c r="F480">
        <v>424</v>
      </c>
    </row>
    <row r="481" spans="1:7">
      <c r="A481" t="s">
        <v>231</v>
      </c>
      <c r="B481">
        <v>757</v>
      </c>
      <c r="C481">
        <v>610</v>
      </c>
      <c r="D481">
        <v>959</v>
      </c>
      <c r="E481">
        <v>493</v>
      </c>
      <c r="F481">
        <v>2819</v>
      </c>
    </row>
    <row r="482" spans="1:7">
      <c r="A482" t="s">
        <v>554</v>
      </c>
      <c r="E482">
        <v>218</v>
      </c>
      <c r="F482">
        <v>218</v>
      </c>
    </row>
    <row r="483" spans="1:7">
      <c r="A483" t="s">
        <v>439</v>
      </c>
    </row>
    <row r="484" spans="1:7">
      <c r="A484" t="s">
        <v>314</v>
      </c>
      <c r="B484">
        <v>954</v>
      </c>
      <c r="C484">
        <v>2783</v>
      </c>
      <c r="D484">
        <v>2248</v>
      </c>
      <c r="F484">
        <v>5985</v>
      </c>
    </row>
    <row r="485" spans="1:7">
      <c r="A485" t="s">
        <v>260</v>
      </c>
      <c r="B485">
        <v>948</v>
      </c>
      <c r="D485">
        <v>736</v>
      </c>
      <c r="F485">
        <v>1684</v>
      </c>
    </row>
    <row r="486" spans="1:7">
      <c r="A486" t="s">
        <v>245</v>
      </c>
    </row>
    <row r="487" spans="1:7">
      <c r="A487" t="s">
        <v>640</v>
      </c>
    </row>
    <row r="488" spans="1:7">
      <c r="A488" t="s">
        <v>641</v>
      </c>
    </row>
    <row r="489" spans="1:7">
      <c r="A489" t="s">
        <v>642</v>
      </c>
    </row>
    <row r="490" spans="1:7">
      <c r="A490" t="s">
        <v>643</v>
      </c>
    </row>
    <row r="491" spans="1:7">
      <c r="A491" t="s">
        <v>644</v>
      </c>
    </row>
    <row r="492" spans="1:7">
      <c r="A492" t="s">
        <v>604</v>
      </c>
      <c r="B492">
        <v>2983</v>
      </c>
      <c r="C492">
        <v>3593</v>
      </c>
      <c r="D492">
        <v>3943</v>
      </c>
      <c r="E492">
        <v>711</v>
      </c>
      <c r="F492">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row>
    <row r="498" spans="1:7">
      <c r="A498" t="s">
        <v>455</v>
      </c>
    </row>
    <row r="499" spans="1:7">
      <c r="A499" t="s">
        <v>564</v>
      </c>
      <c r="C499">
        <v>1483</v>
      </c>
      <c r="D499">
        <v>83</v>
      </c>
      <c r="G499">
        <v>1566</v>
      </c>
    </row>
    <row r="500" spans="1:7">
      <c r="A500" t="s">
        <v>231</v>
      </c>
      <c r="B500">
        <v>720</v>
      </c>
      <c r="C500">
        <v>948</v>
      </c>
      <c r="E500">
        <v>1101</v>
      </c>
      <c r="F500">
        <v>437</v>
      </c>
      <c r="G500">
        <v>3206</v>
      </c>
    </row>
    <row r="501" spans="1:7">
      <c r="A501" t="s">
        <v>81</v>
      </c>
      <c r="E501">
        <v>341</v>
      </c>
      <c r="G501">
        <v>341</v>
      </c>
    </row>
    <row r="502" spans="1:7">
      <c r="A502" t="s">
        <v>637</v>
      </c>
    </row>
    <row r="503" spans="1:7">
      <c r="A503" t="s">
        <v>260</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645</v>
      </c>
      <c r="B506">
        <v>6</v>
      </c>
      <c r="G506">
        <v>6</v>
      </c>
    </row>
    <row r="507" spans="1:7">
      <c r="A507" t="s">
        <v>646</v>
      </c>
    </row>
    <row r="508" spans="1:7">
      <c r="A508" t="s">
        <v>647</v>
      </c>
    </row>
    <row r="509" spans="1:7">
      <c r="A509" t="s">
        <v>475</v>
      </c>
      <c r="D509">
        <v>610</v>
      </c>
      <c r="E509">
        <v>2523</v>
      </c>
      <c r="G509">
        <v>3133</v>
      </c>
    </row>
    <row r="510" spans="1:7">
      <c r="A510" t="s">
        <v>648</v>
      </c>
    </row>
    <row r="511" spans="1:7">
      <c r="A511" t="s">
        <v>604</v>
      </c>
      <c r="B511">
        <v>3758</v>
      </c>
      <c r="C511">
        <v>3342</v>
      </c>
      <c r="D511">
        <v>2404</v>
      </c>
      <c r="E511">
        <v>3965</v>
      </c>
      <c r="F511">
        <v>437</v>
      </c>
      <c r="G511">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row>
    <row r="517" spans="1:7">
      <c r="A517" t="s">
        <v>231</v>
      </c>
      <c r="B517">
        <v>730</v>
      </c>
      <c r="C517">
        <v>583</v>
      </c>
      <c r="G517">
        <v>1313</v>
      </c>
    </row>
    <row r="518" spans="1:7">
      <c r="A518" t="s">
        <v>335</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475</v>
      </c>
      <c r="C522">
        <v>1293</v>
      </c>
      <c r="G522">
        <v>1293</v>
      </c>
    </row>
    <row r="523" spans="1:7">
      <c r="A523" t="s">
        <v>649</v>
      </c>
      <c r="B523">
        <v>155</v>
      </c>
      <c r="G523">
        <v>155</v>
      </c>
    </row>
    <row r="524" spans="1:7">
      <c r="A524" t="s">
        <v>650</v>
      </c>
    </row>
    <row r="525" spans="1:7">
      <c r="A525" t="s">
        <v>604</v>
      </c>
      <c r="B525">
        <v>2363</v>
      </c>
      <c r="C525">
        <v>2146</v>
      </c>
      <c r="D525">
        <v>2345</v>
      </c>
      <c r="E525">
        <v>1790</v>
      </c>
      <c r="G525">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row>
    <row r="531" spans="1:7">
      <c r="A531" t="s">
        <v>577</v>
      </c>
    </row>
    <row r="532" spans="1:7">
      <c r="A532" t="s">
        <v>562</v>
      </c>
      <c r="B532">
        <v>1394</v>
      </c>
      <c r="C532">
        <v>1756</v>
      </c>
      <c r="D532">
        <v>846</v>
      </c>
      <c r="G532">
        <v>3996</v>
      </c>
    </row>
    <row r="533" spans="1:7">
      <c r="A533" t="s">
        <v>231</v>
      </c>
      <c r="B533">
        <v>465</v>
      </c>
      <c r="C533">
        <v>218</v>
      </c>
      <c r="D533">
        <v>729</v>
      </c>
      <c r="E533">
        <v>464</v>
      </c>
      <c r="G533">
        <v>1876</v>
      </c>
    </row>
    <row r="534" spans="1:7">
      <c r="A534" t="s">
        <v>228</v>
      </c>
      <c r="E534">
        <v>977</v>
      </c>
      <c r="G534">
        <v>977</v>
      </c>
    </row>
    <row r="535" spans="1:7">
      <c r="A535" t="s">
        <v>636</v>
      </c>
      <c r="D535">
        <v>81</v>
      </c>
      <c r="F535">
        <v>114</v>
      </c>
      <c r="G535">
        <v>195</v>
      </c>
    </row>
    <row r="536" spans="1:7">
      <c r="A536" t="s">
        <v>314</v>
      </c>
    </row>
    <row r="537" spans="1:7">
      <c r="A537" t="s">
        <v>260</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604</v>
      </c>
      <c r="B541">
        <v>2589</v>
      </c>
      <c r="C541">
        <v>4755</v>
      </c>
      <c r="D541">
        <v>3630</v>
      </c>
      <c r="E541">
        <v>1441</v>
      </c>
      <c r="F541">
        <v>166</v>
      </c>
      <c r="G541">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row>
    <row r="547" spans="1:7">
      <c r="A547" t="s">
        <v>562</v>
      </c>
      <c r="C547">
        <v>1946</v>
      </c>
      <c r="G547">
        <v>1946</v>
      </c>
    </row>
    <row r="548" spans="1:7">
      <c r="A548" t="s">
        <v>231</v>
      </c>
      <c r="E548">
        <v>112</v>
      </c>
      <c r="G548">
        <v>112</v>
      </c>
    </row>
    <row r="549" spans="1:7">
      <c r="A549" t="s">
        <v>228</v>
      </c>
      <c r="E549">
        <v>676</v>
      </c>
      <c r="F549">
        <v>430</v>
      </c>
      <c r="G549">
        <v>1106</v>
      </c>
    </row>
    <row r="550" spans="1:7">
      <c r="A550" t="s">
        <v>81</v>
      </c>
      <c r="D550">
        <v>649</v>
      </c>
      <c r="G550">
        <v>649</v>
      </c>
    </row>
    <row r="551" spans="1:7">
      <c r="A551" t="s">
        <v>636</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591</v>
      </c>
      <c r="B554">
        <v>65</v>
      </c>
      <c r="G554">
        <v>65</v>
      </c>
    </row>
    <row r="555" spans="1:7">
      <c r="A555" t="s">
        <v>323</v>
      </c>
      <c r="B555">
        <v>924</v>
      </c>
      <c r="G555">
        <v>924</v>
      </c>
    </row>
    <row r="556" spans="1:7">
      <c r="A556" t="s">
        <v>317</v>
      </c>
      <c r="C556">
        <v>1044</v>
      </c>
      <c r="D556">
        <v>1100</v>
      </c>
      <c r="E556">
        <v>1050</v>
      </c>
      <c r="G556">
        <v>3194</v>
      </c>
    </row>
    <row r="557" spans="1:7">
      <c r="A557" t="s">
        <v>269</v>
      </c>
      <c r="D557">
        <v>335</v>
      </c>
      <c r="E557">
        <v>200</v>
      </c>
      <c r="G557">
        <v>535</v>
      </c>
    </row>
    <row r="558" spans="1:7">
      <c r="A558" t="s">
        <v>604</v>
      </c>
      <c r="B558">
        <v>2563</v>
      </c>
      <c r="C558">
        <v>4503</v>
      </c>
      <c r="D558">
        <v>3637</v>
      </c>
      <c r="E558">
        <v>4425</v>
      </c>
      <c r="F558">
        <v>733</v>
      </c>
      <c r="G55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F563">
        <v>0</v>
      </c>
      <c r="G563">
        <v>0</v>
      </c>
    </row>
    <row r="564" spans="1:7">
      <c r="A564" t="s">
        <v>231</v>
      </c>
      <c r="C564">
        <v>282</v>
      </c>
      <c r="G564">
        <v>282</v>
      </c>
    </row>
    <row r="565" spans="1:7">
      <c r="A565" t="s">
        <v>228</v>
      </c>
      <c r="B565">
        <v>885</v>
      </c>
      <c r="C565">
        <v>478</v>
      </c>
      <c r="D565">
        <v>490</v>
      </c>
      <c r="E565">
        <v>372</v>
      </c>
      <c r="G565">
        <v>2225</v>
      </c>
    </row>
    <row r="566" spans="1:7">
      <c r="A566" t="s">
        <v>98</v>
      </c>
    </row>
    <row r="567" spans="1:7">
      <c r="A567" t="s">
        <v>636</v>
      </c>
      <c r="B567">
        <v>360</v>
      </c>
      <c r="G567">
        <v>360</v>
      </c>
    </row>
    <row r="568" spans="1:7">
      <c r="A568" t="s">
        <v>260</v>
      </c>
    </row>
    <row r="569" spans="1:7">
      <c r="A569" t="s">
        <v>311</v>
      </c>
    </row>
    <row r="570" spans="1:7">
      <c r="A570" t="s">
        <v>323</v>
      </c>
      <c r="B570">
        <v>120</v>
      </c>
      <c r="G570">
        <v>120</v>
      </c>
    </row>
    <row r="571" spans="1:7">
      <c r="A571" t="s">
        <v>269</v>
      </c>
      <c r="C571">
        <v>120</v>
      </c>
      <c r="D571">
        <v>71</v>
      </c>
      <c r="G571">
        <v>191</v>
      </c>
    </row>
    <row r="572" spans="1:7">
      <c r="A572" t="s">
        <v>320</v>
      </c>
      <c r="D572">
        <v>355</v>
      </c>
      <c r="G572">
        <v>355</v>
      </c>
    </row>
    <row r="573" spans="1:7">
      <c r="A573" t="s">
        <v>604</v>
      </c>
      <c r="B573">
        <v>1365</v>
      </c>
      <c r="C573">
        <v>880</v>
      </c>
      <c r="D573">
        <v>916</v>
      </c>
      <c r="E573">
        <v>372</v>
      </c>
      <c r="F573">
        <v>0</v>
      </c>
      <c r="G573">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F578">
        <v>198</v>
      </c>
      <c r="G578">
        <v>198</v>
      </c>
    </row>
    <row r="579" spans="1:7">
      <c r="A579" t="s">
        <v>228</v>
      </c>
    </row>
    <row r="580" spans="1:7">
      <c r="A580" t="s">
        <v>210</v>
      </c>
    </row>
    <row r="581" spans="1:7">
      <c r="A581" t="s">
        <v>631</v>
      </c>
      <c r="E581">
        <v>400</v>
      </c>
      <c r="G581">
        <v>400</v>
      </c>
    </row>
    <row r="582" spans="1:7">
      <c r="A582" t="s">
        <v>320</v>
      </c>
      <c r="B582">
        <v>846</v>
      </c>
      <c r="C582">
        <v>827</v>
      </c>
      <c r="G582">
        <v>1673</v>
      </c>
    </row>
    <row r="583" spans="1:7">
      <c r="A583" t="s">
        <v>329</v>
      </c>
      <c r="C583">
        <v>465</v>
      </c>
      <c r="D583">
        <v>321</v>
      </c>
      <c r="G583">
        <v>786</v>
      </c>
    </row>
    <row r="584" spans="1:7">
      <c r="A584" t="s">
        <v>239</v>
      </c>
      <c r="B584">
        <v>1644</v>
      </c>
      <c r="C584">
        <v>60</v>
      </c>
      <c r="G584">
        <v>1704</v>
      </c>
    </row>
    <row r="585" spans="1:7">
      <c r="A585" t="s">
        <v>604</v>
      </c>
      <c r="B585">
        <v>2490</v>
      </c>
      <c r="C585">
        <v>1352</v>
      </c>
      <c r="D585">
        <v>321</v>
      </c>
      <c r="E585">
        <v>400</v>
      </c>
      <c r="F585">
        <v>198</v>
      </c>
      <c r="G585">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C590">
        <v>403</v>
      </c>
      <c r="D590">
        <v>39</v>
      </c>
      <c r="G590">
        <v>442</v>
      </c>
    </row>
    <row r="591" spans="1:7">
      <c r="A591" t="s">
        <v>205</v>
      </c>
      <c r="B591">
        <v>862</v>
      </c>
      <c r="G591">
        <v>862</v>
      </c>
    </row>
    <row r="592" spans="1:7">
      <c r="A592" t="s">
        <v>631</v>
      </c>
      <c r="C592">
        <v>203</v>
      </c>
      <c r="D592">
        <v>170</v>
      </c>
      <c r="E592">
        <v>106</v>
      </c>
      <c r="G592">
        <v>479</v>
      </c>
    </row>
    <row r="593" spans="1:7">
      <c r="A593" t="s">
        <v>245</v>
      </c>
      <c r="D593">
        <v>280</v>
      </c>
      <c r="E593">
        <v>1972</v>
      </c>
      <c r="G593">
        <v>2252</v>
      </c>
    </row>
    <row r="594" spans="1:7">
      <c r="A594" t="s">
        <v>329</v>
      </c>
    </row>
    <row r="595" spans="1:7">
      <c r="A595" t="s">
        <v>249</v>
      </c>
      <c r="C595">
        <v>1210</v>
      </c>
      <c r="D595">
        <v>397</v>
      </c>
      <c r="G595">
        <v>1607</v>
      </c>
    </row>
    <row r="596" spans="1:7">
      <c r="A596" t="s">
        <v>332</v>
      </c>
      <c r="D596">
        <v>90</v>
      </c>
      <c r="G596">
        <v>90</v>
      </c>
    </row>
    <row r="597" spans="1:7">
      <c r="A597" t="s">
        <v>586</v>
      </c>
      <c r="D597">
        <v>426</v>
      </c>
      <c r="E597">
        <v>583</v>
      </c>
      <c r="G597">
        <v>1009</v>
      </c>
    </row>
    <row r="598" spans="1:7">
      <c r="A598" t="s">
        <v>299</v>
      </c>
      <c r="F598">
        <v>47</v>
      </c>
      <c r="G598">
        <v>47</v>
      </c>
    </row>
    <row r="599" spans="1:7">
      <c r="A599" t="s">
        <v>604</v>
      </c>
      <c r="B599">
        <v>862</v>
      </c>
      <c r="C599">
        <v>1816</v>
      </c>
      <c r="D599">
        <v>1402</v>
      </c>
      <c r="E599">
        <v>2661</v>
      </c>
      <c r="F599">
        <v>47</v>
      </c>
      <c r="G599">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C604">
        <v>318</v>
      </c>
      <c r="G604">
        <v>318</v>
      </c>
    </row>
    <row r="605" spans="1:7">
      <c r="A605" t="s">
        <v>205</v>
      </c>
      <c r="D605">
        <v>461</v>
      </c>
      <c r="E605">
        <v>880</v>
      </c>
      <c r="F605">
        <v>585</v>
      </c>
      <c r="G605">
        <v>1926</v>
      </c>
    </row>
    <row r="606" spans="1:7">
      <c r="A606" t="s">
        <v>210</v>
      </c>
      <c r="E606">
        <v>868</v>
      </c>
      <c r="G606">
        <v>868</v>
      </c>
    </row>
    <row r="607" spans="1:7">
      <c r="A607" t="s">
        <v>631</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249</v>
      </c>
    </row>
    <row r="613" spans="1:7">
      <c r="A613" t="s">
        <v>586</v>
      </c>
      <c r="B613">
        <v>1843</v>
      </c>
      <c r="C613">
        <v>1714</v>
      </c>
      <c r="D613">
        <v>678</v>
      </c>
      <c r="G613">
        <v>4235</v>
      </c>
    </row>
    <row r="614" spans="1:7">
      <c r="A614" t="s">
        <v>584</v>
      </c>
      <c r="B614">
        <v>1070</v>
      </c>
      <c r="C614">
        <v>1224</v>
      </c>
      <c r="D614">
        <v>235</v>
      </c>
      <c r="G614">
        <v>2529</v>
      </c>
    </row>
    <row r="615" spans="1:7">
      <c r="A615" t="s">
        <v>651</v>
      </c>
      <c r="C615">
        <v>605</v>
      </c>
      <c r="G615">
        <v>605</v>
      </c>
    </row>
    <row r="616" spans="1:7">
      <c r="A616" t="s">
        <v>588</v>
      </c>
      <c r="D616">
        <v>363</v>
      </c>
      <c r="E616">
        <v>1077</v>
      </c>
      <c r="G616">
        <v>1440</v>
      </c>
    </row>
    <row r="617" spans="1:7">
      <c r="A617" t="s">
        <v>266</v>
      </c>
    </row>
    <row r="618" spans="1:7">
      <c r="A618" t="s">
        <v>604</v>
      </c>
      <c r="B618">
        <v>3849</v>
      </c>
      <c r="C618">
        <v>5584</v>
      </c>
      <c r="D618">
        <v>3571</v>
      </c>
      <c r="E618">
        <v>5222</v>
      </c>
      <c r="F618">
        <v>585</v>
      </c>
      <c r="G61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F623">
        <v>318</v>
      </c>
      <c r="G623">
        <v>318</v>
      </c>
    </row>
    <row r="624" spans="1:7">
      <c r="A624" t="s">
        <v>346</v>
      </c>
      <c r="F624">
        <v>183</v>
      </c>
      <c r="G624">
        <v>183</v>
      </c>
    </row>
    <row r="625" spans="1:7">
      <c r="A625" t="s">
        <v>205</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586</v>
      </c>
    </row>
    <row r="630" spans="1:7">
      <c r="A630" t="s">
        <v>588</v>
      </c>
      <c r="B630">
        <v>1430</v>
      </c>
      <c r="C630">
        <v>1004</v>
      </c>
      <c r="G630">
        <v>2434</v>
      </c>
    </row>
    <row r="631" spans="1:7">
      <c r="A631" t="s">
        <v>266</v>
      </c>
      <c r="C631">
        <v>581</v>
      </c>
      <c r="G631">
        <v>581</v>
      </c>
    </row>
    <row r="632" spans="1:7">
      <c r="A632" t="s">
        <v>195</v>
      </c>
      <c r="D632">
        <v>314</v>
      </c>
      <c r="G632">
        <v>314</v>
      </c>
    </row>
    <row r="633" spans="1:7">
      <c r="A633" t="s">
        <v>234</v>
      </c>
      <c r="E633">
        <v>2390</v>
      </c>
      <c r="F633">
        <v>1377</v>
      </c>
      <c r="G633">
        <v>3767</v>
      </c>
    </row>
    <row r="634" spans="1:7">
      <c r="A634" t="s">
        <v>604</v>
      </c>
      <c r="B634">
        <v>4193</v>
      </c>
      <c r="C634">
        <v>3518</v>
      </c>
      <c r="D634">
        <v>4552</v>
      </c>
      <c r="E634">
        <v>3977</v>
      </c>
      <c r="F634">
        <v>1878</v>
      </c>
      <c r="G634">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row>
    <row r="640" spans="1:7">
      <c r="A640" t="s">
        <v>239</v>
      </c>
    </row>
    <row r="641" spans="1:7">
      <c r="A641" t="s">
        <v>195</v>
      </c>
    </row>
    <row r="642" spans="1:7">
      <c r="A642" t="s">
        <v>234</v>
      </c>
      <c r="C642">
        <v>190</v>
      </c>
      <c r="D642">
        <v>840</v>
      </c>
      <c r="E642">
        <v>531</v>
      </c>
      <c r="F642">
        <v>718</v>
      </c>
      <c r="G642">
        <v>2279</v>
      </c>
    </row>
    <row r="643" spans="1:7">
      <c r="A643" t="s">
        <v>252</v>
      </c>
      <c r="B643">
        <v>918</v>
      </c>
      <c r="G643">
        <v>918</v>
      </c>
    </row>
    <row r="644" spans="1:7">
      <c r="A644" t="s">
        <v>242</v>
      </c>
      <c r="C644">
        <v>2675</v>
      </c>
      <c r="D644">
        <v>1964</v>
      </c>
      <c r="E644">
        <v>377</v>
      </c>
      <c r="G644">
        <v>5016</v>
      </c>
    </row>
    <row r="645" spans="1:7">
      <c r="A645" t="s">
        <v>255</v>
      </c>
      <c r="E645">
        <v>674</v>
      </c>
      <c r="G645">
        <v>674</v>
      </c>
    </row>
    <row r="646" spans="1:7">
      <c r="A646" t="s">
        <v>604</v>
      </c>
      <c r="B646">
        <v>918</v>
      </c>
      <c r="C646">
        <v>2865</v>
      </c>
      <c r="D646">
        <v>2804</v>
      </c>
      <c r="E646">
        <v>1582</v>
      </c>
      <c r="F646">
        <v>718</v>
      </c>
      <c r="G646">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C651">
        <v>319</v>
      </c>
      <c r="G651">
        <v>319</v>
      </c>
    </row>
    <row r="652" spans="1:7">
      <c r="A652" t="s">
        <v>631</v>
      </c>
      <c r="B652">
        <v>376</v>
      </c>
      <c r="C652">
        <v>35</v>
      </c>
      <c r="D652">
        <v>48</v>
      </c>
      <c r="E652">
        <v>144</v>
      </c>
      <c r="F652">
        <v>64</v>
      </c>
      <c r="G652">
        <v>667</v>
      </c>
    </row>
    <row r="653" spans="1:7">
      <c r="A653" t="s">
        <v>234</v>
      </c>
      <c r="B653">
        <v>571</v>
      </c>
      <c r="C653">
        <v>1293</v>
      </c>
      <c r="D653">
        <v>540</v>
      </c>
      <c r="E653">
        <v>554</v>
      </c>
      <c r="F653">
        <v>89</v>
      </c>
      <c r="G653">
        <v>3047</v>
      </c>
    </row>
    <row r="654" spans="1:7">
      <c r="A654" t="s">
        <v>252</v>
      </c>
      <c r="B654">
        <v>1175</v>
      </c>
      <c r="C654">
        <v>1154</v>
      </c>
      <c r="D654">
        <v>428</v>
      </c>
      <c r="G654">
        <v>2757</v>
      </c>
    </row>
    <row r="655" spans="1:7">
      <c r="A655" t="s">
        <v>255</v>
      </c>
      <c r="C655">
        <v>111</v>
      </c>
      <c r="D655">
        <v>12</v>
      </c>
      <c r="G655">
        <v>123</v>
      </c>
    </row>
    <row r="656" spans="1:7">
      <c r="A656" t="s">
        <v>263</v>
      </c>
      <c r="B656">
        <v>288</v>
      </c>
      <c r="C656">
        <v>380</v>
      </c>
      <c r="D656">
        <v>229</v>
      </c>
      <c r="E656">
        <v>163</v>
      </c>
      <c r="G656">
        <v>1060</v>
      </c>
    </row>
    <row r="657" spans="1:7">
      <c r="A657" t="s">
        <v>273</v>
      </c>
      <c r="C657">
        <v>406</v>
      </c>
      <c r="D657">
        <v>1031</v>
      </c>
      <c r="G657">
        <v>1437</v>
      </c>
    </row>
    <row r="658" spans="1:7">
      <c r="A658" t="s">
        <v>652</v>
      </c>
    </row>
    <row r="659" spans="1:7">
      <c r="A659" t="s">
        <v>222</v>
      </c>
      <c r="F659">
        <v>391</v>
      </c>
      <c r="G659">
        <v>391</v>
      </c>
    </row>
    <row r="660" spans="1:7">
      <c r="A660" t="s">
        <v>604</v>
      </c>
      <c r="B660">
        <v>2410</v>
      </c>
      <c r="C660">
        <v>3698</v>
      </c>
      <c r="D660">
        <v>2288</v>
      </c>
      <c r="E660">
        <v>861</v>
      </c>
      <c r="F660">
        <v>544</v>
      </c>
      <c r="G66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D665">
        <v>499</v>
      </c>
      <c r="E665">
        <v>231</v>
      </c>
      <c r="F665">
        <v>316</v>
      </c>
      <c r="G665">
        <v>1046</v>
      </c>
    </row>
    <row r="666" spans="1:7">
      <c r="A666" t="s">
        <v>81</v>
      </c>
    </row>
    <row r="667" spans="1:7">
      <c r="A667" t="s">
        <v>631</v>
      </c>
      <c r="B667">
        <v>141</v>
      </c>
      <c r="D667">
        <v>181</v>
      </c>
      <c r="E667">
        <v>82</v>
      </c>
      <c r="F667">
        <v>96</v>
      </c>
      <c r="G667">
        <v>500</v>
      </c>
    </row>
    <row r="668" spans="1:7">
      <c r="A668" t="s">
        <v>269</v>
      </c>
      <c r="B668">
        <v>343</v>
      </c>
      <c r="C668">
        <v>416</v>
      </c>
      <c r="D668">
        <v>216</v>
      </c>
      <c r="G668">
        <v>975</v>
      </c>
    </row>
    <row r="669" spans="1:7">
      <c r="A669" t="s">
        <v>195</v>
      </c>
      <c r="C669">
        <v>430</v>
      </c>
      <c r="G669">
        <v>430</v>
      </c>
    </row>
    <row r="670" spans="1:7">
      <c r="A670" t="s">
        <v>234</v>
      </c>
      <c r="B670">
        <v>377</v>
      </c>
      <c r="C670">
        <v>408</v>
      </c>
      <c r="D670">
        <v>607</v>
      </c>
      <c r="E670">
        <v>1022</v>
      </c>
      <c r="G670">
        <v>2414</v>
      </c>
    </row>
    <row r="671" spans="1:7">
      <c r="A671" t="s">
        <v>252</v>
      </c>
    </row>
    <row r="672" spans="1:7">
      <c r="A672" t="s">
        <v>255</v>
      </c>
    </row>
    <row r="673" spans="1:7">
      <c r="A673" t="s">
        <v>222</v>
      </c>
      <c r="B673">
        <v>396</v>
      </c>
      <c r="G673">
        <v>396</v>
      </c>
    </row>
    <row r="674" spans="1:7">
      <c r="A674" t="s">
        <v>258</v>
      </c>
      <c r="B674">
        <v>1109</v>
      </c>
      <c r="G674">
        <v>1109</v>
      </c>
    </row>
    <row r="675" spans="1:7">
      <c r="A675" t="s">
        <v>653</v>
      </c>
      <c r="C675">
        <v>205</v>
      </c>
      <c r="G675">
        <v>205</v>
      </c>
    </row>
    <row r="676" spans="1:7">
      <c r="A676" t="s">
        <v>654</v>
      </c>
      <c r="C676">
        <v>1456</v>
      </c>
      <c r="D676">
        <v>1420</v>
      </c>
      <c r="E676">
        <v>1170</v>
      </c>
      <c r="F676">
        <v>1081</v>
      </c>
      <c r="G676">
        <v>5127</v>
      </c>
    </row>
    <row r="677" spans="1:7">
      <c r="A677" t="s">
        <v>126</v>
      </c>
      <c r="C677">
        <v>1460</v>
      </c>
      <c r="D677">
        <v>1428</v>
      </c>
      <c r="E677">
        <v>1654</v>
      </c>
      <c r="G677">
        <v>4542</v>
      </c>
    </row>
    <row r="678" spans="1:7">
      <c r="A678" t="s">
        <v>655</v>
      </c>
      <c r="F678">
        <v>878</v>
      </c>
      <c r="G678">
        <v>878</v>
      </c>
    </row>
    <row r="679" spans="1:7">
      <c r="A679" t="s">
        <v>604</v>
      </c>
      <c r="B679">
        <v>2366</v>
      </c>
      <c r="C679">
        <v>4375</v>
      </c>
      <c r="D679">
        <v>4351</v>
      </c>
      <c r="E679">
        <v>4159</v>
      </c>
      <c r="F679">
        <v>2371</v>
      </c>
      <c r="G679">
        <v>17622</v>
      </c>
    </row>
    <row r="682" spans="1:7">
      <c r="A682" s="44" t="s">
        <v>602</v>
      </c>
      <c r="B682" s="44" t="s">
        <v>600</v>
      </c>
    </row>
    <row r="683" spans="1:7">
      <c r="A683" s="44" t="s">
        <v>603</v>
      </c>
      <c r="B683" s="115">
        <v>45894</v>
      </c>
      <c r="C683" s="115">
        <v>45895</v>
      </c>
      <c r="D683" s="115">
        <v>45896</v>
      </c>
      <c r="E683" t="s">
        <v>604</v>
      </c>
    </row>
    <row r="684" spans="1:7">
      <c r="A684" t="s">
        <v>214</v>
      </c>
    </row>
    <row r="685" spans="1:7">
      <c r="A685" t="s">
        <v>205</v>
      </c>
    </row>
    <row r="686" spans="1:7">
      <c r="A686" t="s">
        <v>210</v>
      </c>
      <c r="B686">
        <v>503</v>
      </c>
      <c r="C686">
        <v>295</v>
      </c>
      <c r="E686">
        <v>798</v>
      </c>
    </row>
    <row r="687" spans="1:7">
      <c r="A687" t="s">
        <v>81</v>
      </c>
    </row>
    <row r="688" spans="1:7">
      <c r="A688" t="s">
        <v>631</v>
      </c>
    </row>
    <row r="689" spans="1:5">
      <c r="A689" t="s">
        <v>234</v>
      </c>
      <c r="B689">
        <v>639</v>
      </c>
      <c r="E689">
        <v>639</v>
      </c>
    </row>
    <row r="690" spans="1:5">
      <c r="A690" t="s">
        <v>654</v>
      </c>
      <c r="B690">
        <v>809</v>
      </c>
      <c r="C690">
        <v>533</v>
      </c>
      <c r="E690">
        <v>1342</v>
      </c>
    </row>
    <row r="691" spans="1:5">
      <c r="A691" t="s">
        <v>655</v>
      </c>
      <c r="B691">
        <v>715</v>
      </c>
      <c r="E691">
        <v>715</v>
      </c>
    </row>
    <row r="692" spans="1:5">
      <c r="A692" t="s">
        <v>173</v>
      </c>
    </row>
    <row r="693" spans="1:5">
      <c r="A693" t="s">
        <v>130</v>
      </c>
      <c r="B693">
        <v>735</v>
      </c>
      <c r="E693">
        <v>735</v>
      </c>
    </row>
    <row r="694" spans="1:5">
      <c r="A694" t="s">
        <v>187</v>
      </c>
      <c r="C694">
        <v>260</v>
      </c>
      <c r="E694">
        <v>260</v>
      </c>
    </row>
    <row r="695" spans="1:5">
      <c r="A695" t="s">
        <v>656</v>
      </c>
      <c r="C695">
        <v>390</v>
      </c>
      <c r="E695">
        <v>390</v>
      </c>
    </row>
    <row r="696" spans="1:5">
      <c r="A696" t="s">
        <v>155</v>
      </c>
      <c r="C696">
        <v>558</v>
      </c>
      <c r="E696">
        <v>558</v>
      </c>
    </row>
    <row r="697" spans="1:5">
      <c r="A697" t="s">
        <v>151</v>
      </c>
      <c r="C697">
        <v>1224</v>
      </c>
      <c r="E697">
        <v>1224</v>
      </c>
    </row>
    <row r="698" spans="1:5">
      <c r="A698" t="s">
        <v>153</v>
      </c>
    </row>
    <row r="699" spans="1:5">
      <c r="A699" t="s">
        <v>604</v>
      </c>
      <c r="B699">
        <v>3401</v>
      </c>
      <c r="C699">
        <v>3260</v>
      </c>
      <c r="E699">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tabSelected="1" workbookViewId="0">
      <pane ySplit="1" topLeftCell="A1492" activePane="bottomLeft" state="frozen"/>
      <selection pane="bottomLeft" activeCell="D1518" sqref="D151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309</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309</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309</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309</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309</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309</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309</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309</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309</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309</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309</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309</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309</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309</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309</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309</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309</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309</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309</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308</v>
      </c>
      <c r="B477" s="163" t="s">
        <v>309</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309</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309</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308</v>
      </c>
      <c r="B527" s="163" t="s">
        <v>309</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309</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309</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308</v>
      </c>
      <c r="B578" s="163" t="s">
        <v>309</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309</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308</v>
      </c>
      <c r="B611" s="163" t="s">
        <v>309</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308</v>
      </c>
      <c r="B624" s="163" t="s">
        <v>309</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308</v>
      </c>
      <c r="B635" s="147" t="s">
        <v>309</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308</v>
      </c>
      <c r="B642" s="225" t="s">
        <v>309</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308</v>
      </c>
      <c r="B653" s="163" t="s">
        <v>309</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308</v>
      </c>
      <c r="B663" s="113" t="s">
        <v>309</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308</v>
      </c>
      <c r="B695" s="147" t="s">
        <v>309</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302</v>
      </c>
      <c r="B708" s="147" t="s">
        <v>303</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308</v>
      </c>
      <c r="B718" s="225" t="s">
        <v>309</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302</v>
      </c>
      <c r="B727" s="147" t="s">
        <v>303</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308</v>
      </c>
      <c r="B736" s="147" t="s">
        <v>309</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308</v>
      </c>
      <c r="B753" s="147" t="s">
        <v>309</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303</v>
      </c>
      <c r="C760" s="56">
        <v>45744</v>
      </c>
      <c r="D760" s="225">
        <v>161</v>
      </c>
      <c r="E760" s="43" t="s">
        <v>705</v>
      </c>
      <c r="F760" s="43" t="s">
        <v>814</v>
      </c>
      <c r="G760" t="str">
        <f t="shared" si="11"/>
        <v>March</v>
      </c>
    </row>
    <row r="761" spans="1:13">
      <c r="A761" s="140" t="s">
        <v>302</v>
      </c>
      <c r="B761" s="147" t="s">
        <v>303</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303</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303</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303</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303</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303</v>
      </c>
      <c r="C813" s="56">
        <v>45750</v>
      </c>
      <c r="D813" s="43">
        <v>344</v>
      </c>
      <c r="E813" s="43"/>
      <c r="F813" s="43" t="s">
        <v>832</v>
      </c>
      <c r="G813" t="str">
        <f t="shared" si="12"/>
        <v>April</v>
      </c>
    </row>
    <row r="814" spans="1:11">
      <c r="A814" s="147" t="s">
        <v>546</v>
      </c>
      <c r="B814" s="147" t="s">
        <v>303</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303</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303</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308</v>
      </c>
      <c r="B843" s="147" t="s">
        <v>309</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303</v>
      </c>
      <c r="C847" s="56">
        <v>45755</v>
      </c>
      <c r="D847" s="161">
        <v>1871</v>
      </c>
      <c r="E847" s="43"/>
      <c r="F847" s="43" t="s">
        <v>847</v>
      </c>
      <c r="G847" t="str">
        <f t="shared" si="13"/>
        <v>April</v>
      </c>
    </row>
    <row r="848" spans="1:7">
      <c r="A848" s="147" t="s">
        <v>81</v>
      </c>
      <c r="B848" s="147" t="s">
        <v>309</v>
      </c>
      <c r="C848" s="56">
        <v>45755</v>
      </c>
      <c r="D848" s="43">
        <v>343</v>
      </c>
      <c r="E848" s="43"/>
      <c r="G848" t="str">
        <f t="shared" si="13"/>
        <v>April</v>
      </c>
    </row>
    <row r="849" spans="1:7">
      <c r="A849" s="147" t="s">
        <v>308</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303</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303</v>
      </c>
      <c r="C869" s="56">
        <v>45757</v>
      </c>
      <c r="E869" s="43"/>
      <c r="F869" s="147" t="s">
        <v>731</v>
      </c>
      <c r="G869" t="str">
        <f t="shared" si="13"/>
        <v>April</v>
      </c>
    </row>
    <row r="870" spans="1:7">
      <c r="A870" s="263" t="s">
        <v>546</v>
      </c>
      <c r="B870" s="147" t="s">
        <v>303</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303</v>
      </c>
      <c r="C880" s="56">
        <v>45758</v>
      </c>
      <c r="E880" s="43"/>
      <c r="F880" s="147" t="s">
        <v>731</v>
      </c>
      <c r="G880" t="str">
        <f t="shared" si="13"/>
        <v>April</v>
      </c>
    </row>
    <row r="881" spans="1:7">
      <c r="A881" s="147" t="s">
        <v>357</v>
      </c>
      <c r="B881" s="147" t="s">
        <v>303</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303</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303</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303</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303</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303</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303</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303</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303</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303</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303</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303</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306</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306</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299</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222</v>
      </c>
      <c r="B1511" s="1047" t="s">
        <v>613</v>
      </c>
      <c r="C1511" s="56">
        <v>45896</v>
      </c>
      <c r="D1511" s="43">
        <v>400</v>
      </c>
      <c r="G1511" t="s">
        <v>1106</v>
      </c>
    </row>
    <row r="1512" spans="1:7" ht="15">
      <c r="A1512" s="1040" t="s">
        <v>214</v>
      </c>
      <c r="B1512" s="378" t="s">
        <v>196</v>
      </c>
      <c r="C1512" s="56">
        <v>45896</v>
      </c>
      <c r="G1512" t="s">
        <v>1106</v>
      </c>
    </row>
    <row r="1513" spans="1:7" ht="15">
      <c r="A1513" s="1062" t="s">
        <v>205</v>
      </c>
      <c r="B1513" s="147" t="s">
        <v>196</v>
      </c>
      <c r="C1513" s="326">
        <v>45896</v>
      </c>
      <c r="G1513" t="s">
        <v>1106</v>
      </c>
    </row>
    <row r="1514" spans="1:7">
      <c r="B1514" s="1063"/>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307</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308</v>
      </c>
      <c r="B135" s="446" t="s">
        <v>51</v>
      </c>
      <c r="C135" s="448">
        <v>45742</v>
      </c>
      <c r="D135" s="1013" t="s">
        <v>310</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1197</v>
      </c>
      <c r="B1" s="1066"/>
      <c r="C1" s="1066"/>
      <c r="E1" s="1066" t="s">
        <v>1198</v>
      </c>
      <c r="F1" s="1066"/>
      <c r="G1" s="1066"/>
      <c r="I1" s="1066" t="s">
        <v>1199</v>
      </c>
      <c r="J1" s="1066"/>
      <c r="K1" s="1066"/>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v>119150</v>
      </c>
      <c r="I4" s="44" t="s">
        <v>1200</v>
      </c>
      <c r="AB4" t="s">
        <v>1204</v>
      </c>
      <c r="AC4">
        <v>22</v>
      </c>
    </row>
    <row r="5" spans="1:30">
      <c r="A5" s="44" t="s">
        <v>27</v>
      </c>
      <c r="B5" s="44" t="s">
        <v>19</v>
      </c>
      <c r="C5" t="s">
        <v>607</v>
      </c>
      <c r="E5" t="s">
        <v>309</v>
      </c>
      <c r="G5">
        <v>12907</v>
      </c>
      <c r="I5" s="44" t="s">
        <v>19</v>
      </c>
      <c r="J5" t="s">
        <v>607</v>
      </c>
      <c r="P5" s="44" t="s">
        <v>1205</v>
      </c>
      <c r="U5" s="44" t="s">
        <v>1205</v>
      </c>
      <c r="AB5" t="s">
        <v>1206</v>
      </c>
      <c r="AC5">
        <v>13</v>
      </c>
    </row>
    <row r="6" spans="1:30">
      <c r="A6" t="s">
        <v>604</v>
      </c>
      <c r="E6" t="s">
        <v>281</v>
      </c>
      <c r="G6">
        <v>6526</v>
      </c>
      <c r="I6" t="s">
        <v>387</v>
      </c>
      <c r="J6">
        <v>153</v>
      </c>
      <c r="P6" s="44" t="s">
        <v>27</v>
      </c>
      <c r="Q6" s="44" t="s">
        <v>1207</v>
      </c>
      <c r="R6" t="s">
        <v>607</v>
      </c>
      <c r="U6" s="44" t="s">
        <v>1208</v>
      </c>
      <c r="V6" s="44" t="s">
        <v>1207</v>
      </c>
      <c r="W6" t="s">
        <v>607</v>
      </c>
    </row>
    <row r="7" spans="1:30">
      <c r="E7" t="s">
        <v>77</v>
      </c>
      <c r="G7">
        <v>56907</v>
      </c>
      <c r="I7" t="s">
        <v>274</v>
      </c>
      <c r="J7">
        <v>7980</v>
      </c>
      <c r="P7" t="s">
        <v>1201</v>
      </c>
      <c r="Q7" t="s">
        <v>423</v>
      </c>
      <c r="R7">
        <v>1</v>
      </c>
      <c r="U7" t="s">
        <v>1209</v>
      </c>
      <c r="W7">
        <v>1</v>
      </c>
      <c r="AC7" t="s">
        <v>1210</v>
      </c>
      <c r="AD7" t="s">
        <v>1211</v>
      </c>
    </row>
    <row r="8" spans="1:30">
      <c r="E8" t="s">
        <v>71</v>
      </c>
      <c r="G8">
        <v>13078</v>
      </c>
      <c r="I8" t="s">
        <v>277</v>
      </c>
      <c r="J8">
        <v>7562</v>
      </c>
      <c r="Q8" t="s">
        <v>425</v>
      </c>
      <c r="R8">
        <v>1</v>
      </c>
      <c r="U8" t="s">
        <v>1212</v>
      </c>
      <c r="W8">
        <v>1</v>
      </c>
      <c r="AA8" t="s">
        <v>1213</v>
      </c>
      <c r="AB8" s="273">
        <v>203521</v>
      </c>
      <c r="AC8" s="329">
        <f>AC5/AC4</f>
        <v>0.59090909090909094</v>
      </c>
      <c r="AD8" s="329">
        <f>AB9/AB8</f>
        <v>0.31446386367991508</v>
      </c>
    </row>
    <row r="9" spans="1:30">
      <c r="E9" t="s">
        <v>295</v>
      </c>
      <c r="G9">
        <v>22725</v>
      </c>
      <c r="I9" t="s">
        <v>346</v>
      </c>
      <c r="J9">
        <v>5005</v>
      </c>
      <c r="Q9" t="s">
        <v>1214</v>
      </c>
      <c r="R9">
        <v>1</v>
      </c>
      <c r="U9" t="s">
        <v>1215</v>
      </c>
      <c r="V9" t="s">
        <v>1214</v>
      </c>
      <c r="W9">
        <v>1</v>
      </c>
      <c r="AA9" t="s">
        <v>1216</v>
      </c>
      <c r="AB9">
        <v>64000</v>
      </c>
    </row>
    <row r="10" spans="1:30">
      <c r="E10" t="s">
        <v>67</v>
      </c>
      <c r="G10">
        <v>24514</v>
      </c>
      <c r="I10" t="s">
        <v>350</v>
      </c>
      <c r="J10">
        <v>6205</v>
      </c>
      <c r="Q10" t="s">
        <v>363</v>
      </c>
      <c r="R10">
        <v>1</v>
      </c>
      <c r="V10" t="s">
        <v>498</v>
      </c>
      <c r="W10">
        <v>1</v>
      </c>
    </row>
    <row r="11" spans="1:30">
      <c r="E11" t="s">
        <v>61</v>
      </c>
      <c r="G11">
        <v>15789</v>
      </c>
      <c r="I11" t="s">
        <v>280</v>
      </c>
      <c r="J11">
        <v>6526</v>
      </c>
      <c r="Q11" t="s">
        <v>498</v>
      </c>
      <c r="R11">
        <v>1</v>
      </c>
      <c r="V11" t="s">
        <v>366</v>
      </c>
      <c r="W11">
        <v>1</v>
      </c>
    </row>
    <row r="12" spans="1:30">
      <c r="E12" t="s">
        <v>286</v>
      </c>
      <c r="G12">
        <v>9589</v>
      </c>
      <c r="I12" t="s">
        <v>357</v>
      </c>
      <c r="J12">
        <v>2931</v>
      </c>
      <c r="Q12" t="s">
        <v>366</v>
      </c>
      <c r="R12">
        <v>1</v>
      </c>
      <c r="V12" t="s">
        <v>1217</v>
      </c>
      <c r="W12">
        <v>1</v>
      </c>
    </row>
    <row r="13" spans="1:30">
      <c r="E13" t="s">
        <v>225</v>
      </c>
      <c r="G13">
        <v>152</v>
      </c>
      <c r="I13" t="s">
        <v>360</v>
      </c>
      <c r="J13">
        <v>5661</v>
      </c>
      <c r="Q13" t="s">
        <v>1218</v>
      </c>
      <c r="R13">
        <v>1</v>
      </c>
      <c r="V13" t="s">
        <v>373</v>
      </c>
      <c r="W13">
        <v>1</v>
      </c>
    </row>
    <row r="14" spans="1:30">
      <c r="E14" t="s">
        <v>341</v>
      </c>
      <c r="G14">
        <v>26689</v>
      </c>
      <c r="I14" t="s">
        <v>368</v>
      </c>
      <c r="J14">
        <v>4614</v>
      </c>
      <c r="Q14" t="s">
        <v>509</v>
      </c>
      <c r="R14">
        <v>1</v>
      </c>
      <c r="U14" t="s">
        <v>1219</v>
      </c>
      <c r="W14">
        <v>5</v>
      </c>
    </row>
    <row r="15" spans="1:30">
      <c r="E15" t="s">
        <v>604</v>
      </c>
      <c r="G15">
        <v>308026</v>
      </c>
      <c r="I15" t="s">
        <v>405</v>
      </c>
      <c r="J15">
        <v>0</v>
      </c>
      <c r="Q15" t="s">
        <v>1217</v>
      </c>
      <c r="R15">
        <v>1</v>
      </c>
      <c r="U15" t="s">
        <v>633</v>
      </c>
      <c r="W15">
        <v>12</v>
      </c>
    </row>
    <row r="16" spans="1:30">
      <c r="I16" t="s">
        <v>376</v>
      </c>
      <c r="J16">
        <v>5494</v>
      </c>
      <c r="Q16" t="s">
        <v>511</v>
      </c>
      <c r="R16">
        <v>1</v>
      </c>
      <c r="U16" t="s">
        <v>604</v>
      </c>
      <c r="W16">
        <v>19</v>
      </c>
    </row>
    <row r="17" spans="9:18">
      <c r="I17" t="s">
        <v>285</v>
      </c>
      <c r="J17">
        <v>4975</v>
      </c>
      <c r="Q17" t="s">
        <v>515</v>
      </c>
      <c r="R17">
        <v>1</v>
      </c>
    </row>
    <row r="18" spans="9:18">
      <c r="I18" t="s">
        <v>379</v>
      </c>
      <c r="J18">
        <v>5410</v>
      </c>
      <c r="Q18" t="s">
        <v>517</v>
      </c>
      <c r="R18">
        <v>1</v>
      </c>
    </row>
    <row r="19" spans="9:18">
      <c r="I19" t="s">
        <v>382</v>
      </c>
      <c r="J19">
        <v>6133</v>
      </c>
      <c r="Q19" t="s">
        <v>521</v>
      </c>
      <c r="R19">
        <v>1</v>
      </c>
    </row>
    <row r="20" spans="9:18">
      <c r="I20" t="s">
        <v>289</v>
      </c>
      <c r="J20">
        <v>826</v>
      </c>
      <c r="Q20" t="s">
        <v>371</v>
      </c>
      <c r="R20">
        <v>1</v>
      </c>
    </row>
    <row r="21" spans="9:18">
      <c r="I21" t="s">
        <v>385</v>
      </c>
      <c r="J21">
        <v>1235</v>
      </c>
      <c r="Q21" t="s">
        <v>1220</v>
      </c>
      <c r="R21">
        <v>1</v>
      </c>
    </row>
    <row r="22" spans="9:18">
      <c r="I22" t="s">
        <v>291</v>
      </c>
      <c r="J22">
        <v>1735</v>
      </c>
      <c r="Q22" t="s">
        <v>373</v>
      </c>
      <c r="R22">
        <v>1</v>
      </c>
    </row>
    <row r="23" spans="9:18">
      <c r="I23" t="s">
        <v>294</v>
      </c>
      <c r="J23">
        <v>22725</v>
      </c>
      <c r="Q23" t="s">
        <v>543</v>
      </c>
      <c r="R23">
        <v>1</v>
      </c>
    </row>
    <row r="24" spans="9:18">
      <c r="I24" t="s">
        <v>308</v>
      </c>
      <c r="J24">
        <v>7497</v>
      </c>
      <c r="Q24" t="s">
        <v>294</v>
      </c>
      <c r="R24">
        <v>1</v>
      </c>
    </row>
    <row r="25" spans="9:18">
      <c r="I25" t="s">
        <v>326</v>
      </c>
      <c r="J25">
        <v>7207</v>
      </c>
      <c r="Q25" t="s">
        <v>1221</v>
      </c>
      <c r="R25">
        <v>1</v>
      </c>
    </row>
    <row r="26" spans="9:18">
      <c r="I26" t="s">
        <v>306</v>
      </c>
      <c r="J26">
        <v>285</v>
      </c>
      <c r="P26" t="s">
        <v>1222</v>
      </c>
      <c r="R26">
        <v>19</v>
      </c>
    </row>
    <row r="27" spans="9:18">
      <c r="I27" t="s">
        <v>228</v>
      </c>
      <c r="J27">
        <v>5151</v>
      </c>
      <c r="P27" t="s">
        <v>1223</v>
      </c>
      <c r="Q27" t="s">
        <v>503</v>
      </c>
      <c r="R27">
        <v>1</v>
      </c>
    </row>
    <row r="28" spans="9:18">
      <c r="I28" t="s">
        <v>340</v>
      </c>
      <c r="J28">
        <v>3642</v>
      </c>
      <c r="Q28" t="s">
        <v>505</v>
      </c>
      <c r="R28">
        <v>1</v>
      </c>
    </row>
    <row r="29" spans="9:18">
      <c r="I29" t="s">
        <v>66</v>
      </c>
      <c r="J29">
        <v>6041</v>
      </c>
      <c r="Q29" t="s">
        <v>507</v>
      </c>
      <c r="R29">
        <v>1</v>
      </c>
    </row>
    <row r="30" spans="9:18">
      <c r="I30" t="s">
        <v>103</v>
      </c>
      <c r="J30">
        <v>1831</v>
      </c>
      <c r="Q30" t="s">
        <v>523</v>
      </c>
      <c r="R30">
        <v>1</v>
      </c>
    </row>
    <row r="31" spans="9:18">
      <c r="I31" t="s">
        <v>118</v>
      </c>
      <c r="J31">
        <v>2003</v>
      </c>
      <c r="Q31" t="s">
        <v>572</v>
      </c>
      <c r="R31">
        <v>1</v>
      </c>
    </row>
    <row r="32" spans="9:18">
      <c r="I32" t="s">
        <v>337</v>
      </c>
      <c r="J32">
        <v>6524</v>
      </c>
      <c r="Q32" t="s">
        <v>1224</v>
      </c>
      <c r="R32">
        <v>1</v>
      </c>
    </row>
    <row r="33" spans="9:18">
      <c r="I33" t="s">
        <v>344</v>
      </c>
      <c r="J33">
        <v>4979</v>
      </c>
      <c r="Q33" t="s">
        <v>525</v>
      </c>
      <c r="R33">
        <v>1</v>
      </c>
    </row>
    <row r="34" spans="9:18">
      <c r="I34" t="s">
        <v>60</v>
      </c>
      <c r="J34">
        <v>4822</v>
      </c>
      <c r="Q34" t="s">
        <v>546</v>
      </c>
      <c r="R34">
        <v>1</v>
      </c>
    </row>
    <row r="35" spans="9:18">
      <c r="I35" t="s">
        <v>70</v>
      </c>
      <c r="J35">
        <v>6182</v>
      </c>
      <c r="Q35" t="s">
        <v>457</v>
      </c>
      <c r="R35">
        <v>1</v>
      </c>
    </row>
    <row r="36" spans="9:18">
      <c r="I36" t="s">
        <v>74</v>
      </c>
      <c r="J36">
        <v>3796</v>
      </c>
      <c r="Q36" t="s">
        <v>459</v>
      </c>
      <c r="R36">
        <v>1</v>
      </c>
    </row>
    <row r="37" spans="9:18">
      <c r="I37" t="s">
        <v>76</v>
      </c>
      <c r="J37">
        <v>7020</v>
      </c>
      <c r="Q37" t="s">
        <v>463</v>
      </c>
      <c r="R37">
        <v>1</v>
      </c>
    </row>
    <row r="38" spans="9:18">
      <c r="I38" t="s">
        <v>89</v>
      </c>
      <c r="J38">
        <v>6387</v>
      </c>
      <c r="Q38" t="s">
        <v>465</v>
      </c>
      <c r="R38">
        <v>1</v>
      </c>
    </row>
    <row r="39" spans="9:18">
      <c r="I39" t="s">
        <v>95</v>
      </c>
      <c r="J39">
        <v>6152</v>
      </c>
      <c r="P39" t="s">
        <v>1225</v>
      </c>
      <c r="R39">
        <v>12</v>
      </c>
    </row>
    <row r="40" spans="9:18">
      <c r="I40" t="s">
        <v>110</v>
      </c>
      <c r="J40">
        <v>831</v>
      </c>
      <c r="P40" t="s">
        <v>604</v>
      </c>
      <c r="R40">
        <v>31</v>
      </c>
    </row>
    <row r="41" spans="9:18">
      <c r="I41" t="s">
        <v>113</v>
      </c>
      <c r="J41">
        <v>1697</v>
      </c>
    </row>
    <row r="42" spans="9:18">
      <c r="I42" t="s">
        <v>314</v>
      </c>
      <c r="J42">
        <v>9356</v>
      </c>
    </row>
    <row r="43" spans="9:18">
      <c r="I43" t="s">
        <v>335</v>
      </c>
      <c r="J43">
        <v>143</v>
      </c>
    </row>
    <row r="44" spans="9:18">
      <c r="I44" t="s">
        <v>224</v>
      </c>
      <c r="J44">
        <v>152</v>
      </c>
    </row>
    <row r="45" spans="9:18">
      <c r="I45" t="s">
        <v>371</v>
      </c>
      <c r="J45">
        <v>6334</v>
      </c>
    </row>
    <row r="46" spans="9:18">
      <c r="I46" t="s">
        <v>299</v>
      </c>
      <c r="J46">
        <v>47</v>
      </c>
    </row>
    <row r="47" spans="9:18">
      <c r="I47" t="s">
        <v>260</v>
      </c>
      <c r="J47">
        <v>4390</v>
      </c>
    </row>
    <row r="48" spans="9:18">
      <c r="I48" t="s">
        <v>317</v>
      </c>
      <c r="J48">
        <v>3309</v>
      </c>
    </row>
    <row r="49" spans="9:10">
      <c r="I49" t="s">
        <v>245</v>
      </c>
      <c r="J49">
        <v>8305</v>
      </c>
    </row>
    <row r="50" spans="9:10">
      <c r="I50" t="s">
        <v>236</v>
      </c>
      <c r="J50">
        <v>13306</v>
      </c>
    </row>
    <row r="51" spans="9:10">
      <c r="I51" t="s">
        <v>311</v>
      </c>
      <c r="J51">
        <v>7848</v>
      </c>
    </row>
    <row r="52" spans="9:10">
      <c r="I52" t="s">
        <v>126</v>
      </c>
      <c r="J52">
        <v>3787</v>
      </c>
    </row>
    <row r="53" spans="9:10">
      <c r="I53" t="s">
        <v>130</v>
      </c>
      <c r="J53">
        <v>4537</v>
      </c>
    </row>
    <row r="54" spans="9:10">
      <c r="I54" t="s">
        <v>187</v>
      </c>
      <c r="J54">
        <v>1442</v>
      </c>
    </row>
    <row r="55" spans="9:10">
      <c r="I55" t="s">
        <v>269</v>
      </c>
      <c r="J55">
        <v>1669</v>
      </c>
    </row>
    <row r="56" spans="9:10">
      <c r="I56" t="s">
        <v>239</v>
      </c>
      <c r="J56">
        <v>11054</v>
      </c>
    </row>
    <row r="57" spans="9:10">
      <c r="I57" t="s">
        <v>242</v>
      </c>
      <c r="J57">
        <v>5276</v>
      </c>
    </row>
    <row r="58" spans="9:10">
      <c r="I58" t="s">
        <v>323</v>
      </c>
      <c r="J58">
        <v>1769</v>
      </c>
    </row>
    <row r="59" spans="9:10">
      <c r="I59" t="s">
        <v>249</v>
      </c>
      <c r="J59">
        <v>1667</v>
      </c>
    </row>
    <row r="60" spans="9:10">
      <c r="I60" t="s">
        <v>320</v>
      </c>
      <c r="J60">
        <v>2067</v>
      </c>
    </row>
    <row r="61" spans="9:10">
      <c r="I61" t="s">
        <v>255</v>
      </c>
      <c r="J61">
        <v>884</v>
      </c>
    </row>
    <row r="62" spans="9:10">
      <c r="I62" t="s">
        <v>332</v>
      </c>
      <c r="J62">
        <v>90</v>
      </c>
    </row>
    <row r="63" spans="9:10">
      <c r="I63" t="s">
        <v>329</v>
      </c>
      <c r="J63">
        <v>765</v>
      </c>
    </row>
    <row r="64" spans="9:10">
      <c r="I64" t="s">
        <v>252</v>
      </c>
      <c r="J64">
        <v>3914</v>
      </c>
    </row>
    <row r="65" spans="9:10">
      <c r="I65" t="s">
        <v>266</v>
      </c>
      <c r="J65">
        <v>581</v>
      </c>
    </row>
    <row r="66" spans="9:10">
      <c r="I66" t="s">
        <v>263</v>
      </c>
      <c r="J66">
        <v>973</v>
      </c>
    </row>
    <row r="67" spans="9:10">
      <c r="I67" t="s">
        <v>222</v>
      </c>
      <c r="J67">
        <v>12735</v>
      </c>
    </row>
    <row r="68" spans="9:10">
      <c r="I68" t="s">
        <v>220</v>
      </c>
      <c r="J68">
        <v>321</v>
      </c>
    </row>
    <row r="69" spans="9:10">
      <c r="I69" t="s">
        <v>273</v>
      </c>
      <c r="J69">
        <v>1471</v>
      </c>
    </row>
    <row r="70" spans="9:10">
      <c r="I70" t="s">
        <v>191</v>
      </c>
      <c r="J70">
        <v>11700</v>
      </c>
    </row>
    <row r="71" spans="9:10">
      <c r="I71" t="s">
        <v>173</v>
      </c>
      <c r="J71">
        <v>116</v>
      </c>
    </row>
    <row r="72" spans="9:10">
      <c r="I72" t="s">
        <v>258</v>
      </c>
      <c r="J72">
        <v>1100</v>
      </c>
    </row>
    <row r="73" spans="9:10">
      <c r="I73" t="s">
        <v>168</v>
      </c>
      <c r="J73">
        <v>5456</v>
      </c>
    </row>
    <row r="74" spans="9:10">
      <c r="I74" t="s">
        <v>123</v>
      </c>
      <c r="J74">
        <v>4239</v>
      </c>
    </row>
    <row r="75" spans="9:10">
      <c r="I75" t="s">
        <v>416</v>
      </c>
      <c r="J75">
        <v>3</v>
      </c>
    </row>
    <row r="76" spans="9:10">
      <c r="I76" t="s">
        <v>419</v>
      </c>
      <c r="J76">
        <v>3</v>
      </c>
    </row>
    <row r="77" spans="9:10">
      <c r="I77" t="s">
        <v>604</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309</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1235</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A7DBDF3-3A23-4F99-BDE1-CE81052675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2025-08-27T19:24:57Z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