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41" documentId="8_{4310CD63-E7BA-4A5F-8BD3-D7F4EA715A2B}" xr6:coauthVersionLast="47" xr6:coauthVersionMax="47" xr10:uidLastSave="{4668ACF1-E4E7-40DE-93BA-ECAEA7A672A6}"/>
  <bookViews>
    <workbookView xWindow="28680" yWindow="-120" windowWidth="29040" windowHeight="15720" firstSheet="4"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5994" r:id="rId13"/>
    <pivotCache cacheId="5995" r:id="rId14"/>
    <pivotCache cacheId="5996" r:id="rId15"/>
    <pivotCache cacheId="599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3"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4"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5"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6"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8"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9"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9"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1"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3"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6"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0"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2"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1"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4"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6"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9"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2"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8"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<sst xmlns="http://schemas.openxmlformats.org/spreadsheetml/2006/main" count="10032" uniqueCount="1193">
  <si>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</si>
  <si>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</si>
  <si>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</si>
  <si>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</si>
  <si>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</si>
  <si>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</si>
  <si>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</si>
  <si>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</si>
  <si>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</si>
  <si>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</si>
  <si>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</si>
  <si>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</si>
  <si>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</si>
  <si>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</si>
  <si>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</si>
  <si>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</si>
  <si>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</si>
  <si>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</si>
  <si>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</si>
  <si>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</si>
  <si>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</si>
  <si>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</si>
  <si>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</si>
  <si>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</si>
  <si>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</si>
  <si>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</si>
  <si>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</si>
  <si>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</si>
  <si>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</si>
  <si>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</si>
  <si>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</si>
  <si>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</si>
  <si>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</si>
  <si>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</si>
  <si>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</si>
  <si>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</si>
  <si>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</si>
  <si>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</si>
  <si>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</si>
  <si>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</si>
  <si>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</si>
  <si>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</si>
  <si>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</si>
  <si>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</si>
  <si>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</si>
  <si>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</si>
  <si>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</si>
  <si>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</si>
  <si>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</si>
  <si>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</si>
  <si>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</si>
  <si>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</si>
  <si>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</si>
  <si>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</si>
  <si>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</si>
  <si>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</si>
  <si>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</si>
  <si>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</si>
  <si>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</si>
  <si>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</si>
  <si>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</si>
  <si>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</si>
  <si>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</si>
  <si>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</si>
  <si>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</si>
  <si>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</si>
  <si>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</si>
  <si>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</si>
  <si>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</si>
  <si>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</si>
  <si>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</si>
  <si>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</si>
  <si>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</si>
  <si>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</si>
  <si>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</si>
  <si>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</si>
  <si>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</si>
  <si>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</si>
  <si>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</si>
  <si>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</si>
  <si>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</si>
  <si>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</si>
  <si>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</si>
  <si>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</si>
  <si>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</si>
  <si>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</si>
  <si>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</si>
  <si>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</si>
  <si>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</si>
  <si>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</si>
  <si>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</si>
  <si>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</si>
  <si>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</si>
  <si>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</si>
  <si>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</si>
  <si>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</si>
  <si>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</si>
  <si>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</si>
  <si>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</si>
  <si>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</si>
  <si>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</si>
  <si>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</si>
  <si>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</si>
  <si>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</si>
  <si>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</si>
  <si>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</si>
  <si>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</si>
  <si>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</si>
  <si>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</si>
  <si>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</si>
  <si>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</si>
  <si>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</si>
  <si>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</si>
  <si>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</si>
  <si>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</si>
  <si>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</si>
  <si>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</si>
  <si>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</si>
  <si>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</si>
  <si>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</si>
  <si>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</si>
  <si>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</si>
  <si>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</si>
  <si>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</si>
  <si>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</si>
  <si>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Completed on Track</t>
  </si>
  <si>
    <t>Completed</t>
  </si>
  <si>
    <t>Needs City Permit, Just Email. 6/18 COL permit rec'd, WL/DT 7.1. Still need County permit/greyed out on city portion ,need other jobs to build (1312+1310+1307bh-13w002) 7/3- need county permit</t>
  </si>
  <si>
    <t>BHZD-FWP-11-W</t>
  </si>
  <si>
    <t>Travis</t>
  </si>
  <si>
    <t>PLK97102</t>
  </si>
  <si>
    <t>Pending</t>
  </si>
  <si>
    <t>Permits</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</si>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</sst>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3" fontId="6" fillId="18" borderId="10" xfId="0" applyNumberFormat="1" applyFont="1" applyFill="1" applyBorder="1" applyAlignment="1">
      <alignment horizontal="center" wrapText="1"/>
    </xf>
    <xf numFmtId="0" fontId="6" fillId="10" borderId="26" xfId="0" applyFont="1" applyFill="1" applyBorder="1" applyAlignment="1">
      <alignment horizontal="center" wrapText="1"/>
    </xf>
    <xf numFmtId="3" fontId="6" fillId="10" borderId="22" xfId="0" applyNumberFormat="1" applyFont="1" applyFill="1" applyBorder="1" applyAlignment="1">
      <alignment horizontal="center" wrapText="1"/>
    </xf>
    <xf numFmtId="0" fontId="17" fillId="4" borderId="10" xfId="0" applyFont="1" applyFill="1" applyBorder="1" applyAlignment="1">
      <alignment horizontal="left" wrapText="1"/>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3981482" createdVersion="8" refreshedVersion="8" minRefreshableVersion="3" recordCount="143"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1"/>
    <s v="Received"/>
    <m/>
    <d v="2025-06-18T00:00:00"/>
    <s v="Yes"/>
    <n v="144886"/>
    <s v="Yes"/>
    <s v="Completed"/>
    <d v="2025-07-02T00:00:00"/>
    <m/>
    <m/>
    <m/>
    <m/>
    <n v="11054"/>
    <n v="11100"/>
    <n v="0"/>
    <n v="1"/>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2"/>
    <m/>
    <m/>
    <m/>
    <m/>
    <m/>
    <m/>
    <m/>
    <m/>
    <m/>
    <m/>
    <m/>
    <m/>
    <m/>
    <m/>
    <m/>
    <m/>
    <m/>
    <m/>
    <m/>
    <m/>
    <m/>
  </r>
  <r>
    <x v="50"/>
    <m/>
    <x v="7"/>
    <x v="10"/>
    <m/>
    <m/>
    <m/>
    <m/>
    <x v="2"/>
    <m/>
    <m/>
    <m/>
    <m/>
    <m/>
    <m/>
    <m/>
    <m/>
    <m/>
    <m/>
    <m/>
    <m/>
    <m/>
    <m/>
    <m/>
    <m/>
    <m/>
    <m/>
    <m/>
    <m/>
    <m/>
  </r>
  <r>
    <x v="51"/>
    <m/>
    <x v="7"/>
    <x v="10"/>
    <m/>
    <m/>
    <m/>
    <m/>
    <x v="2"/>
    <m/>
    <m/>
    <m/>
    <m/>
    <m/>
    <m/>
    <m/>
    <m/>
    <m/>
    <m/>
    <m/>
    <m/>
    <m/>
    <m/>
    <m/>
    <m/>
    <m/>
    <m/>
    <m/>
    <m/>
    <m/>
  </r>
  <r>
    <x v="52"/>
    <s v="AREA"/>
    <x v="8"/>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1"/>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9"/>
    <s v="Lakeland"/>
    <x v="3"/>
    <x v="9"/>
    <d v="2025-06-20T00:00:00"/>
    <s v="Anthony"/>
    <s v="PLK95092"/>
    <n v="0"/>
    <x v="1"/>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3"/>
    <x v="1"/>
    <d v="2025-02-28T00:00:00"/>
    <s v="Joshua"/>
    <s v="MAN92070"/>
    <n v="0"/>
    <x v="1"/>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1"/>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1"/>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1"/>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1"/>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1"/>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1"/>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1"/>
    <s v="Received"/>
    <m/>
    <d v="2025-03-25T00:00:00"/>
    <s v="Yes"/>
    <n v="74508.5"/>
    <s v="Yes"/>
    <s v="Completed"/>
    <d v="2025-04-02T00:00:00"/>
    <m/>
    <m/>
    <m/>
    <m/>
    <n v="6258"/>
    <n v="6226"/>
    <n v="0"/>
    <n v="1"/>
    <d v="2025-04-16T00:00:00"/>
    <n v="1"/>
    <n v="1"/>
    <n v="1"/>
    <m/>
  </r>
  <r>
    <x v="78"/>
    <s v="St Petersburg"/>
    <x v="12"/>
    <x v="16"/>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1"/>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1"/>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1"/>
    <s v="Received"/>
    <m/>
    <d v="2025-02-10T00:00:00"/>
    <s v="Yes"/>
    <n v="71979"/>
    <s v="Yes"/>
    <s v="Completed"/>
    <d v="2025-02-06T00:00:00"/>
    <m/>
    <m/>
    <m/>
    <m/>
    <n v="5628"/>
    <n v="3938"/>
    <n v="0"/>
    <n v="0.7"/>
    <d v="2025-03-26T00:00:00"/>
    <n v="1"/>
    <n v="1"/>
    <n v="1"/>
    <m/>
  </r>
  <r>
    <x v="87"/>
    <s v="St Petersburg"/>
    <x v="12"/>
    <x v="20"/>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1"/>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1"/>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1"/>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1"/>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1"/>
    <s v="Received"/>
    <m/>
    <d v="2025-02-13T00:00:00"/>
    <s v="Yes"/>
    <n v="55089"/>
    <s v="Yes"/>
    <s v="Completed"/>
    <d v="2025-02-21T00:00:00"/>
    <m/>
    <m/>
    <m/>
    <m/>
    <n v="4836"/>
    <n v="5095"/>
    <n v="0"/>
    <n v="1.05"/>
    <d v="2025-03-25T00:00:00"/>
    <n v="1"/>
    <n v="1"/>
    <n v="1"/>
    <s v="4-29-25 Was MTX need to reassign."/>
  </r>
  <r>
    <x v="99"/>
    <s v="Bradenton"/>
    <x v="9"/>
    <x v="0"/>
    <s v="TBD"/>
    <s v="David"/>
    <s v="PPM92353"/>
    <n v="60"/>
    <x v="1"/>
    <s v="Not Required"/>
    <m/>
    <d v="2025-02-28T00:00:00"/>
    <s v="Yes"/>
    <n v="2075.6999999999998"/>
    <s v="Yes"/>
    <s v="Completed"/>
    <s v="Not Required"/>
    <m/>
    <m/>
    <m/>
    <m/>
    <n v="0"/>
    <n v="0"/>
    <n v="2266"/>
    <n v="1"/>
    <d v="2025-03-28T00:00:00"/>
    <n v="1"/>
    <n v="1"/>
    <n v="1"/>
    <m/>
  </r>
  <r>
    <x v="100"/>
    <s v="Bradenton"/>
    <x v="9"/>
    <x v="1"/>
    <s v="TBD"/>
    <s v="David"/>
    <s v="MAN90788"/>
    <n v="84"/>
    <x v="1"/>
    <s v="Received"/>
    <m/>
    <d v="2025-02-28T00:00:00"/>
    <s v="Yes"/>
    <n v="2812.95"/>
    <s v="Yes"/>
    <s v="Completed"/>
    <d v="2025-05-15T00:00:00"/>
    <m/>
    <m/>
    <m/>
    <m/>
    <n v="285"/>
    <n v="285"/>
    <n v="3451"/>
    <n v="0"/>
    <d v="2025-05-21T00:00:00"/>
    <n v="1"/>
    <n v="1"/>
    <n v="1"/>
    <m/>
  </r>
  <r>
    <x v="101"/>
    <s v="Bradenton"/>
    <x v="9"/>
    <x v="0"/>
    <s v="TBD"/>
    <s v="David"/>
    <s v="MAN90778"/>
    <n v="79"/>
    <x v="1"/>
    <s v="Not Required"/>
    <m/>
    <d v="2025-02-28T00:00:00"/>
    <s v="Yes"/>
    <n v="2947.5"/>
    <s v="Yes"/>
    <s v="Completed"/>
    <s v="Not Required"/>
    <m/>
    <m/>
    <m/>
    <m/>
    <n v="0"/>
    <n v="0"/>
    <n v="3830"/>
    <n v="1"/>
    <d v="2025-03-28T00:00:00"/>
    <n v="1"/>
    <n v="1"/>
    <n v="1"/>
    <m/>
  </r>
  <r>
    <x v="102"/>
    <s v="Bradenton"/>
    <x v="9"/>
    <x v="0"/>
    <s v="TBD"/>
    <s v="David"/>
    <s v="MAN90857"/>
    <n v="83"/>
    <x v="1"/>
    <s v="Not Required"/>
    <m/>
    <d v="2025-02-28T00:00:00"/>
    <s v="Yes"/>
    <n v="2908.95"/>
    <s v="Yes"/>
    <s v="Completed"/>
    <s v="Not Required"/>
    <m/>
    <m/>
    <m/>
    <m/>
    <n v="0"/>
    <n v="0"/>
    <n v="3371"/>
    <n v="1"/>
    <d v="2025-03-28T00:00:00"/>
    <n v="1"/>
    <n v="1"/>
    <n v="1"/>
    <m/>
  </r>
  <r>
    <x v="103"/>
    <s v="Lakeland"/>
    <x v="3"/>
    <x v="9"/>
    <d v="2025-05-19T00:00:00"/>
    <s v="Anthony"/>
    <s v="PLK95087"/>
    <n v="90"/>
    <x v="1"/>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1"/>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1"/>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1"/>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1"/>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1"/>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1"/>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1"/>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1"/>
    <s v="Received"/>
    <m/>
    <d v="2025-02-26T00:00:00"/>
    <s v="Yes"/>
    <n v="93462.85"/>
    <s v="Yes"/>
    <s v="Completed"/>
    <d v="2025-02-21T00:00:00"/>
    <m/>
    <m/>
    <m/>
    <m/>
    <n v="7497"/>
    <n v="7248"/>
    <n v="0"/>
    <n v="0.96"/>
    <d v="2025-03-12T00:00:00"/>
    <n v="1"/>
    <n v="1"/>
    <n v="1"/>
    <m/>
  </r>
  <r>
    <x v="115"/>
    <s v="Bradenton"/>
    <x v="15"/>
    <x v="9"/>
    <d v="2025-02-19T00:00:00"/>
    <s v="Allen"/>
    <s v="MAN89824"/>
    <n v="0"/>
    <x v="1"/>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1"/>
    <s v="Received"/>
    <m/>
    <d v="2025-03-02T00:00:00"/>
    <s v="Yes"/>
    <n v="200394.1"/>
    <s v="Yes"/>
    <s v="Completed"/>
    <d v="2025-02-28T00:00:00"/>
    <m/>
    <m/>
    <m/>
    <m/>
    <n v="15386"/>
    <n v="15339"/>
    <n v="0"/>
    <n v="1"/>
    <d v="2025-03-31T00:00:00"/>
    <n v="1"/>
    <n v="1"/>
    <n v="1"/>
    <m/>
  </r>
  <r>
    <x v="117"/>
    <s v="Lakeland"/>
    <x v="11"/>
    <x v="9"/>
    <d v="2025-06-09T00:00:00"/>
    <s v="Travis"/>
    <s v="PLK96355"/>
    <n v="0"/>
    <x v="1"/>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1"/>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1"/>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1"/>
    <s v="Received"/>
    <m/>
    <d v="2025-07-15T00:00:00"/>
    <s v="Yes"/>
    <n v="3190.5"/>
    <s v="Yes"/>
    <s v="Completed"/>
    <d v="2025-07-15T00:00:00"/>
    <m/>
    <m/>
    <m/>
    <m/>
    <n v="581"/>
    <n v="581"/>
    <n v="1200"/>
    <n v="1"/>
    <m/>
    <n v="1"/>
    <n v="1"/>
    <n v="1"/>
    <s v="Sch 7-21 with Telecom/ih drilling 7-28/"/>
  </r>
  <r>
    <x v="122"/>
    <s v="Lakeland"/>
    <x v="3"/>
    <x v="6"/>
    <d v="2025-07-01T00:00:00"/>
    <s v="Travis"/>
    <s v="PLK97335"/>
    <n v="0"/>
    <x v="1"/>
    <s v="Received"/>
    <m/>
    <d v="2025-06-30T00:00:00"/>
    <s v="Yes"/>
    <n v="12586.25"/>
    <s v="Yes"/>
    <s v="Completed"/>
    <d v="2025-06-30T00:00:00"/>
    <m/>
    <m/>
    <m/>
    <m/>
    <n v="765"/>
    <n v="786"/>
    <n v="0"/>
    <n v="1.03"/>
    <d v="2025-07-07T00:00:00"/>
    <n v="1"/>
    <n v="1"/>
    <n v="1"/>
    <s v="Restoration 7-14/passed tillman qc"/>
  </r>
  <r>
    <x v="123"/>
    <s v="Lakeland"/>
    <x v="3"/>
    <x v="6"/>
    <d v="2025-07-11T00:00:00"/>
    <m/>
    <s v="PLK97344"/>
    <n v="0"/>
    <x v="1"/>
    <s v="Received"/>
    <m/>
    <d v="2025-07-10T00:00:00"/>
    <s v="Yes"/>
    <n v="1206"/>
    <s v="Yes"/>
    <s v="Completed"/>
    <d v="2025-07-10T00:00:00"/>
    <m/>
    <m/>
    <m/>
    <m/>
    <n v="90"/>
    <n v="90"/>
    <n v="0"/>
    <n v="1"/>
    <d v="2025-07-16T00:00:00"/>
    <n v="1"/>
    <n v="1"/>
    <n v="1"/>
    <s v="SCH 7/16"/>
  </r>
  <r>
    <x v="124"/>
    <s v="Lakeland"/>
    <x v="22"/>
    <x v="9"/>
    <d v="2025-04-16T00:00:00"/>
    <s v="Anthony"/>
    <s v="PLK93160"/>
    <n v="0"/>
    <x v="1"/>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1"/>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9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9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9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9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9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9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1" totalsRowShown="0" headerRowDxfId="68" tableBorderDxfId="67">
  <autoFilter ref="A55:AD131"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Y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Y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Y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B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Y89" dT="2025-06-04T13:56:58.69" personId="{79160F3F-A2CD-4B5D-ACD4-80E02EA51DFF}" id="{759F439E-714C-44C4-B698-D3FEC96580FB}">
    <text>6-4-2025 Conduit Placement Confirmed Completed.</text>
  </threadedComment>
  <threadedComment ref="AB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Y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Y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B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Y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Y102" dT="2025-07-09T17:22:43.01" personId="{79160F3F-A2CD-4B5D-ACD4-80E02EA51DFF}" id="{42A232EC-030A-4720-A43B-EE67DC52F420}">
    <text>7-9-2025 Conduit Placement Confirmed Completed.</text>
  </threadedComment>
  <threadedComment ref="Y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Y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Y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Y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Y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Y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Y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3"/>
  <sheetViews>
    <sheetView zoomScale="80" zoomScaleNormal="80" workbookViewId="0">
      <pane xSplit="1" topLeftCell="B25" activePane="topRight" state="frozen"/>
      <selection pane="topRight" activeCell="E34" sqref="E34"/>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32" t="s">
        <v>19</v>
      </c>
      <c r="B1" s="604" t="s">
        <v>20</v>
      </c>
      <c r="C1" s="604" t="s">
        <v>21</v>
      </c>
      <c r="D1" s="604" t="s">
        <v>22</v>
      </c>
      <c r="E1" s="604" t="s">
        <v>23</v>
      </c>
      <c r="F1" s="604" t="s">
        <v>24</v>
      </c>
      <c r="G1" s="604" t="s">
        <v>25</v>
      </c>
      <c r="H1" s="604" t="s">
        <v>26</v>
      </c>
      <c r="I1" s="604" t="s">
        <v>27</v>
      </c>
      <c r="J1" s="604" t="s">
        <v>28</v>
      </c>
      <c r="K1" s="604" t="s">
        <v>29</v>
      </c>
      <c r="L1" s="604" t="s">
        <v>30</v>
      </c>
      <c r="M1" s="604" t="s">
        <v>31</v>
      </c>
      <c r="N1" s="604" t="s">
        <v>32</v>
      </c>
      <c r="O1" s="604" t="s">
        <v>33</v>
      </c>
      <c r="P1" s="617"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3" t="s">
        <v>49</v>
      </c>
      <c r="B2" s="581" t="s">
        <v>50</v>
      </c>
      <c r="C2" s="576">
        <v>46053</v>
      </c>
      <c r="D2" s="575" t="s">
        <v>51</v>
      </c>
      <c r="E2" s="576" t="s">
        <v>52</v>
      </c>
      <c r="F2" s="575" t="s">
        <v>53</v>
      </c>
      <c r="G2" s="578"/>
      <c r="H2" s="579">
        <v>0</v>
      </c>
      <c r="I2" s="580" t="s">
        <v>54</v>
      </c>
      <c r="J2" s="579" t="s">
        <v>55</v>
      </c>
      <c r="K2" s="575"/>
      <c r="L2" s="576"/>
      <c r="M2" s="579" t="s">
        <v>56</v>
      </c>
      <c r="N2" s="606">
        <v>388</v>
      </c>
      <c r="O2" s="579" t="s">
        <v>56</v>
      </c>
      <c r="P2" s="118" t="s">
        <v>57</v>
      </c>
      <c r="Q2" s="526"/>
      <c r="R2" s="506"/>
      <c r="S2" s="506"/>
      <c r="T2" s="506"/>
      <c r="U2" s="762"/>
      <c r="V2" s="129">
        <v>0</v>
      </c>
      <c r="W2" s="129">
        <v>0</v>
      </c>
      <c r="X2" s="763">
        <v>0</v>
      </c>
      <c r="Y2" s="197">
        <v>0</v>
      </c>
      <c r="Z2" s="151"/>
      <c r="AA2" s="768">
        <v>0</v>
      </c>
      <c r="AB2" s="768">
        <v>0</v>
      </c>
      <c r="AC2" s="768">
        <v>0</v>
      </c>
      <c r="AD2" s="766"/>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3" t="s">
        <v>58</v>
      </c>
      <c r="B3" s="581" t="s">
        <v>50</v>
      </c>
      <c r="C3" s="576">
        <v>45991</v>
      </c>
      <c r="D3" s="54" t="s">
        <v>59</v>
      </c>
      <c r="E3" s="55">
        <v>45743</v>
      </c>
      <c r="F3" s="54" t="s">
        <v>60</v>
      </c>
      <c r="G3" s="582" t="s">
        <v>61</v>
      </c>
      <c r="H3" s="56">
        <v>69</v>
      </c>
      <c r="I3" s="580" t="s">
        <v>54</v>
      </c>
      <c r="J3" s="579" t="s">
        <v>62</v>
      </c>
      <c r="K3" s="613"/>
      <c r="L3" s="55">
        <v>45741</v>
      </c>
      <c r="M3" s="579" t="s">
        <v>56</v>
      </c>
      <c r="N3" s="606">
        <v>67734.5</v>
      </c>
      <c r="O3" s="579" t="s">
        <v>56</v>
      </c>
      <c r="P3" s="769" t="s">
        <v>63</v>
      </c>
      <c r="Q3" s="546">
        <v>45744</v>
      </c>
      <c r="R3" s="58"/>
      <c r="S3" s="58"/>
      <c r="T3" s="58"/>
      <c r="U3" s="546"/>
      <c r="V3" s="32">
        <v>4822</v>
      </c>
      <c r="W3" s="129">
        <v>1914</v>
      </c>
      <c r="X3" s="199">
        <v>0</v>
      </c>
      <c r="Y3" s="23">
        <v>0.4</v>
      </c>
      <c r="Z3" s="765">
        <v>45784</v>
      </c>
      <c r="AA3" s="37">
        <v>0</v>
      </c>
      <c r="AB3" s="37">
        <v>0</v>
      </c>
      <c r="AC3" s="37">
        <v>0</v>
      </c>
      <c r="AD3" s="767"/>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3" t="s">
        <v>64</v>
      </c>
      <c r="B4" s="581" t="s">
        <v>50</v>
      </c>
      <c r="C4" s="576">
        <v>45991</v>
      </c>
      <c r="D4" s="584" t="s">
        <v>65</v>
      </c>
      <c r="E4" s="55">
        <v>45734</v>
      </c>
      <c r="F4" s="54" t="s">
        <v>60</v>
      </c>
      <c r="G4" s="582" t="s">
        <v>66</v>
      </c>
      <c r="H4" s="56">
        <v>85</v>
      </c>
      <c r="I4" s="580" t="s">
        <v>54</v>
      </c>
      <c r="J4" s="56" t="s">
        <v>62</v>
      </c>
      <c r="K4" s="56"/>
      <c r="L4" s="55">
        <v>45735</v>
      </c>
      <c r="M4" s="56" t="s">
        <v>56</v>
      </c>
      <c r="N4" s="57">
        <v>72382.5</v>
      </c>
      <c r="O4" s="56" t="s">
        <v>56</v>
      </c>
      <c r="P4" s="135" t="s">
        <v>67</v>
      </c>
      <c r="Q4" s="546">
        <v>45743</v>
      </c>
      <c r="R4" s="58"/>
      <c r="S4" s="58"/>
      <c r="T4" s="58"/>
      <c r="U4" s="58"/>
      <c r="V4" s="680">
        <v>6041</v>
      </c>
      <c r="W4" s="446"/>
      <c r="X4" s="764">
        <v>0</v>
      </c>
      <c r="Y4" s="193">
        <v>0</v>
      </c>
      <c r="Z4" s="513"/>
      <c r="AA4" s="426">
        <v>0</v>
      </c>
      <c r="AB4" s="426">
        <v>0</v>
      </c>
      <c r="AC4" s="427">
        <v>0</v>
      </c>
      <c r="AD4" s="153"/>
      <c r="CX4" s="342"/>
      <c r="CY4" s="425"/>
      <c r="DD4" s="444"/>
      <c r="DL4" s="425"/>
    </row>
    <row r="5" spans="1:121" customFormat="1" ht="24.75" customHeight="1">
      <c r="A5" s="733" t="s">
        <v>68</v>
      </c>
      <c r="B5" s="581" t="s">
        <v>50</v>
      </c>
      <c r="C5" s="576">
        <v>45991</v>
      </c>
      <c r="D5" s="54" t="s">
        <v>69</v>
      </c>
      <c r="E5" s="55">
        <v>45743</v>
      </c>
      <c r="F5" s="54" t="s">
        <v>70</v>
      </c>
      <c r="G5" s="582" t="s">
        <v>71</v>
      </c>
      <c r="H5" s="56">
        <v>89</v>
      </c>
      <c r="I5" s="580" t="s">
        <v>54</v>
      </c>
      <c r="J5" s="579" t="s">
        <v>62</v>
      </c>
      <c r="K5" s="613"/>
      <c r="L5" s="55">
        <v>45741</v>
      </c>
      <c r="M5" s="579" t="s">
        <v>56</v>
      </c>
      <c r="N5" s="606">
        <v>72131.5</v>
      </c>
      <c r="O5" s="579" t="s">
        <v>56</v>
      </c>
      <c r="P5" s="135" t="s">
        <v>67</v>
      </c>
      <c r="Q5" s="546">
        <v>45748</v>
      </c>
      <c r="R5" s="58"/>
      <c r="S5" s="58"/>
      <c r="T5" s="58"/>
      <c r="U5" s="58"/>
      <c r="V5" s="82">
        <v>6182</v>
      </c>
      <c r="W5" s="198"/>
      <c r="X5" s="683">
        <v>0</v>
      </c>
      <c r="Y5" s="23">
        <v>0</v>
      </c>
      <c r="Z5" s="686"/>
      <c r="AA5" s="37">
        <v>0</v>
      </c>
      <c r="AB5" s="37">
        <v>0</v>
      </c>
      <c r="AC5" s="37">
        <v>0</v>
      </c>
      <c r="AD5" s="528"/>
      <c r="AE5" s="283"/>
      <c r="CX5" s="443"/>
      <c r="CY5" s="425"/>
      <c r="DD5" s="444"/>
      <c r="DL5" s="425"/>
    </row>
    <row r="6" spans="1:121" customFormat="1" ht="24.75" customHeight="1">
      <c r="A6" s="733" t="s">
        <v>72</v>
      </c>
      <c r="B6" s="581" t="s">
        <v>50</v>
      </c>
      <c r="C6" s="576">
        <v>45991</v>
      </c>
      <c r="D6" s="54" t="s">
        <v>59</v>
      </c>
      <c r="E6" s="55">
        <v>45743</v>
      </c>
      <c r="F6" s="54" t="s">
        <v>60</v>
      </c>
      <c r="G6" s="582" t="s">
        <v>73</v>
      </c>
      <c r="H6" s="56">
        <v>54</v>
      </c>
      <c r="I6" s="580" t="s">
        <v>54</v>
      </c>
      <c r="J6" s="579" t="s">
        <v>62</v>
      </c>
      <c r="K6" s="613"/>
      <c r="L6" s="55">
        <v>45741</v>
      </c>
      <c r="M6" s="579" t="s">
        <v>56</v>
      </c>
      <c r="N6" s="57">
        <v>48215.5</v>
      </c>
      <c r="O6" s="579" t="s">
        <v>56</v>
      </c>
      <c r="P6" s="135" t="s">
        <v>67</v>
      </c>
      <c r="Q6" s="546">
        <v>45744</v>
      </c>
      <c r="R6" s="58"/>
      <c r="S6" s="58"/>
      <c r="T6" s="58"/>
      <c r="U6" s="58"/>
      <c r="V6" s="136">
        <v>3796</v>
      </c>
      <c r="W6" s="198"/>
      <c r="X6" s="683">
        <v>0</v>
      </c>
      <c r="Y6" s="23">
        <v>0</v>
      </c>
      <c r="Z6" s="686"/>
      <c r="AA6" s="37">
        <v>0</v>
      </c>
      <c r="AB6" s="37">
        <v>0</v>
      </c>
      <c r="AC6" s="37">
        <v>0</v>
      </c>
      <c r="AD6" s="688"/>
      <c r="CX6" s="443"/>
      <c r="CY6" s="425"/>
      <c r="DD6" s="444"/>
      <c r="DL6" s="425"/>
    </row>
    <row r="7" spans="1:121" customFormat="1" ht="24.75" customHeight="1">
      <c r="A7" s="733" t="s">
        <v>74</v>
      </c>
      <c r="B7" s="581" t="s">
        <v>50</v>
      </c>
      <c r="C7" s="576">
        <v>45991</v>
      </c>
      <c r="D7" s="54" t="s">
        <v>75</v>
      </c>
      <c r="E7" s="55">
        <v>45743</v>
      </c>
      <c r="F7" s="54" t="s">
        <v>76</v>
      </c>
      <c r="G7" s="582" t="s">
        <v>77</v>
      </c>
      <c r="H7" s="56">
        <v>86</v>
      </c>
      <c r="I7" s="580" t="s">
        <v>54</v>
      </c>
      <c r="J7" s="579" t="s">
        <v>62</v>
      </c>
      <c r="K7" s="613"/>
      <c r="L7" s="55">
        <v>45741</v>
      </c>
      <c r="M7" s="579" t="s">
        <v>56</v>
      </c>
      <c r="N7" s="57">
        <v>84226.5</v>
      </c>
      <c r="O7" s="579" t="s">
        <v>56</v>
      </c>
      <c r="P7" s="135" t="s">
        <v>67</v>
      </c>
      <c r="Q7" s="546">
        <v>45749</v>
      </c>
      <c r="R7" s="58"/>
      <c r="S7" s="58"/>
      <c r="T7" s="58"/>
      <c r="U7" s="58"/>
      <c r="V7" s="136">
        <v>7020</v>
      </c>
      <c r="W7" s="198"/>
      <c r="X7" s="683">
        <v>0</v>
      </c>
      <c r="Y7" s="23">
        <v>0</v>
      </c>
      <c r="Z7" s="686"/>
      <c r="AA7" s="37">
        <v>0</v>
      </c>
      <c r="AB7" s="37">
        <v>0</v>
      </c>
      <c r="AC7" s="37">
        <v>0</v>
      </c>
      <c r="AD7" s="688" t="s">
        <v>78</v>
      </c>
      <c r="AE7" s="283"/>
      <c r="CX7" s="443"/>
      <c r="CY7" s="425"/>
      <c r="DD7" s="444"/>
      <c r="DL7" s="425"/>
    </row>
    <row r="8" spans="1:121" customFormat="1" ht="24.75" customHeight="1">
      <c r="A8" s="733" t="s">
        <v>79</v>
      </c>
      <c r="B8" s="581" t="s">
        <v>50</v>
      </c>
      <c r="C8" s="576">
        <v>45991</v>
      </c>
      <c r="D8" s="54" t="s">
        <v>80</v>
      </c>
      <c r="E8" s="584">
        <v>45735</v>
      </c>
      <c r="F8" s="54" t="s">
        <v>70</v>
      </c>
      <c r="G8" s="582" t="s">
        <v>81</v>
      </c>
      <c r="H8" s="56">
        <v>70</v>
      </c>
      <c r="I8" s="580" t="s">
        <v>54</v>
      </c>
      <c r="J8" s="56" t="s">
        <v>62</v>
      </c>
      <c r="K8" s="56"/>
      <c r="L8" s="576">
        <v>45716</v>
      </c>
      <c r="M8" s="56" t="s">
        <v>56</v>
      </c>
      <c r="N8" s="57">
        <v>56262.5</v>
      </c>
      <c r="O8" s="56" t="s">
        <v>56</v>
      </c>
      <c r="P8" s="135" t="s">
        <v>63</v>
      </c>
      <c r="Q8" s="546">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3" t="s">
        <v>83</v>
      </c>
      <c r="B9" s="581" t="s">
        <v>50</v>
      </c>
      <c r="C9" s="576">
        <v>45991</v>
      </c>
      <c r="D9" s="576" t="s">
        <v>84</v>
      </c>
      <c r="E9" s="55">
        <v>45700</v>
      </c>
      <c r="F9" s="584" t="s">
        <v>76</v>
      </c>
      <c r="G9" s="585" t="s">
        <v>85</v>
      </c>
      <c r="H9" s="56">
        <v>81</v>
      </c>
      <c r="I9" s="580" t="s">
        <v>54</v>
      </c>
      <c r="J9" s="56" t="s">
        <v>62</v>
      </c>
      <c r="K9" s="56"/>
      <c r="L9" s="55">
        <v>45702</v>
      </c>
      <c r="M9" s="583" t="s">
        <v>56</v>
      </c>
      <c r="N9" s="57">
        <v>70635</v>
      </c>
      <c r="O9" s="583" t="s">
        <v>56</v>
      </c>
      <c r="P9" s="53" t="s">
        <v>63</v>
      </c>
      <c r="Q9" s="546">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3" t="s">
        <v>87</v>
      </c>
      <c r="B10" s="581" t="s">
        <v>50</v>
      </c>
      <c r="C10" s="576">
        <v>45991</v>
      </c>
      <c r="D10" s="54" t="s">
        <v>84</v>
      </c>
      <c r="E10" s="55">
        <v>45743</v>
      </c>
      <c r="F10" s="54" t="s">
        <v>88</v>
      </c>
      <c r="G10" s="582" t="s">
        <v>89</v>
      </c>
      <c r="H10" s="56">
        <v>87</v>
      </c>
      <c r="I10" s="580" t="s">
        <v>54</v>
      </c>
      <c r="J10" s="579" t="s">
        <v>62</v>
      </c>
      <c r="K10" s="613"/>
      <c r="L10" s="55">
        <v>45741</v>
      </c>
      <c r="M10" s="579" t="s">
        <v>56</v>
      </c>
      <c r="N10" s="57">
        <v>75191.5</v>
      </c>
      <c r="O10" s="579" t="s">
        <v>56</v>
      </c>
      <c r="P10" s="53" t="s">
        <v>67</v>
      </c>
      <c r="Q10" s="546">
        <v>45748</v>
      </c>
      <c r="R10" s="58"/>
      <c r="S10" s="58"/>
      <c r="T10" s="58"/>
      <c r="U10" s="58"/>
      <c r="V10" s="82" t="s">
        <v>90</v>
      </c>
      <c r="X10" s="199">
        <v>0</v>
      </c>
      <c r="Y10" s="440">
        <v>0</v>
      </c>
      <c r="Z10" s="47"/>
      <c r="AA10" s="108">
        <v>0</v>
      </c>
      <c r="AB10" s="37">
        <v>0</v>
      </c>
      <c r="AC10" s="37">
        <v>0</v>
      </c>
      <c r="AD10" s="292" t="s">
        <v>91</v>
      </c>
      <c r="AE10" s="47"/>
    </row>
    <row r="11" spans="1:121" ht="24.75" customHeight="1">
      <c r="A11" s="733" t="s">
        <v>92</v>
      </c>
      <c r="B11" s="581" t="s">
        <v>50</v>
      </c>
      <c r="C11" s="576">
        <v>45991</v>
      </c>
      <c r="D11" s="576" t="s">
        <v>84</v>
      </c>
      <c r="E11" s="55">
        <v>45743</v>
      </c>
      <c r="F11" s="54" t="s">
        <v>76</v>
      </c>
      <c r="G11" s="582" t="s">
        <v>93</v>
      </c>
      <c r="H11" s="56">
        <v>60</v>
      </c>
      <c r="I11" s="580" t="s">
        <v>54</v>
      </c>
      <c r="J11" s="579" t="s">
        <v>62</v>
      </c>
      <c r="K11" s="613"/>
      <c r="L11" s="55">
        <v>45741</v>
      </c>
      <c r="M11" s="579" t="s">
        <v>56</v>
      </c>
      <c r="N11" s="57">
        <v>47849</v>
      </c>
      <c r="O11" s="579" t="s">
        <v>56</v>
      </c>
      <c r="P11" s="53" t="s">
        <v>63</v>
      </c>
      <c r="Q11" s="546">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3" t="s">
        <v>94</v>
      </c>
      <c r="B12" s="581" t="s">
        <v>50</v>
      </c>
      <c r="C12" s="576">
        <v>45991</v>
      </c>
      <c r="D12" s="576" t="s">
        <v>84</v>
      </c>
      <c r="E12" s="55">
        <v>45743</v>
      </c>
      <c r="F12" s="54" t="s">
        <v>88</v>
      </c>
      <c r="G12" s="582" t="s">
        <v>95</v>
      </c>
      <c r="H12" s="56">
        <v>70</v>
      </c>
      <c r="I12" s="580" t="s">
        <v>54</v>
      </c>
      <c r="J12" s="579" t="s">
        <v>62</v>
      </c>
      <c r="K12" s="613"/>
      <c r="L12" s="55">
        <v>45741</v>
      </c>
      <c r="M12" s="579" t="s">
        <v>56</v>
      </c>
      <c r="N12" s="57">
        <v>67735.5</v>
      </c>
      <c r="O12" s="579" t="s">
        <v>56</v>
      </c>
      <c r="P12" s="53" t="s">
        <v>63</v>
      </c>
      <c r="Q12" s="546">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3" t="s">
        <v>97</v>
      </c>
      <c r="B13" s="581" t="s">
        <v>50</v>
      </c>
      <c r="C13" s="576">
        <v>45991</v>
      </c>
      <c r="D13" s="576" t="s">
        <v>84</v>
      </c>
      <c r="E13" s="55">
        <v>45735</v>
      </c>
      <c r="F13" s="54" t="s">
        <v>76</v>
      </c>
      <c r="G13" s="582" t="s">
        <v>98</v>
      </c>
      <c r="H13" s="56">
        <v>79</v>
      </c>
      <c r="I13" s="580" t="s">
        <v>54</v>
      </c>
      <c r="J13" s="56" t="s">
        <v>62</v>
      </c>
      <c r="K13" s="56"/>
      <c r="L13" s="55">
        <v>45735</v>
      </c>
      <c r="M13" s="56" t="s">
        <v>56</v>
      </c>
      <c r="N13" s="57">
        <v>67925</v>
      </c>
      <c r="O13" s="56" t="s">
        <v>56</v>
      </c>
      <c r="P13" s="53" t="s">
        <v>63</v>
      </c>
      <c r="Q13" s="546">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3" t="s">
        <v>100</v>
      </c>
      <c r="B14" s="581" t="s">
        <v>50</v>
      </c>
      <c r="C14" s="55">
        <v>45930</v>
      </c>
      <c r="D14" s="54" t="s">
        <v>51</v>
      </c>
      <c r="E14" s="54" t="s">
        <v>52</v>
      </c>
      <c r="F14" s="54" t="s">
        <v>53</v>
      </c>
      <c r="G14" s="582" t="s">
        <v>101</v>
      </c>
      <c r="H14" s="56">
        <v>0</v>
      </c>
      <c r="I14" s="56" t="s">
        <v>54</v>
      </c>
      <c r="J14" s="56" t="s">
        <v>62</v>
      </c>
      <c r="K14" s="56"/>
      <c r="L14" s="677">
        <v>45716</v>
      </c>
      <c r="M14" s="56" t="s">
        <v>56</v>
      </c>
      <c r="N14" s="614">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3" t="s">
        <v>102</v>
      </c>
      <c r="B15" s="581" t="s">
        <v>50</v>
      </c>
      <c r="C15" s="576">
        <v>45991</v>
      </c>
      <c r="D15" s="576" t="s">
        <v>84</v>
      </c>
      <c r="E15" s="55">
        <v>45748</v>
      </c>
      <c r="F15" s="54" t="s">
        <v>88</v>
      </c>
      <c r="G15" s="582" t="s">
        <v>103</v>
      </c>
      <c r="H15" s="56">
        <v>0</v>
      </c>
      <c r="I15" s="56" t="s">
        <v>54</v>
      </c>
      <c r="J15" s="56" t="s">
        <v>62</v>
      </c>
      <c r="K15" s="56"/>
      <c r="L15" s="55">
        <v>45741</v>
      </c>
      <c r="M15" s="56" t="s">
        <v>56</v>
      </c>
      <c r="N15" s="57">
        <v>29634.15</v>
      </c>
      <c r="O15" s="56" t="s">
        <v>56</v>
      </c>
      <c r="P15" s="195" t="s">
        <v>63</v>
      </c>
      <c r="Q15" s="547">
        <v>45743</v>
      </c>
      <c r="R15" s="58"/>
      <c r="S15" s="58"/>
      <c r="T15" s="58"/>
      <c r="U15" s="58"/>
      <c r="V15" s="229">
        <v>1831</v>
      </c>
      <c r="W15" s="98">
        <v>212</v>
      </c>
      <c r="X15" s="229">
        <v>0</v>
      </c>
      <c r="Y15" s="193">
        <v>0.11</v>
      </c>
      <c r="Z15" s="228">
        <v>45790</v>
      </c>
      <c r="AA15" s="194">
        <v>0</v>
      </c>
      <c r="AB15" s="194">
        <v>0</v>
      </c>
      <c r="AC15" s="105">
        <v>0</v>
      </c>
      <c r="AD15" s="687" t="s">
        <v>104</v>
      </c>
    </row>
    <row r="16" spans="1:121" customFormat="1" ht="24.75" customHeight="1">
      <c r="A16" s="733" t="s">
        <v>105</v>
      </c>
      <c r="B16" s="581" t="s">
        <v>50</v>
      </c>
      <c r="C16" s="576">
        <v>45991</v>
      </c>
      <c r="D16" s="54" t="s">
        <v>106</v>
      </c>
      <c r="E16" s="55">
        <v>45748</v>
      </c>
      <c r="F16" s="54" t="s">
        <v>76</v>
      </c>
      <c r="G16" s="582" t="s">
        <v>107</v>
      </c>
      <c r="H16" s="56">
        <v>0</v>
      </c>
      <c r="I16" s="56" t="s">
        <v>54</v>
      </c>
      <c r="J16" s="579" t="s">
        <v>62</v>
      </c>
      <c r="K16" s="613"/>
      <c r="L16" s="55">
        <v>45741</v>
      </c>
      <c r="M16" s="579" t="s">
        <v>56</v>
      </c>
      <c r="N16" s="57">
        <v>17203.45</v>
      </c>
      <c r="O16" s="579" t="s">
        <v>56</v>
      </c>
      <c r="P16" s="159" t="s">
        <v>67</v>
      </c>
      <c r="Q16" s="546">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3" t="s">
        <v>109</v>
      </c>
      <c r="B17" s="581" t="s">
        <v>50</v>
      </c>
      <c r="C17" s="576">
        <v>45991</v>
      </c>
      <c r="D17" s="576" t="s">
        <v>84</v>
      </c>
      <c r="E17" s="55">
        <v>45748</v>
      </c>
      <c r="F17" s="54" t="s">
        <v>88</v>
      </c>
      <c r="G17" s="582" t="s">
        <v>110</v>
      </c>
      <c r="H17" s="56">
        <v>0</v>
      </c>
      <c r="I17" s="56" t="s">
        <v>54</v>
      </c>
      <c r="J17" s="579" t="s">
        <v>62</v>
      </c>
      <c r="K17" s="613"/>
      <c r="L17" s="55">
        <v>45742</v>
      </c>
      <c r="M17" s="579" t="s">
        <v>56</v>
      </c>
      <c r="N17" s="57">
        <v>13442.35</v>
      </c>
      <c r="O17" s="579" t="s">
        <v>56</v>
      </c>
      <c r="P17" s="159" t="s">
        <v>57</v>
      </c>
      <c r="Q17" s="546">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3" t="s">
        <v>112</v>
      </c>
      <c r="B18" s="581" t="s">
        <v>50</v>
      </c>
      <c r="C18" s="576">
        <v>45991</v>
      </c>
      <c r="D18" s="576" t="s">
        <v>84</v>
      </c>
      <c r="E18" s="55">
        <v>45779</v>
      </c>
      <c r="F18" s="54" t="s">
        <v>88</v>
      </c>
      <c r="G18" s="582" t="s">
        <v>113</v>
      </c>
      <c r="H18" s="56">
        <v>0</v>
      </c>
      <c r="I18" s="56" t="s">
        <v>54</v>
      </c>
      <c r="J18" s="579" t="s">
        <v>62</v>
      </c>
      <c r="K18" s="613"/>
      <c r="L18" s="55">
        <v>45742</v>
      </c>
      <c r="M18" s="579" t="s">
        <v>56</v>
      </c>
      <c r="N18" s="57">
        <v>23800.25</v>
      </c>
      <c r="O18" s="579" t="s">
        <v>56</v>
      </c>
      <c r="P18" s="159" t="s">
        <v>63</v>
      </c>
      <c r="Q18" s="546">
        <v>45743</v>
      </c>
      <c r="R18" s="58"/>
      <c r="S18" s="58"/>
      <c r="T18" s="58"/>
      <c r="U18" s="58"/>
      <c r="V18" s="82">
        <v>1697</v>
      </c>
      <c r="W18" s="98">
        <v>153</v>
      </c>
      <c r="X18" s="437">
        <v>0</v>
      </c>
      <c r="Y18" s="23">
        <v>0.09</v>
      </c>
      <c r="Z18" s="228">
        <v>45791</v>
      </c>
      <c r="AA18" s="194">
        <v>0</v>
      </c>
      <c r="AB18" s="194">
        <v>0</v>
      </c>
      <c r="AC18" s="194">
        <v>0</v>
      </c>
      <c r="AD18" s="690" t="s">
        <v>111</v>
      </c>
      <c r="AE18" s="223"/>
    </row>
    <row r="19" spans="1:31" customFormat="1" ht="24.75" customHeight="1">
      <c r="A19" s="733" t="s">
        <v>114</v>
      </c>
      <c r="B19" s="581" t="s">
        <v>50</v>
      </c>
      <c r="C19" s="576">
        <v>45991</v>
      </c>
      <c r="D19" s="584" t="s">
        <v>115</v>
      </c>
      <c r="E19" s="55">
        <v>45700</v>
      </c>
      <c r="F19" s="55" t="s">
        <v>76</v>
      </c>
      <c r="G19" s="585"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4">
        <v>0</v>
      </c>
      <c r="Y19" s="23">
        <v>0.23</v>
      </c>
      <c r="Z19" s="486">
        <v>45736</v>
      </c>
      <c r="AA19" s="37">
        <v>0</v>
      </c>
      <c r="AB19" s="37">
        <v>0</v>
      </c>
      <c r="AC19" s="37">
        <v>0</v>
      </c>
      <c r="AD19" s="689"/>
    </row>
    <row r="20" spans="1:31" ht="24.75" customHeight="1">
      <c r="A20" s="733" t="s">
        <v>117</v>
      </c>
      <c r="B20" s="581" t="s">
        <v>50</v>
      </c>
      <c r="C20" s="576">
        <v>45991</v>
      </c>
      <c r="D20" s="576" t="s">
        <v>84</v>
      </c>
      <c r="E20" s="55">
        <v>45748</v>
      </c>
      <c r="F20" s="54" t="s">
        <v>88</v>
      </c>
      <c r="G20" s="615" t="s">
        <v>118</v>
      </c>
      <c r="H20" s="56">
        <v>0</v>
      </c>
      <c r="I20" s="56" t="s">
        <v>54</v>
      </c>
      <c r="J20" s="56" t="s">
        <v>62</v>
      </c>
      <c r="K20" s="114"/>
      <c r="L20" s="55">
        <v>45741</v>
      </c>
      <c r="M20" s="56" t="s">
        <v>56</v>
      </c>
      <c r="N20" s="57">
        <v>31186.25</v>
      </c>
      <c r="O20" s="56" t="s">
        <v>56</v>
      </c>
      <c r="P20" s="53" t="s">
        <v>63</v>
      </c>
      <c r="Q20" s="546">
        <v>45743</v>
      </c>
      <c r="R20" s="58"/>
      <c r="S20" s="58"/>
      <c r="T20" s="58"/>
      <c r="U20" s="58"/>
      <c r="V20" s="82">
        <v>2003</v>
      </c>
      <c r="W20" s="98">
        <v>225</v>
      </c>
      <c r="X20" s="32">
        <v>0</v>
      </c>
      <c r="Y20" s="23">
        <v>0.11</v>
      </c>
      <c r="Z20" s="58">
        <v>45785</v>
      </c>
      <c r="AA20" s="108">
        <v>0</v>
      </c>
      <c r="AB20" s="108">
        <v>0</v>
      </c>
      <c r="AC20" s="551">
        <v>0</v>
      </c>
      <c r="AD20" s="153" t="s">
        <v>119</v>
      </c>
      <c r="AE20" s="221"/>
    </row>
    <row r="21" spans="1:31" s="224" customFormat="1" ht="24.75" customHeight="1">
      <c r="A21" s="848" t="s">
        <v>120</v>
      </c>
      <c r="B21" s="575" t="s">
        <v>121</v>
      </c>
      <c r="C21" s="576">
        <v>45868</v>
      </c>
      <c r="D21" s="577" t="s">
        <v>122</v>
      </c>
      <c r="E21" s="576">
        <v>45828</v>
      </c>
      <c r="F21" s="607" t="s">
        <v>123</v>
      </c>
      <c r="G21" s="578" t="s">
        <v>124</v>
      </c>
      <c r="H21" s="579">
        <v>0</v>
      </c>
      <c r="I21" s="883" t="s">
        <v>125</v>
      </c>
      <c r="J21" s="579" t="s">
        <v>62</v>
      </c>
      <c r="K21" s="629"/>
      <c r="L21" s="126">
        <v>45826</v>
      </c>
      <c r="M21" s="630" t="s">
        <v>56</v>
      </c>
      <c r="N21" s="606">
        <v>144886</v>
      </c>
      <c r="O21" s="579" t="s">
        <v>56</v>
      </c>
      <c r="P21" s="654" t="s">
        <v>126</v>
      </c>
      <c r="Q21" s="545">
        <v>45840</v>
      </c>
      <c r="R21" s="164"/>
      <c r="S21" s="218"/>
      <c r="T21" s="218"/>
      <c r="U21" s="218"/>
      <c r="V21" s="681">
        <v>11054</v>
      </c>
      <c r="W21" s="884">
        <v>11100</v>
      </c>
      <c r="X21" s="32">
        <v>0</v>
      </c>
      <c r="Y21" s="197">
        <v>1</v>
      </c>
      <c r="Z21" s="506">
        <v>45845</v>
      </c>
      <c r="AA21" s="487">
        <v>0</v>
      </c>
      <c r="AB21" s="487">
        <v>0</v>
      </c>
      <c r="AC21" s="487">
        <v>0</v>
      </c>
      <c r="AD21" s="249" t="s">
        <v>127</v>
      </c>
      <c r="AE21" s="232"/>
    </row>
    <row r="22" spans="1:31" s="224" customFormat="1" ht="24.75" customHeight="1">
      <c r="A22" s="733" t="s">
        <v>128</v>
      </c>
      <c r="B22" s="575" t="s">
        <v>121</v>
      </c>
      <c r="C22" s="576">
        <v>45899</v>
      </c>
      <c r="D22" s="577" t="s">
        <v>75</v>
      </c>
      <c r="E22" s="576">
        <v>45853</v>
      </c>
      <c r="F22" s="575" t="s">
        <v>129</v>
      </c>
      <c r="G22" s="575" t="s">
        <v>130</v>
      </c>
      <c r="H22" s="579">
        <v>0</v>
      </c>
      <c r="I22" s="579" t="s">
        <v>54</v>
      </c>
      <c r="J22" s="579" t="s">
        <v>131</v>
      </c>
      <c r="K22" s="629" t="s">
        <v>132</v>
      </c>
      <c r="L22" s="119"/>
      <c r="M22" s="679" t="s">
        <v>56</v>
      </c>
      <c r="N22" s="606">
        <v>60849.9</v>
      </c>
      <c r="O22" s="679" t="s">
        <v>56</v>
      </c>
      <c r="P22" s="525" t="s">
        <v>57</v>
      </c>
      <c r="Q22" s="526">
        <v>45853</v>
      </c>
      <c r="R22" s="164"/>
      <c r="S22" s="198"/>
      <c r="T22" s="198"/>
      <c r="U22" s="198"/>
      <c r="V22" s="463">
        <v>4718</v>
      </c>
      <c r="W22" s="232"/>
      <c r="X22" s="32">
        <v>0</v>
      </c>
      <c r="Y22" s="197">
        <v>0</v>
      </c>
      <c r="Z22" s="232"/>
      <c r="AA22" s="487">
        <v>0</v>
      </c>
      <c r="AB22" s="487">
        <v>0</v>
      </c>
      <c r="AC22" s="487">
        <v>0</v>
      </c>
      <c r="AD22" s="249" t="s">
        <v>133</v>
      </c>
      <c r="AE22" s="232"/>
    </row>
    <row r="23" spans="1:31" s="224" customFormat="1" ht="24.75" customHeight="1">
      <c r="A23" s="733" t="s">
        <v>134</v>
      </c>
      <c r="B23" s="575" t="s">
        <v>121</v>
      </c>
      <c r="C23" s="55">
        <v>45930</v>
      </c>
      <c r="D23" s="577"/>
      <c r="E23" s="577"/>
      <c r="F23" s="607" t="s">
        <v>123</v>
      </c>
      <c r="G23" s="575" t="s">
        <v>135</v>
      </c>
      <c r="H23" s="579">
        <v>87</v>
      </c>
      <c r="I23" s="579" t="s">
        <v>54</v>
      </c>
      <c r="J23" s="579" t="s">
        <v>131</v>
      </c>
      <c r="K23" s="629" t="s">
        <v>132</v>
      </c>
      <c r="L23" s="632"/>
      <c r="M23" s="630" t="s">
        <v>56</v>
      </c>
      <c r="N23" s="606">
        <v>56807.95</v>
      </c>
      <c r="O23" s="630" t="s">
        <v>56</v>
      </c>
      <c r="P23" s="525" t="s">
        <v>57</v>
      </c>
      <c r="Q23" s="526"/>
      <c r="R23" s="198"/>
      <c r="S23" s="198"/>
      <c r="T23" s="198"/>
      <c r="U23" s="198"/>
      <c r="V23" s="463">
        <v>4378</v>
      </c>
      <c r="W23" s="160"/>
      <c r="X23" s="199">
        <v>0</v>
      </c>
      <c r="Y23" s="197">
        <v>0</v>
      </c>
      <c r="Z23" s="151"/>
      <c r="AA23" s="487">
        <v>0</v>
      </c>
      <c r="AB23" s="487">
        <v>0</v>
      </c>
      <c r="AC23" s="487">
        <v>0</v>
      </c>
      <c r="AD23" s="249" t="s">
        <v>136</v>
      </c>
      <c r="AE23" s="232"/>
    </row>
    <row r="24" spans="1:31" s="224" customFormat="1" ht="24.75" customHeight="1">
      <c r="A24" s="733" t="s">
        <v>137</v>
      </c>
      <c r="B24" s="575" t="s">
        <v>121</v>
      </c>
      <c r="C24" s="55">
        <v>45930</v>
      </c>
      <c r="D24" s="577"/>
      <c r="E24" s="577"/>
      <c r="F24" s="607" t="s">
        <v>123</v>
      </c>
      <c r="G24" s="575" t="s">
        <v>138</v>
      </c>
      <c r="H24" s="579">
        <v>15</v>
      </c>
      <c r="I24" s="579" t="s">
        <v>54</v>
      </c>
      <c r="J24" s="579" t="s">
        <v>131</v>
      </c>
      <c r="K24" s="629" t="s">
        <v>132</v>
      </c>
      <c r="L24" s="632"/>
      <c r="M24" s="630" t="s">
        <v>56</v>
      </c>
      <c r="N24" s="606">
        <v>59869.5</v>
      </c>
      <c r="O24" s="579" t="s">
        <v>56</v>
      </c>
      <c r="P24" s="525" t="s">
        <v>57</v>
      </c>
      <c r="Q24" s="526"/>
      <c r="R24" s="198"/>
      <c r="S24" s="198"/>
      <c r="T24" s="198"/>
      <c r="U24" s="198"/>
      <c r="V24" s="463">
        <v>4537</v>
      </c>
      <c r="W24" s="160"/>
      <c r="X24" s="199">
        <v>0</v>
      </c>
      <c r="Y24" s="197">
        <v>0</v>
      </c>
      <c r="Z24" s="151"/>
      <c r="AA24" s="487">
        <v>0</v>
      </c>
      <c r="AB24" s="487">
        <v>0</v>
      </c>
      <c r="AC24" s="487">
        <v>0</v>
      </c>
      <c r="AD24" s="249" t="s">
        <v>136</v>
      </c>
      <c r="AE24" s="232"/>
    </row>
    <row r="25" spans="1:31" s="161" customFormat="1" ht="24.75" customHeight="1">
      <c r="A25" s="733" t="s">
        <v>139</v>
      </c>
      <c r="B25" s="575" t="s">
        <v>121</v>
      </c>
      <c r="C25" s="55">
        <v>45960</v>
      </c>
      <c r="D25" s="577"/>
      <c r="E25" s="577"/>
      <c r="F25" s="607" t="s">
        <v>123</v>
      </c>
      <c r="G25" s="575" t="s">
        <v>140</v>
      </c>
      <c r="H25" s="579">
        <v>87</v>
      </c>
      <c r="I25" s="579" t="s">
        <v>54</v>
      </c>
      <c r="J25" s="579" t="s">
        <v>131</v>
      </c>
      <c r="K25" s="629" t="s">
        <v>132</v>
      </c>
      <c r="L25" s="632"/>
      <c r="M25" s="630" t="s">
        <v>56</v>
      </c>
      <c r="N25" s="606">
        <v>50874.95</v>
      </c>
      <c r="O25" s="579" t="s">
        <v>56</v>
      </c>
      <c r="P25" s="118" t="s">
        <v>57</v>
      </c>
      <c r="Q25" s="526"/>
      <c r="R25" s="198"/>
      <c r="S25" s="198"/>
      <c r="T25" s="198"/>
      <c r="U25" s="198"/>
      <c r="V25" s="137">
        <v>3874</v>
      </c>
      <c r="W25" s="129"/>
      <c r="X25" s="199">
        <v>0</v>
      </c>
      <c r="Y25" s="23">
        <v>0</v>
      </c>
      <c r="Z25" s="31"/>
      <c r="AA25" s="37">
        <v>0</v>
      </c>
      <c r="AB25" s="37">
        <v>0</v>
      </c>
      <c r="AC25" s="37">
        <v>0</v>
      </c>
      <c r="AD25" s="203" t="s">
        <v>136</v>
      </c>
      <c r="AE25" s="47"/>
    </row>
    <row r="26" spans="1:31" ht="24.75" customHeight="1">
      <c r="A26" s="733" t="s">
        <v>141</v>
      </c>
      <c r="B26" s="575" t="s">
        <v>121</v>
      </c>
      <c r="C26" s="55">
        <v>45960</v>
      </c>
      <c r="D26" s="577"/>
      <c r="E26" s="577"/>
      <c r="F26" s="575" t="s">
        <v>129</v>
      </c>
      <c r="G26" s="575" t="s">
        <v>142</v>
      </c>
      <c r="H26" s="579">
        <v>86</v>
      </c>
      <c r="I26" s="579" t="s">
        <v>54</v>
      </c>
      <c r="J26" s="579" t="s">
        <v>131</v>
      </c>
      <c r="K26" s="579" t="s">
        <v>132</v>
      </c>
      <c r="L26" s="676"/>
      <c r="M26" s="579" t="s">
        <v>56</v>
      </c>
      <c r="N26" s="606">
        <v>44896.1</v>
      </c>
      <c r="O26" s="579" t="s">
        <v>56</v>
      </c>
      <c r="P26" s="118" t="s">
        <v>57</v>
      </c>
      <c r="Q26" s="526"/>
      <c r="V26" s="137">
        <v>3294</v>
      </c>
      <c r="W26" s="129"/>
      <c r="X26" s="199">
        <v>0</v>
      </c>
      <c r="Y26" s="23">
        <v>0</v>
      </c>
      <c r="Z26" s="31"/>
      <c r="AA26" s="37">
        <v>0</v>
      </c>
      <c r="AB26" s="37">
        <v>0</v>
      </c>
      <c r="AC26" s="37">
        <v>0</v>
      </c>
      <c r="AD26" s="203" t="s">
        <v>136</v>
      </c>
      <c r="AE26" s="221"/>
    </row>
    <row r="27" spans="1:31" ht="24.75" customHeight="1">
      <c r="A27" s="733" t="s">
        <v>143</v>
      </c>
      <c r="B27" s="575" t="s">
        <v>121</v>
      </c>
      <c r="C27" s="55">
        <v>45899</v>
      </c>
      <c r="D27" s="577"/>
      <c r="E27" s="577"/>
      <c r="F27" s="575" t="s">
        <v>129</v>
      </c>
      <c r="G27" s="575" t="s">
        <v>144</v>
      </c>
      <c r="H27" s="579">
        <v>87</v>
      </c>
      <c r="I27" s="579" t="s">
        <v>54</v>
      </c>
      <c r="J27" s="579" t="s">
        <v>131</v>
      </c>
      <c r="K27" s="579" t="s">
        <v>132</v>
      </c>
      <c r="L27" s="676"/>
      <c r="M27" s="579" t="s">
        <v>56</v>
      </c>
      <c r="N27" s="606">
        <v>60115.95</v>
      </c>
      <c r="O27" s="579" t="s">
        <v>56</v>
      </c>
      <c r="P27" s="118" t="s">
        <v>57</v>
      </c>
      <c r="Q27" s="526"/>
      <c r="V27" s="137">
        <v>4774</v>
      </c>
      <c r="W27" s="129"/>
      <c r="X27" s="282">
        <v>0</v>
      </c>
      <c r="Y27" s="193">
        <v>0</v>
      </c>
      <c r="Z27" s="230"/>
      <c r="AA27" s="194">
        <v>0</v>
      </c>
      <c r="AB27" s="194">
        <v>0</v>
      </c>
      <c r="AC27" s="194">
        <v>0</v>
      </c>
      <c r="AE27" s="161"/>
    </row>
    <row r="28" spans="1:31" ht="24.75" customHeight="1">
      <c r="A28" s="733" t="s">
        <v>145</v>
      </c>
      <c r="B28" s="575" t="s">
        <v>121</v>
      </c>
      <c r="C28" s="55">
        <v>45899</v>
      </c>
      <c r="D28" s="577"/>
      <c r="E28" s="577"/>
      <c r="F28" s="575" t="s">
        <v>129</v>
      </c>
      <c r="G28" s="575"/>
      <c r="H28" s="579">
        <v>83</v>
      </c>
      <c r="I28" s="579" t="s">
        <v>54</v>
      </c>
      <c r="J28" s="579" t="s">
        <v>131</v>
      </c>
      <c r="K28" s="579" t="s">
        <v>132</v>
      </c>
      <c r="L28" s="676"/>
      <c r="M28" s="579" t="s">
        <v>56</v>
      </c>
      <c r="N28" s="606">
        <v>59116.7</v>
      </c>
      <c r="O28" s="579" t="s">
        <v>56</v>
      </c>
      <c r="P28" s="118" t="s">
        <v>57</v>
      </c>
      <c r="Q28" s="526"/>
      <c r="V28" s="137">
        <v>4833</v>
      </c>
      <c r="W28" s="691"/>
      <c r="X28" s="199">
        <v>0</v>
      </c>
      <c r="Y28" s="537">
        <v>0</v>
      </c>
      <c r="Z28" s="230"/>
      <c r="AA28" s="194">
        <v>0</v>
      </c>
      <c r="AB28" s="194">
        <v>0</v>
      </c>
      <c r="AC28" s="194">
        <v>0</v>
      </c>
      <c r="AD28" s="249"/>
      <c r="AE28" s="161"/>
    </row>
    <row r="29" spans="1:31" ht="24.75" customHeight="1">
      <c r="A29" s="733" t="s">
        <v>146</v>
      </c>
      <c r="B29" s="575" t="s">
        <v>121</v>
      </c>
      <c r="C29" s="55">
        <v>45899</v>
      </c>
      <c r="D29" s="577"/>
      <c r="E29" s="577"/>
      <c r="F29" s="575" t="s">
        <v>129</v>
      </c>
      <c r="G29" s="616" t="s">
        <v>147</v>
      </c>
      <c r="H29" s="579">
        <v>0</v>
      </c>
      <c r="I29" s="580" t="s">
        <v>54</v>
      </c>
      <c r="J29" s="579" t="s">
        <v>131</v>
      </c>
      <c r="K29" s="579" t="s">
        <v>132</v>
      </c>
      <c r="L29" s="576"/>
      <c r="M29" s="579" t="s">
        <v>56</v>
      </c>
      <c r="N29" s="606">
        <v>18903.7</v>
      </c>
      <c r="O29" s="579" t="s">
        <v>56</v>
      </c>
      <c r="P29" s="118" t="s">
        <v>57</v>
      </c>
      <c r="Q29" s="526"/>
      <c r="R29" s="164"/>
      <c r="S29" s="164"/>
      <c r="T29" s="164"/>
      <c r="U29" s="164"/>
      <c r="V29" s="137">
        <v>1442</v>
      </c>
      <c r="W29" s="231"/>
      <c r="X29" s="238">
        <v>0</v>
      </c>
      <c r="Y29" s="537">
        <v>0</v>
      </c>
      <c r="Z29" s="230"/>
      <c r="AA29" s="194">
        <v>0</v>
      </c>
      <c r="AB29" s="194">
        <v>0</v>
      </c>
      <c r="AC29" s="194">
        <v>0</v>
      </c>
      <c r="AD29" s="428" t="s">
        <v>148</v>
      </c>
    </row>
    <row r="30" spans="1:31" ht="24.75" customHeight="1">
      <c r="A30" s="733" t="s">
        <v>149</v>
      </c>
      <c r="B30" s="575" t="s">
        <v>121</v>
      </c>
      <c r="C30" s="55">
        <v>45899</v>
      </c>
      <c r="D30" s="576" t="s">
        <v>84</v>
      </c>
      <c r="E30" s="55">
        <v>45806</v>
      </c>
      <c r="F30" s="575" t="s">
        <v>129</v>
      </c>
      <c r="G30" s="616" t="s">
        <v>150</v>
      </c>
      <c r="H30" s="579">
        <v>0</v>
      </c>
      <c r="I30" s="580" t="s">
        <v>54</v>
      </c>
      <c r="J30" s="579" t="s">
        <v>131</v>
      </c>
      <c r="K30" s="579" t="s">
        <v>132</v>
      </c>
      <c r="L30" s="576" t="s">
        <v>151</v>
      </c>
      <c r="M30" s="579" t="s">
        <v>56</v>
      </c>
      <c r="N30" s="606">
        <v>21888.65</v>
      </c>
      <c r="O30" s="579" t="s">
        <v>56</v>
      </c>
      <c r="P30" s="118" t="s">
        <v>63</v>
      </c>
      <c r="Q30" s="526">
        <v>45824</v>
      </c>
      <c r="R30" s="164" t="s">
        <v>152</v>
      </c>
      <c r="S30" s="164"/>
      <c r="T30" s="164"/>
      <c r="U30" s="164"/>
      <c r="V30" s="137">
        <v>1669</v>
      </c>
      <c r="W30" s="129">
        <v>726</v>
      </c>
      <c r="X30" s="92">
        <v>0</v>
      </c>
      <c r="Y30" s="537">
        <v>0.43</v>
      </c>
      <c r="Z30" s="212">
        <v>45833</v>
      </c>
      <c r="AA30" s="194">
        <v>0</v>
      </c>
      <c r="AB30" s="194">
        <v>0</v>
      </c>
      <c r="AC30" s="194">
        <v>0</v>
      </c>
      <c r="AD30" s="428" t="s">
        <v>153</v>
      </c>
    </row>
    <row r="31" spans="1:31" ht="24.75" customHeight="1">
      <c r="A31" s="733" t="s">
        <v>154</v>
      </c>
      <c r="B31" s="575" t="s">
        <v>121</v>
      </c>
      <c r="C31" s="55">
        <v>45930</v>
      </c>
      <c r="D31" s="607" t="s">
        <v>84</v>
      </c>
      <c r="E31" s="576"/>
      <c r="F31" s="607" t="s">
        <v>123</v>
      </c>
      <c r="G31" s="587" t="s">
        <v>155</v>
      </c>
      <c r="H31" s="579">
        <v>0</v>
      </c>
      <c r="I31" s="580" t="s">
        <v>54</v>
      </c>
      <c r="J31" s="579" t="s">
        <v>131</v>
      </c>
      <c r="K31" s="579" t="s">
        <v>132</v>
      </c>
      <c r="L31" s="586"/>
      <c r="M31" s="580" t="s">
        <v>56</v>
      </c>
      <c r="N31" s="606">
        <v>1343.9</v>
      </c>
      <c r="O31" s="580" t="s">
        <v>56</v>
      </c>
      <c r="P31" s="525" t="s">
        <v>57</v>
      </c>
      <c r="Q31" s="526"/>
      <c r="R31" s="164"/>
      <c r="S31" s="164"/>
      <c r="T31" s="164"/>
      <c r="U31" s="164"/>
      <c r="V31" s="137">
        <v>74</v>
      </c>
      <c r="W31" s="129"/>
      <c r="X31" s="92">
        <v>0</v>
      </c>
      <c r="Y31" s="537">
        <v>0</v>
      </c>
      <c r="Z31" s="212"/>
      <c r="AA31" s="194">
        <v>0</v>
      </c>
      <c r="AB31" s="194">
        <v>0</v>
      </c>
      <c r="AC31" s="194">
        <v>0</v>
      </c>
      <c r="AD31" s="428" t="s">
        <v>156</v>
      </c>
    </row>
    <row r="32" spans="1:31" ht="24.75" customHeight="1">
      <c r="A32" s="733" t="s">
        <v>157</v>
      </c>
      <c r="B32" s="575" t="s">
        <v>121</v>
      </c>
      <c r="C32" s="55">
        <v>45930</v>
      </c>
      <c r="D32" s="576"/>
      <c r="E32" s="576"/>
      <c r="F32" s="607" t="s">
        <v>123</v>
      </c>
      <c r="G32" s="578" t="s">
        <v>158</v>
      </c>
      <c r="H32" s="579">
        <v>0</v>
      </c>
      <c r="I32" s="579" t="s">
        <v>54</v>
      </c>
      <c r="J32" s="579" t="s">
        <v>131</v>
      </c>
      <c r="K32" s="579" t="s">
        <v>132</v>
      </c>
      <c r="L32" s="575"/>
      <c r="M32" s="579" t="s">
        <v>56</v>
      </c>
      <c r="N32" s="606">
        <v>3410.1</v>
      </c>
      <c r="O32" s="579" t="s">
        <v>56</v>
      </c>
      <c r="P32" s="118" t="s">
        <v>57</v>
      </c>
      <c r="Q32" s="526"/>
      <c r="R32" s="164"/>
      <c r="S32" s="164"/>
      <c r="T32" s="164"/>
      <c r="U32" s="164"/>
      <c r="V32" s="548">
        <v>226</v>
      </c>
      <c r="W32" s="130"/>
      <c r="X32" s="231">
        <v>0</v>
      </c>
      <c r="Y32" s="193">
        <v>0</v>
      </c>
      <c r="Z32" s="236"/>
      <c r="AA32" s="194">
        <v>0</v>
      </c>
      <c r="AB32" s="194">
        <v>0</v>
      </c>
      <c r="AC32" s="194">
        <v>0</v>
      </c>
      <c r="AD32" s="284" t="s">
        <v>136</v>
      </c>
    </row>
    <row r="33" spans="1:56" ht="24.75" customHeight="1">
      <c r="A33" s="733" t="s">
        <v>159</v>
      </c>
      <c r="B33" s="575" t="s">
        <v>121</v>
      </c>
      <c r="C33" s="55">
        <v>45899</v>
      </c>
      <c r="D33" s="576" t="s">
        <v>122</v>
      </c>
      <c r="E33" s="576">
        <v>45870</v>
      </c>
      <c r="F33" s="607" t="s">
        <v>123</v>
      </c>
      <c r="G33" s="578" t="s">
        <v>160</v>
      </c>
      <c r="H33" s="579">
        <v>0</v>
      </c>
      <c r="I33" s="579" t="s">
        <v>54</v>
      </c>
      <c r="J33" s="579" t="s">
        <v>131</v>
      </c>
      <c r="K33" s="579" t="s">
        <v>132</v>
      </c>
      <c r="L33" s="575"/>
      <c r="M33" s="579" t="s">
        <v>56</v>
      </c>
      <c r="N33" s="606">
        <v>49307.5</v>
      </c>
      <c r="O33" s="579" t="s">
        <v>56</v>
      </c>
      <c r="P33" s="118" t="s">
        <v>63</v>
      </c>
      <c r="Q33" s="526">
        <v>45870</v>
      </c>
      <c r="R33" s="164"/>
      <c r="S33" s="164"/>
      <c r="T33" s="164"/>
      <c r="U33" s="164"/>
      <c r="V33" s="548">
        <v>3432</v>
      </c>
      <c r="W33" s="882">
        <v>918</v>
      </c>
      <c r="X33" s="231">
        <v>0</v>
      </c>
      <c r="Y33" s="193">
        <v>0.27</v>
      </c>
      <c r="Z33" s="212">
        <v>45873</v>
      </c>
      <c r="AA33" s="194">
        <v>0</v>
      </c>
      <c r="AB33" s="194">
        <v>0</v>
      </c>
      <c r="AC33" s="194">
        <v>0</v>
      </c>
      <c r="AD33" s="634" t="s">
        <v>161</v>
      </c>
    </row>
    <row r="34" spans="1:56" ht="24.75" customHeight="1">
      <c r="A34" s="733" t="s">
        <v>162</v>
      </c>
      <c r="B34" s="575" t="s">
        <v>121</v>
      </c>
      <c r="C34" s="55">
        <v>45899</v>
      </c>
      <c r="D34" s="576" t="s">
        <v>122</v>
      </c>
      <c r="E34" s="576">
        <v>45870</v>
      </c>
      <c r="F34" s="607" t="s">
        <v>123</v>
      </c>
      <c r="G34" s="578"/>
      <c r="H34" s="579">
        <v>0</v>
      </c>
      <c r="I34" s="579" t="s">
        <v>54</v>
      </c>
      <c r="J34" s="579" t="s">
        <v>131</v>
      </c>
      <c r="K34" s="579" t="s">
        <v>132</v>
      </c>
      <c r="L34" s="575"/>
      <c r="M34" s="579" t="s">
        <v>56</v>
      </c>
      <c r="N34" s="606">
        <v>12886.4</v>
      </c>
      <c r="O34" s="579" t="s">
        <v>56</v>
      </c>
      <c r="P34" s="118" t="s">
        <v>57</v>
      </c>
      <c r="Q34" s="526"/>
      <c r="R34" s="164"/>
      <c r="S34" s="164"/>
      <c r="T34" s="164"/>
      <c r="U34" s="164"/>
      <c r="V34" s="548">
        <v>884</v>
      </c>
      <c r="W34" s="130"/>
      <c r="X34" s="231">
        <v>0</v>
      </c>
      <c r="Y34" s="193">
        <v>0</v>
      </c>
      <c r="Z34" s="236"/>
      <c r="AA34" s="194">
        <v>0</v>
      </c>
      <c r="AB34" s="194">
        <v>0</v>
      </c>
      <c r="AC34" s="194">
        <v>0</v>
      </c>
      <c r="AD34" s="634" t="s">
        <v>163</v>
      </c>
    </row>
    <row r="35" spans="1:56" ht="24.75" customHeight="1">
      <c r="A35" s="733" t="s">
        <v>164</v>
      </c>
      <c r="B35" s="575" t="s">
        <v>121</v>
      </c>
      <c r="C35" s="55">
        <v>45899</v>
      </c>
      <c r="D35" s="576"/>
      <c r="E35" s="576"/>
      <c r="F35" s="575" t="s">
        <v>129</v>
      </c>
      <c r="G35" s="578"/>
      <c r="H35" s="579">
        <v>0</v>
      </c>
      <c r="I35" s="579" t="s">
        <v>54</v>
      </c>
      <c r="J35" s="579" t="s">
        <v>131</v>
      </c>
      <c r="K35" s="579" t="s">
        <v>132</v>
      </c>
      <c r="L35" s="575"/>
      <c r="M35" s="579" t="s">
        <v>56</v>
      </c>
      <c r="N35" s="606">
        <v>17916.55</v>
      </c>
      <c r="O35" s="579" t="s">
        <v>56</v>
      </c>
      <c r="P35" s="118" t="s">
        <v>57</v>
      </c>
      <c r="Q35" s="526"/>
      <c r="R35" s="164"/>
      <c r="S35" s="164"/>
      <c r="T35" s="164"/>
      <c r="U35" s="164"/>
      <c r="V35" s="548">
        <v>1433</v>
      </c>
      <c r="W35" s="130"/>
      <c r="X35" s="773">
        <v>0</v>
      </c>
      <c r="Y35" s="696">
        <v>0</v>
      </c>
      <c r="Z35" s="425"/>
      <c r="AA35" s="768">
        <v>0</v>
      </c>
      <c r="AB35" s="768">
        <v>0</v>
      </c>
      <c r="AC35" s="194">
        <v>0</v>
      </c>
      <c r="AD35" s="634" t="s">
        <v>165</v>
      </c>
    </row>
    <row r="36" spans="1:56" ht="24.75" customHeight="1">
      <c r="A36" s="733" t="s">
        <v>166</v>
      </c>
      <c r="B36" s="575" t="s">
        <v>121</v>
      </c>
      <c r="C36" s="55">
        <v>45899</v>
      </c>
      <c r="D36" s="576"/>
      <c r="E36" s="576">
        <v>45866</v>
      </c>
      <c r="F36" s="575" t="s">
        <v>129</v>
      </c>
      <c r="G36" s="578"/>
      <c r="H36" s="579">
        <v>0</v>
      </c>
      <c r="I36" s="580" t="s">
        <v>54</v>
      </c>
      <c r="J36" s="579" t="s">
        <v>131</v>
      </c>
      <c r="K36" s="579" t="s">
        <v>132</v>
      </c>
      <c r="L36" s="576">
        <v>45866</v>
      </c>
      <c r="M36" s="579" t="s">
        <v>56</v>
      </c>
      <c r="N36" s="606">
        <v>18401.05</v>
      </c>
      <c r="O36" s="579" t="s">
        <v>56</v>
      </c>
      <c r="P36" s="525" t="s">
        <v>57</v>
      </c>
      <c r="Q36" s="762">
        <v>45866</v>
      </c>
      <c r="R36" s="506"/>
      <c r="S36" s="506"/>
      <c r="T36" s="506"/>
      <c r="U36" s="506"/>
      <c r="V36" s="770">
        <v>1403</v>
      </c>
      <c r="W36" s="771"/>
      <c r="X36" s="129">
        <v>0</v>
      </c>
      <c r="Y36" s="23">
        <v>0</v>
      </c>
      <c r="Z36" s="47"/>
      <c r="AA36" s="37">
        <v>0</v>
      </c>
      <c r="AB36" s="37">
        <v>0</v>
      </c>
      <c r="AC36" s="194">
        <v>0</v>
      </c>
      <c r="AD36" s="153" t="s">
        <v>167</v>
      </c>
    </row>
    <row r="37" spans="1:56" ht="24.75" customHeight="1">
      <c r="A37" s="733" t="s">
        <v>168</v>
      </c>
      <c r="B37" s="575" t="s">
        <v>121</v>
      </c>
      <c r="C37" s="55">
        <v>45930</v>
      </c>
      <c r="D37" s="54" t="s">
        <v>84</v>
      </c>
      <c r="E37" s="576">
        <v>45868</v>
      </c>
      <c r="F37" s="575" t="s">
        <v>129</v>
      </c>
      <c r="G37" s="578"/>
      <c r="H37" s="579">
        <v>0</v>
      </c>
      <c r="I37" s="579" t="s">
        <v>54</v>
      </c>
      <c r="J37" s="579" t="s">
        <v>131</v>
      </c>
      <c r="K37" s="579" t="s">
        <v>132</v>
      </c>
      <c r="L37" s="575"/>
      <c r="M37" s="579" t="s">
        <v>56</v>
      </c>
      <c r="N37" s="606">
        <v>14179.65</v>
      </c>
      <c r="O37" s="579" t="s">
        <v>56</v>
      </c>
      <c r="P37" s="118" t="s">
        <v>57</v>
      </c>
      <c r="Q37" s="526"/>
      <c r="R37" s="164"/>
      <c r="S37" s="164"/>
      <c r="T37" s="164"/>
      <c r="U37" s="164"/>
      <c r="V37" s="548">
        <v>793</v>
      </c>
      <c r="W37" s="772"/>
      <c r="X37" s="160">
        <v>0</v>
      </c>
      <c r="Y37" s="197">
        <v>0</v>
      </c>
      <c r="Z37" s="152"/>
      <c r="AA37" s="487">
        <v>0</v>
      </c>
      <c r="AB37" s="487">
        <v>0</v>
      </c>
      <c r="AC37" s="878">
        <v>0</v>
      </c>
      <c r="AD37" s="634" t="s">
        <v>169</v>
      </c>
      <c r="AE37" s="232"/>
    </row>
    <row r="38" spans="1:56" ht="24.75" customHeight="1">
      <c r="A38" s="733" t="s">
        <v>170</v>
      </c>
      <c r="B38" s="575" t="s">
        <v>121</v>
      </c>
      <c r="C38" s="55">
        <v>45899</v>
      </c>
      <c r="D38" s="576"/>
      <c r="E38" s="576"/>
      <c r="F38" s="575" t="s">
        <v>129</v>
      </c>
      <c r="G38" s="578" t="s">
        <v>171</v>
      </c>
      <c r="H38" s="579">
        <v>0</v>
      </c>
      <c r="I38" s="579" t="s">
        <v>54</v>
      </c>
      <c r="J38" s="579" t="s">
        <v>131</v>
      </c>
      <c r="K38" s="579" t="s">
        <v>132</v>
      </c>
      <c r="L38" s="575"/>
      <c r="M38" s="579" t="s">
        <v>56</v>
      </c>
      <c r="N38" s="606">
        <v>51970</v>
      </c>
      <c r="O38" s="579" t="s">
        <v>56</v>
      </c>
      <c r="P38" s="118" t="s">
        <v>57</v>
      </c>
      <c r="Q38" s="526"/>
      <c r="R38" s="164"/>
      <c r="S38" s="164"/>
      <c r="T38" s="164"/>
      <c r="U38" s="164"/>
      <c r="V38" s="548">
        <v>4544</v>
      </c>
      <c r="W38" s="772"/>
      <c r="X38" s="160">
        <v>0</v>
      </c>
      <c r="Y38" s="197">
        <v>0</v>
      </c>
      <c r="Z38" s="152"/>
      <c r="AA38" s="487">
        <v>0</v>
      </c>
      <c r="AB38" s="487">
        <v>0</v>
      </c>
      <c r="AC38" s="487">
        <v>0</v>
      </c>
      <c r="AD38" s="284" t="s">
        <v>172</v>
      </c>
      <c r="AF38" s="602"/>
    </row>
    <row r="39" spans="1:56" ht="24.75" customHeight="1">
      <c r="A39" s="733" t="s">
        <v>173</v>
      </c>
      <c r="B39" s="575" t="s">
        <v>121</v>
      </c>
      <c r="C39" s="55">
        <v>45899</v>
      </c>
      <c r="D39" s="576" t="s">
        <v>122</v>
      </c>
      <c r="E39" s="576">
        <v>45873</v>
      </c>
      <c r="F39" s="607" t="s">
        <v>123</v>
      </c>
      <c r="G39" s="578"/>
      <c r="H39" s="579">
        <v>50</v>
      </c>
      <c r="I39" s="580" t="s">
        <v>54</v>
      </c>
      <c r="J39" s="579" t="s">
        <v>55</v>
      </c>
      <c r="K39" s="579"/>
      <c r="L39" s="576"/>
      <c r="M39" s="579" t="s">
        <v>56</v>
      </c>
      <c r="N39" s="606">
        <v>11894.25</v>
      </c>
      <c r="O39" s="579" t="s">
        <v>56</v>
      </c>
      <c r="P39" s="525" t="s">
        <v>57</v>
      </c>
      <c r="Q39" s="762">
        <v>45873</v>
      </c>
      <c r="R39" s="506"/>
      <c r="S39" s="506"/>
      <c r="T39" s="506"/>
      <c r="U39" s="506"/>
      <c r="V39" s="770">
        <v>1471</v>
      </c>
      <c r="W39" s="771"/>
      <c r="X39" s="129">
        <v>0</v>
      </c>
      <c r="Y39" s="23">
        <v>0</v>
      </c>
      <c r="Z39" s="47"/>
      <c r="AA39" s="37">
        <v>0</v>
      </c>
      <c r="AB39" s="37">
        <v>0</v>
      </c>
      <c r="AC39" s="37">
        <v>0</v>
      </c>
      <c r="AD39" s="879"/>
      <c r="AF39" s="602"/>
    </row>
    <row r="40" spans="1:56" ht="24.75" customHeight="1">
      <c r="A40" s="733" t="s">
        <v>174</v>
      </c>
      <c r="B40" s="575" t="s">
        <v>121</v>
      </c>
      <c r="C40" s="55">
        <v>45899</v>
      </c>
      <c r="D40" s="576"/>
      <c r="E40" s="576">
        <v>45873</v>
      </c>
      <c r="F40" s="575" t="s">
        <v>129</v>
      </c>
      <c r="G40" s="578"/>
      <c r="H40" s="579"/>
      <c r="I40" s="580" t="s">
        <v>54</v>
      </c>
      <c r="J40" s="579" t="s">
        <v>55</v>
      </c>
      <c r="K40" s="579"/>
      <c r="L40" s="576"/>
      <c r="M40" s="579"/>
      <c r="N40" s="606"/>
      <c r="O40" s="579"/>
      <c r="P40" s="525" t="s">
        <v>57</v>
      </c>
      <c r="Q40" s="762">
        <v>45873</v>
      </c>
      <c r="R40" s="506"/>
      <c r="S40" s="506"/>
      <c r="T40" s="506"/>
      <c r="U40" s="506"/>
      <c r="V40" s="770"/>
      <c r="W40" s="771"/>
      <c r="X40" s="32">
        <v>0</v>
      </c>
      <c r="Y40" s="23">
        <v>0</v>
      </c>
      <c r="Z40" s="31"/>
      <c r="AA40" s="37">
        <v>0</v>
      </c>
      <c r="AB40" s="37">
        <v>0</v>
      </c>
      <c r="AC40" s="37">
        <v>0</v>
      </c>
      <c r="AD40" s="879"/>
      <c r="AE40" s="237"/>
      <c r="AF40" s="602"/>
    </row>
    <row r="41" spans="1:56" ht="24.75" customHeight="1">
      <c r="A41" s="733" t="s">
        <v>175</v>
      </c>
      <c r="B41" s="609" t="s">
        <v>176</v>
      </c>
      <c r="C41" s="576">
        <v>45991</v>
      </c>
      <c r="D41" s="576" t="s">
        <v>177</v>
      </c>
      <c r="E41" s="576">
        <v>45852</v>
      </c>
      <c r="F41" s="577" t="s">
        <v>178</v>
      </c>
      <c r="G41" s="578"/>
      <c r="H41" s="579">
        <v>0</v>
      </c>
      <c r="I41" s="579" t="s">
        <v>54</v>
      </c>
      <c r="J41" s="579" t="s">
        <v>62</v>
      </c>
      <c r="K41" s="579"/>
      <c r="L41" s="576">
        <v>45852</v>
      </c>
      <c r="M41" s="579" t="s">
        <v>56</v>
      </c>
      <c r="N41" s="606">
        <v>42837.2</v>
      </c>
      <c r="O41" s="579" t="s">
        <v>56</v>
      </c>
      <c r="P41" s="118" t="s">
        <v>63</v>
      </c>
      <c r="Q41" s="526">
        <v>45852</v>
      </c>
      <c r="R41" s="164"/>
      <c r="S41" s="164"/>
      <c r="T41" s="164"/>
      <c r="U41" s="164"/>
      <c r="V41" s="548">
        <v>3432</v>
      </c>
      <c r="W41" s="772">
        <v>659</v>
      </c>
      <c r="X41" s="129">
        <v>0</v>
      </c>
      <c r="Y41" s="23">
        <v>0.19</v>
      </c>
      <c r="Z41" s="58">
        <v>45866</v>
      </c>
      <c r="AA41" s="37">
        <v>0</v>
      </c>
      <c r="AB41" s="37">
        <v>0</v>
      </c>
      <c r="AC41" s="37">
        <v>0</v>
      </c>
      <c r="AD41" s="880"/>
      <c r="AE41" s="237"/>
    </row>
    <row r="42" spans="1:56" ht="24.75" customHeight="1">
      <c r="A42" s="733" t="s">
        <v>179</v>
      </c>
      <c r="B42" s="609" t="s">
        <v>176</v>
      </c>
      <c r="C42" s="576">
        <v>45991</v>
      </c>
      <c r="D42" s="54"/>
      <c r="E42" s="55">
        <v>45716</v>
      </c>
      <c r="F42" s="54" t="s">
        <v>178</v>
      </c>
      <c r="G42" s="582" t="s">
        <v>180</v>
      </c>
      <c r="H42" s="56">
        <v>0</v>
      </c>
      <c r="I42" s="583" t="s">
        <v>54</v>
      </c>
      <c r="J42" s="56" t="s">
        <v>62</v>
      </c>
      <c r="K42" s="56" t="s">
        <v>132</v>
      </c>
      <c r="L42" s="576">
        <v>45716</v>
      </c>
      <c r="M42" s="56" t="s">
        <v>56</v>
      </c>
      <c r="N42" s="57">
        <v>14013.5</v>
      </c>
      <c r="O42" s="56" t="s">
        <v>56</v>
      </c>
      <c r="P42" s="53" t="s">
        <v>67</v>
      </c>
      <c r="Q42" s="546">
        <v>45721</v>
      </c>
      <c r="R42" s="58"/>
      <c r="S42" s="58"/>
      <c r="T42" s="58"/>
      <c r="U42" s="58"/>
      <c r="V42" s="82">
        <v>150</v>
      </c>
      <c r="W42" s="442"/>
      <c r="X42" s="32">
        <v>0</v>
      </c>
      <c r="Y42" s="23">
        <v>0</v>
      </c>
      <c r="Z42" s="31"/>
      <c r="AA42" s="37">
        <v>0</v>
      </c>
      <c r="AB42" s="37">
        <v>0</v>
      </c>
      <c r="AC42" s="37">
        <v>0</v>
      </c>
      <c r="AD42" s="881" t="s">
        <v>181</v>
      </c>
    </row>
    <row r="43" spans="1:56" ht="24.75" customHeight="1">
      <c r="A43" s="735" t="s">
        <v>182</v>
      </c>
      <c r="B43" s="609" t="s">
        <v>176</v>
      </c>
      <c r="C43" s="576">
        <v>45991</v>
      </c>
      <c r="D43" s="55" t="s">
        <v>177</v>
      </c>
      <c r="E43" s="584">
        <v>45707</v>
      </c>
      <c r="F43" s="54" t="s">
        <v>178</v>
      </c>
      <c r="G43" s="610" t="s">
        <v>183</v>
      </c>
      <c r="H43" s="583">
        <v>0</v>
      </c>
      <c r="I43" s="583" t="s">
        <v>54</v>
      </c>
      <c r="J43" s="583" t="s">
        <v>62</v>
      </c>
      <c r="K43" s="583"/>
      <c r="L43" s="55">
        <v>45708</v>
      </c>
      <c r="M43" s="583" t="s">
        <v>56</v>
      </c>
      <c r="N43" s="611">
        <v>87944.4</v>
      </c>
      <c r="O43" s="583" t="s">
        <v>56</v>
      </c>
      <c r="P43" s="53" t="s">
        <v>63</v>
      </c>
      <c r="Q43" s="546">
        <v>45709</v>
      </c>
      <c r="R43" s="233"/>
      <c r="S43" s="58"/>
      <c r="T43" s="58"/>
      <c r="U43" s="58"/>
      <c r="V43" s="682">
        <v>7008</v>
      </c>
      <c r="W43" s="772">
        <v>5818</v>
      </c>
      <c r="X43" s="92">
        <v>0</v>
      </c>
      <c r="Y43" s="23">
        <v>0.83</v>
      </c>
      <c r="Z43" s="58">
        <v>45747</v>
      </c>
      <c r="AA43" s="37">
        <v>0</v>
      </c>
      <c r="AB43" s="37">
        <v>0</v>
      </c>
      <c r="AC43" s="37">
        <v>0</v>
      </c>
      <c r="AD43" s="689" t="s">
        <v>184</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33" t="s">
        <v>185</v>
      </c>
      <c r="B44" s="609" t="s">
        <v>176</v>
      </c>
      <c r="C44" s="576">
        <v>45991</v>
      </c>
      <c r="D44" s="54" t="s">
        <v>65</v>
      </c>
      <c r="E44" s="55">
        <v>45716</v>
      </c>
      <c r="F44" s="54" t="s">
        <v>178</v>
      </c>
      <c r="G44" s="582" t="s">
        <v>186</v>
      </c>
      <c r="H44" s="56">
        <v>31</v>
      </c>
      <c r="I44" s="583" t="s">
        <v>54</v>
      </c>
      <c r="J44" s="56" t="s">
        <v>62</v>
      </c>
      <c r="K44" s="114"/>
      <c r="L44" s="576">
        <v>45716</v>
      </c>
      <c r="M44" s="56" t="s">
        <v>56</v>
      </c>
      <c r="N44" s="57">
        <v>28777</v>
      </c>
      <c r="O44" s="56" t="s">
        <v>56</v>
      </c>
      <c r="P44" s="53" t="s">
        <v>63</v>
      </c>
      <c r="Q44" s="546">
        <v>45716</v>
      </c>
      <c r="R44" s="58"/>
      <c r="S44" s="58"/>
      <c r="T44" s="58"/>
      <c r="U44" s="58"/>
      <c r="V44" s="82">
        <v>2315</v>
      </c>
      <c r="W44" s="98">
        <v>868</v>
      </c>
      <c r="X44" s="671">
        <v>0</v>
      </c>
      <c r="Y44" s="193">
        <v>0.37</v>
      </c>
      <c r="Z44" s="212">
        <v>45862</v>
      </c>
      <c r="AA44" s="194">
        <v>0</v>
      </c>
      <c r="AB44" s="194">
        <v>0</v>
      </c>
      <c r="AC44" s="194">
        <v>0</v>
      </c>
      <c r="AD44" s="153"/>
      <c r="AE44" s="47"/>
    </row>
    <row r="45" spans="1:56" ht="24.75" customHeight="1">
      <c r="A45" s="733" t="s">
        <v>187</v>
      </c>
      <c r="B45" s="609" t="s">
        <v>176</v>
      </c>
      <c r="C45" s="576">
        <v>45991</v>
      </c>
      <c r="D45" s="54" t="s">
        <v>177</v>
      </c>
      <c r="E45" s="55">
        <v>45716</v>
      </c>
      <c r="F45" s="54" t="s">
        <v>178</v>
      </c>
      <c r="G45" s="582" t="s">
        <v>188</v>
      </c>
      <c r="H45" s="56">
        <v>31</v>
      </c>
      <c r="I45" s="583" t="s">
        <v>54</v>
      </c>
      <c r="J45" s="56" t="s">
        <v>62</v>
      </c>
      <c r="K45" s="114"/>
      <c r="L45" s="55">
        <v>45716</v>
      </c>
      <c r="M45" s="56" t="s">
        <v>56</v>
      </c>
      <c r="N45" s="57">
        <v>57973.5</v>
      </c>
      <c r="O45" s="56" t="s">
        <v>56</v>
      </c>
      <c r="P45" s="62" t="s">
        <v>63</v>
      </c>
      <c r="Q45" s="486">
        <v>45716</v>
      </c>
      <c r="R45" s="731"/>
      <c r="S45" s="233"/>
      <c r="T45" s="233"/>
      <c r="U45" s="233"/>
      <c r="V45" s="81">
        <v>4885</v>
      </c>
      <c r="W45" s="160">
        <v>3778</v>
      </c>
      <c r="X45" s="32">
        <v>0</v>
      </c>
      <c r="Y45" s="23">
        <v>0.77</v>
      </c>
      <c r="Z45" s="58">
        <v>45741</v>
      </c>
      <c r="AA45" s="37">
        <v>0</v>
      </c>
      <c r="AB45" s="37">
        <v>0</v>
      </c>
      <c r="AC45" s="37">
        <v>0</v>
      </c>
      <c r="AD45" s="239"/>
      <c r="AE45" s="98"/>
    </row>
    <row r="46" spans="1:56" ht="24.75" customHeight="1">
      <c r="A46" s="733" t="s">
        <v>189</v>
      </c>
      <c r="B46" s="609" t="s">
        <v>176</v>
      </c>
      <c r="C46" s="576">
        <v>45991</v>
      </c>
      <c r="D46" s="54"/>
      <c r="E46" s="55"/>
      <c r="F46" s="54" t="s">
        <v>178</v>
      </c>
      <c r="G46" s="582" t="s">
        <v>190</v>
      </c>
      <c r="H46" s="56">
        <v>57</v>
      </c>
      <c r="I46" s="583" t="s">
        <v>54</v>
      </c>
      <c r="J46" s="56" t="s">
        <v>62</v>
      </c>
      <c r="K46" s="114"/>
      <c r="L46" s="55">
        <v>45863</v>
      </c>
      <c r="M46" s="56" t="s">
        <v>56</v>
      </c>
      <c r="N46" s="57">
        <v>49223.7</v>
      </c>
      <c r="O46" s="56" t="s">
        <v>56</v>
      </c>
      <c r="P46" s="79" t="s">
        <v>57</v>
      </c>
      <c r="Q46" s="486">
        <v>45863</v>
      </c>
      <c r="R46" s="233"/>
      <c r="S46" s="233"/>
      <c r="T46" s="272"/>
      <c r="U46" s="233"/>
      <c r="V46" s="81">
        <v>3737</v>
      </c>
      <c r="W46" s="160"/>
      <c r="X46" s="46">
        <v>0</v>
      </c>
      <c r="Y46" s="197">
        <v>0</v>
      </c>
      <c r="Z46" s="151"/>
      <c r="AA46" s="487">
        <v>0</v>
      </c>
      <c r="AB46" s="487">
        <v>0</v>
      </c>
      <c r="AC46" s="531">
        <v>0</v>
      </c>
      <c r="AD46" s="153"/>
      <c r="AE46" s="118"/>
    </row>
    <row r="47" spans="1:56" ht="24.75" customHeight="1">
      <c r="A47" s="733" t="s">
        <v>191</v>
      </c>
      <c r="B47" s="609" t="s">
        <v>176</v>
      </c>
      <c r="C47" s="576">
        <v>45991</v>
      </c>
      <c r="D47" s="54"/>
      <c r="E47" s="55"/>
      <c r="F47" s="54"/>
      <c r="G47" s="582"/>
      <c r="H47" s="56">
        <v>75</v>
      </c>
      <c r="I47" s="583" t="s">
        <v>54</v>
      </c>
      <c r="J47" s="56" t="s">
        <v>62</v>
      </c>
      <c r="K47" s="114"/>
      <c r="L47" s="55"/>
      <c r="M47" s="56" t="s">
        <v>56</v>
      </c>
      <c r="N47" s="57">
        <v>68151.75</v>
      </c>
      <c r="O47" s="56" t="s">
        <v>56</v>
      </c>
      <c r="P47" s="62" t="s">
        <v>57</v>
      </c>
      <c r="Q47" s="486"/>
      <c r="R47" s="233"/>
      <c r="S47" s="233"/>
      <c r="T47" s="233"/>
      <c r="U47" s="233"/>
      <c r="V47" s="81">
        <v>5362</v>
      </c>
      <c r="W47" s="160"/>
      <c r="X47" s="46">
        <v>0</v>
      </c>
      <c r="Y47" s="197">
        <v>0</v>
      </c>
      <c r="Z47" s="151"/>
      <c r="AA47" s="487">
        <v>0</v>
      </c>
      <c r="AB47" s="487">
        <v>0</v>
      </c>
      <c r="AC47" s="531">
        <v>0</v>
      </c>
      <c r="AD47" s="153"/>
      <c r="AE47" s="118"/>
    </row>
    <row r="48" spans="1:56" ht="24.75" customHeight="1">
      <c r="A48" s="733" t="s">
        <v>192</v>
      </c>
      <c r="B48" s="609" t="s">
        <v>176</v>
      </c>
      <c r="C48" s="576">
        <v>45991</v>
      </c>
      <c r="D48" s="54" t="s">
        <v>177</v>
      </c>
      <c r="E48" s="55">
        <v>45866</v>
      </c>
      <c r="F48" s="54" t="s">
        <v>178</v>
      </c>
      <c r="G48" s="582" t="s">
        <v>193</v>
      </c>
      <c r="H48" s="56">
        <v>0</v>
      </c>
      <c r="I48" s="583" t="s">
        <v>54</v>
      </c>
      <c r="J48" s="56" t="s">
        <v>62</v>
      </c>
      <c r="K48" s="114"/>
      <c r="L48" s="55">
        <v>45863</v>
      </c>
      <c r="M48" s="56" t="s">
        <v>56</v>
      </c>
      <c r="N48" s="57">
        <v>143407.25</v>
      </c>
      <c r="O48" s="56" t="s">
        <v>56</v>
      </c>
      <c r="P48" s="62" t="s">
        <v>63</v>
      </c>
      <c r="Q48" s="486">
        <v>45863</v>
      </c>
      <c r="R48" s="233"/>
      <c r="S48" s="233"/>
      <c r="T48" s="233"/>
      <c r="U48" s="233"/>
      <c r="V48" s="81">
        <v>11987</v>
      </c>
      <c r="W48" s="160">
        <v>3767</v>
      </c>
      <c r="X48" s="32">
        <v>0</v>
      </c>
      <c r="Y48" s="23">
        <v>0.31</v>
      </c>
      <c r="Z48" s="58">
        <v>45869</v>
      </c>
      <c r="AA48" s="37">
        <v>0</v>
      </c>
      <c r="AB48" s="37">
        <v>0</v>
      </c>
      <c r="AC48" s="68">
        <v>0</v>
      </c>
      <c r="AD48" s="153"/>
      <c r="AE48" s="118"/>
    </row>
    <row r="49" spans="1:37" ht="24.75" customHeight="1">
      <c r="A49" s="733" t="s">
        <v>194</v>
      </c>
      <c r="B49" s="609" t="s">
        <v>176</v>
      </c>
      <c r="C49" s="576">
        <v>45991</v>
      </c>
      <c r="D49" s="54"/>
      <c r="E49" s="55"/>
      <c r="F49" s="54"/>
      <c r="G49" s="582"/>
      <c r="H49" s="56">
        <v>0</v>
      </c>
      <c r="I49" s="583" t="s">
        <v>54</v>
      </c>
      <c r="J49" s="56" t="s">
        <v>62</v>
      </c>
      <c r="K49" s="114"/>
      <c r="L49" s="55"/>
      <c r="M49" s="56" t="s">
        <v>56</v>
      </c>
      <c r="N49" s="57">
        <v>4815.6499999999996</v>
      </c>
      <c r="O49" s="56" t="s">
        <v>56</v>
      </c>
      <c r="P49" s="62" t="s">
        <v>57</v>
      </c>
      <c r="Q49" s="486"/>
      <c r="R49" s="233"/>
      <c r="S49" s="233"/>
      <c r="T49" s="233"/>
      <c r="U49" s="233"/>
      <c r="V49" s="81">
        <v>321</v>
      </c>
      <c r="W49" s="160"/>
      <c r="X49" s="32">
        <v>0</v>
      </c>
      <c r="Y49" s="23">
        <v>0</v>
      </c>
      <c r="Z49" s="31"/>
      <c r="AA49" s="37">
        <v>0</v>
      </c>
      <c r="AB49" s="37">
        <v>0</v>
      </c>
      <c r="AC49" s="68">
        <v>0</v>
      </c>
      <c r="AD49" s="153"/>
      <c r="AE49" s="118"/>
    </row>
    <row r="50" spans="1:37" ht="24.75" customHeight="1">
      <c r="A50" s="733" t="s">
        <v>195</v>
      </c>
      <c r="B50" s="609" t="s">
        <v>176</v>
      </c>
      <c r="C50" s="576">
        <v>45960</v>
      </c>
      <c r="D50" s="54" t="s">
        <v>84</v>
      </c>
      <c r="E50" s="55">
        <v>45867</v>
      </c>
      <c r="F50" s="54" t="s">
        <v>76</v>
      </c>
      <c r="G50" s="582" t="s">
        <v>196</v>
      </c>
      <c r="H50" s="56">
        <v>0</v>
      </c>
      <c r="I50" s="583"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87">
        <v>0</v>
      </c>
      <c r="AB50" s="487">
        <v>0</v>
      </c>
      <c r="AC50" s="531">
        <v>0</v>
      </c>
      <c r="AD50" s="239"/>
      <c r="AE50" s="118"/>
    </row>
    <row r="51" spans="1:37" ht="24.75" customHeight="1">
      <c r="A51" s="857" t="s">
        <v>197</v>
      </c>
      <c r="B51" s="858" t="s">
        <v>176</v>
      </c>
      <c r="C51" s="619">
        <v>45955</v>
      </c>
      <c r="D51" s="61" t="s">
        <v>198</v>
      </c>
      <c r="E51" s="61" t="s">
        <v>52</v>
      </c>
      <c r="F51" s="61" t="s">
        <v>52</v>
      </c>
      <c r="G51" s="859" t="s">
        <v>199</v>
      </c>
      <c r="H51" s="860">
        <v>0</v>
      </c>
      <c r="I51" s="861" t="s">
        <v>54</v>
      </c>
      <c r="J51" s="860" t="s">
        <v>131</v>
      </c>
      <c r="K51" s="860" t="s">
        <v>132</v>
      </c>
      <c r="L51" s="61" t="s">
        <v>52</v>
      </c>
      <c r="M51" s="860" t="s">
        <v>56</v>
      </c>
      <c r="N51" s="862">
        <v>5219.2</v>
      </c>
      <c r="O51" s="860" t="s">
        <v>200</v>
      </c>
      <c r="P51" s="529" t="s">
        <v>57</v>
      </c>
      <c r="Q51" s="164"/>
      <c r="R51" s="164"/>
      <c r="S51" s="164"/>
      <c r="T51" s="164"/>
      <c r="U51" s="164"/>
      <c r="V51" s="129">
        <v>152</v>
      </c>
      <c r="W51" s="129"/>
      <c r="X51" s="868">
        <v>0</v>
      </c>
      <c r="Y51" s="23">
        <v>0</v>
      </c>
      <c r="Z51" s="31"/>
      <c r="AA51" s="37">
        <v>0</v>
      </c>
      <c r="AB51" s="37">
        <v>0</v>
      </c>
      <c r="AC51" s="37">
        <v>0</v>
      </c>
      <c r="AD51" s="869"/>
      <c r="AE51" s="602"/>
    </row>
    <row r="52" spans="1:37" ht="24.75" customHeight="1">
      <c r="A52" s="857"/>
      <c r="B52" s="858"/>
      <c r="C52" s="619"/>
      <c r="D52" s="61"/>
      <c r="E52" s="61"/>
      <c r="F52" s="61"/>
      <c r="G52" s="859"/>
      <c r="H52" s="860"/>
      <c r="I52" s="861"/>
      <c r="J52" s="860"/>
      <c r="K52" s="860"/>
      <c r="L52" s="61"/>
      <c r="M52" s="860"/>
      <c r="N52" s="862"/>
      <c r="O52" s="860"/>
      <c r="P52" s="302"/>
      <c r="Q52" s="498"/>
      <c r="R52" s="498"/>
      <c r="S52" s="498"/>
      <c r="T52" s="498"/>
      <c r="U52" s="498"/>
      <c r="V52" s="863"/>
      <c r="W52" s="863"/>
      <c r="X52" s="864"/>
      <c r="Y52" s="865"/>
      <c r="Z52" s="158"/>
      <c r="AA52" s="866"/>
      <c r="AB52" s="866"/>
      <c r="AC52" s="866"/>
      <c r="AD52" s="867"/>
      <c r="AE52" s="602"/>
    </row>
    <row r="53" spans="1:37" ht="24.75" customHeight="1">
      <c r="A53" s="575"/>
      <c r="B53" s="608"/>
      <c r="C53" s="608"/>
      <c r="D53" s="608"/>
      <c r="E53" s="612"/>
      <c r="F53" s="575"/>
      <c r="G53" s="575"/>
      <c r="H53" s="608"/>
      <c r="I53" s="608"/>
      <c r="J53" s="608"/>
      <c r="K53" s="608"/>
      <c r="L53" s="575"/>
      <c r="M53" s="608"/>
      <c r="N53" s="608"/>
      <c r="O53" s="608"/>
      <c r="P53" s="608"/>
      <c r="Q53" s="608"/>
      <c r="R53" s="608"/>
      <c r="S53" s="608"/>
      <c r="T53" s="608"/>
      <c r="U53" s="608"/>
      <c r="V53" s="608"/>
      <c r="W53" s="608"/>
      <c r="X53" s="608"/>
      <c r="Y53" s="608"/>
      <c r="Z53" s="608"/>
      <c r="AA53" s="608"/>
      <c r="AB53" s="608"/>
      <c r="AC53" s="608"/>
      <c r="AD53" s="621"/>
      <c r="AE53" s="602"/>
    </row>
    <row r="54" spans="1:37" ht="24.75" customHeight="1">
      <c r="A54" s="755" t="s">
        <v>201</v>
      </c>
      <c r="B54" s="756"/>
      <c r="C54" s="756"/>
      <c r="D54" s="756"/>
      <c r="E54" s="757"/>
      <c r="F54" s="755"/>
      <c r="G54" s="755"/>
      <c r="H54" s="756"/>
      <c r="I54" s="756"/>
      <c r="J54" s="756"/>
      <c r="K54" s="756"/>
      <c r="L54" s="755"/>
      <c r="M54" s="756"/>
      <c r="N54" s="756"/>
      <c r="O54" s="756"/>
      <c r="P54" s="756"/>
      <c r="Q54" s="756"/>
      <c r="R54" s="756"/>
      <c r="S54" s="756"/>
      <c r="T54" s="756"/>
      <c r="U54" s="756"/>
      <c r="V54" s="756"/>
      <c r="W54" s="756"/>
      <c r="X54" s="756"/>
      <c r="Y54" s="756"/>
      <c r="Z54" s="756"/>
      <c r="AA54" s="756"/>
      <c r="AB54" s="756"/>
      <c r="AC54" s="756"/>
      <c r="AD54" s="758"/>
      <c r="AE54" s="602"/>
    </row>
    <row r="55" spans="1:37" ht="24.75" customHeight="1">
      <c r="A55" s="604" t="s">
        <v>19</v>
      </c>
      <c r="B55" s="604" t="s">
        <v>20</v>
      </c>
      <c r="C55" s="604" t="s">
        <v>21</v>
      </c>
      <c r="D55" s="604" t="s">
        <v>22</v>
      </c>
      <c r="E55" s="604" t="s">
        <v>23</v>
      </c>
      <c r="F55" s="604" t="s">
        <v>24</v>
      </c>
      <c r="G55" s="604" t="s">
        <v>25</v>
      </c>
      <c r="H55" s="604" t="s">
        <v>26</v>
      </c>
      <c r="I55" s="604" t="s">
        <v>27</v>
      </c>
      <c r="J55" s="604" t="s">
        <v>28</v>
      </c>
      <c r="K55" s="604" t="s">
        <v>29</v>
      </c>
      <c r="L55" s="604" t="s">
        <v>30</v>
      </c>
      <c r="M55" s="604" t="s">
        <v>31</v>
      </c>
      <c r="N55" s="604" t="s">
        <v>32</v>
      </c>
      <c r="O55" s="604" t="s">
        <v>33</v>
      </c>
      <c r="P55" s="617" t="s">
        <v>34</v>
      </c>
      <c r="Q55" s="246" t="s">
        <v>35</v>
      </c>
      <c r="R55" s="246" t="s">
        <v>36</v>
      </c>
      <c r="S55" s="246" t="s">
        <v>37</v>
      </c>
      <c r="T55" s="246" t="s">
        <v>38</v>
      </c>
      <c r="U55" s="246" t="s">
        <v>39</v>
      </c>
      <c r="V55" s="246" t="s">
        <v>40</v>
      </c>
      <c r="W55" s="246" t="s">
        <v>41</v>
      </c>
      <c r="X55" s="246" t="s">
        <v>42</v>
      </c>
      <c r="Y55" s="246" t="s">
        <v>43</v>
      </c>
      <c r="Z55" s="246" t="s">
        <v>44</v>
      </c>
      <c r="AA55" s="589" t="s">
        <v>45</v>
      </c>
      <c r="AB55" s="246" t="s">
        <v>46</v>
      </c>
      <c r="AC55" s="246" t="s">
        <v>47</v>
      </c>
      <c r="AD55" s="736" t="s">
        <v>48</v>
      </c>
      <c r="AE55" s="887"/>
      <c r="AF55" s="232"/>
      <c r="AG55" s="232"/>
      <c r="AH55" s="232"/>
      <c r="AI55" s="232"/>
      <c r="AJ55" s="232"/>
    </row>
    <row r="56" spans="1:37" ht="24.75" customHeight="1">
      <c r="A56" s="574" t="s">
        <v>202</v>
      </c>
      <c r="B56" s="575" t="s">
        <v>121</v>
      </c>
      <c r="C56" s="576">
        <v>45868</v>
      </c>
      <c r="D56" s="577" t="s">
        <v>122</v>
      </c>
      <c r="E56" s="576">
        <v>45813</v>
      </c>
      <c r="F56" s="577" t="s">
        <v>123</v>
      </c>
      <c r="G56" s="605" t="s">
        <v>203</v>
      </c>
      <c r="H56" s="579">
        <v>0</v>
      </c>
      <c r="I56" s="580" t="s">
        <v>125</v>
      </c>
      <c r="J56" s="579" t="s">
        <v>62</v>
      </c>
      <c r="K56" s="579"/>
      <c r="L56" s="576">
        <v>45793</v>
      </c>
      <c r="M56" s="579" t="s">
        <v>56</v>
      </c>
      <c r="N56" s="606">
        <v>104070.8</v>
      </c>
      <c r="O56" s="579" t="s">
        <v>56</v>
      </c>
      <c r="P56" s="600" t="s">
        <v>126</v>
      </c>
      <c r="Q56" s="164">
        <v>45793</v>
      </c>
      <c r="R56" s="164" t="s">
        <v>152</v>
      </c>
      <c r="S56" s="164">
        <v>45841</v>
      </c>
      <c r="T56" s="164">
        <v>45841</v>
      </c>
      <c r="U56" s="164"/>
      <c r="V56" s="129">
        <v>7848</v>
      </c>
      <c r="W56" s="461">
        <v>7859</v>
      </c>
      <c r="X56" s="199">
        <v>0</v>
      </c>
      <c r="Y56" s="23">
        <v>1</v>
      </c>
      <c r="Z56" s="164">
        <v>45825</v>
      </c>
      <c r="AA56" s="37">
        <v>1</v>
      </c>
      <c r="AB56" s="37">
        <v>1</v>
      </c>
      <c r="AC56" s="37">
        <v>1</v>
      </c>
      <c r="AD56" s="885" t="s">
        <v>204</v>
      </c>
      <c r="AK56" s="602"/>
    </row>
    <row r="57" spans="1:37" ht="24.75" customHeight="1">
      <c r="A57" s="848" t="s">
        <v>205</v>
      </c>
      <c r="B57" s="575" t="s">
        <v>121</v>
      </c>
      <c r="C57" s="576">
        <v>45868</v>
      </c>
      <c r="D57" s="607" t="s">
        <v>122</v>
      </c>
      <c r="E57" s="576">
        <v>45786</v>
      </c>
      <c r="F57" s="577" t="s">
        <v>129</v>
      </c>
      <c r="G57" s="575" t="s">
        <v>206</v>
      </c>
      <c r="H57" s="579">
        <v>0</v>
      </c>
      <c r="I57" s="579" t="s">
        <v>125</v>
      </c>
      <c r="J57" s="579" t="s">
        <v>62</v>
      </c>
      <c r="K57" s="633"/>
      <c r="L57" s="126">
        <v>45786</v>
      </c>
      <c r="M57" s="630" t="s">
        <v>56</v>
      </c>
      <c r="N57" s="606">
        <v>133172.15</v>
      </c>
      <c r="O57" s="579" t="s">
        <v>56</v>
      </c>
      <c r="P57" s="601" t="s">
        <v>126</v>
      </c>
      <c r="Q57" s="164">
        <v>45789</v>
      </c>
      <c r="R57" s="164">
        <v>45826</v>
      </c>
      <c r="S57" s="164">
        <v>45828</v>
      </c>
      <c r="T57" s="164">
        <v>45828</v>
      </c>
      <c r="U57" s="164"/>
      <c r="V57" s="129">
        <v>13306</v>
      </c>
      <c r="W57" s="190">
        <v>13332</v>
      </c>
      <c r="X57" s="32">
        <v>0</v>
      </c>
      <c r="Y57" s="23">
        <v>1</v>
      </c>
      <c r="Z57" s="164">
        <v>45810</v>
      </c>
      <c r="AA57" s="23">
        <v>1</v>
      </c>
      <c r="AB57" s="23">
        <v>1</v>
      </c>
      <c r="AC57" s="23">
        <v>1</v>
      </c>
      <c r="AD57" s="203" t="s">
        <v>207</v>
      </c>
      <c r="AK57" s="602"/>
    </row>
    <row r="58" spans="1:37" ht="24.75" customHeight="1">
      <c r="A58" s="479" t="s">
        <v>208</v>
      </c>
      <c r="B58" s="119" t="s">
        <v>121</v>
      </c>
      <c r="C58" s="126">
        <v>45807</v>
      </c>
      <c r="D58" s="209" t="s">
        <v>122</v>
      </c>
      <c r="E58" s="126">
        <v>45778</v>
      </c>
      <c r="F58" s="119" t="s">
        <v>129</v>
      </c>
      <c r="G58" s="242" t="s">
        <v>209</v>
      </c>
      <c r="H58" s="127">
        <v>0</v>
      </c>
      <c r="I58" s="481" t="s">
        <v>125</v>
      </c>
      <c r="J58" s="127" t="s">
        <v>62</v>
      </c>
      <c r="K58" s="219"/>
      <c r="L58" s="126">
        <v>45782</v>
      </c>
      <c r="M58" s="127" t="s">
        <v>56</v>
      </c>
      <c r="N58" s="125">
        <v>119135.3</v>
      </c>
      <c r="O58" s="127" t="s">
        <v>56</v>
      </c>
      <c r="P58" s="600" t="s">
        <v>126</v>
      </c>
      <c r="Q58" s="164">
        <v>45782</v>
      </c>
      <c r="R58" s="164">
        <v>45819</v>
      </c>
      <c r="S58" s="164">
        <v>45820</v>
      </c>
      <c r="T58" s="164">
        <v>45820</v>
      </c>
      <c r="U58" s="164"/>
      <c r="V58" s="129">
        <v>9356</v>
      </c>
      <c r="W58" s="461">
        <v>9202</v>
      </c>
      <c r="X58" s="129">
        <v>0</v>
      </c>
      <c r="Y58" s="78">
        <v>0.98</v>
      </c>
      <c r="Z58" s="164">
        <v>45792</v>
      </c>
      <c r="AA58" s="37">
        <v>1</v>
      </c>
      <c r="AB58" s="37">
        <v>1</v>
      </c>
      <c r="AC58" s="37">
        <v>1</v>
      </c>
      <c r="AD58" s="153" t="s">
        <v>210</v>
      </c>
      <c r="AK58" s="602"/>
    </row>
    <row r="59" spans="1:37" ht="24.75" customHeight="1">
      <c r="A59" s="848" t="s">
        <v>120</v>
      </c>
      <c r="B59" s="575" t="s">
        <v>121</v>
      </c>
      <c r="C59" s="576">
        <v>45868</v>
      </c>
      <c r="D59" s="577" t="s">
        <v>122</v>
      </c>
      <c r="E59" s="576">
        <v>45828</v>
      </c>
      <c r="F59" s="607" t="s">
        <v>123</v>
      </c>
      <c r="G59" s="578" t="s">
        <v>124</v>
      </c>
      <c r="H59" s="579">
        <v>0</v>
      </c>
      <c r="I59" s="580" t="s">
        <v>125</v>
      </c>
      <c r="J59" s="579" t="s">
        <v>62</v>
      </c>
      <c r="K59" s="629"/>
      <c r="L59" s="126">
        <v>45826</v>
      </c>
      <c r="M59" s="630" t="s">
        <v>56</v>
      </c>
      <c r="N59" s="606">
        <v>144886</v>
      </c>
      <c r="O59" s="579" t="s">
        <v>56</v>
      </c>
      <c r="P59" s="601" t="s">
        <v>126</v>
      </c>
      <c r="Q59" s="218">
        <v>45840</v>
      </c>
      <c r="R59" s="164"/>
      <c r="S59" s="218"/>
      <c r="T59" s="218"/>
      <c r="U59" s="218"/>
      <c r="V59" s="130">
        <v>11054</v>
      </c>
      <c r="W59" s="189">
        <v>11100</v>
      </c>
      <c r="X59" s="32">
        <v>0</v>
      </c>
      <c r="Y59" s="23">
        <v>1</v>
      </c>
      <c r="Z59" s="164">
        <v>45845</v>
      </c>
      <c r="AA59" s="37">
        <v>1</v>
      </c>
      <c r="AB59" s="37">
        <v>1</v>
      </c>
      <c r="AC59" s="37">
        <v>1</v>
      </c>
      <c r="AD59" s="203" t="s">
        <v>127</v>
      </c>
      <c r="AK59" s="602"/>
    </row>
    <row r="60" spans="1:37" ht="24.75" customHeight="1">
      <c r="A60" s="478" t="s">
        <v>211</v>
      </c>
      <c r="B60" s="128" t="s">
        <v>176</v>
      </c>
      <c r="C60" s="126">
        <v>45868</v>
      </c>
      <c r="D60" s="84" t="s">
        <v>59</v>
      </c>
      <c r="E60" s="85">
        <v>45716</v>
      </c>
      <c r="F60" s="84" t="s">
        <v>178</v>
      </c>
      <c r="G60" s="666" t="s">
        <v>212</v>
      </c>
      <c r="H60" s="83">
        <v>0</v>
      </c>
      <c r="I60" s="122" t="s">
        <v>125</v>
      </c>
      <c r="J60" s="83" t="s">
        <v>62</v>
      </c>
      <c r="K60" s="117"/>
      <c r="L60" s="126">
        <v>45716</v>
      </c>
      <c r="M60" s="83" t="s">
        <v>56</v>
      </c>
      <c r="N60" s="123">
        <v>64932.55</v>
      </c>
      <c r="O60" s="83" t="s">
        <v>56</v>
      </c>
      <c r="P60" s="482" t="s">
        <v>126</v>
      </c>
      <c r="Q60" s="58">
        <v>45721</v>
      </c>
      <c r="R60" s="58"/>
      <c r="S60" s="58"/>
      <c r="T60" s="58"/>
      <c r="U60" s="58"/>
      <c r="V60" s="32">
        <v>5151</v>
      </c>
      <c r="W60" s="190">
        <v>5127</v>
      </c>
      <c r="X60" s="32">
        <v>0</v>
      </c>
      <c r="Y60" s="23">
        <v>1</v>
      </c>
      <c r="Z60" s="58">
        <v>45748</v>
      </c>
      <c r="AA60" s="37">
        <v>1</v>
      </c>
      <c r="AB60" s="37">
        <v>1</v>
      </c>
      <c r="AC60" s="37">
        <v>1</v>
      </c>
      <c r="AD60" s="153"/>
      <c r="AF60" s="47"/>
      <c r="AK60" s="602"/>
    </row>
    <row r="61" spans="1:37" ht="24.75" customHeight="1">
      <c r="A61" s="664" t="s">
        <v>213</v>
      </c>
      <c r="B61" s="581" t="s">
        <v>50</v>
      </c>
      <c r="C61" s="584">
        <v>45716</v>
      </c>
      <c r="D61" s="584" t="s">
        <v>84</v>
      </c>
      <c r="E61" s="584">
        <v>45701</v>
      </c>
      <c r="F61" s="54" t="s">
        <v>88</v>
      </c>
      <c r="G61" s="610" t="s">
        <v>183</v>
      </c>
      <c r="H61" s="583">
        <v>0</v>
      </c>
      <c r="I61" s="583" t="s">
        <v>126</v>
      </c>
      <c r="J61" s="583" t="s">
        <v>62</v>
      </c>
      <c r="K61" s="583"/>
      <c r="L61" s="584">
        <v>45705</v>
      </c>
      <c r="M61" s="583" t="s">
        <v>56</v>
      </c>
      <c r="N61" s="611">
        <v>1295</v>
      </c>
      <c r="O61" s="583" t="s">
        <v>56</v>
      </c>
      <c r="P61" s="188" t="s">
        <v>126</v>
      </c>
      <c r="Q61" s="175">
        <v>45706</v>
      </c>
      <c r="R61" s="175">
        <v>45826</v>
      </c>
      <c r="S61" s="175"/>
      <c r="T61" s="175"/>
      <c r="U61" s="175"/>
      <c r="V61" s="597">
        <v>153</v>
      </c>
      <c r="W61" s="462">
        <v>153</v>
      </c>
      <c r="X61" s="92">
        <v>0</v>
      </c>
      <c r="Y61" s="23">
        <v>1</v>
      </c>
      <c r="Z61" s="58">
        <v>45754</v>
      </c>
      <c r="AA61" s="23">
        <v>1</v>
      </c>
      <c r="AB61" s="23">
        <v>1</v>
      </c>
      <c r="AC61" s="23">
        <v>1</v>
      </c>
      <c r="AD61" s="76" t="s">
        <v>214</v>
      </c>
      <c r="AK61" s="602"/>
    </row>
    <row r="62" spans="1:37" ht="24.75" customHeight="1">
      <c r="A62" s="848" t="s">
        <v>215</v>
      </c>
      <c r="B62" s="575" t="s">
        <v>121</v>
      </c>
      <c r="C62" s="576">
        <v>45868</v>
      </c>
      <c r="D62" s="576" t="s">
        <v>84</v>
      </c>
      <c r="E62" s="576">
        <v>45793</v>
      </c>
      <c r="F62" s="607" t="s">
        <v>123</v>
      </c>
      <c r="G62" s="575" t="s">
        <v>216</v>
      </c>
      <c r="H62" s="579">
        <v>0</v>
      </c>
      <c r="I62" s="579" t="s">
        <v>125</v>
      </c>
      <c r="J62" s="579" t="s">
        <v>62</v>
      </c>
      <c r="K62" s="633"/>
      <c r="L62" s="126">
        <v>45793</v>
      </c>
      <c r="M62" s="630" t="s">
        <v>56</v>
      </c>
      <c r="N62" s="606">
        <v>53589.8</v>
      </c>
      <c r="O62" s="630" t="s">
        <v>56</v>
      </c>
      <c r="P62" s="601" t="s">
        <v>126</v>
      </c>
      <c r="Q62" s="164">
        <v>45793</v>
      </c>
      <c r="R62" s="164" t="s">
        <v>152</v>
      </c>
      <c r="S62" s="164"/>
      <c r="T62" s="164"/>
      <c r="U62" s="164"/>
      <c r="V62" s="129">
        <v>8305</v>
      </c>
      <c r="W62" s="190">
        <v>8818</v>
      </c>
      <c r="X62" s="599">
        <v>0</v>
      </c>
      <c r="Y62" s="521">
        <v>1.06</v>
      </c>
      <c r="Z62" s="164">
        <v>45810</v>
      </c>
      <c r="AA62" s="37">
        <v>1</v>
      </c>
      <c r="AB62" s="37">
        <v>1</v>
      </c>
      <c r="AC62" s="37">
        <v>1</v>
      </c>
      <c r="AD62" s="203" t="s">
        <v>217</v>
      </c>
      <c r="AK62" s="602"/>
    </row>
    <row r="63" spans="1:37" ht="24.75" customHeight="1">
      <c r="A63" s="651" t="s">
        <v>218</v>
      </c>
      <c r="B63" s="581" t="s">
        <v>50</v>
      </c>
      <c r="C63" s="576">
        <v>45838</v>
      </c>
      <c r="D63" s="576" t="s">
        <v>69</v>
      </c>
      <c r="E63" s="576">
        <v>45818</v>
      </c>
      <c r="F63" s="575" t="s">
        <v>70</v>
      </c>
      <c r="G63" s="575" t="s">
        <v>219</v>
      </c>
      <c r="H63" s="579">
        <v>56</v>
      </c>
      <c r="I63" s="579" t="s">
        <v>125</v>
      </c>
      <c r="J63" s="579" t="s">
        <v>62</v>
      </c>
      <c r="K63" s="608"/>
      <c r="L63" s="576">
        <v>45817</v>
      </c>
      <c r="M63" s="579" t="s">
        <v>56</v>
      </c>
      <c r="N63" s="606">
        <v>75953</v>
      </c>
      <c r="O63" s="579" t="s">
        <v>56</v>
      </c>
      <c r="P63" s="482" t="s">
        <v>126</v>
      </c>
      <c r="Q63" s="164">
        <v>45817</v>
      </c>
      <c r="R63" s="164">
        <v>45855</v>
      </c>
      <c r="S63" s="164">
        <v>45856</v>
      </c>
      <c r="T63" s="164"/>
      <c r="U63" s="164">
        <v>45868</v>
      </c>
      <c r="V63" s="129">
        <v>6005</v>
      </c>
      <c r="W63" s="190">
        <v>5942</v>
      </c>
      <c r="X63" s="32">
        <v>0</v>
      </c>
      <c r="Y63" s="23">
        <v>0.99</v>
      </c>
      <c r="Z63" s="164">
        <v>45824</v>
      </c>
      <c r="AA63" s="37">
        <v>1</v>
      </c>
      <c r="AB63" s="37">
        <v>1</v>
      </c>
      <c r="AC63" s="37">
        <v>1</v>
      </c>
      <c r="AK63" s="602"/>
    </row>
    <row r="64" spans="1:37" ht="24.75" customHeight="1">
      <c r="A64" s="478" t="s">
        <v>220</v>
      </c>
      <c r="B64" s="120" t="s">
        <v>50</v>
      </c>
      <c r="C64" s="126">
        <v>45868</v>
      </c>
      <c r="D64" s="84" t="s">
        <v>221</v>
      </c>
      <c r="E64" s="85">
        <v>45719</v>
      </c>
      <c r="F64" s="84" t="s">
        <v>70</v>
      </c>
      <c r="G64" s="293" t="s">
        <v>222</v>
      </c>
      <c r="H64" s="83">
        <v>60</v>
      </c>
      <c r="I64" s="83" t="s">
        <v>125</v>
      </c>
      <c r="J64" s="83" t="s">
        <v>62</v>
      </c>
      <c r="K64" s="83"/>
      <c r="L64" s="85">
        <v>45716</v>
      </c>
      <c r="M64" s="83" t="s">
        <v>56</v>
      </c>
      <c r="N64" s="123">
        <v>64727</v>
      </c>
      <c r="O64" s="83" t="s">
        <v>56</v>
      </c>
      <c r="P64" s="482" t="s">
        <v>126</v>
      </c>
      <c r="Q64" s="58">
        <v>45719</v>
      </c>
      <c r="R64" s="58">
        <v>45853</v>
      </c>
      <c r="S64" s="58">
        <v>45856</v>
      </c>
      <c r="T64" s="58"/>
      <c r="U64" s="164">
        <v>45868</v>
      </c>
      <c r="V64" s="598">
        <v>5853</v>
      </c>
      <c r="W64" s="190">
        <v>5857</v>
      </c>
      <c r="X64" s="32">
        <v>0</v>
      </c>
      <c r="Y64" s="23">
        <v>1</v>
      </c>
      <c r="Z64" s="58">
        <v>45741</v>
      </c>
      <c r="AA64" s="37">
        <v>1</v>
      </c>
      <c r="AB64" s="37">
        <v>1</v>
      </c>
      <c r="AC64" s="37">
        <v>1</v>
      </c>
      <c r="AD64" s="153"/>
      <c r="AK64" s="602"/>
    </row>
    <row r="65" spans="1:37" ht="24.75" customHeight="1">
      <c r="A65" s="479" t="s">
        <v>223</v>
      </c>
      <c r="B65" s="120" t="s">
        <v>50</v>
      </c>
      <c r="C65" s="85">
        <v>45807</v>
      </c>
      <c r="D65" s="84" t="s">
        <v>51</v>
      </c>
      <c r="E65" s="84" t="s">
        <v>52</v>
      </c>
      <c r="F65" s="84" t="s">
        <v>53</v>
      </c>
      <c r="G65" s="243" t="s">
        <v>224</v>
      </c>
      <c r="H65" s="83">
        <v>68</v>
      </c>
      <c r="I65" s="83" t="s">
        <v>126</v>
      </c>
      <c r="J65" s="83" t="s">
        <v>55</v>
      </c>
      <c r="K65" s="83"/>
      <c r="L65" s="176">
        <v>45716</v>
      </c>
      <c r="M65" s="83" t="s">
        <v>56</v>
      </c>
      <c r="N65" s="123">
        <v>1134</v>
      </c>
      <c r="O65" s="83" t="s">
        <v>56</v>
      </c>
      <c r="P65" s="188" t="s">
        <v>126</v>
      </c>
      <c r="Q65" s="31" t="s">
        <v>55</v>
      </c>
      <c r="R65" s="31"/>
      <c r="S65" s="31"/>
      <c r="T65" s="31"/>
      <c r="U65" s="31"/>
      <c r="V65" s="32">
        <v>0</v>
      </c>
      <c r="W65" s="129">
        <v>0</v>
      </c>
      <c r="X65" s="598">
        <v>5569</v>
      </c>
      <c r="Y65" s="23">
        <v>0</v>
      </c>
      <c r="Z65" s="31"/>
      <c r="AA65" s="23">
        <v>1</v>
      </c>
      <c r="AB65" s="23">
        <v>1</v>
      </c>
      <c r="AC65" s="23">
        <v>1</v>
      </c>
      <c r="AD65" s="153"/>
      <c r="AK65" s="602"/>
    </row>
    <row r="66" spans="1:37" ht="24.75" customHeight="1">
      <c r="A66" s="479" t="s">
        <v>225</v>
      </c>
      <c r="B66" s="120" t="s">
        <v>50</v>
      </c>
      <c r="C66" s="85">
        <v>45807</v>
      </c>
      <c r="D66" s="84" t="s">
        <v>122</v>
      </c>
      <c r="E66" s="85">
        <v>45727</v>
      </c>
      <c r="F66" s="84" t="s">
        <v>88</v>
      </c>
      <c r="G66" s="293" t="s">
        <v>226</v>
      </c>
      <c r="H66" s="83">
        <v>90</v>
      </c>
      <c r="I66" s="83" t="s">
        <v>126</v>
      </c>
      <c r="J66" s="83" t="s">
        <v>62</v>
      </c>
      <c r="K66" s="117"/>
      <c r="L66" s="85">
        <v>45728</v>
      </c>
      <c r="M66" s="83" t="s">
        <v>56</v>
      </c>
      <c r="N66" s="123">
        <v>82979.5</v>
      </c>
      <c r="O66" s="83" t="s">
        <v>56</v>
      </c>
      <c r="P66" s="188" t="s">
        <v>126</v>
      </c>
      <c r="Q66" s="58">
        <v>45728</v>
      </c>
      <c r="R66" s="58">
        <v>45821</v>
      </c>
      <c r="S66" s="58">
        <v>45828</v>
      </c>
      <c r="T66" s="58"/>
      <c r="U66" s="58"/>
      <c r="V66" s="32">
        <v>6524</v>
      </c>
      <c r="W66" s="461">
        <v>6524</v>
      </c>
      <c r="X66" s="31">
        <v>0</v>
      </c>
      <c r="Y66" s="23">
        <v>1</v>
      </c>
      <c r="Z66" s="58">
        <v>45740</v>
      </c>
      <c r="AA66" s="23">
        <v>1</v>
      </c>
      <c r="AB66" s="23">
        <v>1</v>
      </c>
      <c r="AC66" s="23">
        <v>1</v>
      </c>
      <c r="AD66" s="886" t="s">
        <v>227</v>
      </c>
      <c r="AK66" s="602"/>
    </row>
    <row r="67" spans="1:37" ht="24.75" customHeight="1">
      <c r="A67" s="479" t="s">
        <v>228</v>
      </c>
      <c r="B67" s="120" t="s">
        <v>50</v>
      </c>
      <c r="C67" s="85">
        <v>45772</v>
      </c>
      <c r="D67" s="84" t="s">
        <v>229</v>
      </c>
      <c r="E67" s="85">
        <v>45716</v>
      </c>
      <c r="F67" s="84" t="s">
        <v>230</v>
      </c>
      <c r="G67" s="293" t="s">
        <v>231</v>
      </c>
      <c r="H67" s="83">
        <v>56</v>
      </c>
      <c r="I67" s="83" t="s">
        <v>125</v>
      </c>
      <c r="J67" s="83" t="s">
        <v>62</v>
      </c>
      <c r="K67" s="83"/>
      <c r="L67" s="126">
        <v>45716</v>
      </c>
      <c r="M67" s="83" t="s">
        <v>56</v>
      </c>
      <c r="N67" s="123">
        <v>45321.5</v>
      </c>
      <c r="O67" s="83" t="s">
        <v>56</v>
      </c>
      <c r="P67" s="188" t="s">
        <v>126</v>
      </c>
      <c r="Q67" s="58">
        <v>45722</v>
      </c>
      <c r="R67" s="58">
        <v>45867</v>
      </c>
      <c r="S67" s="58">
        <v>45874</v>
      </c>
      <c r="T67" s="58"/>
      <c r="U67" s="58"/>
      <c r="V67" s="32">
        <v>3642</v>
      </c>
      <c r="W67" s="461">
        <v>3666</v>
      </c>
      <c r="X67" s="32">
        <v>0</v>
      </c>
      <c r="Y67" s="23">
        <v>1</v>
      </c>
      <c r="Z67" s="58">
        <v>45734</v>
      </c>
      <c r="AA67" s="23">
        <v>1</v>
      </c>
      <c r="AB67" s="23">
        <v>1</v>
      </c>
      <c r="AC67" s="23">
        <v>1</v>
      </c>
      <c r="AD67" s="153"/>
      <c r="AK67" s="602"/>
    </row>
    <row r="68" spans="1:37" ht="24.75" customHeight="1">
      <c r="A68" s="479" t="s">
        <v>232</v>
      </c>
      <c r="B68" s="120" t="s">
        <v>50</v>
      </c>
      <c r="C68" s="411">
        <v>45838</v>
      </c>
      <c r="D68" s="84" t="s">
        <v>229</v>
      </c>
      <c r="E68" s="85">
        <v>45727</v>
      </c>
      <c r="F68" s="84" t="s">
        <v>230</v>
      </c>
      <c r="G68" s="293" t="s">
        <v>233</v>
      </c>
      <c r="H68" s="83">
        <v>71</v>
      </c>
      <c r="I68" s="122" t="s">
        <v>125</v>
      </c>
      <c r="J68" s="83" t="s">
        <v>62</v>
      </c>
      <c r="K68" s="117"/>
      <c r="L68" s="85">
        <v>45728</v>
      </c>
      <c r="M68" s="83" t="s">
        <v>56</v>
      </c>
      <c r="N68" s="123">
        <v>60843.5</v>
      </c>
      <c r="O68" s="83" t="s">
        <v>56</v>
      </c>
      <c r="P68" s="188" t="s">
        <v>126</v>
      </c>
      <c r="Q68" s="58">
        <v>45722</v>
      </c>
      <c r="R68" s="58"/>
      <c r="S68" s="58"/>
      <c r="T68" s="58"/>
      <c r="U68" s="58"/>
      <c r="V68" s="598">
        <v>4979</v>
      </c>
      <c r="W68" s="461">
        <v>5020</v>
      </c>
      <c r="X68" s="31">
        <v>0</v>
      </c>
      <c r="Y68" s="23">
        <v>1.01</v>
      </c>
      <c r="Z68" s="58">
        <v>45741</v>
      </c>
      <c r="AA68" s="23">
        <v>1</v>
      </c>
      <c r="AB68" s="23">
        <v>1</v>
      </c>
      <c r="AC68" s="23">
        <v>1</v>
      </c>
      <c r="AD68" s="153"/>
      <c r="AK68" s="602"/>
    </row>
    <row r="69" spans="1:37" ht="24.75" customHeight="1">
      <c r="A69" s="479" t="s">
        <v>234</v>
      </c>
      <c r="B69" s="120" t="s">
        <v>50</v>
      </c>
      <c r="C69" s="85">
        <v>45772</v>
      </c>
      <c r="D69" s="84" t="s">
        <v>51</v>
      </c>
      <c r="E69" s="84" t="s">
        <v>52</v>
      </c>
      <c r="F69" s="84" t="s">
        <v>53</v>
      </c>
      <c r="G69" s="293" t="s">
        <v>235</v>
      </c>
      <c r="H69" s="83">
        <v>38</v>
      </c>
      <c r="I69" s="83" t="s">
        <v>126</v>
      </c>
      <c r="J69" s="83" t="s">
        <v>55</v>
      </c>
      <c r="K69" s="117"/>
      <c r="L69" s="126">
        <v>45716</v>
      </c>
      <c r="M69" s="83" t="s">
        <v>56</v>
      </c>
      <c r="N69" s="83">
        <v>870</v>
      </c>
      <c r="O69" s="83" t="s">
        <v>56</v>
      </c>
      <c r="P69" s="191" t="s">
        <v>126</v>
      </c>
      <c r="Q69" s="31" t="s">
        <v>55</v>
      </c>
      <c r="R69" s="31"/>
      <c r="S69" s="31"/>
      <c r="T69" s="31"/>
      <c r="U69" s="31"/>
      <c r="V69" s="32">
        <v>0</v>
      </c>
      <c r="W69" s="98">
        <v>0</v>
      </c>
      <c r="X69" s="31">
        <v>145</v>
      </c>
      <c r="Y69" s="23">
        <v>0</v>
      </c>
      <c r="Z69" s="58">
        <v>45742</v>
      </c>
      <c r="AA69" s="23">
        <v>1</v>
      </c>
      <c r="AB69" s="23">
        <v>1</v>
      </c>
      <c r="AC69" s="23">
        <v>1</v>
      </c>
      <c r="AD69" s="153"/>
      <c r="AK69" s="602"/>
    </row>
    <row r="70" spans="1:37" ht="24.75" customHeight="1">
      <c r="A70" s="510" t="s">
        <v>236</v>
      </c>
      <c r="B70" s="120" t="s">
        <v>50</v>
      </c>
      <c r="C70" s="85">
        <v>45772</v>
      </c>
      <c r="D70" s="121" t="s">
        <v>65</v>
      </c>
      <c r="E70" s="121">
        <v>45693</v>
      </c>
      <c r="F70" s="84" t="s">
        <v>60</v>
      </c>
      <c r="G70" s="291" t="s">
        <v>237</v>
      </c>
      <c r="H70" s="122">
        <v>86</v>
      </c>
      <c r="I70" s="138" t="s">
        <v>125</v>
      </c>
      <c r="J70" s="122" t="s">
        <v>62</v>
      </c>
      <c r="K70" s="122"/>
      <c r="L70" s="121">
        <v>45714</v>
      </c>
      <c r="M70" s="122" t="s">
        <v>56</v>
      </c>
      <c r="N70" s="124">
        <v>94170.5</v>
      </c>
      <c r="O70" s="122" t="s">
        <v>56</v>
      </c>
      <c r="P70" s="482" t="s">
        <v>126</v>
      </c>
      <c r="Q70" s="212">
        <v>45693</v>
      </c>
      <c r="R70" s="212">
        <v>45869</v>
      </c>
      <c r="S70" s="212">
        <v>45875</v>
      </c>
      <c r="T70" s="212"/>
      <c r="U70" s="212"/>
      <c r="V70" s="888">
        <v>7980</v>
      </c>
      <c r="W70" s="889">
        <v>7457</v>
      </c>
      <c r="X70" s="238">
        <v>0</v>
      </c>
      <c r="Y70" s="193">
        <v>0.93</v>
      </c>
      <c r="Z70" s="212">
        <v>45713</v>
      </c>
      <c r="AA70" s="193">
        <v>1</v>
      </c>
      <c r="AB70" s="193">
        <v>1</v>
      </c>
      <c r="AC70" s="193">
        <v>1</v>
      </c>
      <c r="AD70" s="281" t="s">
        <v>238</v>
      </c>
      <c r="AE70" s="603"/>
      <c r="AF70" s="237"/>
      <c r="AG70" s="237"/>
      <c r="AH70" s="237"/>
      <c r="AI70" s="237"/>
      <c r="AJ70" s="237"/>
    </row>
    <row r="71" spans="1:37" ht="24.75" customHeight="1">
      <c r="A71" s="480" t="s">
        <v>239</v>
      </c>
      <c r="B71" s="120" t="s">
        <v>50</v>
      </c>
      <c r="C71" s="85">
        <v>45772</v>
      </c>
      <c r="D71" s="85" t="s">
        <v>122</v>
      </c>
      <c r="E71" s="121">
        <v>45685</v>
      </c>
      <c r="F71" s="121" t="s">
        <v>88</v>
      </c>
      <c r="G71" s="291" t="s">
        <v>240</v>
      </c>
      <c r="H71" s="122">
        <v>76</v>
      </c>
      <c r="I71" s="138" t="s">
        <v>125</v>
      </c>
      <c r="J71" s="122" t="s">
        <v>62</v>
      </c>
      <c r="K71" s="122"/>
      <c r="L71" s="121">
        <v>45692</v>
      </c>
      <c r="M71" s="122" t="s">
        <v>56</v>
      </c>
      <c r="N71" s="124">
        <v>90302</v>
      </c>
      <c r="O71" s="122" t="s">
        <v>56</v>
      </c>
      <c r="P71" s="191" t="s">
        <v>126</v>
      </c>
      <c r="Q71" s="58">
        <v>45694</v>
      </c>
      <c r="R71" s="58">
        <v>45847</v>
      </c>
      <c r="S71" s="58">
        <v>45852</v>
      </c>
      <c r="T71" s="58"/>
      <c r="U71" s="58">
        <v>45867</v>
      </c>
      <c r="V71" s="597">
        <v>8420</v>
      </c>
      <c r="W71" s="462">
        <v>8553</v>
      </c>
      <c r="X71" s="92">
        <v>0</v>
      </c>
      <c r="Y71" s="23">
        <v>1.02</v>
      </c>
      <c r="Z71" s="58">
        <v>45709</v>
      </c>
      <c r="AA71" s="23">
        <v>1</v>
      </c>
      <c r="AB71" s="23">
        <v>1</v>
      </c>
      <c r="AC71" s="23">
        <v>1</v>
      </c>
      <c r="AD71" s="740" t="s">
        <v>241</v>
      </c>
      <c r="AE71" s="602"/>
    </row>
    <row r="72" spans="1:37" ht="24.75" customHeight="1">
      <c r="A72" s="510" t="s">
        <v>242</v>
      </c>
      <c r="B72" s="120" t="s">
        <v>50</v>
      </c>
      <c r="C72" s="85">
        <v>45772</v>
      </c>
      <c r="D72" s="121" t="s">
        <v>65</v>
      </c>
      <c r="E72" s="121">
        <v>45698</v>
      </c>
      <c r="F72" s="85" t="s">
        <v>60</v>
      </c>
      <c r="G72" s="291" t="s">
        <v>243</v>
      </c>
      <c r="H72" s="122">
        <v>89</v>
      </c>
      <c r="I72" s="122" t="s">
        <v>125</v>
      </c>
      <c r="J72" s="122" t="s">
        <v>62</v>
      </c>
      <c r="K72" s="122"/>
      <c r="L72" s="121">
        <v>45695</v>
      </c>
      <c r="M72" s="122" t="s">
        <v>56</v>
      </c>
      <c r="N72" s="279">
        <v>89698.5</v>
      </c>
      <c r="O72" s="122" t="s">
        <v>56</v>
      </c>
      <c r="P72" s="482" t="s">
        <v>126</v>
      </c>
      <c r="Q72" s="58">
        <v>45694</v>
      </c>
      <c r="R72" s="58"/>
      <c r="S72" s="58"/>
      <c r="T72" s="58"/>
      <c r="U72" s="58"/>
      <c r="V72" s="597">
        <v>7562</v>
      </c>
      <c r="W72" s="189">
        <v>6528</v>
      </c>
      <c r="X72" s="92">
        <v>0</v>
      </c>
      <c r="Y72" s="23">
        <v>0.8</v>
      </c>
      <c r="Z72" s="58">
        <v>45709</v>
      </c>
      <c r="AA72" s="23">
        <v>1</v>
      </c>
      <c r="AB72" s="23">
        <v>1</v>
      </c>
      <c r="AC72" s="23">
        <v>1</v>
      </c>
      <c r="AD72" s="183" t="s">
        <v>244</v>
      </c>
      <c r="AE72" s="602"/>
    </row>
    <row r="73" spans="1:37" ht="24.75" customHeight="1">
      <c r="A73" s="480" t="s">
        <v>245</v>
      </c>
      <c r="B73" s="120" t="s">
        <v>50</v>
      </c>
      <c r="C73" s="85">
        <v>45772</v>
      </c>
      <c r="D73" s="85" t="s">
        <v>229</v>
      </c>
      <c r="E73" s="121">
        <v>45686</v>
      </c>
      <c r="F73" s="84" t="s">
        <v>230</v>
      </c>
      <c r="G73" s="291" t="s">
        <v>246</v>
      </c>
      <c r="H73" s="122">
        <v>77</v>
      </c>
      <c r="I73" s="138" t="s">
        <v>125</v>
      </c>
      <c r="J73" s="122" t="s">
        <v>62</v>
      </c>
      <c r="K73" s="122"/>
      <c r="L73" s="121">
        <v>45686</v>
      </c>
      <c r="M73" s="122" t="s">
        <v>56</v>
      </c>
      <c r="N73" s="124">
        <v>61924</v>
      </c>
      <c r="O73" s="122" t="s">
        <v>56</v>
      </c>
      <c r="P73" s="191" t="s">
        <v>126</v>
      </c>
      <c r="Q73" s="58">
        <v>45692</v>
      </c>
      <c r="R73" s="58">
        <v>45847</v>
      </c>
      <c r="S73" s="58">
        <v>45852</v>
      </c>
      <c r="T73" s="58"/>
      <c r="U73" s="58"/>
      <c r="V73" s="597">
        <v>5005</v>
      </c>
      <c r="W73" s="462">
        <v>4996</v>
      </c>
      <c r="X73" s="92">
        <v>0</v>
      </c>
      <c r="Y73" s="23">
        <v>1</v>
      </c>
      <c r="Z73" s="58">
        <v>45708</v>
      </c>
      <c r="AA73" s="23">
        <v>1</v>
      </c>
      <c r="AB73" s="23">
        <v>1</v>
      </c>
      <c r="AC73" s="23">
        <v>1</v>
      </c>
      <c r="AD73" s="227" t="s">
        <v>247</v>
      </c>
      <c r="AE73" s="602"/>
    </row>
    <row r="74" spans="1:37" ht="24.75" customHeight="1">
      <c r="A74" s="480" t="s">
        <v>248</v>
      </c>
      <c r="B74" s="120" t="s">
        <v>50</v>
      </c>
      <c r="C74" s="85">
        <v>45772</v>
      </c>
      <c r="D74" s="85" t="s">
        <v>122</v>
      </c>
      <c r="E74" s="121">
        <v>45685</v>
      </c>
      <c r="F74" s="84" t="s">
        <v>88</v>
      </c>
      <c r="G74" s="291" t="s">
        <v>249</v>
      </c>
      <c r="H74" s="122">
        <v>81</v>
      </c>
      <c r="I74" s="138" t="s">
        <v>125</v>
      </c>
      <c r="J74" s="122" t="s">
        <v>62</v>
      </c>
      <c r="K74" s="122"/>
      <c r="L74" s="121">
        <v>45699</v>
      </c>
      <c r="M74" s="122" t="s">
        <v>56</v>
      </c>
      <c r="N74" s="124">
        <v>73583.5</v>
      </c>
      <c r="O74" s="122" t="s">
        <v>56</v>
      </c>
      <c r="P74" s="188" t="s">
        <v>126</v>
      </c>
      <c r="Q74" s="58">
        <v>45691</v>
      </c>
      <c r="R74" s="58">
        <v>45825</v>
      </c>
      <c r="S74" s="58">
        <v>45840</v>
      </c>
      <c r="T74" s="58"/>
      <c r="U74" s="58"/>
      <c r="V74" s="597">
        <v>6205</v>
      </c>
      <c r="W74" s="462">
        <v>6190</v>
      </c>
      <c r="X74" s="92">
        <v>0</v>
      </c>
      <c r="Y74" s="23">
        <v>1</v>
      </c>
      <c r="Z74" s="58">
        <v>45699</v>
      </c>
      <c r="AA74" s="23">
        <v>1</v>
      </c>
      <c r="AB74" s="23">
        <v>1</v>
      </c>
      <c r="AC74" s="23">
        <v>1</v>
      </c>
      <c r="AD74" s="738" t="s">
        <v>250</v>
      </c>
      <c r="AE74" s="602"/>
    </row>
    <row r="75" spans="1:37" ht="24.75" customHeight="1">
      <c r="A75" s="480" t="s">
        <v>251</v>
      </c>
      <c r="B75" s="120" t="s">
        <v>50</v>
      </c>
      <c r="C75" s="85">
        <v>45772</v>
      </c>
      <c r="D75" s="121" t="s">
        <v>252</v>
      </c>
      <c r="E75" s="121">
        <v>45694</v>
      </c>
      <c r="F75" s="121" t="s">
        <v>230</v>
      </c>
      <c r="G75" s="291" t="s">
        <v>253</v>
      </c>
      <c r="H75" s="122">
        <v>84</v>
      </c>
      <c r="I75" s="138" t="s">
        <v>125</v>
      </c>
      <c r="J75" s="122" t="s">
        <v>62</v>
      </c>
      <c r="K75" s="122"/>
      <c r="L75" s="121">
        <v>45698</v>
      </c>
      <c r="M75" s="122" t="s">
        <v>56</v>
      </c>
      <c r="N75" s="124">
        <v>63402.5</v>
      </c>
      <c r="O75" s="122" t="s">
        <v>56</v>
      </c>
      <c r="P75" s="191" t="s">
        <v>126</v>
      </c>
      <c r="Q75" s="58">
        <v>45695</v>
      </c>
      <c r="R75" s="58">
        <v>45847</v>
      </c>
      <c r="S75" s="58">
        <v>45852</v>
      </c>
      <c r="T75" s="58"/>
      <c r="U75" s="58"/>
      <c r="V75" s="598">
        <v>4979</v>
      </c>
      <c r="W75" s="462">
        <v>4984</v>
      </c>
      <c r="X75" s="92">
        <v>0</v>
      </c>
      <c r="Y75" s="23">
        <v>1</v>
      </c>
      <c r="Z75" s="58">
        <v>45714</v>
      </c>
      <c r="AA75" s="23">
        <v>1</v>
      </c>
      <c r="AB75" s="23">
        <v>1</v>
      </c>
      <c r="AC75" s="23">
        <v>1</v>
      </c>
      <c r="AD75" s="227" t="s">
        <v>254</v>
      </c>
      <c r="AE75" s="602"/>
    </row>
    <row r="76" spans="1:37" ht="24.75" customHeight="1">
      <c r="A76" s="479" t="s">
        <v>255</v>
      </c>
      <c r="B76" s="120" t="s">
        <v>50</v>
      </c>
      <c r="C76" s="121">
        <v>45688</v>
      </c>
      <c r="D76" s="85" t="s">
        <v>256</v>
      </c>
      <c r="E76" s="121">
        <v>45685</v>
      </c>
      <c r="F76" s="121" t="s">
        <v>257</v>
      </c>
      <c r="G76" s="291" t="s">
        <v>258</v>
      </c>
      <c r="H76" s="83">
        <v>86</v>
      </c>
      <c r="I76" s="122" t="s">
        <v>259</v>
      </c>
      <c r="J76" s="83" t="s">
        <v>62</v>
      </c>
      <c r="K76" s="83"/>
      <c r="L76" s="85">
        <v>45677</v>
      </c>
      <c r="M76" s="122" t="s">
        <v>56</v>
      </c>
      <c r="N76" s="123">
        <v>78075.5</v>
      </c>
      <c r="O76" s="122" t="s">
        <v>56</v>
      </c>
      <c r="P76" s="188" t="s">
        <v>126</v>
      </c>
      <c r="Q76" s="58">
        <v>45675</v>
      </c>
      <c r="R76" s="58"/>
      <c r="S76" s="58"/>
      <c r="T76" s="58"/>
      <c r="U76" s="58"/>
      <c r="V76" s="32">
        <v>6526</v>
      </c>
      <c r="W76" s="461">
        <v>6217</v>
      </c>
      <c r="X76" s="92">
        <v>0</v>
      </c>
      <c r="Y76" s="78">
        <v>0.95</v>
      </c>
      <c r="Z76" s="58">
        <v>45685</v>
      </c>
      <c r="AA76" s="23">
        <v>1</v>
      </c>
      <c r="AB76" s="23">
        <v>1</v>
      </c>
      <c r="AC76" s="23">
        <v>1</v>
      </c>
      <c r="AD76" s="227"/>
      <c r="AE76" s="602"/>
    </row>
    <row r="77" spans="1:37" ht="24.75" customHeight="1">
      <c r="A77" s="479" t="s">
        <v>260</v>
      </c>
      <c r="B77" s="120" t="s">
        <v>50</v>
      </c>
      <c r="C77" s="85">
        <v>45705</v>
      </c>
      <c r="D77" s="84" t="s">
        <v>51</v>
      </c>
      <c r="E77" s="84" t="s">
        <v>52</v>
      </c>
      <c r="F77" s="84" t="s">
        <v>53</v>
      </c>
      <c r="G77" s="243" t="s">
        <v>261</v>
      </c>
      <c r="H77" s="117"/>
      <c r="I77" s="549" t="s">
        <v>126</v>
      </c>
      <c r="J77" s="83" t="s">
        <v>55</v>
      </c>
      <c r="K77" s="117"/>
      <c r="L77" s="84" t="s">
        <v>52</v>
      </c>
      <c r="M77" s="83" t="s">
        <v>56</v>
      </c>
      <c r="N77" s="123">
        <v>3283.2</v>
      </c>
      <c r="O77" s="83" t="s">
        <v>56</v>
      </c>
      <c r="P77" s="191" t="s">
        <v>126</v>
      </c>
      <c r="Q77" s="31" t="s">
        <v>55</v>
      </c>
      <c r="R77" s="31"/>
      <c r="S77" s="31"/>
      <c r="T77" s="31"/>
      <c r="U77" s="31"/>
      <c r="V77" s="32">
        <v>0</v>
      </c>
      <c r="W77" s="31">
        <v>0</v>
      </c>
      <c r="X77" s="32">
        <v>4696</v>
      </c>
      <c r="Y77" s="23">
        <v>0</v>
      </c>
      <c r="Z77" s="31"/>
      <c r="AA77" s="37">
        <v>1</v>
      </c>
      <c r="AB77" s="37">
        <v>1</v>
      </c>
      <c r="AC77" s="23">
        <v>1</v>
      </c>
      <c r="AD77" s="738"/>
      <c r="AE77" s="602"/>
    </row>
    <row r="78" spans="1:37" ht="24.75" customHeight="1">
      <c r="A78" s="479" t="s">
        <v>262</v>
      </c>
      <c r="B78" s="120" t="s">
        <v>50</v>
      </c>
      <c r="C78" s="121">
        <v>45688</v>
      </c>
      <c r="D78" s="121" t="s">
        <v>263</v>
      </c>
      <c r="E78" s="121">
        <v>45692</v>
      </c>
      <c r="F78" s="121" t="s">
        <v>76</v>
      </c>
      <c r="G78" s="291" t="s">
        <v>264</v>
      </c>
      <c r="H78" s="131">
        <v>86</v>
      </c>
      <c r="I78" s="122" t="s">
        <v>259</v>
      </c>
      <c r="J78" s="300" t="s">
        <v>62</v>
      </c>
      <c r="K78" s="83"/>
      <c r="L78" s="119" t="s">
        <v>126</v>
      </c>
      <c r="M78" s="122" t="s">
        <v>56</v>
      </c>
      <c r="N78" s="123">
        <v>82480.5</v>
      </c>
      <c r="O78" s="122" t="s">
        <v>56</v>
      </c>
      <c r="P78" s="191" t="s">
        <v>126</v>
      </c>
      <c r="Q78" s="58">
        <v>45675</v>
      </c>
      <c r="R78" s="58"/>
      <c r="S78" s="58"/>
      <c r="T78" s="58"/>
      <c r="U78" s="58"/>
      <c r="V78" s="32">
        <v>6390</v>
      </c>
      <c r="W78" s="461">
        <v>6114</v>
      </c>
      <c r="X78" s="92">
        <v>0</v>
      </c>
      <c r="Y78" s="23">
        <v>0.96</v>
      </c>
      <c r="Z78" s="58">
        <v>45687</v>
      </c>
      <c r="AA78" s="23">
        <v>1</v>
      </c>
      <c r="AB78" s="23">
        <v>1</v>
      </c>
      <c r="AC78" s="23">
        <v>1</v>
      </c>
      <c r="AD78" s="741" t="s">
        <v>265</v>
      </c>
      <c r="AE78" s="602"/>
    </row>
    <row r="79" spans="1:37" ht="24.75" customHeight="1">
      <c r="A79" s="478" t="s">
        <v>266</v>
      </c>
      <c r="B79" s="278" t="s">
        <v>50</v>
      </c>
      <c r="C79" s="209">
        <v>45688</v>
      </c>
      <c r="D79" s="209" t="s">
        <v>65</v>
      </c>
      <c r="E79" s="209">
        <v>45695</v>
      </c>
      <c r="F79" s="126" t="s">
        <v>60</v>
      </c>
      <c r="G79" s="294" t="s">
        <v>267</v>
      </c>
      <c r="H79" s="170">
        <v>88</v>
      </c>
      <c r="I79" s="138" t="s">
        <v>259</v>
      </c>
      <c r="J79" s="299" t="s">
        <v>62</v>
      </c>
      <c r="K79" s="127"/>
      <c r="L79" s="119" t="s">
        <v>126</v>
      </c>
      <c r="M79" s="138" t="s">
        <v>56</v>
      </c>
      <c r="N79" s="125">
        <v>43130</v>
      </c>
      <c r="O79" s="138" t="s">
        <v>56</v>
      </c>
      <c r="P79" s="484" t="s">
        <v>126</v>
      </c>
      <c r="Q79" s="164">
        <v>45691</v>
      </c>
      <c r="R79" s="164"/>
      <c r="S79" s="164"/>
      <c r="T79" s="164"/>
      <c r="U79" s="164"/>
      <c r="V79" s="129">
        <v>2092</v>
      </c>
      <c r="W79" s="190">
        <v>344</v>
      </c>
      <c r="X79" s="199">
        <v>0</v>
      </c>
      <c r="Y79" s="23">
        <v>1</v>
      </c>
      <c r="Z79" s="164">
        <v>45750</v>
      </c>
      <c r="AA79" s="78">
        <v>1</v>
      </c>
      <c r="AB79" s="78">
        <v>1</v>
      </c>
      <c r="AC79" s="78">
        <v>1</v>
      </c>
      <c r="AD79" s="742" t="s">
        <v>268</v>
      </c>
      <c r="AE79" s="602"/>
    </row>
    <row r="80" spans="1:37" ht="24.75" customHeight="1">
      <c r="A80" s="479" t="s">
        <v>269</v>
      </c>
      <c r="B80" s="120" t="s">
        <v>50</v>
      </c>
      <c r="C80" s="121">
        <v>45688</v>
      </c>
      <c r="D80" s="85" t="s">
        <v>84</v>
      </c>
      <c r="E80" s="121">
        <v>45686</v>
      </c>
      <c r="F80" s="121" t="s">
        <v>88</v>
      </c>
      <c r="G80" s="291" t="s">
        <v>270</v>
      </c>
      <c r="H80" s="131">
        <v>88</v>
      </c>
      <c r="I80" s="122" t="s">
        <v>259</v>
      </c>
      <c r="J80" s="300" t="s">
        <v>62</v>
      </c>
      <c r="K80" s="83"/>
      <c r="L80" s="176">
        <v>45706</v>
      </c>
      <c r="M80" s="122" t="s">
        <v>56</v>
      </c>
      <c r="N80" s="123">
        <v>69212.5</v>
      </c>
      <c r="O80" s="122" t="s">
        <v>56</v>
      </c>
      <c r="P80" s="191" t="s">
        <v>126</v>
      </c>
      <c r="Q80" s="58">
        <v>45679</v>
      </c>
      <c r="R80" s="58" t="s">
        <v>271</v>
      </c>
      <c r="S80" s="58"/>
      <c r="T80" s="58"/>
      <c r="U80" s="58"/>
      <c r="V80" s="32">
        <v>5661</v>
      </c>
      <c r="W80" s="461">
        <v>5813</v>
      </c>
      <c r="X80" s="92">
        <v>0</v>
      </c>
      <c r="Y80" s="23">
        <v>1.03</v>
      </c>
      <c r="Z80" s="58">
        <v>45681</v>
      </c>
      <c r="AA80" s="23">
        <v>1</v>
      </c>
      <c r="AB80" s="23">
        <v>1</v>
      </c>
      <c r="AC80" s="23">
        <v>1</v>
      </c>
      <c r="AD80" s="227" t="s">
        <v>241</v>
      </c>
      <c r="AE80" s="602"/>
    </row>
    <row r="81" spans="1:31" ht="24.75" customHeight="1">
      <c r="A81" s="478" t="s">
        <v>272</v>
      </c>
      <c r="B81" s="120" t="s">
        <v>50</v>
      </c>
      <c r="C81" s="85">
        <v>45772</v>
      </c>
      <c r="D81" s="84" t="s">
        <v>273</v>
      </c>
      <c r="E81" s="85">
        <v>45743</v>
      </c>
      <c r="F81" s="84" t="s">
        <v>274</v>
      </c>
      <c r="G81" s="243" t="s">
        <v>275</v>
      </c>
      <c r="H81" s="131">
        <v>85</v>
      </c>
      <c r="I81" s="122" t="s">
        <v>125</v>
      </c>
      <c r="J81" s="299" t="s">
        <v>62</v>
      </c>
      <c r="K81" s="210"/>
      <c r="L81" s="85">
        <v>45741</v>
      </c>
      <c r="M81" s="127" t="s">
        <v>56</v>
      </c>
      <c r="N81" s="123">
        <v>74508.5</v>
      </c>
      <c r="O81" s="127" t="s">
        <v>56</v>
      </c>
      <c r="P81" s="482" t="s">
        <v>126</v>
      </c>
      <c r="Q81" s="58">
        <v>45749</v>
      </c>
      <c r="R81" s="58"/>
      <c r="S81" s="58"/>
      <c r="T81" s="58"/>
      <c r="U81" s="58"/>
      <c r="V81" s="32">
        <v>6258</v>
      </c>
      <c r="W81" s="190">
        <v>6226</v>
      </c>
      <c r="X81" s="199">
        <v>0</v>
      </c>
      <c r="Y81" s="23">
        <v>1</v>
      </c>
      <c r="Z81" s="58">
        <v>45763</v>
      </c>
      <c r="AA81" s="23">
        <v>1</v>
      </c>
      <c r="AB81" s="23">
        <v>1</v>
      </c>
      <c r="AC81" s="23">
        <v>1</v>
      </c>
      <c r="AD81" s="743"/>
      <c r="AE81" s="602"/>
    </row>
    <row r="82" spans="1:31" ht="24.75" customHeight="1">
      <c r="A82" s="479" t="s">
        <v>276</v>
      </c>
      <c r="B82" s="120" t="s">
        <v>50</v>
      </c>
      <c r="C82" s="85">
        <v>45772</v>
      </c>
      <c r="D82" s="84" t="s">
        <v>252</v>
      </c>
      <c r="E82" s="85">
        <v>45743</v>
      </c>
      <c r="F82" s="84" t="s">
        <v>230</v>
      </c>
      <c r="G82" s="243" t="s">
        <v>277</v>
      </c>
      <c r="H82" s="83">
        <v>57</v>
      </c>
      <c r="I82" s="301" t="s">
        <v>125</v>
      </c>
      <c r="J82" s="127" t="s">
        <v>62</v>
      </c>
      <c r="K82" s="210"/>
      <c r="L82" s="85">
        <v>45741</v>
      </c>
      <c r="M82" s="127" t="s">
        <v>56</v>
      </c>
      <c r="N82" s="123">
        <v>49071</v>
      </c>
      <c r="O82" s="127" t="s">
        <v>56</v>
      </c>
      <c r="P82" s="191" t="s">
        <v>126</v>
      </c>
      <c r="Q82" s="58">
        <v>45745</v>
      </c>
      <c r="R82" s="58">
        <v>45832</v>
      </c>
      <c r="S82" s="58">
        <v>45839</v>
      </c>
      <c r="T82" s="58"/>
      <c r="U82" s="58"/>
      <c r="V82" s="32">
        <v>3967</v>
      </c>
      <c r="W82" s="461">
        <v>3936</v>
      </c>
      <c r="X82" s="199">
        <v>0</v>
      </c>
      <c r="Y82" s="23">
        <v>1</v>
      </c>
      <c r="Z82" s="58">
        <v>45756</v>
      </c>
      <c r="AA82" s="23">
        <v>1</v>
      </c>
      <c r="AB82" s="23">
        <v>1</v>
      </c>
      <c r="AC82" s="23">
        <v>1</v>
      </c>
      <c r="AD82" s="744"/>
      <c r="AE82" s="602"/>
    </row>
    <row r="83" spans="1:31" ht="24.75" customHeight="1">
      <c r="A83" s="478" t="s">
        <v>278</v>
      </c>
      <c r="B83" s="120" t="s">
        <v>50</v>
      </c>
      <c r="C83" s="121">
        <v>45711</v>
      </c>
      <c r="D83" s="121" t="s">
        <v>263</v>
      </c>
      <c r="E83" s="512">
        <v>45691</v>
      </c>
      <c r="F83" s="121" t="s">
        <v>76</v>
      </c>
      <c r="G83" s="291" t="s">
        <v>279</v>
      </c>
      <c r="H83" s="83">
        <v>73</v>
      </c>
      <c r="I83" s="138" t="s">
        <v>259</v>
      </c>
      <c r="J83" s="83" t="s">
        <v>62</v>
      </c>
      <c r="K83" s="83"/>
      <c r="L83" s="85">
        <v>45698</v>
      </c>
      <c r="M83" s="122" t="s">
        <v>56</v>
      </c>
      <c r="N83" s="123">
        <v>60575.5</v>
      </c>
      <c r="O83" s="122" t="s">
        <v>56</v>
      </c>
      <c r="P83" s="482" t="s">
        <v>126</v>
      </c>
      <c r="Q83" s="58">
        <v>45691</v>
      </c>
      <c r="R83" s="58"/>
      <c r="S83" s="58"/>
      <c r="T83" s="58"/>
      <c r="U83" s="58"/>
      <c r="V83" s="32">
        <v>4614</v>
      </c>
      <c r="W83" s="190">
        <v>4123</v>
      </c>
      <c r="X83" s="92">
        <v>0</v>
      </c>
      <c r="Y83" s="23">
        <v>0.9</v>
      </c>
      <c r="Z83" s="58">
        <v>45706</v>
      </c>
      <c r="AA83" s="23">
        <v>1</v>
      </c>
      <c r="AB83" s="23">
        <v>1</v>
      </c>
      <c r="AC83" s="23">
        <v>1</v>
      </c>
      <c r="AD83" s="227" t="s">
        <v>280</v>
      </c>
      <c r="AE83" s="602"/>
    </row>
    <row r="84" spans="1:31" ht="24.75" customHeight="1">
      <c r="A84" s="479" t="s">
        <v>281</v>
      </c>
      <c r="B84" s="120" t="s">
        <v>50</v>
      </c>
      <c r="C84" s="126">
        <v>45831</v>
      </c>
      <c r="D84" s="119" t="s">
        <v>229</v>
      </c>
      <c r="E84" s="85">
        <v>45807</v>
      </c>
      <c r="F84" s="119" t="s">
        <v>230</v>
      </c>
      <c r="G84" s="119" t="s">
        <v>282</v>
      </c>
      <c r="H84" s="127">
        <v>87</v>
      </c>
      <c r="I84" s="127" t="s">
        <v>125</v>
      </c>
      <c r="J84" s="127" t="s">
        <v>62</v>
      </c>
      <c r="K84" s="127"/>
      <c r="L84" s="126">
        <v>45757</v>
      </c>
      <c r="M84" s="127" t="s">
        <v>56</v>
      </c>
      <c r="N84" s="125">
        <v>78331</v>
      </c>
      <c r="O84" s="127" t="s">
        <v>56</v>
      </c>
      <c r="P84" s="191" t="s">
        <v>126</v>
      </c>
      <c r="Q84" s="164">
        <v>45757</v>
      </c>
      <c r="R84" s="164"/>
      <c r="S84" s="164"/>
      <c r="T84" s="164"/>
      <c r="U84" s="164"/>
      <c r="V84" s="129">
        <v>6334</v>
      </c>
      <c r="W84" s="461">
        <v>6228</v>
      </c>
      <c r="X84" s="92">
        <v>0</v>
      </c>
      <c r="Y84" s="23">
        <v>0.98</v>
      </c>
      <c r="Z84" s="58">
        <v>45769</v>
      </c>
      <c r="AA84" s="37">
        <v>0</v>
      </c>
      <c r="AB84" s="37">
        <v>0</v>
      </c>
      <c r="AC84" s="37">
        <v>0</v>
      </c>
      <c r="AD84" s="739" t="s">
        <v>184</v>
      </c>
      <c r="AE84" s="602"/>
    </row>
    <row r="85" spans="1:31" ht="24.75" customHeight="1">
      <c r="A85" s="479" t="s">
        <v>283</v>
      </c>
      <c r="B85" s="120" t="s">
        <v>50</v>
      </c>
      <c r="C85" s="85">
        <v>45772</v>
      </c>
      <c r="D85" s="84" t="s">
        <v>122</v>
      </c>
      <c r="E85" s="85">
        <v>45743</v>
      </c>
      <c r="F85" s="84" t="s">
        <v>88</v>
      </c>
      <c r="G85" s="243" t="s">
        <v>284</v>
      </c>
      <c r="H85" s="83">
        <v>81</v>
      </c>
      <c r="I85" s="122" t="s">
        <v>125</v>
      </c>
      <c r="J85" s="127" t="s">
        <v>62</v>
      </c>
      <c r="K85" s="210"/>
      <c r="L85" s="85">
        <v>45741</v>
      </c>
      <c r="M85" s="127" t="s">
        <v>56</v>
      </c>
      <c r="N85" s="123">
        <v>74961</v>
      </c>
      <c r="O85" s="127" t="s">
        <v>56</v>
      </c>
      <c r="P85" s="191" t="s">
        <v>126</v>
      </c>
      <c r="Q85" s="58">
        <v>45747</v>
      </c>
      <c r="R85" s="58">
        <v>45832</v>
      </c>
      <c r="S85" s="58">
        <v>45848</v>
      </c>
      <c r="T85" s="58"/>
      <c r="U85" s="58"/>
      <c r="V85" s="32">
        <v>6327</v>
      </c>
      <c r="W85" s="461">
        <v>6414</v>
      </c>
      <c r="X85" s="199">
        <v>0</v>
      </c>
      <c r="Y85" s="23">
        <v>1.01</v>
      </c>
      <c r="Z85" s="58">
        <v>45761</v>
      </c>
      <c r="AA85" s="23">
        <v>1</v>
      </c>
      <c r="AB85" s="23">
        <v>1</v>
      </c>
      <c r="AC85" s="23">
        <v>1</v>
      </c>
      <c r="AD85" s="746" t="s">
        <v>285</v>
      </c>
      <c r="AE85" s="602"/>
    </row>
    <row r="86" spans="1:31" ht="24.75" customHeight="1">
      <c r="A86" s="479" t="s">
        <v>286</v>
      </c>
      <c r="B86" s="120" t="s">
        <v>50</v>
      </c>
      <c r="C86" s="85">
        <v>45772</v>
      </c>
      <c r="D86" s="84" t="s">
        <v>252</v>
      </c>
      <c r="E86" s="85">
        <v>45743</v>
      </c>
      <c r="F86" s="84" t="s">
        <v>230</v>
      </c>
      <c r="G86" s="243" t="s">
        <v>287</v>
      </c>
      <c r="H86" s="83">
        <v>63</v>
      </c>
      <c r="I86" s="122" t="s">
        <v>125</v>
      </c>
      <c r="J86" s="127" t="s">
        <v>62</v>
      </c>
      <c r="K86" s="210"/>
      <c r="L86" s="85">
        <v>45741</v>
      </c>
      <c r="M86" s="127" t="s">
        <v>56</v>
      </c>
      <c r="N86" s="123">
        <v>41813</v>
      </c>
      <c r="O86" s="127" t="s">
        <v>56</v>
      </c>
      <c r="P86" s="191" t="s">
        <v>126</v>
      </c>
      <c r="Q86" s="58">
        <v>45745</v>
      </c>
      <c r="R86" s="58">
        <v>45828</v>
      </c>
      <c r="S86" s="58"/>
      <c r="T86" s="58"/>
      <c r="U86" s="58"/>
      <c r="V86" s="32">
        <v>3243</v>
      </c>
      <c r="W86" s="461">
        <v>3290</v>
      </c>
      <c r="X86" s="199">
        <v>0</v>
      </c>
      <c r="Y86" s="23">
        <v>1</v>
      </c>
      <c r="Z86" s="58">
        <v>45761</v>
      </c>
      <c r="AA86" s="23">
        <v>1</v>
      </c>
      <c r="AB86" s="23">
        <v>1</v>
      </c>
      <c r="AC86" s="23">
        <v>1</v>
      </c>
      <c r="AD86" s="744"/>
      <c r="AE86" s="602"/>
    </row>
    <row r="87" spans="1:31" ht="24.75" customHeight="1">
      <c r="A87" s="479" t="s">
        <v>288</v>
      </c>
      <c r="B87" s="120" t="s">
        <v>50</v>
      </c>
      <c r="C87" s="85">
        <v>45705</v>
      </c>
      <c r="D87" s="84" t="s">
        <v>51</v>
      </c>
      <c r="E87" s="84" t="s">
        <v>52</v>
      </c>
      <c r="F87" s="84" t="s">
        <v>53</v>
      </c>
      <c r="G87" s="243" t="s">
        <v>289</v>
      </c>
      <c r="H87" s="83">
        <v>75</v>
      </c>
      <c r="I87" s="83" t="s">
        <v>126</v>
      </c>
      <c r="J87" s="83" t="s">
        <v>55</v>
      </c>
      <c r="K87" s="117"/>
      <c r="L87" s="84" t="s">
        <v>52</v>
      </c>
      <c r="M87" s="83" t="s">
        <v>56</v>
      </c>
      <c r="N87" s="182">
        <v>3150.75</v>
      </c>
      <c r="O87" s="83" t="s">
        <v>56</v>
      </c>
      <c r="P87" s="240" t="s">
        <v>126</v>
      </c>
      <c r="Q87" s="31" t="s">
        <v>55</v>
      </c>
      <c r="R87" s="31"/>
      <c r="S87" s="31"/>
      <c r="T87" s="31"/>
      <c r="U87" s="31"/>
      <c r="V87" s="32">
        <v>0</v>
      </c>
      <c r="W87" s="98">
        <v>0</v>
      </c>
      <c r="X87" s="32">
        <v>4215</v>
      </c>
      <c r="Y87" s="23">
        <v>1</v>
      </c>
      <c r="Z87" s="58">
        <v>45716</v>
      </c>
      <c r="AA87" s="23">
        <v>1</v>
      </c>
      <c r="AB87" s="23">
        <v>1</v>
      </c>
      <c r="AC87" s="23">
        <v>1</v>
      </c>
      <c r="AD87" s="738"/>
      <c r="AE87" s="602"/>
    </row>
    <row r="88" spans="1:31" ht="24.75" customHeight="1">
      <c r="A88" s="479" t="s">
        <v>290</v>
      </c>
      <c r="B88" s="120" t="s">
        <v>50</v>
      </c>
      <c r="C88" s="85">
        <v>45705</v>
      </c>
      <c r="D88" s="84" t="s">
        <v>51</v>
      </c>
      <c r="E88" s="84" t="s">
        <v>52</v>
      </c>
      <c r="F88" s="84" t="s">
        <v>53</v>
      </c>
      <c r="G88" s="243" t="s">
        <v>291</v>
      </c>
      <c r="H88" s="83">
        <v>80</v>
      </c>
      <c r="I88" s="83" t="s">
        <v>126</v>
      </c>
      <c r="J88" s="83" t="s">
        <v>55</v>
      </c>
      <c r="K88" s="117"/>
      <c r="L88" s="84" t="s">
        <v>52</v>
      </c>
      <c r="M88" s="83" t="s">
        <v>56</v>
      </c>
      <c r="N88" s="182">
        <v>3391.5</v>
      </c>
      <c r="O88" s="83" t="s">
        <v>56</v>
      </c>
      <c r="P88" s="240" t="s">
        <v>126</v>
      </c>
      <c r="Q88" s="31" t="s">
        <v>55</v>
      </c>
      <c r="R88" s="31"/>
      <c r="S88" s="31"/>
      <c r="T88" s="31"/>
      <c r="U88" s="31"/>
      <c r="V88" s="32">
        <v>0</v>
      </c>
      <c r="W88" s="98">
        <v>0</v>
      </c>
      <c r="X88" s="32">
        <v>5030</v>
      </c>
      <c r="Y88" s="23">
        <v>1</v>
      </c>
      <c r="Z88" s="58">
        <v>45716</v>
      </c>
      <c r="AA88" s="23">
        <v>1</v>
      </c>
      <c r="AB88" s="37">
        <v>1</v>
      </c>
      <c r="AC88" s="23">
        <v>1</v>
      </c>
      <c r="AD88" s="738"/>
      <c r="AE88" s="602"/>
    </row>
    <row r="89" spans="1:31" ht="24.75" customHeight="1">
      <c r="A89" s="479" t="s">
        <v>292</v>
      </c>
      <c r="B89" s="120" t="s">
        <v>50</v>
      </c>
      <c r="C89" s="121">
        <v>45711</v>
      </c>
      <c r="D89" s="121" t="s">
        <v>69</v>
      </c>
      <c r="E89" s="121">
        <v>45686</v>
      </c>
      <c r="F89" s="121" t="s">
        <v>70</v>
      </c>
      <c r="G89" s="291" t="s">
        <v>293</v>
      </c>
      <c r="H89" s="83">
        <v>90</v>
      </c>
      <c r="I89" s="138" t="s">
        <v>259</v>
      </c>
      <c r="J89" s="83" t="s">
        <v>62</v>
      </c>
      <c r="K89" s="83"/>
      <c r="L89" s="85">
        <v>45700</v>
      </c>
      <c r="M89" s="122" t="s">
        <v>56</v>
      </c>
      <c r="N89" s="123">
        <v>77320</v>
      </c>
      <c r="O89" s="122" t="s">
        <v>56</v>
      </c>
      <c r="P89" s="191" t="s">
        <v>126</v>
      </c>
      <c r="Q89" s="175">
        <v>45706</v>
      </c>
      <c r="R89" s="175">
        <v>45821</v>
      </c>
      <c r="S89" s="175">
        <v>45826</v>
      </c>
      <c r="T89" s="175"/>
      <c r="U89" s="175"/>
      <c r="V89" s="32">
        <v>6041</v>
      </c>
      <c r="W89" s="461">
        <v>6024</v>
      </c>
      <c r="X89" s="92">
        <v>0</v>
      </c>
      <c r="Y89" s="23">
        <v>1</v>
      </c>
      <c r="Z89" s="58">
        <v>45714</v>
      </c>
      <c r="AA89" s="23">
        <v>1</v>
      </c>
      <c r="AB89" s="37">
        <v>1</v>
      </c>
      <c r="AC89" s="23">
        <v>1</v>
      </c>
      <c r="AD89" s="227" t="s">
        <v>294</v>
      </c>
      <c r="AE89" s="602"/>
    </row>
    <row r="90" spans="1:31" ht="24.75" customHeight="1">
      <c r="A90" s="478" t="s">
        <v>295</v>
      </c>
      <c r="B90" s="120" t="s">
        <v>50</v>
      </c>
      <c r="C90" s="85">
        <v>45772</v>
      </c>
      <c r="D90" s="121" t="s">
        <v>69</v>
      </c>
      <c r="E90" s="85">
        <v>45708</v>
      </c>
      <c r="F90" s="121" t="s">
        <v>70</v>
      </c>
      <c r="G90" s="244" t="s">
        <v>296</v>
      </c>
      <c r="H90" s="83">
        <v>82</v>
      </c>
      <c r="I90" s="122" t="s">
        <v>125</v>
      </c>
      <c r="J90" s="83" t="s">
        <v>62</v>
      </c>
      <c r="K90" s="83"/>
      <c r="L90" s="85">
        <v>45698</v>
      </c>
      <c r="M90" s="122" t="s">
        <v>56</v>
      </c>
      <c r="N90" s="123">
        <v>71979</v>
      </c>
      <c r="O90" s="122" t="s">
        <v>56</v>
      </c>
      <c r="P90" s="484" t="s">
        <v>126</v>
      </c>
      <c r="Q90" s="164">
        <v>45694</v>
      </c>
      <c r="R90" s="164"/>
      <c r="S90" s="164"/>
      <c r="T90" s="164"/>
      <c r="U90" s="164"/>
      <c r="V90" s="32">
        <v>5628</v>
      </c>
      <c r="W90" s="190">
        <v>3938</v>
      </c>
      <c r="X90" s="92">
        <v>0</v>
      </c>
      <c r="Y90" s="23">
        <v>0.7</v>
      </c>
      <c r="Z90" s="58">
        <v>45742</v>
      </c>
      <c r="AA90" s="23">
        <v>1</v>
      </c>
      <c r="AB90" s="23">
        <v>1</v>
      </c>
      <c r="AC90" s="23">
        <v>1</v>
      </c>
      <c r="AD90" s="183"/>
      <c r="AE90" s="602"/>
    </row>
    <row r="91" spans="1:31" ht="24.75" customHeight="1">
      <c r="A91" s="479" t="s">
        <v>297</v>
      </c>
      <c r="B91" s="120" t="s">
        <v>50</v>
      </c>
      <c r="C91" s="85">
        <v>45772</v>
      </c>
      <c r="D91" s="85" t="s">
        <v>298</v>
      </c>
      <c r="E91" s="85">
        <v>45694</v>
      </c>
      <c r="F91" s="121" t="s">
        <v>76</v>
      </c>
      <c r="G91" s="244" t="s">
        <v>299</v>
      </c>
      <c r="H91" s="83">
        <v>64</v>
      </c>
      <c r="I91" s="122" t="s">
        <v>125</v>
      </c>
      <c r="J91" s="83" t="s">
        <v>62</v>
      </c>
      <c r="K91" s="83"/>
      <c r="L91" s="85">
        <v>45701</v>
      </c>
      <c r="M91" s="122" t="s">
        <v>56</v>
      </c>
      <c r="N91" s="123">
        <v>48609</v>
      </c>
      <c r="O91" s="122" t="s">
        <v>56</v>
      </c>
      <c r="P91" s="191" t="s">
        <v>126</v>
      </c>
      <c r="Q91" s="58">
        <v>45698</v>
      </c>
      <c r="R91" s="58">
        <v>45847</v>
      </c>
      <c r="S91" s="58">
        <v>45854</v>
      </c>
      <c r="T91" s="58"/>
      <c r="U91" s="58"/>
      <c r="V91" s="32">
        <v>4035</v>
      </c>
      <c r="W91" s="461">
        <v>4045</v>
      </c>
      <c r="X91" s="92">
        <v>0</v>
      </c>
      <c r="Y91" s="23">
        <v>1</v>
      </c>
      <c r="Z91" s="58">
        <v>45709</v>
      </c>
      <c r="AA91" s="23">
        <v>1</v>
      </c>
      <c r="AB91" s="23">
        <v>1</v>
      </c>
      <c r="AC91" s="23">
        <v>1</v>
      </c>
      <c r="AD91" s="183" t="s">
        <v>300</v>
      </c>
      <c r="AE91" s="602"/>
    </row>
    <row r="92" spans="1:31" ht="24.75" customHeight="1">
      <c r="A92" s="479" t="s">
        <v>301</v>
      </c>
      <c r="B92" s="120" t="s">
        <v>50</v>
      </c>
      <c r="C92" s="85">
        <v>45772</v>
      </c>
      <c r="D92" s="121" t="s">
        <v>65</v>
      </c>
      <c r="E92" s="121">
        <v>45698</v>
      </c>
      <c r="F92" s="85" t="s">
        <v>60</v>
      </c>
      <c r="G92" s="244" t="s">
        <v>302</v>
      </c>
      <c r="H92" s="83">
        <v>82</v>
      </c>
      <c r="I92" s="83" t="s">
        <v>125</v>
      </c>
      <c r="J92" s="83" t="s">
        <v>62</v>
      </c>
      <c r="K92" s="83"/>
      <c r="L92" s="176">
        <v>45716</v>
      </c>
      <c r="M92" s="122" t="s">
        <v>56</v>
      </c>
      <c r="N92" s="123">
        <v>2025.6</v>
      </c>
      <c r="O92" s="122" t="s">
        <v>56</v>
      </c>
      <c r="P92" s="191" t="s">
        <v>126</v>
      </c>
      <c r="Q92" s="31" t="s">
        <v>55</v>
      </c>
      <c r="R92" s="31"/>
      <c r="S92" s="31"/>
      <c r="T92" s="31"/>
      <c r="U92" s="31"/>
      <c r="V92" s="32">
        <v>0</v>
      </c>
      <c r="W92" s="129">
        <v>0</v>
      </c>
      <c r="X92" s="597">
        <v>1408</v>
      </c>
      <c r="Y92" s="23">
        <v>0</v>
      </c>
      <c r="Z92" s="58">
        <v>45716</v>
      </c>
      <c r="AA92" s="23">
        <v>1</v>
      </c>
      <c r="AB92" s="23">
        <v>1</v>
      </c>
      <c r="AC92" s="23">
        <v>1</v>
      </c>
      <c r="AD92" s="183" t="s">
        <v>303</v>
      </c>
      <c r="AE92" s="602"/>
    </row>
    <row r="93" spans="1:31" ht="24.75" customHeight="1">
      <c r="A93" s="479" t="s">
        <v>304</v>
      </c>
      <c r="B93" s="120" t="s">
        <v>50</v>
      </c>
      <c r="C93" s="85">
        <v>45772</v>
      </c>
      <c r="D93" s="85" t="s">
        <v>229</v>
      </c>
      <c r="E93" s="121">
        <v>45686</v>
      </c>
      <c r="F93" s="84" t="s">
        <v>230</v>
      </c>
      <c r="G93" s="291" t="s">
        <v>305</v>
      </c>
      <c r="H93" s="83">
        <v>85</v>
      </c>
      <c r="I93" s="138" t="s">
        <v>125</v>
      </c>
      <c r="J93" s="83" t="s">
        <v>62</v>
      </c>
      <c r="K93" s="83"/>
      <c r="L93" s="85">
        <v>45698</v>
      </c>
      <c r="M93" s="122" t="s">
        <v>56</v>
      </c>
      <c r="N93" s="123">
        <v>67892.5</v>
      </c>
      <c r="O93" s="122" t="s">
        <v>56</v>
      </c>
      <c r="P93" s="191" t="s">
        <v>126</v>
      </c>
      <c r="Q93" s="58">
        <v>45709</v>
      </c>
      <c r="R93" s="58"/>
      <c r="S93" s="58"/>
      <c r="T93" s="58"/>
      <c r="U93" s="58"/>
      <c r="V93" s="32">
        <v>5494</v>
      </c>
      <c r="W93" s="461">
        <v>5431</v>
      </c>
      <c r="X93" s="92">
        <v>0</v>
      </c>
      <c r="Y93" s="23">
        <v>0.99</v>
      </c>
      <c r="Z93" s="58">
        <v>45722</v>
      </c>
      <c r="AA93" s="23">
        <v>1</v>
      </c>
      <c r="AB93" s="23">
        <v>1</v>
      </c>
      <c r="AC93" s="23">
        <v>1</v>
      </c>
      <c r="AD93" s="227" t="s">
        <v>306</v>
      </c>
      <c r="AE93" s="602"/>
    </row>
    <row r="94" spans="1:31" ht="24.75" customHeight="1">
      <c r="A94" s="479" t="s">
        <v>307</v>
      </c>
      <c r="B94" s="120" t="s">
        <v>50</v>
      </c>
      <c r="C94" s="85">
        <v>45742</v>
      </c>
      <c r="D94" s="84" t="s">
        <v>51</v>
      </c>
      <c r="E94" s="85">
        <v>45715</v>
      </c>
      <c r="F94" s="84" t="s">
        <v>53</v>
      </c>
      <c r="G94" s="243" t="s">
        <v>308</v>
      </c>
      <c r="H94" s="83">
        <v>84</v>
      </c>
      <c r="I94" s="83" t="s">
        <v>126</v>
      </c>
      <c r="J94" s="83" t="s">
        <v>55</v>
      </c>
      <c r="K94" s="83"/>
      <c r="L94" s="85">
        <v>45715</v>
      </c>
      <c r="M94" s="83" t="s">
        <v>56</v>
      </c>
      <c r="N94" s="123">
        <v>3801.75</v>
      </c>
      <c r="O94" s="83" t="s">
        <v>56</v>
      </c>
      <c r="P94" s="191" t="s">
        <v>126</v>
      </c>
      <c r="Q94" s="31" t="s">
        <v>55</v>
      </c>
      <c r="R94" s="31"/>
      <c r="S94" s="31"/>
      <c r="T94" s="31"/>
      <c r="U94" s="31"/>
      <c r="V94" s="32">
        <v>0</v>
      </c>
      <c r="W94" s="31">
        <v>0</v>
      </c>
      <c r="X94" s="32">
        <v>5915</v>
      </c>
      <c r="Y94" s="23">
        <v>0</v>
      </c>
      <c r="Z94" s="58">
        <v>45716</v>
      </c>
      <c r="AA94" s="23">
        <v>1</v>
      </c>
      <c r="AB94" s="23">
        <v>1</v>
      </c>
      <c r="AC94" s="23">
        <v>1</v>
      </c>
      <c r="AD94" s="738"/>
      <c r="AE94" s="602"/>
    </row>
    <row r="95" spans="1:31" ht="24.75" customHeight="1">
      <c r="A95" s="479" t="s">
        <v>309</v>
      </c>
      <c r="B95" s="120" t="s">
        <v>50</v>
      </c>
      <c r="C95" s="85">
        <v>45742</v>
      </c>
      <c r="D95" s="84" t="s">
        <v>51</v>
      </c>
      <c r="E95" s="84" t="s">
        <v>52</v>
      </c>
      <c r="F95" s="84" t="s">
        <v>53</v>
      </c>
      <c r="G95" s="243" t="s">
        <v>310</v>
      </c>
      <c r="H95" s="83">
        <v>87</v>
      </c>
      <c r="I95" s="83" t="s">
        <v>126</v>
      </c>
      <c r="J95" s="83" t="s">
        <v>55</v>
      </c>
      <c r="K95" s="83"/>
      <c r="L95" s="176">
        <v>45716</v>
      </c>
      <c r="M95" s="83" t="s">
        <v>56</v>
      </c>
      <c r="N95" s="123">
        <v>4021.5</v>
      </c>
      <c r="O95" s="83" t="s">
        <v>56</v>
      </c>
      <c r="P95" s="191" t="s">
        <v>126</v>
      </c>
      <c r="Q95" s="31" t="s">
        <v>55</v>
      </c>
      <c r="R95" s="31"/>
      <c r="S95" s="31"/>
      <c r="T95" s="31"/>
      <c r="U95" s="31"/>
      <c r="V95" s="32">
        <v>0</v>
      </c>
      <c r="W95" s="31">
        <v>0</v>
      </c>
      <c r="X95" s="32">
        <v>5750</v>
      </c>
      <c r="Y95" s="23">
        <v>0</v>
      </c>
      <c r="Z95" s="58">
        <v>45716</v>
      </c>
      <c r="AA95" s="23">
        <v>1</v>
      </c>
      <c r="AB95" s="23">
        <v>1</v>
      </c>
      <c r="AC95" s="23">
        <v>1</v>
      </c>
      <c r="AD95" s="738"/>
      <c r="AE95" s="602"/>
    </row>
    <row r="96" spans="1:31" ht="24.75" customHeight="1">
      <c r="A96" s="479" t="s">
        <v>311</v>
      </c>
      <c r="B96" s="120" t="s">
        <v>50</v>
      </c>
      <c r="C96" s="85">
        <v>45705</v>
      </c>
      <c r="D96" s="84" t="s">
        <v>51</v>
      </c>
      <c r="E96" s="84" t="s">
        <v>52</v>
      </c>
      <c r="F96" s="84" t="s">
        <v>53</v>
      </c>
      <c r="G96" s="243" t="s">
        <v>312</v>
      </c>
      <c r="H96" s="83">
        <v>90</v>
      </c>
      <c r="I96" s="83" t="s">
        <v>126</v>
      </c>
      <c r="J96" s="83" t="s">
        <v>55</v>
      </c>
      <c r="K96" s="117"/>
      <c r="L96" s="119" t="s">
        <v>126</v>
      </c>
      <c r="M96" s="83" t="s">
        <v>56</v>
      </c>
      <c r="N96" s="182">
        <v>4490.25</v>
      </c>
      <c r="O96" s="83" t="s">
        <v>56</v>
      </c>
      <c r="P96" s="191" t="s">
        <v>126</v>
      </c>
      <c r="Q96" s="31" t="s">
        <v>55</v>
      </c>
      <c r="R96" s="31"/>
      <c r="S96" s="31"/>
      <c r="T96" s="31"/>
      <c r="U96" s="31"/>
      <c r="V96" s="32">
        <v>0</v>
      </c>
      <c r="W96" s="31">
        <v>0</v>
      </c>
      <c r="X96" s="32">
        <v>6485</v>
      </c>
      <c r="Y96" s="23">
        <v>1</v>
      </c>
      <c r="Z96" s="58">
        <v>45716</v>
      </c>
      <c r="AA96" s="23">
        <v>1</v>
      </c>
      <c r="AB96" s="37">
        <v>1</v>
      </c>
      <c r="AC96" s="23">
        <v>1</v>
      </c>
      <c r="AD96" s="738"/>
      <c r="AE96" s="602"/>
    </row>
    <row r="97" spans="1:32" ht="24.75" customHeight="1">
      <c r="A97" s="479" t="s">
        <v>313</v>
      </c>
      <c r="B97" s="120" t="s">
        <v>50</v>
      </c>
      <c r="C97" s="85">
        <v>45742</v>
      </c>
      <c r="D97" s="84" t="s">
        <v>51</v>
      </c>
      <c r="E97" s="84" t="s">
        <v>52</v>
      </c>
      <c r="F97" s="84" t="s">
        <v>53</v>
      </c>
      <c r="G97" s="243" t="s">
        <v>314</v>
      </c>
      <c r="H97" s="83">
        <v>87</v>
      </c>
      <c r="I97" s="83" t="s">
        <v>126</v>
      </c>
      <c r="J97" s="83" t="s">
        <v>55</v>
      </c>
      <c r="K97" s="83"/>
      <c r="L97" s="176">
        <v>45716</v>
      </c>
      <c r="M97" s="83" t="s">
        <v>56</v>
      </c>
      <c r="N97" s="123">
        <v>4056.9</v>
      </c>
      <c r="O97" s="83" t="s">
        <v>56</v>
      </c>
      <c r="P97" s="191" t="s">
        <v>126</v>
      </c>
      <c r="Q97" s="31" t="s">
        <v>55</v>
      </c>
      <c r="R97" s="31"/>
      <c r="S97" s="31"/>
      <c r="T97" s="31"/>
      <c r="U97" s="31"/>
      <c r="V97" s="32">
        <v>0</v>
      </c>
      <c r="W97" s="31">
        <v>0</v>
      </c>
      <c r="X97" s="32">
        <v>5842</v>
      </c>
      <c r="Y97" s="23">
        <v>0</v>
      </c>
      <c r="Z97" s="58">
        <v>45716</v>
      </c>
      <c r="AA97" s="23">
        <v>1</v>
      </c>
      <c r="AB97" s="23">
        <v>1</v>
      </c>
      <c r="AC97" s="23">
        <v>1</v>
      </c>
      <c r="AD97" s="738"/>
      <c r="AE97" s="602"/>
    </row>
    <row r="98" spans="1:32" ht="24.75" customHeight="1">
      <c r="A98" s="478" t="s">
        <v>315</v>
      </c>
      <c r="B98" s="120" t="s">
        <v>50</v>
      </c>
      <c r="C98" s="85">
        <v>45742</v>
      </c>
      <c r="D98" s="85" t="s">
        <v>263</v>
      </c>
      <c r="E98" s="121">
        <v>45680</v>
      </c>
      <c r="F98" s="84" t="s">
        <v>70</v>
      </c>
      <c r="G98" s="291" t="s">
        <v>316</v>
      </c>
      <c r="H98" s="83">
        <v>79</v>
      </c>
      <c r="I98" s="122" t="s">
        <v>259</v>
      </c>
      <c r="J98" s="83" t="s">
        <v>62</v>
      </c>
      <c r="K98" s="83"/>
      <c r="L98" s="119" t="s">
        <v>126</v>
      </c>
      <c r="M98" s="122" t="s">
        <v>56</v>
      </c>
      <c r="N98" s="123">
        <v>64790.5</v>
      </c>
      <c r="O98" s="122" t="s">
        <v>56</v>
      </c>
      <c r="P98" s="484" t="s">
        <v>126</v>
      </c>
      <c r="Q98" s="546">
        <v>45675</v>
      </c>
      <c r="R98" s="58"/>
      <c r="S98" s="58"/>
      <c r="T98" s="58"/>
      <c r="U98" s="58"/>
      <c r="V98" s="82">
        <v>4975</v>
      </c>
      <c r="W98" s="190">
        <v>4794</v>
      </c>
      <c r="X98" s="92">
        <v>0</v>
      </c>
      <c r="Y98" s="23">
        <v>0.96</v>
      </c>
      <c r="Z98" s="58">
        <v>45680</v>
      </c>
      <c r="AA98" s="37">
        <v>0</v>
      </c>
      <c r="AB98" s="37">
        <v>0</v>
      </c>
      <c r="AC98" s="37">
        <v>0</v>
      </c>
      <c r="AD98" s="227" t="s">
        <v>317</v>
      </c>
      <c r="AE98" s="602"/>
    </row>
    <row r="99" spans="1:32" ht="24.75" customHeight="1">
      <c r="A99" s="651" t="s">
        <v>318</v>
      </c>
      <c r="B99" s="581" t="s">
        <v>50</v>
      </c>
      <c r="C99" s="576">
        <v>45862</v>
      </c>
      <c r="D99" s="54" t="s">
        <v>69</v>
      </c>
      <c r="E99" s="55">
        <v>45743</v>
      </c>
      <c r="F99" s="54" t="s">
        <v>70</v>
      </c>
      <c r="G99" s="582" t="s">
        <v>319</v>
      </c>
      <c r="H99" s="56">
        <v>88</v>
      </c>
      <c r="I99" s="580" t="s">
        <v>125</v>
      </c>
      <c r="J99" s="579" t="s">
        <v>62</v>
      </c>
      <c r="K99" s="660"/>
      <c r="L99" s="85">
        <v>45741</v>
      </c>
      <c r="M99" s="630" t="s">
        <v>56</v>
      </c>
      <c r="N99" s="57">
        <v>75396.5</v>
      </c>
      <c r="O99" s="579" t="s">
        <v>56</v>
      </c>
      <c r="P99" s="654" t="s">
        <v>126</v>
      </c>
      <c r="Q99" s="486">
        <v>45749</v>
      </c>
      <c r="R99" s="58">
        <v>45853</v>
      </c>
      <c r="S99" s="58">
        <v>45856</v>
      </c>
      <c r="T99" s="58"/>
      <c r="U99" s="58"/>
      <c r="V99" s="81">
        <v>6061</v>
      </c>
      <c r="W99" s="653">
        <v>6167</v>
      </c>
      <c r="X99" s="552">
        <v>0</v>
      </c>
      <c r="Y99" s="23">
        <v>1.02</v>
      </c>
      <c r="Z99" s="58">
        <v>45785</v>
      </c>
      <c r="AA99" s="37">
        <v>0</v>
      </c>
      <c r="AB99" s="37">
        <v>0</v>
      </c>
      <c r="AC99" s="37">
        <v>0</v>
      </c>
      <c r="AD99" s="747"/>
      <c r="AE99" s="602"/>
    </row>
    <row r="100" spans="1:32" ht="24.75" customHeight="1">
      <c r="A100" s="574" t="s">
        <v>320</v>
      </c>
      <c r="B100" s="581" t="s">
        <v>50</v>
      </c>
      <c r="C100" s="576">
        <v>45862</v>
      </c>
      <c r="D100" s="55" t="s">
        <v>298</v>
      </c>
      <c r="E100" s="55">
        <v>45694</v>
      </c>
      <c r="F100" s="54" t="s">
        <v>76</v>
      </c>
      <c r="G100" s="585" t="s">
        <v>321</v>
      </c>
      <c r="H100" s="56">
        <v>90</v>
      </c>
      <c r="I100" s="580" t="s">
        <v>125</v>
      </c>
      <c r="J100" s="56" t="s">
        <v>62</v>
      </c>
      <c r="K100" s="56"/>
      <c r="L100" s="661">
        <v>45698</v>
      </c>
      <c r="M100" s="583" t="s">
        <v>56</v>
      </c>
      <c r="N100" s="57">
        <v>68216.5</v>
      </c>
      <c r="O100" s="583" t="s">
        <v>56</v>
      </c>
      <c r="P100" s="519" t="s">
        <v>126</v>
      </c>
      <c r="Q100" s="486">
        <v>45698</v>
      </c>
      <c r="R100" s="58"/>
      <c r="S100" s="58"/>
      <c r="T100" s="58"/>
      <c r="U100" s="58"/>
      <c r="V100" s="81">
        <v>5410</v>
      </c>
      <c r="W100" s="514">
        <v>5337</v>
      </c>
      <c r="X100" s="553">
        <v>0</v>
      </c>
      <c r="Y100" s="23">
        <v>0.99</v>
      </c>
      <c r="Z100" s="58">
        <v>45719</v>
      </c>
      <c r="AA100" s="487">
        <v>1</v>
      </c>
      <c r="AB100" s="487">
        <v>1</v>
      </c>
      <c r="AC100" s="487">
        <v>1</v>
      </c>
      <c r="AD100" s="183" t="s">
        <v>322</v>
      </c>
      <c r="AE100" s="602"/>
    </row>
    <row r="101" spans="1:32" ht="24.75" customHeight="1">
      <c r="A101" s="478" t="s">
        <v>323</v>
      </c>
      <c r="B101" s="120" t="s">
        <v>50</v>
      </c>
      <c r="C101" s="85">
        <v>45747</v>
      </c>
      <c r="D101" s="85" t="s">
        <v>122</v>
      </c>
      <c r="E101" s="121">
        <v>45698</v>
      </c>
      <c r="F101" s="121" t="s">
        <v>88</v>
      </c>
      <c r="G101" s="244" t="s">
        <v>324</v>
      </c>
      <c r="H101" s="83">
        <v>87</v>
      </c>
      <c r="I101" s="122" t="s">
        <v>126</v>
      </c>
      <c r="J101" s="83" t="s">
        <v>62</v>
      </c>
      <c r="K101" s="83"/>
      <c r="L101" s="85">
        <v>45699</v>
      </c>
      <c r="M101" s="122" t="s">
        <v>56</v>
      </c>
      <c r="N101" s="123">
        <v>72566</v>
      </c>
      <c r="O101" s="122" t="s">
        <v>56</v>
      </c>
      <c r="P101" s="484" t="s">
        <v>126</v>
      </c>
      <c r="Q101" s="175">
        <v>45699</v>
      </c>
      <c r="R101" s="175">
        <v>45825</v>
      </c>
      <c r="S101" s="175"/>
      <c r="T101" s="175"/>
      <c r="U101" s="175"/>
      <c r="V101" s="32">
        <v>6104</v>
      </c>
      <c r="W101" s="190">
        <v>6039</v>
      </c>
      <c r="X101" s="92">
        <v>0</v>
      </c>
      <c r="Y101" s="23">
        <v>0.99</v>
      </c>
      <c r="Z101" s="58">
        <v>45721</v>
      </c>
      <c r="AA101" s="200">
        <v>1</v>
      </c>
      <c r="AB101" s="200">
        <v>1</v>
      </c>
      <c r="AC101" s="200">
        <v>1</v>
      </c>
      <c r="AD101" s="746" t="s">
        <v>285</v>
      </c>
      <c r="AE101" s="602"/>
    </row>
    <row r="102" spans="1:32" ht="24.75" customHeight="1">
      <c r="A102" s="479" t="s">
        <v>325</v>
      </c>
      <c r="B102" s="128" t="s">
        <v>176</v>
      </c>
      <c r="C102" s="85">
        <v>45807</v>
      </c>
      <c r="D102" s="85" t="s">
        <v>273</v>
      </c>
      <c r="E102" s="85">
        <v>45706</v>
      </c>
      <c r="F102" s="84" t="s">
        <v>178</v>
      </c>
      <c r="G102" s="244" t="s">
        <v>326</v>
      </c>
      <c r="H102" s="131">
        <v>56</v>
      </c>
      <c r="I102" s="122" t="s">
        <v>125</v>
      </c>
      <c r="J102" s="300" t="s">
        <v>62</v>
      </c>
      <c r="K102" s="83"/>
      <c r="L102" s="85">
        <v>45701</v>
      </c>
      <c r="M102" s="122" t="s">
        <v>56</v>
      </c>
      <c r="N102" s="123">
        <v>55089</v>
      </c>
      <c r="O102" s="122" t="s">
        <v>56</v>
      </c>
      <c r="P102" s="191" t="s">
        <v>126</v>
      </c>
      <c r="Q102" s="164">
        <v>45709</v>
      </c>
      <c r="R102" s="164"/>
      <c r="S102" s="164"/>
      <c r="T102" s="164"/>
      <c r="U102" s="164"/>
      <c r="V102" s="32">
        <v>4836</v>
      </c>
      <c r="W102" s="461">
        <v>5095</v>
      </c>
      <c r="X102" s="92">
        <v>0</v>
      </c>
      <c r="Y102" s="78">
        <v>1.05</v>
      </c>
      <c r="Z102" s="58">
        <v>45741</v>
      </c>
      <c r="AA102" s="200">
        <v>1</v>
      </c>
      <c r="AB102" s="200">
        <v>1</v>
      </c>
      <c r="AC102" s="200">
        <v>1</v>
      </c>
      <c r="AD102" s="743" t="s">
        <v>184</v>
      </c>
      <c r="AE102" s="602"/>
      <c r="AF102" s="47"/>
    </row>
    <row r="103" spans="1:32" ht="24.75" customHeight="1">
      <c r="A103" s="479" t="s">
        <v>327</v>
      </c>
      <c r="B103" s="128" t="s">
        <v>176</v>
      </c>
      <c r="C103" s="85">
        <v>45807</v>
      </c>
      <c r="D103" s="119" t="s">
        <v>51</v>
      </c>
      <c r="E103" s="84" t="s">
        <v>52</v>
      </c>
      <c r="F103" s="119" t="s">
        <v>257</v>
      </c>
      <c r="G103" s="242" t="s">
        <v>186</v>
      </c>
      <c r="H103" s="170">
        <v>60</v>
      </c>
      <c r="I103" s="122" t="s">
        <v>125</v>
      </c>
      <c r="J103" s="300" t="s">
        <v>55</v>
      </c>
      <c r="K103" s="157"/>
      <c r="L103" s="126">
        <v>45716</v>
      </c>
      <c r="M103" s="83" t="s">
        <v>56</v>
      </c>
      <c r="N103" s="125">
        <v>2075.6999999999998</v>
      </c>
      <c r="O103" s="83" t="s">
        <v>56</v>
      </c>
      <c r="P103" s="191" t="s">
        <v>126</v>
      </c>
      <c r="Q103" s="31" t="s">
        <v>55</v>
      </c>
      <c r="R103" s="31"/>
      <c r="S103" s="31"/>
      <c r="T103" s="31"/>
      <c r="U103" s="31"/>
      <c r="V103" s="32">
        <v>0</v>
      </c>
      <c r="W103" s="31">
        <v>0</v>
      </c>
      <c r="X103" s="129">
        <v>2266</v>
      </c>
      <c r="Y103" s="511">
        <v>1</v>
      </c>
      <c r="Z103" s="58">
        <v>45744</v>
      </c>
      <c r="AA103" s="200">
        <v>1</v>
      </c>
      <c r="AB103" s="200">
        <v>1</v>
      </c>
      <c r="AC103" s="200">
        <v>1</v>
      </c>
      <c r="AD103" s="738"/>
      <c r="AE103" s="602"/>
    </row>
    <row r="104" spans="1:32" ht="24.75" customHeight="1">
      <c r="A104" s="479" t="s">
        <v>328</v>
      </c>
      <c r="B104" s="128" t="s">
        <v>176</v>
      </c>
      <c r="C104" s="85">
        <v>45807</v>
      </c>
      <c r="D104" s="119" t="s">
        <v>59</v>
      </c>
      <c r="E104" s="84" t="s">
        <v>52</v>
      </c>
      <c r="F104" s="119" t="s">
        <v>257</v>
      </c>
      <c r="G104" s="243" t="s">
        <v>329</v>
      </c>
      <c r="H104" s="170">
        <v>84</v>
      </c>
      <c r="I104" s="122" t="s">
        <v>125</v>
      </c>
      <c r="J104" s="300" t="s">
        <v>62</v>
      </c>
      <c r="K104" s="157"/>
      <c r="L104" s="126">
        <v>45716</v>
      </c>
      <c r="M104" s="83" t="s">
        <v>56</v>
      </c>
      <c r="N104" s="125">
        <v>2812.95</v>
      </c>
      <c r="O104" s="83" t="s">
        <v>56</v>
      </c>
      <c r="P104" s="191" t="s">
        <v>126</v>
      </c>
      <c r="Q104" s="58">
        <v>45792</v>
      </c>
      <c r="R104" s="31"/>
      <c r="S104" s="31"/>
      <c r="T104" s="31"/>
      <c r="U104" s="31"/>
      <c r="V104" s="32">
        <v>285</v>
      </c>
      <c r="W104" s="655">
        <v>285</v>
      </c>
      <c r="X104" s="129">
        <v>3451</v>
      </c>
      <c r="Y104" s="23">
        <v>0</v>
      </c>
      <c r="Z104" s="58">
        <v>45798</v>
      </c>
      <c r="AA104" s="23">
        <v>1</v>
      </c>
      <c r="AB104" s="23">
        <v>1</v>
      </c>
      <c r="AC104" s="23">
        <v>1</v>
      </c>
      <c r="AD104" s="738"/>
      <c r="AE104" s="602"/>
    </row>
    <row r="105" spans="1:32" ht="24.75" customHeight="1">
      <c r="A105" s="479" t="s">
        <v>330</v>
      </c>
      <c r="B105" s="128" t="s">
        <v>176</v>
      </c>
      <c r="C105" s="85">
        <v>45807</v>
      </c>
      <c r="D105" s="84" t="s">
        <v>51</v>
      </c>
      <c r="E105" s="84" t="s">
        <v>52</v>
      </c>
      <c r="F105" s="84" t="s">
        <v>257</v>
      </c>
      <c r="G105" s="243" t="s">
        <v>331</v>
      </c>
      <c r="H105" s="131">
        <v>79</v>
      </c>
      <c r="I105" s="122" t="s">
        <v>125</v>
      </c>
      <c r="J105" s="300" t="s">
        <v>55</v>
      </c>
      <c r="K105" s="117"/>
      <c r="L105" s="126">
        <v>45716</v>
      </c>
      <c r="M105" s="83" t="s">
        <v>56</v>
      </c>
      <c r="N105" s="123">
        <v>2947.5</v>
      </c>
      <c r="O105" s="83" t="s">
        <v>56</v>
      </c>
      <c r="P105" s="191" t="s">
        <v>126</v>
      </c>
      <c r="Q105" s="31" t="s">
        <v>55</v>
      </c>
      <c r="R105" s="31"/>
      <c r="S105" s="31"/>
      <c r="T105" s="31"/>
      <c r="U105" s="31"/>
      <c r="V105" s="32">
        <v>0</v>
      </c>
      <c r="W105" s="31">
        <v>0</v>
      </c>
      <c r="X105" s="32">
        <v>3830</v>
      </c>
      <c r="Y105" s="511">
        <v>1</v>
      </c>
      <c r="Z105" s="58">
        <v>45744</v>
      </c>
      <c r="AA105" s="200">
        <v>1</v>
      </c>
      <c r="AB105" s="200">
        <v>1</v>
      </c>
      <c r="AC105" s="200">
        <v>1</v>
      </c>
      <c r="AD105" s="738"/>
      <c r="AE105" s="602"/>
    </row>
    <row r="106" spans="1:32" ht="24.75" customHeight="1">
      <c r="A106" s="479" t="s">
        <v>332</v>
      </c>
      <c r="B106" s="128" t="s">
        <v>176</v>
      </c>
      <c r="C106" s="85">
        <v>45807</v>
      </c>
      <c r="D106" s="84" t="s">
        <v>51</v>
      </c>
      <c r="E106" s="84" t="s">
        <v>52</v>
      </c>
      <c r="F106" s="84" t="s">
        <v>257</v>
      </c>
      <c r="G106" s="243" t="s">
        <v>333</v>
      </c>
      <c r="H106" s="131">
        <v>83</v>
      </c>
      <c r="I106" s="122" t="s">
        <v>125</v>
      </c>
      <c r="J106" s="300" t="s">
        <v>55</v>
      </c>
      <c r="K106" s="117"/>
      <c r="L106" s="126">
        <v>45716</v>
      </c>
      <c r="M106" s="83" t="s">
        <v>56</v>
      </c>
      <c r="N106" s="123">
        <v>2908.95</v>
      </c>
      <c r="O106" s="83" t="s">
        <v>56</v>
      </c>
      <c r="P106" s="191" t="s">
        <v>126</v>
      </c>
      <c r="Q106" s="31" t="s">
        <v>55</v>
      </c>
      <c r="R106" s="31"/>
      <c r="S106" s="31"/>
      <c r="T106" s="31"/>
      <c r="U106" s="31"/>
      <c r="V106" s="32">
        <v>0</v>
      </c>
      <c r="W106" s="31">
        <v>0</v>
      </c>
      <c r="X106" s="32">
        <v>3371</v>
      </c>
      <c r="Y106" s="511">
        <v>1</v>
      </c>
      <c r="Z106" s="58">
        <v>45744</v>
      </c>
      <c r="AA106" s="200">
        <v>1</v>
      </c>
      <c r="AB106" s="200">
        <v>1</v>
      </c>
      <c r="AC106" s="200">
        <v>1</v>
      </c>
      <c r="AD106" s="738"/>
      <c r="AE106" s="602"/>
    </row>
    <row r="107" spans="1:32" ht="24.75" customHeight="1">
      <c r="A107" s="479" t="s">
        <v>334</v>
      </c>
      <c r="B107" s="119" t="s">
        <v>121</v>
      </c>
      <c r="C107" s="85">
        <v>45868</v>
      </c>
      <c r="D107" s="209" t="s">
        <v>122</v>
      </c>
      <c r="E107" s="126">
        <v>45796</v>
      </c>
      <c r="F107" s="209" t="s">
        <v>123</v>
      </c>
      <c r="G107" s="119" t="s">
        <v>335</v>
      </c>
      <c r="H107" s="170">
        <v>90</v>
      </c>
      <c r="I107" s="127" t="s">
        <v>125</v>
      </c>
      <c r="J107" s="299" t="s">
        <v>62</v>
      </c>
      <c r="K107" s="219"/>
      <c r="L107" s="126">
        <v>45797</v>
      </c>
      <c r="M107" s="127" t="s">
        <v>56</v>
      </c>
      <c r="N107" s="125">
        <v>43097.65</v>
      </c>
      <c r="O107" s="127" t="s">
        <v>56</v>
      </c>
      <c r="P107" s="191" t="s">
        <v>126</v>
      </c>
      <c r="Q107" s="164">
        <v>45810</v>
      </c>
      <c r="R107" s="164" t="s">
        <v>152</v>
      </c>
      <c r="V107" s="129">
        <v>3309</v>
      </c>
      <c r="W107" s="461">
        <v>3194</v>
      </c>
      <c r="X107" s="199">
        <v>0</v>
      </c>
      <c r="Y107" s="23">
        <v>0.96</v>
      </c>
      <c r="Z107" s="58">
        <v>45832</v>
      </c>
      <c r="AA107" s="487">
        <v>1</v>
      </c>
      <c r="AB107" s="487">
        <v>1</v>
      </c>
      <c r="AC107" s="487">
        <v>1</v>
      </c>
      <c r="AD107" s="739" t="s">
        <v>336</v>
      </c>
      <c r="AE107" s="602"/>
    </row>
    <row r="108" spans="1:32" ht="24.75" customHeight="1">
      <c r="A108" s="848" t="s">
        <v>337</v>
      </c>
      <c r="B108" s="575" t="s">
        <v>121</v>
      </c>
      <c r="C108" s="55">
        <v>45868</v>
      </c>
      <c r="D108" s="577" t="s">
        <v>122</v>
      </c>
      <c r="E108" s="577">
        <v>45839</v>
      </c>
      <c r="F108" s="575" t="s">
        <v>129</v>
      </c>
      <c r="G108" s="575" t="s">
        <v>338</v>
      </c>
      <c r="H108" s="579">
        <v>77</v>
      </c>
      <c r="I108" s="579" t="s">
        <v>125</v>
      </c>
      <c r="J108" s="579" t="s">
        <v>62</v>
      </c>
      <c r="K108" s="579"/>
      <c r="L108" s="576">
        <v>45840</v>
      </c>
      <c r="M108" s="579" t="s">
        <v>56</v>
      </c>
      <c r="N108" s="606">
        <v>10430.549999999999</v>
      </c>
      <c r="O108" s="579" t="s">
        <v>56</v>
      </c>
      <c r="P108" s="222" t="s">
        <v>126</v>
      </c>
      <c r="Q108" s="526">
        <v>45840</v>
      </c>
      <c r="V108" s="137">
        <v>2773</v>
      </c>
      <c r="W108" s="190">
        <v>2529</v>
      </c>
      <c r="X108" s="282">
        <v>0</v>
      </c>
      <c r="Y108" s="193">
        <v>0.91</v>
      </c>
      <c r="Z108" s="212">
        <v>45859</v>
      </c>
      <c r="AA108" s="487">
        <v>1</v>
      </c>
      <c r="AB108" s="487">
        <v>1</v>
      </c>
      <c r="AC108" s="487">
        <v>1</v>
      </c>
      <c r="AD108" s="203" t="s">
        <v>136</v>
      </c>
      <c r="AE108" s="602"/>
    </row>
    <row r="109" spans="1:32" ht="24.75" customHeight="1">
      <c r="A109" s="848" t="s">
        <v>339</v>
      </c>
      <c r="B109" s="575" t="s">
        <v>121</v>
      </c>
      <c r="C109" s="55">
        <v>45868</v>
      </c>
      <c r="D109" s="577" t="s">
        <v>122</v>
      </c>
      <c r="E109" s="577">
        <v>45840</v>
      </c>
      <c r="F109" s="576" t="s">
        <v>129</v>
      </c>
      <c r="G109" s="575" t="s">
        <v>140</v>
      </c>
      <c r="H109" s="579">
        <v>81</v>
      </c>
      <c r="I109" s="579" t="s">
        <v>125</v>
      </c>
      <c r="J109" s="579" t="s">
        <v>62</v>
      </c>
      <c r="K109" s="579"/>
      <c r="L109" s="576">
        <v>45847</v>
      </c>
      <c r="M109" s="579" t="s">
        <v>56</v>
      </c>
      <c r="N109" s="606">
        <v>71310.899999999994</v>
      </c>
      <c r="O109" s="579" t="s">
        <v>56</v>
      </c>
      <c r="P109" s="222" t="s">
        <v>126</v>
      </c>
      <c r="Q109" s="526">
        <v>45847</v>
      </c>
      <c r="V109" s="137">
        <v>5539</v>
      </c>
      <c r="W109" s="190">
        <v>5244</v>
      </c>
      <c r="X109" s="685">
        <v>0</v>
      </c>
      <c r="Y109" s="193">
        <v>0.94</v>
      </c>
      <c r="Z109" s="212">
        <v>45854</v>
      </c>
      <c r="AA109" s="487">
        <v>1</v>
      </c>
      <c r="AB109" s="487">
        <v>1</v>
      </c>
      <c r="AC109" s="487">
        <v>1</v>
      </c>
      <c r="AD109" s="203" t="s">
        <v>340</v>
      </c>
      <c r="AE109" s="602"/>
    </row>
    <row r="110" spans="1:32" ht="24.75" customHeight="1">
      <c r="A110" s="848" t="s">
        <v>341</v>
      </c>
      <c r="B110" s="575" t="s">
        <v>121</v>
      </c>
      <c r="C110" s="55">
        <v>45868</v>
      </c>
      <c r="D110" s="577" t="s">
        <v>122</v>
      </c>
      <c r="E110" s="577">
        <v>45839</v>
      </c>
      <c r="F110" s="575" t="s">
        <v>129</v>
      </c>
      <c r="G110" s="575" t="s">
        <v>342</v>
      </c>
      <c r="H110" s="579">
        <v>86</v>
      </c>
      <c r="I110" s="579" t="s">
        <v>125</v>
      </c>
      <c r="J110" s="579" t="s">
        <v>62</v>
      </c>
      <c r="K110" s="579"/>
      <c r="L110" s="576">
        <v>45840</v>
      </c>
      <c r="M110" s="579" t="s">
        <v>56</v>
      </c>
      <c r="N110" s="606">
        <v>53605.2</v>
      </c>
      <c r="O110" s="579" t="s">
        <v>56</v>
      </c>
      <c r="P110" s="222" t="s">
        <v>126</v>
      </c>
      <c r="Q110" s="526">
        <v>45840</v>
      </c>
      <c r="V110" s="137">
        <v>3517</v>
      </c>
      <c r="W110" s="699">
        <v>3874</v>
      </c>
      <c r="X110" s="199">
        <v>0</v>
      </c>
      <c r="Y110" s="537">
        <v>1.1000000000000001</v>
      </c>
      <c r="Z110" s="212">
        <v>45862</v>
      </c>
      <c r="AA110" s="487">
        <v>1</v>
      </c>
      <c r="AB110" s="487">
        <v>1</v>
      </c>
      <c r="AC110" s="487">
        <v>1</v>
      </c>
      <c r="AD110" s="249" t="s">
        <v>343</v>
      </c>
      <c r="AE110" s="602"/>
    </row>
    <row r="111" spans="1:32" ht="24.75" customHeight="1">
      <c r="A111" s="479" t="s">
        <v>344</v>
      </c>
      <c r="B111" s="119" t="s">
        <v>121</v>
      </c>
      <c r="C111" s="85">
        <v>45868</v>
      </c>
      <c r="D111" s="411" t="s">
        <v>122</v>
      </c>
      <c r="E111" s="411">
        <v>45833</v>
      </c>
      <c r="F111" s="119" t="s">
        <v>123</v>
      </c>
      <c r="G111" s="119" t="s">
        <v>345</v>
      </c>
      <c r="H111" s="127">
        <v>66</v>
      </c>
      <c r="I111" s="481" t="s">
        <v>125</v>
      </c>
      <c r="J111" s="127" t="s">
        <v>62</v>
      </c>
      <c r="K111" s="127"/>
      <c r="L111" s="126">
        <v>45833</v>
      </c>
      <c r="M111" s="127" t="s">
        <v>56</v>
      </c>
      <c r="N111" s="125">
        <v>32940.449999999997</v>
      </c>
      <c r="O111" s="127" t="s">
        <v>56</v>
      </c>
      <c r="P111" s="600" t="s">
        <v>126</v>
      </c>
      <c r="Q111" s="164">
        <v>45833</v>
      </c>
      <c r="V111" s="129">
        <v>2067</v>
      </c>
      <c r="W111" s="461">
        <v>2937</v>
      </c>
      <c r="X111" s="199">
        <v>0</v>
      </c>
      <c r="Y111" s="23">
        <v>1.44</v>
      </c>
      <c r="Z111" s="58">
        <v>45840</v>
      </c>
      <c r="AA111" s="487">
        <v>1</v>
      </c>
      <c r="AB111" s="487">
        <v>1</v>
      </c>
      <c r="AC111" s="487">
        <v>1</v>
      </c>
      <c r="AD111" s="739" t="s">
        <v>346</v>
      </c>
      <c r="AE111" s="602"/>
    </row>
    <row r="112" spans="1:32" ht="24.75" customHeight="1">
      <c r="A112" s="651" t="s">
        <v>347</v>
      </c>
      <c r="B112" s="575" t="s">
        <v>121</v>
      </c>
      <c r="C112" s="55">
        <v>45868</v>
      </c>
      <c r="D112" s="577" t="s">
        <v>122</v>
      </c>
      <c r="E112" s="577">
        <v>45839</v>
      </c>
      <c r="F112" s="576" t="s">
        <v>129</v>
      </c>
      <c r="G112" s="575" t="s">
        <v>348</v>
      </c>
      <c r="H112" s="579">
        <v>43</v>
      </c>
      <c r="I112" s="579" t="s">
        <v>125</v>
      </c>
      <c r="J112" s="579" t="s">
        <v>62</v>
      </c>
      <c r="K112" s="579"/>
      <c r="L112" s="576">
        <v>45840</v>
      </c>
      <c r="M112" s="579" t="s">
        <v>56</v>
      </c>
      <c r="N112" s="606">
        <v>23404.75</v>
      </c>
      <c r="O112" s="579" t="s">
        <v>56</v>
      </c>
      <c r="P112" s="222" t="s">
        <v>126</v>
      </c>
      <c r="Q112" s="526">
        <v>45840</v>
      </c>
      <c r="V112" s="137">
        <v>1667</v>
      </c>
      <c r="W112" s="699">
        <v>1607</v>
      </c>
      <c r="X112" s="282">
        <v>0</v>
      </c>
      <c r="Y112" s="537">
        <v>0.97</v>
      </c>
      <c r="Z112" s="212">
        <v>45853</v>
      </c>
      <c r="AA112" s="487">
        <v>1</v>
      </c>
      <c r="AB112" s="487">
        <v>1</v>
      </c>
      <c r="AC112" s="487">
        <v>1</v>
      </c>
      <c r="AD112" s="748" t="s">
        <v>349</v>
      </c>
      <c r="AE112" s="602"/>
    </row>
    <row r="113" spans="1:31" ht="24.75" customHeight="1">
      <c r="A113" s="478" t="s">
        <v>350</v>
      </c>
      <c r="B113" s="120" t="s">
        <v>50</v>
      </c>
      <c r="C113" s="85">
        <v>45742</v>
      </c>
      <c r="D113" s="84" t="s">
        <v>69</v>
      </c>
      <c r="E113" s="85">
        <v>45708</v>
      </c>
      <c r="F113" s="121" t="s">
        <v>70</v>
      </c>
      <c r="G113" s="243" t="s">
        <v>351</v>
      </c>
      <c r="H113" s="83">
        <v>0</v>
      </c>
      <c r="I113" s="127" t="s">
        <v>126</v>
      </c>
      <c r="J113" s="83" t="s">
        <v>62</v>
      </c>
      <c r="K113" s="83"/>
      <c r="L113" s="85">
        <v>45712</v>
      </c>
      <c r="M113" s="83" t="s">
        <v>56</v>
      </c>
      <c r="N113" s="123">
        <v>14262</v>
      </c>
      <c r="O113" s="83" t="s">
        <v>56</v>
      </c>
      <c r="P113" s="484" t="s">
        <v>126</v>
      </c>
      <c r="Q113" s="58">
        <v>45712</v>
      </c>
      <c r="R113" s="58">
        <v>45853</v>
      </c>
      <c r="S113" s="58">
        <v>45859</v>
      </c>
      <c r="T113" s="58"/>
      <c r="U113" s="58">
        <v>45867</v>
      </c>
      <c r="V113" s="597">
        <v>826</v>
      </c>
      <c r="W113" s="189">
        <v>575</v>
      </c>
      <c r="X113" s="92">
        <v>0</v>
      </c>
      <c r="Y113" s="23">
        <v>0.7</v>
      </c>
      <c r="Z113" s="58">
        <v>45741</v>
      </c>
      <c r="AA113" s="487">
        <v>1</v>
      </c>
      <c r="AB113" s="487">
        <v>1</v>
      </c>
      <c r="AC113" s="487">
        <v>1</v>
      </c>
      <c r="AD113" s="227"/>
      <c r="AE113" s="602"/>
    </row>
    <row r="114" spans="1:31" ht="24.75" customHeight="1">
      <c r="A114" s="479" t="s">
        <v>352</v>
      </c>
      <c r="B114" s="120" t="s">
        <v>50</v>
      </c>
      <c r="C114" s="85">
        <v>45711</v>
      </c>
      <c r="D114" s="85" t="s">
        <v>229</v>
      </c>
      <c r="E114" s="85">
        <v>45695</v>
      </c>
      <c r="F114" s="84" t="s">
        <v>230</v>
      </c>
      <c r="G114" s="244" t="s">
        <v>353</v>
      </c>
      <c r="H114" s="131">
        <v>0</v>
      </c>
      <c r="I114" s="122" t="s">
        <v>259</v>
      </c>
      <c r="J114" s="300" t="s">
        <v>62</v>
      </c>
      <c r="K114" s="83"/>
      <c r="L114" s="85">
        <v>45695</v>
      </c>
      <c r="M114" s="122" t="s">
        <v>56</v>
      </c>
      <c r="N114" s="123">
        <v>20939.75</v>
      </c>
      <c r="O114" s="122" t="s">
        <v>56</v>
      </c>
      <c r="P114" s="191" t="s">
        <v>126</v>
      </c>
      <c r="Q114" s="58">
        <v>45693</v>
      </c>
      <c r="R114" s="58">
        <v>45853</v>
      </c>
      <c r="S114" s="58">
        <v>45860</v>
      </c>
      <c r="T114" s="58"/>
      <c r="U114" s="58"/>
      <c r="V114" s="32">
        <v>1235</v>
      </c>
      <c r="W114" s="461">
        <v>1160</v>
      </c>
      <c r="X114" s="92">
        <v>0</v>
      </c>
      <c r="Y114" s="23">
        <v>0.95</v>
      </c>
      <c r="Z114" s="58">
        <v>45727</v>
      </c>
      <c r="AA114" s="23">
        <v>1</v>
      </c>
      <c r="AB114" s="23">
        <v>1</v>
      </c>
      <c r="AC114" s="23">
        <v>1</v>
      </c>
      <c r="AD114" s="227"/>
      <c r="AE114" s="602"/>
    </row>
    <row r="115" spans="1:31" ht="24.75" customHeight="1">
      <c r="A115" s="478" t="s">
        <v>354</v>
      </c>
      <c r="B115" s="120" t="s">
        <v>50</v>
      </c>
      <c r="C115" s="85">
        <v>45711</v>
      </c>
      <c r="D115" s="85" t="s">
        <v>59</v>
      </c>
      <c r="E115" s="85">
        <v>45694</v>
      </c>
      <c r="F115" s="85" t="s">
        <v>60</v>
      </c>
      <c r="G115" s="244" t="s">
        <v>355</v>
      </c>
      <c r="H115" s="131">
        <v>0</v>
      </c>
      <c r="I115" s="122" t="s">
        <v>259</v>
      </c>
      <c r="J115" s="300" t="s">
        <v>62</v>
      </c>
      <c r="K115" s="83"/>
      <c r="L115" s="85">
        <v>45686</v>
      </c>
      <c r="M115" s="122" t="s">
        <v>56</v>
      </c>
      <c r="N115" s="123">
        <v>22755.7</v>
      </c>
      <c r="O115" s="122" t="s">
        <v>56</v>
      </c>
      <c r="P115" s="652" t="s">
        <v>126</v>
      </c>
      <c r="Q115" s="58">
        <v>45693</v>
      </c>
      <c r="R115" s="58">
        <v>45853</v>
      </c>
      <c r="S115" s="58">
        <v>45861</v>
      </c>
      <c r="T115" s="58">
        <v>45861</v>
      </c>
      <c r="U115" s="58"/>
      <c r="V115" s="32">
        <v>1735</v>
      </c>
      <c r="W115" s="190">
        <v>1718</v>
      </c>
      <c r="X115" s="92">
        <v>0</v>
      </c>
      <c r="Y115" s="23">
        <v>1</v>
      </c>
      <c r="Z115" s="58">
        <v>45729</v>
      </c>
      <c r="AA115" s="23">
        <v>1</v>
      </c>
      <c r="AB115" s="23">
        <v>1</v>
      </c>
      <c r="AC115" s="23">
        <v>1</v>
      </c>
      <c r="AD115" s="227" t="s">
        <v>356</v>
      </c>
      <c r="AE115" s="602"/>
    </row>
    <row r="116" spans="1:31" ht="24.75" customHeight="1">
      <c r="A116" s="479" t="s">
        <v>357</v>
      </c>
      <c r="B116" s="120" t="s">
        <v>50</v>
      </c>
      <c r="C116" s="85">
        <v>45838</v>
      </c>
      <c r="D116" s="84" t="s">
        <v>358</v>
      </c>
      <c r="E116" s="85">
        <v>45824</v>
      </c>
      <c r="F116" s="84" t="s">
        <v>88</v>
      </c>
      <c r="G116" s="244" t="s">
        <v>359</v>
      </c>
      <c r="H116" s="131">
        <v>0</v>
      </c>
      <c r="I116" s="122" t="s">
        <v>125</v>
      </c>
      <c r="J116" s="300" t="s">
        <v>62</v>
      </c>
      <c r="K116" s="83"/>
      <c r="L116" s="85" t="s">
        <v>52</v>
      </c>
      <c r="M116" s="122" t="s">
        <v>56</v>
      </c>
      <c r="N116" s="123">
        <v>1594</v>
      </c>
      <c r="O116" s="122" t="s">
        <v>56</v>
      </c>
      <c r="P116" s="240" t="s">
        <v>126</v>
      </c>
      <c r="Q116" s="58">
        <v>45818</v>
      </c>
      <c r="R116" s="58">
        <v>45849</v>
      </c>
      <c r="S116" s="58">
        <v>45852</v>
      </c>
      <c r="T116" s="58">
        <v>45853</v>
      </c>
      <c r="U116" s="58">
        <v>45859</v>
      </c>
      <c r="V116" s="32">
        <v>65</v>
      </c>
      <c r="W116" s="461">
        <v>65</v>
      </c>
      <c r="X116" s="199">
        <v>0</v>
      </c>
      <c r="Y116" s="23">
        <v>1</v>
      </c>
      <c r="Z116" s="58">
        <v>45831</v>
      </c>
      <c r="AA116" s="487">
        <v>1</v>
      </c>
      <c r="AB116" s="487">
        <v>1</v>
      </c>
      <c r="AC116" s="487">
        <v>1</v>
      </c>
      <c r="AD116" s="741" t="s">
        <v>360</v>
      </c>
      <c r="AE116" s="602"/>
    </row>
    <row r="117" spans="1:31" ht="24.75" customHeight="1">
      <c r="A117" s="510" t="s">
        <v>361</v>
      </c>
      <c r="B117" s="120" t="s">
        <v>50</v>
      </c>
      <c r="C117" s="126">
        <v>45833</v>
      </c>
      <c r="D117" s="121" t="s">
        <v>362</v>
      </c>
      <c r="E117" s="121" t="s">
        <v>52</v>
      </c>
      <c r="F117" s="121" t="s">
        <v>363</v>
      </c>
      <c r="G117" s="291" t="s">
        <v>364</v>
      </c>
      <c r="H117" s="659">
        <v>0</v>
      </c>
      <c r="I117" s="138" t="s">
        <v>125</v>
      </c>
      <c r="J117" s="460" t="s">
        <v>62</v>
      </c>
      <c r="K117" s="122"/>
      <c r="L117" s="119" t="s">
        <v>126</v>
      </c>
      <c r="M117" s="122" t="s">
        <v>56</v>
      </c>
      <c r="N117" s="124">
        <v>289634.75</v>
      </c>
      <c r="O117" s="122" t="s">
        <v>56</v>
      </c>
      <c r="P117" s="601" t="s">
        <v>126</v>
      </c>
      <c r="Q117" s="58">
        <v>45693</v>
      </c>
      <c r="R117" s="58">
        <v>45849</v>
      </c>
      <c r="S117" s="58">
        <v>45852</v>
      </c>
      <c r="T117" s="58"/>
      <c r="U117" s="58"/>
      <c r="V117" s="597">
        <v>22725</v>
      </c>
      <c r="W117" s="189">
        <v>19837</v>
      </c>
      <c r="X117" s="92">
        <v>0</v>
      </c>
      <c r="Y117" s="23">
        <f>W117/V117</f>
        <v>0.87291529152915293</v>
      </c>
      <c r="Z117" s="58">
        <v>45674</v>
      </c>
      <c r="AA117" s="487">
        <v>1</v>
      </c>
      <c r="AB117" s="487">
        <v>1</v>
      </c>
      <c r="AC117" s="487">
        <v>1</v>
      </c>
      <c r="AD117" s="738" t="s">
        <v>365</v>
      </c>
      <c r="AE117" s="602"/>
    </row>
    <row r="118" spans="1:31" ht="24.75" customHeight="1">
      <c r="A118" s="478" t="s">
        <v>366</v>
      </c>
      <c r="B118" s="120" t="s">
        <v>50</v>
      </c>
      <c r="C118" s="85">
        <v>45742</v>
      </c>
      <c r="D118" s="84" t="s">
        <v>298</v>
      </c>
      <c r="E118" s="85">
        <v>45708</v>
      </c>
      <c r="F118" s="121" t="s">
        <v>76</v>
      </c>
      <c r="G118" s="243" t="s">
        <v>367</v>
      </c>
      <c r="H118" s="83">
        <v>0</v>
      </c>
      <c r="I118" s="83" t="s">
        <v>125</v>
      </c>
      <c r="J118" s="83" t="s">
        <v>62</v>
      </c>
      <c r="K118" s="83"/>
      <c r="L118" s="85">
        <v>45714</v>
      </c>
      <c r="M118" s="83" t="s">
        <v>56</v>
      </c>
      <c r="N118" s="123">
        <v>93462.85</v>
      </c>
      <c r="O118" s="83" t="s">
        <v>56</v>
      </c>
      <c r="P118" s="484" t="s">
        <v>126</v>
      </c>
      <c r="Q118" s="175">
        <v>45709</v>
      </c>
      <c r="R118" s="175"/>
      <c r="S118" s="175"/>
      <c r="T118" s="175"/>
      <c r="U118" s="175"/>
      <c r="V118" s="597">
        <v>7497</v>
      </c>
      <c r="W118" s="189">
        <v>7248</v>
      </c>
      <c r="X118" s="92">
        <v>0</v>
      </c>
      <c r="Y118" s="23">
        <v>0.96</v>
      </c>
      <c r="Z118" s="58">
        <v>45728</v>
      </c>
      <c r="AA118" s="23">
        <v>1</v>
      </c>
      <c r="AB118" s="23">
        <v>1</v>
      </c>
      <c r="AC118" s="23">
        <v>1</v>
      </c>
      <c r="AD118" s="227"/>
      <c r="AE118" s="602"/>
    </row>
    <row r="119" spans="1:31" ht="24.75" customHeight="1">
      <c r="A119" s="574" t="s">
        <v>368</v>
      </c>
      <c r="B119" s="609" t="s">
        <v>176</v>
      </c>
      <c r="C119" s="55">
        <v>45711</v>
      </c>
      <c r="D119" s="54" t="s">
        <v>122</v>
      </c>
      <c r="E119" s="55">
        <v>45707</v>
      </c>
      <c r="F119" s="54" t="s">
        <v>274</v>
      </c>
      <c r="G119" s="582" t="s">
        <v>369</v>
      </c>
      <c r="H119" s="56">
        <v>0</v>
      </c>
      <c r="I119" s="583" t="s">
        <v>125</v>
      </c>
      <c r="J119" s="56" t="s">
        <v>62</v>
      </c>
      <c r="K119" s="56"/>
      <c r="L119" s="55">
        <v>45701</v>
      </c>
      <c r="M119" s="56" t="s">
        <v>56</v>
      </c>
      <c r="N119" s="57">
        <v>111163</v>
      </c>
      <c r="O119" s="56" t="s">
        <v>56</v>
      </c>
      <c r="P119" s="220" t="s">
        <v>126</v>
      </c>
      <c r="Q119" s="546">
        <v>45718</v>
      </c>
      <c r="R119" s="58">
        <v>45852</v>
      </c>
      <c r="S119" s="58">
        <v>45853</v>
      </c>
      <c r="T119" s="58">
        <v>45853</v>
      </c>
      <c r="U119" s="58">
        <v>45854</v>
      </c>
      <c r="V119" s="82">
        <v>7805</v>
      </c>
      <c r="W119" s="730">
        <v>7969</v>
      </c>
      <c r="X119" s="92">
        <v>0</v>
      </c>
      <c r="Y119" s="673">
        <v>1.02</v>
      </c>
      <c r="Z119" s="212">
        <v>45740</v>
      </c>
      <c r="AA119" s="674">
        <v>1</v>
      </c>
      <c r="AB119" s="487">
        <v>1</v>
      </c>
      <c r="AC119" s="487">
        <v>1</v>
      </c>
      <c r="AD119" s="487">
        <v>1</v>
      </c>
      <c r="AE119" s="602"/>
    </row>
    <row r="120" spans="1:31" ht="24.75" customHeight="1">
      <c r="A120" s="651" t="s">
        <v>370</v>
      </c>
      <c r="B120" s="648" t="s">
        <v>176</v>
      </c>
      <c r="C120" s="576">
        <v>45991</v>
      </c>
      <c r="D120" s="54" t="s">
        <v>371</v>
      </c>
      <c r="E120" s="55">
        <v>45735</v>
      </c>
      <c r="F120" s="54" t="s">
        <v>178</v>
      </c>
      <c r="G120" s="649" t="s">
        <v>372</v>
      </c>
      <c r="H120" s="56">
        <v>0</v>
      </c>
      <c r="I120" s="56" t="s">
        <v>125</v>
      </c>
      <c r="J120" s="56" t="s">
        <v>62</v>
      </c>
      <c r="K120" s="114"/>
      <c r="L120" s="650">
        <v>45718</v>
      </c>
      <c r="M120" s="56" t="s">
        <v>56</v>
      </c>
      <c r="N120" s="57">
        <v>200394.1</v>
      </c>
      <c r="O120" s="56" t="s">
        <v>56</v>
      </c>
      <c r="P120" s="654" t="s">
        <v>126</v>
      </c>
      <c r="Q120" s="546">
        <v>45716</v>
      </c>
      <c r="R120" s="58"/>
      <c r="S120" s="58"/>
      <c r="T120" s="58"/>
      <c r="U120" s="58"/>
      <c r="V120" s="82">
        <v>15386</v>
      </c>
      <c r="W120" s="190">
        <v>15339</v>
      </c>
      <c r="X120" s="671">
        <v>0</v>
      </c>
      <c r="Y120" s="672">
        <v>1</v>
      </c>
      <c r="Z120" s="212">
        <v>45747</v>
      </c>
      <c r="AA120" s="487">
        <v>1</v>
      </c>
      <c r="AB120" s="487">
        <v>1</v>
      </c>
      <c r="AC120" s="487">
        <v>1</v>
      </c>
      <c r="AD120" s="749"/>
      <c r="AE120" s="602"/>
    </row>
    <row r="121" spans="1:31" ht="24.75" customHeight="1">
      <c r="A121" s="479" t="s">
        <v>373</v>
      </c>
      <c r="B121" s="119" t="s">
        <v>121</v>
      </c>
      <c r="C121" s="126">
        <v>45838</v>
      </c>
      <c r="D121" s="411" t="s">
        <v>122</v>
      </c>
      <c r="E121" s="126">
        <v>45817</v>
      </c>
      <c r="F121" s="209" t="s">
        <v>129</v>
      </c>
      <c r="G121" s="245" t="s">
        <v>374</v>
      </c>
      <c r="H121" s="127">
        <v>0</v>
      </c>
      <c r="I121" s="138" t="s">
        <v>125</v>
      </c>
      <c r="J121" s="127" t="s">
        <v>62</v>
      </c>
      <c r="K121" s="127"/>
      <c r="L121" s="662">
        <v>45821</v>
      </c>
      <c r="M121" s="138" t="s">
        <v>56</v>
      </c>
      <c r="N121" s="125">
        <v>23436.55</v>
      </c>
      <c r="O121" s="138" t="s">
        <v>56</v>
      </c>
      <c r="P121" s="240" t="s">
        <v>126</v>
      </c>
      <c r="Q121" s="164">
        <v>45817</v>
      </c>
      <c r="R121" s="164" t="s">
        <v>152</v>
      </c>
      <c r="S121" s="164"/>
      <c r="T121" s="164"/>
      <c r="U121" s="164"/>
      <c r="V121" s="129">
        <v>1769</v>
      </c>
      <c r="W121" s="461">
        <v>924</v>
      </c>
      <c r="X121" s="92">
        <v>0</v>
      </c>
      <c r="Y121" s="23">
        <v>0.53</v>
      </c>
      <c r="Z121" s="58">
        <v>45831</v>
      </c>
      <c r="AA121" s="487">
        <v>1</v>
      </c>
      <c r="AB121" s="487">
        <v>1</v>
      </c>
      <c r="AC121" s="487">
        <v>1</v>
      </c>
      <c r="AD121" s="737" t="s">
        <v>375</v>
      </c>
      <c r="AE121" s="602"/>
    </row>
    <row r="122" spans="1:31" ht="24.75" customHeight="1">
      <c r="A122" s="478" t="s">
        <v>376</v>
      </c>
      <c r="B122" s="119" t="s">
        <v>121</v>
      </c>
      <c r="C122" s="126">
        <v>45716</v>
      </c>
      <c r="D122" s="126" t="s">
        <v>377</v>
      </c>
      <c r="E122" s="126">
        <v>45714</v>
      </c>
      <c r="F122" s="209" t="s">
        <v>123</v>
      </c>
      <c r="G122" s="242"/>
      <c r="H122" s="127">
        <v>0</v>
      </c>
      <c r="I122" s="127" t="s">
        <v>126</v>
      </c>
      <c r="J122" s="127" t="s">
        <v>62</v>
      </c>
      <c r="K122" s="119"/>
      <c r="L122" s="119" t="s">
        <v>126</v>
      </c>
      <c r="M122" s="299" t="s">
        <v>200</v>
      </c>
      <c r="N122" s="125">
        <v>0</v>
      </c>
      <c r="O122" s="127" t="s">
        <v>200</v>
      </c>
      <c r="P122" s="484" t="s">
        <v>126</v>
      </c>
      <c r="Q122" s="164">
        <v>45708</v>
      </c>
      <c r="R122" s="164">
        <v>45714</v>
      </c>
      <c r="S122" s="164">
        <v>45714</v>
      </c>
      <c r="T122" s="164">
        <v>45714</v>
      </c>
      <c r="U122" s="164"/>
      <c r="V122" s="130">
        <v>120</v>
      </c>
      <c r="W122" s="189">
        <v>120</v>
      </c>
      <c r="X122" s="129">
        <v>0</v>
      </c>
      <c r="Y122" s="78">
        <v>1</v>
      </c>
      <c r="Z122" s="164">
        <v>45714</v>
      </c>
      <c r="AA122" s="200">
        <v>1</v>
      </c>
      <c r="AB122" s="200">
        <v>1</v>
      </c>
      <c r="AC122" s="200">
        <v>1</v>
      </c>
      <c r="AD122" s="750" t="s">
        <v>378</v>
      </c>
      <c r="AE122" s="602"/>
    </row>
    <row r="123" spans="1:31" ht="24.75" customHeight="1">
      <c r="A123" s="478" t="s">
        <v>379</v>
      </c>
      <c r="B123" s="119" t="s">
        <v>121</v>
      </c>
      <c r="C123" s="209">
        <v>45805</v>
      </c>
      <c r="D123" s="411" t="s">
        <v>122</v>
      </c>
      <c r="E123" s="209">
        <v>45695</v>
      </c>
      <c r="F123" s="209" t="s">
        <v>123</v>
      </c>
      <c r="G123" s="294" t="s">
        <v>380</v>
      </c>
      <c r="H123" s="127">
        <v>0</v>
      </c>
      <c r="I123" s="138" t="s">
        <v>125</v>
      </c>
      <c r="J123" s="127" t="s">
        <v>62</v>
      </c>
      <c r="K123" s="127"/>
      <c r="L123" s="636">
        <v>45705</v>
      </c>
      <c r="M123" s="299" t="s">
        <v>56</v>
      </c>
      <c r="N123" s="125">
        <v>88491.8</v>
      </c>
      <c r="O123" s="127" t="s">
        <v>56</v>
      </c>
      <c r="P123" s="484" t="s">
        <v>126</v>
      </c>
      <c r="Q123" s="164">
        <v>45705</v>
      </c>
      <c r="R123" s="164">
        <v>45813</v>
      </c>
      <c r="S123" s="164">
        <v>45814</v>
      </c>
      <c r="T123" s="164">
        <v>45824</v>
      </c>
      <c r="U123" s="164"/>
      <c r="V123" s="129">
        <v>6504</v>
      </c>
      <c r="W123" s="190">
        <v>6475</v>
      </c>
      <c r="X123" s="199">
        <v>0</v>
      </c>
      <c r="Y123" s="78">
        <v>1</v>
      </c>
      <c r="Z123" s="164">
        <v>45721</v>
      </c>
      <c r="AA123" s="487">
        <v>1</v>
      </c>
      <c r="AB123" s="487">
        <v>1</v>
      </c>
      <c r="AC123" s="487">
        <v>1</v>
      </c>
      <c r="AD123" s="737" t="s">
        <v>381</v>
      </c>
      <c r="AE123" s="602"/>
    </row>
    <row r="124" spans="1:31" ht="24.75" customHeight="1">
      <c r="A124" s="651" t="s">
        <v>382</v>
      </c>
      <c r="B124" s="575" t="s">
        <v>121</v>
      </c>
      <c r="C124" s="577">
        <v>45838</v>
      </c>
      <c r="D124" s="607" t="s">
        <v>122</v>
      </c>
      <c r="E124" s="55">
        <v>45786</v>
      </c>
      <c r="F124" s="607" t="s">
        <v>123</v>
      </c>
      <c r="G124" s="724" t="s">
        <v>383</v>
      </c>
      <c r="H124" s="579">
        <v>0</v>
      </c>
      <c r="I124" s="580" t="s">
        <v>125</v>
      </c>
      <c r="J124" s="579" t="s">
        <v>62</v>
      </c>
      <c r="K124" s="579"/>
      <c r="L124" s="576">
        <v>45790</v>
      </c>
      <c r="M124" s="579" t="s">
        <v>56</v>
      </c>
      <c r="N124" s="606">
        <v>63283</v>
      </c>
      <c r="O124" s="579" t="s">
        <v>56</v>
      </c>
      <c r="P124" s="222" t="s">
        <v>126</v>
      </c>
      <c r="Q124" s="526">
        <v>45790</v>
      </c>
      <c r="R124" s="164">
        <v>45813</v>
      </c>
      <c r="S124" s="164">
        <v>45814</v>
      </c>
      <c r="T124" s="164">
        <v>45828</v>
      </c>
      <c r="U124" s="164">
        <v>45846</v>
      </c>
      <c r="V124" s="137">
        <v>4390</v>
      </c>
      <c r="W124" s="657">
        <v>5484</v>
      </c>
      <c r="X124" s="693">
        <v>0</v>
      </c>
      <c r="Y124" s="694">
        <v>1.25</v>
      </c>
      <c r="Z124" s="695">
        <v>45796</v>
      </c>
      <c r="AA124" s="487">
        <v>1</v>
      </c>
      <c r="AB124" s="487">
        <v>1</v>
      </c>
      <c r="AC124" s="487">
        <v>1</v>
      </c>
      <c r="AD124" s="751" t="s">
        <v>384</v>
      </c>
      <c r="AE124" s="602"/>
    </row>
    <row r="125" spans="1:31" ht="24.75" customHeight="1">
      <c r="A125" s="848" t="s">
        <v>385</v>
      </c>
      <c r="B125" s="575" t="s">
        <v>121</v>
      </c>
      <c r="C125" s="55">
        <v>45868</v>
      </c>
      <c r="D125" s="54" t="s">
        <v>84</v>
      </c>
      <c r="E125" s="576">
        <v>45853</v>
      </c>
      <c r="F125" s="577" t="s">
        <v>129</v>
      </c>
      <c r="G125" s="724" t="s">
        <v>386</v>
      </c>
      <c r="H125" s="579">
        <v>0</v>
      </c>
      <c r="I125" s="579" t="s">
        <v>125</v>
      </c>
      <c r="J125" s="579" t="s">
        <v>62</v>
      </c>
      <c r="K125" s="579"/>
      <c r="L125" s="576">
        <v>45853</v>
      </c>
      <c r="M125" s="579" t="s">
        <v>56</v>
      </c>
      <c r="N125" s="606">
        <v>3190.5</v>
      </c>
      <c r="O125" s="579" t="s">
        <v>56</v>
      </c>
      <c r="P125" s="222" t="s">
        <v>126</v>
      </c>
      <c r="Q125" s="526">
        <v>45853</v>
      </c>
      <c r="R125" s="164"/>
      <c r="S125" s="164"/>
      <c r="T125" s="164"/>
      <c r="U125" s="164"/>
      <c r="V125" s="548">
        <v>581</v>
      </c>
      <c r="W125" s="189">
        <v>581</v>
      </c>
      <c r="X125" s="231">
        <v>1200</v>
      </c>
      <c r="Y125" s="193">
        <v>1</v>
      </c>
      <c r="Z125" s="236"/>
      <c r="AA125" s="487">
        <v>1</v>
      </c>
      <c r="AB125" s="487">
        <v>1</v>
      </c>
      <c r="AC125" s="487">
        <v>1</v>
      </c>
      <c r="AD125" s="634" t="s">
        <v>387</v>
      </c>
      <c r="AE125" s="602"/>
    </row>
    <row r="126" spans="1:31" ht="24.75" customHeight="1">
      <c r="A126" s="656" t="s">
        <v>388</v>
      </c>
      <c r="B126" s="618" t="s">
        <v>121</v>
      </c>
      <c r="C126" s="61">
        <v>45868</v>
      </c>
      <c r="D126" s="619" t="s">
        <v>84</v>
      </c>
      <c r="E126" s="620">
        <v>45839</v>
      </c>
      <c r="F126" s="619" t="s">
        <v>129</v>
      </c>
      <c r="G126" s="665" t="s">
        <v>389</v>
      </c>
      <c r="H126" s="658">
        <v>0</v>
      </c>
      <c r="I126" s="658" t="s">
        <v>125</v>
      </c>
      <c r="J126" s="658" t="s">
        <v>62</v>
      </c>
      <c r="K126" s="668"/>
      <c r="L126" s="176">
        <v>45838</v>
      </c>
      <c r="M126" s="669" t="s">
        <v>56</v>
      </c>
      <c r="N126" s="663">
        <v>12586.25</v>
      </c>
      <c r="O126" s="658" t="s">
        <v>56</v>
      </c>
      <c r="P126" s="654" t="s">
        <v>126</v>
      </c>
      <c r="Q126" s="486">
        <v>45838</v>
      </c>
      <c r="R126" s="233"/>
      <c r="S126" s="233"/>
      <c r="T126" s="233"/>
      <c r="U126" s="233"/>
      <c r="V126" s="81">
        <v>765</v>
      </c>
      <c r="W126" s="692">
        <v>786</v>
      </c>
      <c r="X126" s="129">
        <v>0</v>
      </c>
      <c r="Y126" s="23">
        <v>1.03</v>
      </c>
      <c r="Z126" s="58">
        <v>45845</v>
      </c>
      <c r="AA126" s="487">
        <v>1</v>
      </c>
      <c r="AB126" s="487">
        <v>1</v>
      </c>
      <c r="AC126" s="487">
        <v>1</v>
      </c>
      <c r="AD126" s="752" t="s">
        <v>390</v>
      </c>
      <c r="AE126" s="602"/>
    </row>
    <row r="127" spans="1:31" ht="24.75" customHeight="1">
      <c r="A127" s="651" t="s">
        <v>391</v>
      </c>
      <c r="B127" s="575" t="s">
        <v>121</v>
      </c>
      <c r="C127" s="55">
        <v>45868</v>
      </c>
      <c r="D127" s="576" t="s">
        <v>84</v>
      </c>
      <c r="E127" s="576">
        <v>45849</v>
      </c>
      <c r="F127" s="577"/>
      <c r="G127" s="578" t="s">
        <v>392</v>
      </c>
      <c r="H127" s="579">
        <v>0</v>
      </c>
      <c r="I127" s="579" t="s">
        <v>125</v>
      </c>
      <c r="J127" s="579" t="s">
        <v>62</v>
      </c>
      <c r="K127" s="579"/>
      <c r="L127" s="576">
        <v>45848</v>
      </c>
      <c r="M127" s="579" t="s">
        <v>56</v>
      </c>
      <c r="N127" s="606">
        <v>1206</v>
      </c>
      <c r="O127" s="579" t="s">
        <v>56</v>
      </c>
      <c r="P127" s="222" t="s">
        <v>126</v>
      </c>
      <c r="Q127" s="526">
        <v>45848</v>
      </c>
      <c r="R127" s="164"/>
      <c r="S127" s="164"/>
      <c r="T127" s="164"/>
      <c r="U127" s="164"/>
      <c r="V127" s="548">
        <v>90</v>
      </c>
      <c r="W127" s="670">
        <v>90</v>
      </c>
      <c r="X127" s="129">
        <v>0</v>
      </c>
      <c r="Y127" s="23">
        <v>1</v>
      </c>
      <c r="Z127" s="58">
        <v>45854</v>
      </c>
      <c r="AA127" s="487">
        <v>1</v>
      </c>
      <c r="AB127" s="487">
        <v>1</v>
      </c>
      <c r="AC127" s="487">
        <v>1</v>
      </c>
      <c r="AD127" s="753" t="s">
        <v>393</v>
      </c>
      <c r="AE127" s="602"/>
    </row>
    <row r="128" spans="1:31" ht="24.75" customHeight="1">
      <c r="A128" s="479" t="s">
        <v>394</v>
      </c>
      <c r="B128" s="119" t="s">
        <v>121</v>
      </c>
      <c r="C128" s="126">
        <v>45787</v>
      </c>
      <c r="D128" s="209" t="s">
        <v>122</v>
      </c>
      <c r="E128" s="85">
        <v>45763</v>
      </c>
      <c r="F128" s="209" t="s">
        <v>123</v>
      </c>
      <c r="G128" s="729" t="s">
        <v>395</v>
      </c>
      <c r="H128" s="127">
        <v>0</v>
      </c>
      <c r="I128" s="404" t="s">
        <v>125</v>
      </c>
      <c r="J128" s="127" t="s">
        <v>62</v>
      </c>
      <c r="K128" s="170"/>
      <c r="L128" s="119" t="s">
        <v>126</v>
      </c>
      <c r="M128" s="299" t="s">
        <v>56</v>
      </c>
      <c r="N128" s="125">
        <v>3707.3</v>
      </c>
      <c r="O128" s="127" t="s">
        <v>56</v>
      </c>
      <c r="P128" s="220" t="s">
        <v>126</v>
      </c>
      <c r="Q128" s="526">
        <v>45763</v>
      </c>
      <c r="R128" s="526">
        <v>45817</v>
      </c>
      <c r="S128" s="526">
        <v>45818</v>
      </c>
      <c r="T128" s="526">
        <v>45818</v>
      </c>
      <c r="U128" s="98"/>
      <c r="V128" s="118">
        <v>143</v>
      </c>
      <c r="W128" s="655">
        <v>143</v>
      </c>
      <c r="X128" s="92">
        <v>0</v>
      </c>
      <c r="Y128" s="197">
        <v>1</v>
      </c>
      <c r="Z128" s="233">
        <v>45768</v>
      </c>
      <c r="AA128" s="487">
        <v>0</v>
      </c>
      <c r="AB128" s="487">
        <v>0</v>
      </c>
      <c r="AC128" s="487">
        <v>1</v>
      </c>
      <c r="AD128" s="737" t="s">
        <v>381</v>
      </c>
    </row>
    <row r="129" spans="1:31" ht="24.75" customHeight="1">
      <c r="A129" s="734" t="s">
        <v>396</v>
      </c>
      <c r="B129" s="581" t="s">
        <v>50</v>
      </c>
      <c r="C129" s="576">
        <v>45862</v>
      </c>
      <c r="D129" s="607" t="s">
        <v>122</v>
      </c>
      <c r="E129" s="576">
        <v>45772</v>
      </c>
      <c r="F129" s="575" t="s">
        <v>88</v>
      </c>
      <c r="G129" s="575" t="s">
        <v>397</v>
      </c>
      <c r="H129" s="579">
        <v>0</v>
      </c>
      <c r="I129" s="579" t="s">
        <v>125</v>
      </c>
      <c r="J129" s="579" t="s">
        <v>62</v>
      </c>
      <c r="K129" s="575"/>
      <c r="L129" s="678" t="s">
        <v>52</v>
      </c>
      <c r="M129" s="579" t="s">
        <v>56</v>
      </c>
      <c r="N129" s="606">
        <v>4397.6499999999996</v>
      </c>
      <c r="O129" s="579" t="s">
        <v>56</v>
      </c>
      <c r="P129" s="220" t="s">
        <v>126</v>
      </c>
      <c r="Q129" s="526">
        <v>45852</v>
      </c>
      <c r="R129" s="98"/>
      <c r="S129" s="98"/>
      <c r="T129" s="98"/>
      <c r="U129" s="98"/>
      <c r="V129" s="118">
        <v>47</v>
      </c>
      <c r="W129" s="655">
        <v>47</v>
      </c>
      <c r="X129" s="199">
        <v>0</v>
      </c>
      <c r="Y129" s="93">
        <v>1</v>
      </c>
      <c r="Z129" s="58">
        <v>45856</v>
      </c>
      <c r="AA129" s="37">
        <v>0</v>
      </c>
      <c r="AB129" s="37">
        <v>0</v>
      </c>
      <c r="AC129" s="68">
        <v>0</v>
      </c>
      <c r="AE129" s="602"/>
    </row>
    <row r="130" spans="1:31" ht="24.75" customHeight="1">
      <c r="A130" s="574" t="s">
        <v>398</v>
      </c>
      <c r="B130" s="575" t="s">
        <v>121</v>
      </c>
      <c r="C130" s="608"/>
      <c r="D130" s="576" t="s">
        <v>84</v>
      </c>
      <c r="E130" s="576">
        <v>45768</v>
      </c>
      <c r="F130" s="607" t="s">
        <v>123</v>
      </c>
      <c r="G130" s="575"/>
      <c r="H130" s="579">
        <v>0</v>
      </c>
      <c r="I130" s="667" t="s">
        <v>126</v>
      </c>
      <c r="J130" s="579" t="s">
        <v>55</v>
      </c>
      <c r="K130" s="633"/>
      <c r="L130" s="84" t="s">
        <v>55</v>
      </c>
      <c r="M130" s="630" t="s">
        <v>200</v>
      </c>
      <c r="N130" s="579" t="s">
        <v>399</v>
      </c>
      <c r="O130" s="579" t="s">
        <v>200</v>
      </c>
      <c r="P130" s="519" t="s">
        <v>126</v>
      </c>
      <c r="Q130" s="88" t="s">
        <v>55</v>
      </c>
      <c r="R130" s="98" t="s">
        <v>400</v>
      </c>
      <c r="S130" s="98" t="s">
        <v>400</v>
      </c>
      <c r="T130" s="98" t="s">
        <v>400</v>
      </c>
      <c r="U130" s="31"/>
      <c r="V130" s="525">
        <v>3</v>
      </c>
      <c r="W130" s="285">
        <v>3</v>
      </c>
      <c r="X130" s="697">
        <v>0</v>
      </c>
      <c r="Y130" s="521">
        <v>1</v>
      </c>
      <c r="Z130" s="58">
        <v>45768</v>
      </c>
      <c r="AA130" s="37">
        <v>0</v>
      </c>
      <c r="AB130" s="68">
        <v>0</v>
      </c>
      <c r="AC130" s="37">
        <v>1</v>
      </c>
      <c r="AD130" s="747" t="s">
        <v>401</v>
      </c>
      <c r="AE130" s="602"/>
    </row>
    <row r="131" spans="1:31" ht="24.75" customHeight="1">
      <c r="A131" s="479" t="s">
        <v>402</v>
      </c>
      <c r="B131" s="119" t="s">
        <v>121</v>
      </c>
      <c r="C131" s="219"/>
      <c r="D131" s="126" t="s">
        <v>84</v>
      </c>
      <c r="E131" s="126">
        <v>45768</v>
      </c>
      <c r="F131" s="411" t="s">
        <v>123</v>
      </c>
      <c r="G131" s="119"/>
      <c r="H131" s="127">
        <v>0</v>
      </c>
      <c r="I131" s="412" t="s">
        <v>126</v>
      </c>
      <c r="J131" s="127" t="s">
        <v>55</v>
      </c>
      <c r="K131" s="635"/>
      <c r="L131" s="84" t="s">
        <v>55</v>
      </c>
      <c r="M131" s="299" t="s">
        <v>200</v>
      </c>
      <c r="N131" s="127" t="s">
        <v>399</v>
      </c>
      <c r="O131" s="127" t="s">
        <v>200</v>
      </c>
      <c r="P131" s="191" t="s">
        <v>126</v>
      </c>
      <c r="Q131" s="31" t="s">
        <v>55</v>
      </c>
      <c r="R131" s="98" t="s">
        <v>400</v>
      </c>
      <c r="S131" s="98" t="s">
        <v>400</v>
      </c>
      <c r="T131" s="98" t="s">
        <v>400</v>
      </c>
      <c r="U131" s="31"/>
      <c r="V131" s="98">
        <v>3</v>
      </c>
      <c r="W131" s="98">
        <v>3</v>
      </c>
      <c r="X131" s="698">
        <v>0</v>
      </c>
      <c r="Y131" s="521">
        <v>1</v>
      </c>
      <c r="Z131" s="58">
        <v>45768</v>
      </c>
      <c r="AA131" s="37">
        <v>0</v>
      </c>
      <c r="AB131" s="68">
        <v>0</v>
      </c>
      <c r="AC131" s="37">
        <v>1</v>
      </c>
      <c r="AD131" s="754" t="s">
        <v>403</v>
      </c>
      <c r="AE131" s="602"/>
    </row>
    <row r="132" spans="1:31" ht="24.75" customHeight="1">
      <c r="Y132" s="237"/>
      <c r="Z132" s="237"/>
      <c r="AA132" s="237"/>
      <c r="AB132" s="237"/>
      <c r="AC132" s="237"/>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80:L81 E84:E85 E74 E66 Q89:U89 E102:E104 Q9:U13 E19 R7:R8 D29:E29 E94:E95 Q3:U6 E130 Q66:U81 Q125:U1048576 D51:E52 D62:E62 U117:U124 E124 D57:E57 D21 L61:L76 E21:E24 L83:L90 Q84:U85 L2:L57 L95:L100 Q91:U110 L102:L1048576 Q111:T124 U111:U115 Q19:U64 D59:E59 L59" xr:uid="{1D31F93E-3D68-4310-94BF-578ADAD65882}"/>
    <dataValidation type="list" allowBlank="1" showInputMessage="1" showErrorMessage="1" sqref="J127:J131 J51:J52 J118:J125 J2:J43 J100:J114 J56:J98" xr:uid="{5598570D-D2DE-4A6E-ABB1-14F4B3480632}">
      <formula1>"Received, Pending, Not Required"</formula1>
    </dataValidation>
    <dataValidation type="list" allowBlank="1" showInputMessage="1" showErrorMessage="1" sqref="I101 I6 I8:I18 I20 I25 I32:I45 I4 I118:I119 I131:I1048576 I53:I54 I107 I50 I121:I129 I60:I61 I109 I63:I93 I56 I96:I98 I111:I114"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6:I31 I21:I24 I57:I5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8" bestFit="1" customWidth="1"/>
    <col min="14" max="14" width="21.85546875" style="53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4" t="s">
        <v>19</v>
      </c>
      <c r="B1" s="804" t="s">
        <v>20</v>
      </c>
      <c r="C1" s="804" t="s">
        <v>21</v>
      </c>
      <c r="D1" s="804" t="s">
        <v>22</v>
      </c>
      <c r="E1" s="804" t="s">
        <v>23</v>
      </c>
      <c r="F1" s="804" t="s">
        <v>24</v>
      </c>
      <c r="G1" s="804" t="s">
        <v>25</v>
      </c>
      <c r="H1" s="804" t="s">
        <v>26</v>
      </c>
      <c r="I1" s="804" t="s">
        <v>27</v>
      </c>
      <c r="J1" s="804" t="s">
        <v>28</v>
      </c>
      <c r="K1" s="804" t="s">
        <v>30</v>
      </c>
      <c r="L1" s="804" t="s">
        <v>31</v>
      </c>
      <c r="M1" s="805" t="s">
        <v>32</v>
      </c>
      <c r="N1" s="805" t="s">
        <v>404</v>
      </c>
      <c r="O1" s="804" t="s">
        <v>33</v>
      </c>
      <c r="P1" s="806" t="s">
        <v>34</v>
      </c>
      <c r="Q1" s="806" t="s">
        <v>35</v>
      </c>
      <c r="R1" s="806" t="s">
        <v>40</v>
      </c>
      <c r="S1" s="806" t="s">
        <v>41</v>
      </c>
      <c r="T1" s="806" t="s">
        <v>42</v>
      </c>
      <c r="U1" s="806" t="s">
        <v>43</v>
      </c>
      <c r="V1" s="806" t="s">
        <v>44</v>
      </c>
      <c r="W1" s="807" t="s">
        <v>45</v>
      </c>
      <c r="X1" s="806" t="s">
        <v>46</v>
      </c>
      <c r="Y1" s="804" t="s">
        <v>47</v>
      </c>
      <c r="Z1" s="808" t="s">
        <v>39</v>
      </c>
    </row>
    <row r="2" spans="1:26" ht="30" customHeight="1">
      <c r="A2" s="479" t="s">
        <v>405</v>
      </c>
      <c r="B2" s="120" t="s">
        <v>50</v>
      </c>
      <c r="C2" s="85">
        <v>45772</v>
      </c>
      <c r="D2" s="84" t="s">
        <v>122</v>
      </c>
      <c r="E2" s="85">
        <v>45716</v>
      </c>
      <c r="F2" s="84" t="s">
        <v>88</v>
      </c>
      <c r="G2" s="243" t="s">
        <v>406</v>
      </c>
      <c r="H2" s="83">
        <v>83</v>
      </c>
      <c r="I2" s="122" t="s">
        <v>126</v>
      </c>
      <c r="J2" s="83" t="s">
        <v>62</v>
      </c>
      <c r="K2" s="176">
        <v>45716</v>
      </c>
      <c r="L2" s="83" t="s">
        <v>56</v>
      </c>
      <c r="M2" s="540">
        <v>84935.5</v>
      </c>
      <c r="N2" s="539">
        <v>81445</v>
      </c>
      <c r="O2" s="300" t="s">
        <v>56</v>
      </c>
      <c r="P2" s="188" t="s">
        <v>126</v>
      </c>
      <c r="Q2" s="233">
        <v>45726</v>
      </c>
      <c r="R2" s="46">
        <v>7049</v>
      </c>
      <c r="S2" s="514">
        <v>7081</v>
      </c>
      <c r="T2" s="32">
        <v>0</v>
      </c>
      <c r="U2" s="23">
        <v>1</v>
      </c>
      <c r="V2" s="58">
        <v>45740</v>
      </c>
      <c r="W2" s="23">
        <v>1</v>
      </c>
      <c r="X2" s="440">
        <v>1</v>
      </c>
      <c r="Y2" s="440">
        <v>1</v>
      </c>
      <c r="Z2" s="546">
        <v>45770</v>
      </c>
    </row>
    <row r="3" spans="1:26" ht="30" customHeight="1">
      <c r="A3" s="479" t="s">
        <v>407</v>
      </c>
      <c r="B3" s="120" t="s">
        <v>50</v>
      </c>
      <c r="C3" s="121">
        <v>45711</v>
      </c>
      <c r="D3" s="522" t="s">
        <v>408</v>
      </c>
      <c r="E3" s="121">
        <v>45707</v>
      </c>
      <c r="F3" s="518" t="s">
        <v>76</v>
      </c>
      <c r="G3" s="291" t="s">
        <v>409</v>
      </c>
      <c r="H3" s="83">
        <v>65</v>
      </c>
      <c r="I3" s="524" t="s">
        <v>259</v>
      </c>
      <c r="J3" s="83" t="s">
        <v>62</v>
      </c>
      <c r="K3" s="85">
        <v>45698</v>
      </c>
      <c r="L3" s="122" t="s">
        <v>56</v>
      </c>
      <c r="M3" s="542">
        <v>65001</v>
      </c>
      <c r="N3" s="539">
        <v>68269</v>
      </c>
      <c r="O3" s="460" t="s">
        <v>56</v>
      </c>
      <c r="P3" s="188" t="s">
        <v>126</v>
      </c>
      <c r="Q3" s="58">
        <v>45708</v>
      </c>
      <c r="R3" s="32">
        <v>5284</v>
      </c>
      <c r="S3" s="461">
        <v>5458</v>
      </c>
      <c r="T3" s="94">
        <v>0</v>
      </c>
      <c r="U3" s="93">
        <v>1.03</v>
      </c>
      <c r="V3" s="58">
        <v>45722</v>
      </c>
      <c r="W3" s="23">
        <v>1</v>
      </c>
      <c r="X3" s="440">
        <v>1</v>
      </c>
      <c r="Y3" s="440">
        <v>1</v>
      </c>
      <c r="Z3" s="546">
        <v>45764</v>
      </c>
    </row>
    <row r="4" spans="1:26" ht="30" customHeight="1">
      <c r="A4" s="479" t="s">
        <v>410</v>
      </c>
      <c r="B4" s="120" t="s">
        <v>50</v>
      </c>
      <c r="C4" s="85">
        <v>45772</v>
      </c>
      <c r="D4" s="84" t="s">
        <v>229</v>
      </c>
      <c r="E4" s="85">
        <v>45743</v>
      </c>
      <c r="F4" s="286" t="s">
        <v>230</v>
      </c>
      <c r="G4" s="523" t="s">
        <v>411</v>
      </c>
      <c r="H4" s="83">
        <v>70</v>
      </c>
      <c r="I4" s="122" t="s">
        <v>125</v>
      </c>
      <c r="J4" s="127" t="s">
        <v>62</v>
      </c>
      <c r="K4" s="85">
        <v>45741</v>
      </c>
      <c r="L4" s="127" t="s">
        <v>56</v>
      </c>
      <c r="M4" s="542">
        <v>62104</v>
      </c>
      <c r="N4" s="539">
        <v>64186</v>
      </c>
      <c r="O4" s="299" t="s">
        <v>56</v>
      </c>
      <c r="P4" s="188" t="s">
        <v>126</v>
      </c>
      <c r="Q4" s="58">
        <v>45744</v>
      </c>
      <c r="R4" s="32">
        <v>5210</v>
      </c>
      <c r="S4" s="461">
        <v>5139</v>
      </c>
      <c r="T4" s="437">
        <v>0</v>
      </c>
      <c r="U4" s="93">
        <v>1</v>
      </c>
      <c r="V4" s="58">
        <v>45756</v>
      </c>
      <c r="W4" s="438">
        <v>1</v>
      </c>
      <c r="X4" s="441">
        <v>1</v>
      </c>
      <c r="Y4" s="440">
        <v>1</v>
      </c>
      <c r="Z4" s="546">
        <v>45789</v>
      </c>
    </row>
    <row r="5" spans="1:26" ht="30" customHeight="1">
      <c r="A5" s="479" t="s">
        <v>412</v>
      </c>
      <c r="B5" s="120" t="s">
        <v>50</v>
      </c>
      <c r="C5" s="85">
        <v>45772</v>
      </c>
      <c r="D5" s="424" t="s">
        <v>229</v>
      </c>
      <c r="E5" s="85">
        <v>45743</v>
      </c>
      <c r="F5" s="286" t="s">
        <v>230</v>
      </c>
      <c r="G5" s="243" t="s">
        <v>413</v>
      </c>
      <c r="H5" s="83">
        <v>84</v>
      </c>
      <c r="I5" s="122" t="s">
        <v>125</v>
      </c>
      <c r="J5" s="127" t="s">
        <v>62</v>
      </c>
      <c r="K5" s="85">
        <v>45741</v>
      </c>
      <c r="L5" s="127" t="s">
        <v>56</v>
      </c>
      <c r="M5" s="542">
        <v>63756.5</v>
      </c>
      <c r="N5" s="539">
        <v>64902.5</v>
      </c>
      <c r="O5" s="299" t="s">
        <v>56</v>
      </c>
      <c r="P5" s="188" t="s">
        <v>126</v>
      </c>
      <c r="Q5" s="58">
        <v>45755</v>
      </c>
      <c r="R5" s="32">
        <v>5237</v>
      </c>
      <c r="S5" s="461">
        <v>5439</v>
      </c>
      <c r="T5" s="437">
        <v>0</v>
      </c>
      <c r="U5" s="93">
        <v>1.04</v>
      </c>
      <c r="V5" s="58">
        <v>45765</v>
      </c>
      <c r="W5" s="438">
        <v>1</v>
      </c>
      <c r="X5" s="441">
        <v>1</v>
      </c>
      <c r="Y5" s="440">
        <v>1</v>
      </c>
      <c r="Z5" s="546">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2">
        <v>66638</v>
      </c>
      <c r="N6" s="539">
        <v>65072</v>
      </c>
      <c r="O6" s="460" t="s">
        <v>56</v>
      </c>
      <c r="P6" s="483" t="s">
        <v>126</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125</v>
      </c>
      <c r="J7" s="83" t="s">
        <v>62</v>
      </c>
      <c r="K7" s="85">
        <v>45707</v>
      </c>
      <c r="L7" s="83" t="s">
        <v>56</v>
      </c>
      <c r="M7" s="542" t="s">
        <v>419</v>
      </c>
      <c r="N7" s="539">
        <v>67080</v>
      </c>
      <c r="O7" s="300" t="s">
        <v>56</v>
      </c>
      <c r="P7" s="192" t="s">
        <v>126</v>
      </c>
      <c r="Q7" s="175">
        <v>45707</v>
      </c>
      <c r="R7" s="32">
        <v>5564</v>
      </c>
      <c r="S7" s="461">
        <v>5576</v>
      </c>
      <c r="T7" s="94">
        <v>0</v>
      </c>
      <c r="U7" s="93">
        <v>1</v>
      </c>
      <c r="V7" s="58">
        <v>45727</v>
      </c>
      <c r="W7" s="23">
        <v>1</v>
      </c>
      <c r="X7" s="440">
        <v>1</v>
      </c>
      <c r="Y7" s="440">
        <v>1</v>
      </c>
      <c r="Z7" s="546">
        <v>45757</v>
      </c>
    </row>
    <row r="8" spans="1:26" ht="30" customHeight="1">
      <c r="A8" s="479" t="s">
        <v>420</v>
      </c>
      <c r="B8" s="120" t="s">
        <v>50</v>
      </c>
      <c r="C8" s="85">
        <v>45742</v>
      </c>
      <c r="D8" s="85" t="s">
        <v>408</v>
      </c>
      <c r="E8" s="85">
        <v>45694</v>
      </c>
      <c r="F8" s="121" t="s">
        <v>76</v>
      </c>
      <c r="G8" s="244" t="s">
        <v>421</v>
      </c>
      <c r="H8" s="83">
        <v>87</v>
      </c>
      <c r="I8" s="122" t="s">
        <v>126</v>
      </c>
      <c r="J8" s="83" t="s">
        <v>62</v>
      </c>
      <c r="K8" s="85">
        <v>45708</v>
      </c>
      <c r="L8" s="122" t="s">
        <v>56</v>
      </c>
      <c r="M8" s="542">
        <v>73639</v>
      </c>
      <c r="N8" s="539">
        <v>73025</v>
      </c>
      <c r="O8" s="460" t="s">
        <v>56</v>
      </c>
      <c r="P8" s="192" t="s">
        <v>126</v>
      </c>
      <c r="Q8" s="164">
        <v>45696</v>
      </c>
      <c r="R8" s="32">
        <v>5868</v>
      </c>
      <c r="S8" s="461">
        <v>5979</v>
      </c>
      <c r="T8" s="94">
        <v>0</v>
      </c>
      <c r="U8" s="93">
        <v>1.02</v>
      </c>
      <c r="V8" s="58">
        <v>45714</v>
      </c>
      <c r="W8" s="200">
        <v>1</v>
      </c>
      <c r="X8" s="439">
        <v>1</v>
      </c>
      <c r="Y8" s="439">
        <v>1</v>
      </c>
      <c r="Z8" s="546">
        <v>45758</v>
      </c>
    </row>
    <row r="9" spans="1:26" ht="30" customHeight="1">
      <c r="A9" s="479" t="s">
        <v>422</v>
      </c>
      <c r="B9" s="119" t="s">
        <v>121</v>
      </c>
      <c r="C9" s="126">
        <v>45711</v>
      </c>
      <c r="D9" s="126" t="s">
        <v>423</v>
      </c>
      <c r="E9" s="126">
        <v>45693</v>
      </c>
      <c r="F9" s="209" t="s">
        <v>123</v>
      </c>
      <c r="G9" s="245" t="s">
        <v>85</v>
      </c>
      <c r="H9" s="127">
        <v>54</v>
      </c>
      <c r="I9" s="138" t="s">
        <v>259</v>
      </c>
      <c r="J9" s="127" t="s">
        <v>62</v>
      </c>
      <c r="K9" s="119" t="s">
        <v>126</v>
      </c>
      <c r="L9" s="138" t="s">
        <v>56</v>
      </c>
      <c r="M9" s="543">
        <v>47461.5</v>
      </c>
      <c r="N9" s="539">
        <v>45340</v>
      </c>
      <c r="O9" s="541" t="s">
        <v>56</v>
      </c>
      <c r="P9" s="191" t="s">
        <v>126</v>
      </c>
      <c r="Q9" s="164">
        <v>45692</v>
      </c>
      <c r="R9" s="129">
        <v>3775</v>
      </c>
      <c r="S9" s="461">
        <v>3734</v>
      </c>
      <c r="T9" s="437">
        <v>0</v>
      </c>
      <c r="U9" s="78">
        <v>0.99</v>
      </c>
      <c r="V9" s="164">
        <v>45708</v>
      </c>
      <c r="W9" s="23">
        <v>1</v>
      </c>
      <c r="X9" s="440">
        <v>1</v>
      </c>
      <c r="Y9" s="440">
        <v>1</v>
      </c>
      <c r="Z9" s="546">
        <v>45743</v>
      </c>
    </row>
    <row r="10" spans="1:26" ht="30" customHeight="1">
      <c r="A10" s="479" t="s">
        <v>424</v>
      </c>
      <c r="B10" s="84" t="s">
        <v>121</v>
      </c>
      <c r="C10" s="85">
        <v>45711</v>
      </c>
      <c r="D10" s="121" t="s">
        <v>122</v>
      </c>
      <c r="E10" s="85">
        <v>45712</v>
      </c>
      <c r="F10" s="121" t="s">
        <v>129</v>
      </c>
      <c r="G10" s="244" t="s">
        <v>425</v>
      </c>
      <c r="H10" s="83">
        <v>49</v>
      </c>
      <c r="I10" s="83" t="s">
        <v>259</v>
      </c>
      <c r="J10" s="83" t="s">
        <v>62</v>
      </c>
      <c r="K10" s="85">
        <v>45713</v>
      </c>
      <c r="L10" s="122" t="s">
        <v>56</v>
      </c>
      <c r="M10" s="542">
        <v>43064</v>
      </c>
      <c r="N10" s="809">
        <v>44346</v>
      </c>
      <c r="O10" s="460" t="s">
        <v>56</v>
      </c>
      <c r="P10" s="44" t="s">
        <v>126</v>
      </c>
      <c r="Q10" s="58">
        <v>45692</v>
      </c>
      <c r="R10" s="32">
        <v>3422</v>
      </c>
      <c r="S10" s="32">
        <v>3519</v>
      </c>
      <c r="T10" s="94">
        <v>0</v>
      </c>
      <c r="U10" s="23">
        <v>1.03</v>
      </c>
      <c r="V10" s="58">
        <v>45727</v>
      </c>
      <c r="W10" s="23">
        <v>1</v>
      </c>
      <c r="X10" s="440">
        <v>1</v>
      </c>
      <c r="Y10" s="440">
        <v>1</v>
      </c>
      <c r="Z10" s="546">
        <v>45743</v>
      </c>
    </row>
    <row r="11" spans="1:26" ht="30" customHeight="1">
      <c r="A11" s="479" t="s">
        <v>426</v>
      </c>
      <c r="B11" s="84" t="s">
        <v>121</v>
      </c>
      <c r="C11" s="85">
        <v>45688</v>
      </c>
      <c r="D11" s="85" t="s">
        <v>427</v>
      </c>
      <c r="E11" s="85">
        <v>45666</v>
      </c>
      <c r="F11" s="121" t="s">
        <v>129</v>
      </c>
      <c r="G11" s="244" t="s">
        <v>428</v>
      </c>
      <c r="H11" s="83">
        <v>23</v>
      </c>
      <c r="I11" s="83" t="s">
        <v>125</v>
      </c>
      <c r="J11" s="83" t="s">
        <v>62</v>
      </c>
      <c r="K11" s="84" t="s">
        <v>126</v>
      </c>
      <c r="L11" s="122" t="s">
        <v>56</v>
      </c>
      <c r="M11" s="542">
        <v>26617</v>
      </c>
      <c r="N11" s="809">
        <v>25405</v>
      </c>
      <c r="O11" s="460" t="s">
        <v>56</v>
      </c>
      <c r="P11" s="44" t="s">
        <v>126</v>
      </c>
      <c r="Q11" s="58">
        <v>45659</v>
      </c>
      <c r="R11" s="32">
        <v>2121</v>
      </c>
      <c r="S11" s="32">
        <v>2106</v>
      </c>
      <c r="T11" s="94">
        <v>0</v>
      </c>
      <c r="U11" s="23">
        <v>1</v>
      </c>
      <c r="V11" s="58">
        <v>45670</v>
      </c>
      <c r="W11" s="93">
        <v>1</v>
      </c>
      <c r="X11" s="459">
        <v>1</v>
      </c>
      <c r="Y11" s="440">
        <v>1</v>
      </c>
      <c r="Z11" s="546">
        <v>45702</v>
      </c>
    </row>
    <row r="12" spans="1:26" ht="30" customHeight="1">
      <c r="A12" s="479" t="s">
        <v>429</v>
      </c>
      <c r="B12" s="84" t="s">
        <v>121</v>
      </c>
      <c r="C12" s="85">
        <v>45688</v>
      </c>
      <c r="D12" s="85" t="s">
        <v>122</v>
      </c>
      <c r="E12" s="85">
        <v>45685</v>
      </c>
      <c r="F12" s="121" t="s">
        <v>129</v>
      </c>
      <c r="G12" s="244" t="s">
        <v>430</v>
      </c>
      <c r="H12" s="83">
        <v>75</v>
      </c>
      <c r="I12" s="122" t="s">
        <v>259</v>
      </c>
      <c r="J12" s="83" t="s">
        <v>62</v>
      </c>
      <c r="K12" s="84" t="s">
        <v>126</v>
      </c>
      <c r="L12" s="122" t="s">
        <v>56</v>
      </c>
      <c r="M12" s="123">
        <v>69288</v>
      </c>
      <c r="N12" s="809">
        <v>70664</v>
      </c>
      <c r="O12" s="122" t="s">
        <v>56</v>
      </c>
      <c r="P12" s="44" t="s">
        <v>126</v>
      </c>
      <c r="Q12" s="58">
        <v>45672</v>
      </c>
      <c r="R12" s="32">
        <v>5690</v>
      </c>
      <c r="S12" s="32">
        <v>5759</v>
      </c>
      <c r="T12" s="94">
        <v>0</v>
      </c>
      <c r="U12" s="23">
        <v>1.01</v>
      </c>
      <c r="V12" s="58">
        <v>45685</v>
      </c>
      <c r="W12" s="93">
        <v>1</v>
      </c>
      <c r="X12" s="93">
        <v>1</v>
      </c>
      <c r="Y12" s="93">
        <v>1</v>
      </c>
      <c r="Z12" s="546">
        <v>45744</v>
      </c>
    </row>
    <row r="13" spans="1:26" ht="30" customHeight="1">
      <c r="A13" s="479" t="s">
        <v>431</v>
      </c>
      <c r="B13" s="84" t="s">
        <v>121</v>
      </c>
      <c r="C13" s="85">
        <v>45688</v>
      </c>
      <c r="D13" s="85" t="s">
        <v>122</v>
      </c>
      <c r="E13" s="85">
        <v>45685</v>
      </c>
      <c r="F13" s="121" t="s">
        <v>129</v>
      </c>
      <c r="G13" s="244" t="s">
        <v>432</v>
      </c>
      <c r="H13" s="83">
        <v>81</v>
      </c>
      <c r="I13" s="122" t="s">
        <v>259</v>
      </c>
      <c r="J13" s="83" t="s">
        <v>62</v>
      </c>
      <c r="K13" s="84" t="s">
        <v>126</v>
      </c>
      <c r="L13" s="122" t="s">
        <v>56</v>
      </c>
      <c r="M13" s="542">
        <v>83754</v>
      </c>
      <c r="N13" s="809">
        <v>80572.5</v>
      </c>
      <c r="O13" s="460" t="s">
        <v>56</v>
      </c>
      <c r="P13" s="44" t="s">
        <v>126</v>
      </c>
      <c r="Q13" s="58">
        <v>45672</v>
      </c>
      <c r="R13" s="32">
        <v>7140</v>
      </c>
      <c r="S13" s="32">
        <v>6723</v>
      </c>
      <c r="T13" s="94">
        <v>0</v>
      </c>
      <c r="U13" s="23">
        <v>0.94</v>
      </c>
      <c r="V13" s="58">
        <v>45685</v>
      </c>
      <c r="W13" s="93">
        <v>1</v>
      </c>
      <c r="X13" s="459">
        <v>1</v>
      </c>
      <c r="Y13" s="440">
        <v>1</v>
      </c>
      <c r="Z13" s="546">
        <v>45702</v>
      </c>
    </row>
    <row r="14" spans="1:26" ht="30" customHeight="1">
      <c r="A14" s="479" t="s">
        <v>433</v>
      </c>
      <c r="B14" s="84" t="s">
        <v>121</v>
      </c>
      <c r="C14" s="85">
        <v>45742</v>
      </c>
      <c r="D14" s="121" t="s">
        <v>122</v>
      </c>
      <c r="E14" s="85">
        <v>45708</v>
      </c>
      <c r="F14" s="121" t="s">
        <v>123</v>
      </c>
      <c r="G14" s="243" t="s">
        <v>434</v>
      </c>
      <c r="H14" s="83">
        <v>50</v>
      </c>
      <c r="I14" s="83" t="s">
        <v>259</v>
      </c>
      <c r="J14" s="83" t="s">
        <v>62</v>
      </c>
      <c r="K14" s="85">
        <v>45705</v>
      </c>
      <c r="L14" s="83" t="s">
        <v>56</v>
      </c>
      <c r="M14" s="542">
        <v>43895.5</v>
      </c>
      <c r="N14" s="809">
        <v>44479.5</v>
      </c>
      <c r="O14" s="300" t="s">
        <v>56</v>
      </c>
      <c r="P14" s="44" t="s">
        <v>126</v>
      </c>
      <c r="Q14" s="175">
        <v>45706</v>
      </c>
      <c r="R14" s="32">
        <v>3581</v>
      </c>
      <c r="S14" s="32">
        <v>3634</v>
      </c>
      <c r="T14" s="94">
        <v>0</v>
      </c>
      <c r="U14" s="23">
        <v>1.01</v>
      </c>
      <c r="V14" s="58">
        <v>45728</v>
      </c>
      <c r="W14" s="93">
        <v>1</v>
      </c>
      <c r="X14" s="459">
        <v>1</v>
      </c>
      <c r="Y14" s="440">
        <v>1</v>
      </c>
      <c r="Z14" s="546">
        <v>45743</v>
      </c>
    </row>
    <row r="15" spans="1:26" ht="30" customHeight="1">
      <c r="A15" s="479" t="s">
        <v>435</v>
      </c>
      <c r="B15" s="84" t="s">
        <v>121</v>
      </c>
      <c r="C15" s="85">
        <v>45742</v>
      </c>
      <c r="D15" s="121" t="s">
        <v>122</v>
      </c>
      <c r="E15" s="85">
        <v>45729</v>
      </c>
      <c r="F15" s="84" t="s">
        <v>123</v>
      </c>
      <c r="G15" s="243" t="s">
        <v>436</v>
      </c>
      <c r="H15" s="83">
        <v>52</v>
      </c>
      <c r="I15" s="83" t="s">
        <v>125</v>
      </c>
      <c r="J15" s="83" t="s">
        <v>62</v>
      </c>
      <c r="K15" s="85">
        <v>45733</v>
      </c>
      <c r="L15" s="83" t="s">
        <v>56</v>
      </c>
      <c r="M15" s="542">
        <v>50824.5</v>
      </c>
      <c r="N15" s="809">
        <v>50928.5</v>
      </c>
      <c r="O15" s="300" t="s">
        <v>56</v>
      </c>
      <c r="P15" s="44" t="s">
        <v>126</v>
      </c>
      <c r="Q15" s="58">
        <v>45729</v>
      </c>
      <c r="R15" s="32">
        <v>4030</v>
      </c>
      <c r="S15" s="32">
        <v>4064</v>
      </c>
      <c r="T15" s="53">
        <v>0</v>
      </c>
      <c r="U15" s="23">
        <v>1</v>
      </c>
      <c r="V15" s="58">
        <v>45749</v>
      </c>
      <c r="W15" s="93">
        <v>1</v>
      </c>
      <c r="X15" s="459">
        <v>1</v>
      </c>
      <c r="Y15" s="440">
        <v>1</v>
      </c>
      <c r="Z15" s="546">
        <v>45789</v>
      </c>
    </row>
    <row r="16" spans="1:26" ht="30" customHeight="1">
      <c r="A16" s="479" t="s">
        <v>437</v>
      </c>
      <c r="B16" s="84" t="s">
        <v>121</v>
      </c>
      <c r="C16" s="85">
        <v>45772</v>
      </c>
      <c r="D16" s="121" t="s">
        <v>122</v>
      </c>
      <c r="E16" s="85">
        <v>45735</v>
      </c>
      <c r="F16" s="121" t="s">
        <v>129</v>
      </c>
      <c r="G16" s="243" t="s">
        <v>438</v>
      </c>
      <c r="H16" s="83">
        <v>86</v>
      </c>
      <c r="I16" s="83" t="s">
        <v>125</v>
      </c>
      <c r="J16" s="83" t="s">
        <v>62</v>
      </c>
      <c r="K16" s="85">
        <v>45737</v>
      </c>
      <c r="L16" s="83" t="s">
        <v>56</v>
      </c>
      <c r="M16" s="542">
        <v>83462</v>
      </c>
      <c r="N16" s="809">
        <v>83033</v>
      </c>
      <c r="O16" s="300" t="s">
        <v>56</v>
      </c>
      <c r="P16" s="44" t="s">
        <v>126</v>
      </c>
      <c r="Q16" s="58">
        <v>45735</v>
      </c>
      <c r="R16" s="32">
        <v>6723</v>
      </c>
      <c r="S16" s="32">
        <v>6757</v>
      </c>
      <c r="T16" s="94">
        <v>0</v>
      </c>
      <c r="U16" s="23">
        <v>1</v>
      </c>
      <c r="V16" s="58">
        <v>45754</v>
      </c>
      <c r="W16" s="93">
        <v>1</v>
      </c>
      <c r="X16" s="459">
        <v>1</v>
      </c>
      <c r="Y16" s="440">
        <v>1</v>
      </c>
      <c r="Z16" s="546">
        <v>45789</v>
      </c>
    </row>
    <row r="17" spans="1:27" ht="30" customHeight="1">
      <c r="A17" s="479" t="s">
        <v>439</v>
      </c>
      <c r="B17" s="84" t="s">
        <v>121</v>
      </c>
      <c r="C17" s="85">
        <v>45716</v>
      </c>
      <c r="D17" s="121" t="s">
        <v>122</v>
      </c>
      <c r="E17" s="85">
        <v>45712</v>
      </c>
      <c r="F17" s="121" t="s">
        <v>123</v>
      </c>
      <c r="G17" s="243" t="s">
        <v>440</v>
      </c>
      <c r="H17" s="83">
        <v>51</v>
      </c>
      <c r="I17" s="122" t="s">
        <v>259</v>
      </c>
      <c r="J17" s="83" t="s">
        <v>62</v>
      </c>
      <c r="K17" s="84" t="s">
        <v>126</v>
      </c>
      <c r="L17" s="83" t="s">
        <v>56</v>
      </c>
      <c r="M17" s="542">
        <v>47414</v>
      </c>
      <c r="N17" s="809">
        <v>45744</v>
      </c>
      <c r="O17" s="300" t="s">
        <v>56</v>
      </c>
      <c r="P17" s="44" t="s">
        <v>126</v>
      </c>
      <c r="Q17" s="175">
        <v>45716</v>
      </c>
      <c r="R17" s="32">
        <v>3597</v>
      </c>
      <c r="S17" s="32">
        <v>3636</v>
      </c>
      <c r="T17" s="94">
        <v>0</v>
      </c>
      <c r="U17" s="23">
        <v>1.01</v>
      </c>
      <c r="V17" s="58">
        <v>45727</v>
      </c>
      <c r="W17" s="23">
        <v>1</v>
      </c>
      <c r="X17" s="440">
        <v>1</v>
      </c>
      <c r="Y17" s="440">
        <v>1</v>
      </c>
      <c r="Z17" s="546">
        <v>45743</v>
      </c>
    </row>
    <row r="18" spans="1:27" ht="30" customHeight="1">
      <c r="A18" s="479" t="s">
        <v>441</v>
      </c>
      <c r="B18" s="84" t="s">
        <v>121</v>
      </c>
      <c r="C18" s="85">
        <v>45772</v>
      </c>
      <c r="D18" s="121" t="s">
        <v>122</v>
      </c>
      <c r="E18" s="85">
        <v>45735</v>
      </c>
      <c r="F18" s="121" t="s">
        <v>123</v>
      </c>
      <c r="G18" s="243" t="s">
        <v>442</v>
      </c>
      <c r="H18" s="131">
        <v>59</v>
      </c>
      <c r="I18" s="122" t="s">
        <v>125</v>
      </c>
      <c r="J18" s="300" t="s">
        <v>62</v>
      </c>
      <c r="K18" s="85">
        <v>45736</v>
      </c>
      <c r="L18" s="83" t="s">
        <v>56</v>
      </c>
      <c r="M18" s="542">
        <v>59562.5</v>
      </c>
      <c r="N18" s="809">
        <v>52525.5</v>
      </c>
      <c r="O18" s="300" t="s">
        <v>56</v>
      </c>
      <c r="P18" s="44" t="s">
        <v>126</v>
      </c>
      <c r="Q18" s="58">
        <v>45735</v>
      </c>
      <c r="R18" s="32">
        <v>4123</v>
      </c>
      <c r="S18" s="32">
        <v>4094</v>
      </c>
      <c r="T18" s="94">
        <v>0</v>
      </c>
      <c r="U18" s="23">
        <v>1</v>
      </c>
      <c r="V18" s="58">
        <v>45747</v>
      </c>
      <c r="W18" s="23">
        <v>1</v>
      </c>
      <c r="X18" s="440">
        <v>1</v>
      </c>
      <c r="Y18" s="440">
        <v>1</v>
      </c>
      <c r="Z18" s="546">
        <v>45789</v>
      </c>
    </row>
    <row r="19" spans="1:27" ht="30" customHeight="1">
      <c r="A19" s="479" t="s">
        <v>443</v>
      </c>
      <c r="B19" s="84" t="s">
        <v>121</v>
      </c>
      <c r="C19" s="85">
        <v>45772</v>
      </c>
      <c r="D19" s="121" t="s">
        <v>122</v>
      </c>
      <c r="E19" s="85">
        <v>45735</v>
      </c>
      <c r="F19" s="121" t="s">
        <v>129</v>
      </c>
      <c r="G19" s="243" t="s">
        <v>444</v>
      </c>
      <c r="H19" s="131">
        <v>35</v>
      </c>
      <c r="I19" s="83" t="s">
        <v>125</v>
      </c>
      <c r="J19" s="300" t="s">
        <v>62</v>
      </c>
      <c r="K19" s="85">
        <v>45735</v>
      </c>
      <c r="L19" s="83" t="s">
        <v>56</v>
      </c>
      <c r="M19" s="542">
        <v>41187</v>
      </c>
      <c r="N19" s="809">
        <v>39597.5</v>
      </c>
      <c r="O19" s="300" t="s">
        <v>56</v>
      </c>
      <c r="P19" s="44" t="s">
        <v>126</v>
      </c>
      <c r="Q19" s="58">
        <v>45735</v>
      </c>
      <c r="R19" s="32">
        <v>3235</v>
      </c>
      <c r="S19" s="32">
        <v>3240</v>
      </c>
      <c r="T19" s="94">
        <v>0</v>
      </c>
      <c r="U19" s="23">
        <v>1</v>
      </c>
      <c r="V19" s="58">
        <v>45750</v>
      </c>
      <c r="W19" s="23">
        <v>1</v>
      </c>
      <c r="X19" s="440">
        <v>1</v>
      </c>
      <c r="Y19" s="440">
        <v>1</v>
      </c>
      <c r="Z19" s="546">
        <v>45789</v>
      </c>
    </row>
    <row r="20" spans="1:27" ht="30" customHeight="1">
      <c r="A20" s="479" t="s">
        <v>445</v>
      </c>
      <c r="B20" s="84" t="s">
        <v>121</v>
      </c>
      <c r="C20" s="121">
        <v>45711</v>
      </c>
      <c r="D20" s="121" t="s">
        <v>122</v>
      </c>
      <c r="E20" s="121">
        <v>45695</v>
      </c>
      <c r="F20" s="121" t="s">
        <v>123</v>
      </c>
      <c r="G20" s="291" t="s">
        <v>446</v>
      </c>
      <c r="H20" s="131">
        <v>22</v>
      </c>
      <c r="I20" s="83" t="s">
        <v>125</v>
      </c>
      <c r="J20" s="300" t="s">
        <v>62</v>
      </c>
      <c r="K20" s="84" t="s">
        <v>126</v>
      </c>
      <c r="L20" s="83" t="s">
        <v>56</v>
      </c>
      <c r="M20" s="542">
        <v>14497.5</v>
      </c>
      <c r="N20" s="809">
        <v>14042</v>
      </c>
      <c r="O20" s="300" t="s">
        <v>56</v>
      </c>
      <c r="P20" s="44" t="s">
        <v>126</v>
      </c>
      <c r="Q20" s="58">
        <v>45695</v>
      </c>
      <c r="R20" s="32">
        <v>1073</v>
      </c>
      <c r="S20" s="32">
        <v>1091</v>
      </c>
      <c r="T20" s="94">
        <v>0</v>
      </c>
      <c r="U20" s="23">
        <v>1</v>
      </c>
      <c r="V20" s="58">
        <v>45706</v>
      </c>
      <c r="W20" s="23">
        <v>1</v>
      </c>
      <c r="X20" s="440">
        <v>1</v>
      </c>
      <c r="Y20" s="440">
        <v>1</v>
      </c>
      <c r="Z20" s="546">
        <v>45721</v>
      </c>
    </row>
    <row r="21" spans="1:27" ht="30" customHeight="1"/>
    <row r="22" spans="1:27" ht="30" customHeight="1">
      <c r="M22" s="544">
        <v>1027101.5</v>
      </c>
      <c r="N22" s="544">
        <v>1080657</v>
      </c>
    </row>
    <row r="23" spans="1:27" ht="30" customHeight="1">
      <c r="A23" s="573" t="s">
        <v>447</v>
      </c>
      <c r="B23" s="810"/>
      <c r="C23" s="811"/>
    </row>
    <row r="24" spans="1:27" ht="30" customHeight="1">
      <c r="A24" s="804" t="s">
        <v>19</v>
      </c>
      <c r="B24" s="804" t="s">
        <v>20</v>
      </c>
      <c r="C24" s="804" t="s">
        <v>21</v>
      </c>
      <c r="D24" s="804" t="s">
        <v>22</v>
      </c>
      <c r="E24" s="804" t="s">
        <v>23</v>
      </c>
      <c r="F24" s="804" t="s">
        <v>24</v>
      </c>
      <c r="G24" s="804" t="s">
        <v>25</v>
      </c>
      <c r="H24" s="804" t="s">
        <v>26</v>
      </c>
      <c r="I24" s="804" t="s">
        <v>27</v>
      </c>
      <c r="J24" s="804" t="s">
        <v>28</v>
      </c>
      <c r="K24" s="804" t="s">
        <v>30</v>
      </c>
      <c r="L24" s="804" t="s">
        <v>31</v>
      </c>
      <c r="M24" s="805" t="s">
        <v>32</v>
      </c>
      <c r="N24" s="805" t="s">
        <v>404</v>
      </c>
      <c r="O24" s="804" t="s">
        <v>33</v>
      </c>
      <c r="P24" s="806" t="s">
        <v>34</v>
      </c>
      <c r="Q24" s="804" t="s">
        <v>35</v>
      </c>
      <c r="R24" s="804" t="s">
        <v>40</v>
      </c>
      <c r="S24" s="804" t="s">
        <v>41</v>
      </c>
      <c r="T24" s="804" t="s">
        <v>42</v>
      </c>
      <c r="U24" s="804" t="s">
        <v>43</v>
      </c>
      <c r="V24" s="804" t="s">
        <v>44</v>
      </c>
      <c r="W24" s="841" t="s">
        <v>45</v>
      </c>
      <c r="X24" s="808" t="s">
        <v>46</v>
      </c>
      <c r="Y24" s="804" t="s">
        <v>47</v>
      </c>
      <c r="Z24" s="808" t="s">
        <v>39</v>
      </c>
      <c r="AA24" s="842" t="s">
        <v>448</v>
      </c>
    </row>
    <row r="25" spans="1:27" ht="30" customHeight="1">
      <c r="A25" s="574" t="s">
        <v>449</v>
      </c>
      <c r="B25" s="54" t="s">
        <v>121</v>
      </c>
      <c r="C25" s="55">
        <v>45787</v>
      </c>
      <c r="D25" s="584" t="s">
        <v>122</v>
      </c>
      <c r="E25" s="55">
        <v>45715</v>
      </c>
      <c r="F25" s="54" t="s">
        <v>129</v>
      </c>
      <c r="G25" s="582" t="s">
        <v>450</v>
      </c>
      <c r="H25" s="56">
        <v>0</v>
      </c>
      <c r="I25" s="583" t="s">
        <v>125</v>
      </c>
      <c r="J25" s="56" t="s">
        <v>62</v>
      </c>
      <c r="K25" s="54" t="s">
        <v>126</v>
      </c>
      <c r="L25" s="56" t="s">
        <v>56</v>
      </c>
      <c r="M25" s="812">
        <v>12601.45</v>
      </c>
      <c r="N25" s="813">
        <v>13008.1</v>
      </c>
      <c r="O25" s="56" t="s">
        <v>56</v>
      </c>
      <c r="P25" s="135" t="s">
        <v>126</v>
      </c>
      <c r="Q25" s="175">
        <v>45716</v>
      </c>
      <c r="R25" s="597">
        <v>939</v>
      </c>
      <c r="S25" s="682">
        <v>928</v>
      </c>
      <c r="T25" s="92">
        <v>0</v>
      </c>
      <c r="U25" s="23">
        <v>0.99</v>
      </c>
      <c r="V25" s="58">
        <v>45733</v>
      </c>
      <c r="W25" s="23">
        <v>1</v>
      </c>
      <c r="X25" s="23">
        <v>1</v>
      </c>
      <c r="Y25" s="23">
        <v>1</v>
      </c>
      <c r="Z25" s="546">
        <v>45824</v>
      </c>
      <c r="AA25" s="183"/>
    </row>
    <row r="26" spans="1:27" ht="30" customHeight="1">
      <c r="A26" s="479" t="s">
        <v>451</v>
      </c>
      <c r="B26" s="84" t="s">
        <v>121</v>
      </c>
      <c r="C26" s="85">
        <v>45772</v>
      </c>
      <c r="D26" s="85" t="s">
        <v>84</v>
      </c>
      <c r="E26" s="121">
        <v>45691</v>
      </c>
      <c r="F26" s="121" t="s">
        <v>129</v>
      </c>
      <c r="G26" s="243" t="s">
        <v>452</v>
      </c>
      <c r="H26" s="83">
        <v>0</v>
      </c>
      <c r="I26" s="814" t="s">
        <v>125</v>
      </c>
      <c r="J26" s="83" t="s">
        <v>62</v>
      </c>
      <c r="K26" s="85">
        <v>45708</v>
      </c>
      <c r="L26" s="83" t="s">
        <v>56</v>
      </c>
      <c r="M26" s="815">
        <v>62460.45</v>
      </c>
      <c r="N26" s="813">
        <v>61491.05</v>
      </c>
      <c r="O26" s="83" t="s">
        <v>56</v>
      </c>
      <c r="P26" s="44" t="s">
        <v>126</v>
      </c>
      <c r="Q26" s="175">
        <v>45709</v>
      </c>
      <c r="R26" s="32">
        <v>4949</v>
      </c>
      <c r="S26" s="816">
        <v>5089</v>
      </c>
      <c r="T26" s="92">
        <v>0</v>
      </c>
      <c r="U26" s="23">
        <v>1.03</v>
      </c>
      <c r="V26" s="58">
        <v>45720</v>
      </c>
      <c r="W26" s="23">
        <v>1</v>
      </c>
      <c r="X26" s="440">
        <v>1</v>
      </c>
      <c r="Y26" s="440">
        <v>1</v>
      </c>
      <c r="Z26" s="546">
        <v>45821</v>
      </c>
      <c r="AA26" s="183"/>
    </row>
    <row r="27" spans="1:27" ht="30" customHeight="1">
      <c r="A27" s="622" t="s">
        <v>453</v>
      </c>
      <c r="B27" s="623" t="s">
        <v>121</v>
      </c>
      <c r="C27" s="624">
        <v>45772</v>
      </c>
      <c r="D27" s="625" t="s">
        <v>454</v>
      </c>
      <c r="E27" s="624">
        <v>45735</v>
      </c>
      <c r="F27" s="625" t="s">
        <v>129</v>
      </c>
      <c r="G27" s="626" t="s">
        <v>455</v>
      </c>
      <c r="H27" s="627">
        <v>0</v>
      </c>
      <c r="I27" s="434" t="s">
        <v>125</v>
      </c>
      <c r="J27" s="628" t="s">
        <v>62</v>
      </c>
      <c r="K27" s="624">
        <v>45735</v>
      </c>
      <c r="L27" s="481" t="s">
        <v>56</v>
      </c>
      <c r="M27" s="872">
        <v>15690.1</v>
      </c>
      <c r="N27" s="813">
        <v>16153.75</v>
      </c>
      <c r="O27" s="481" t="s">
        <v>56</v>
      </c>
      <c r="P27" s="846" t="s">
        <v>126</v>
      </c>
      <c r="Q27" s="164">
        <v>45735</v>
      </c>
      <c r="R27" s="129">
        <v>1242</v>
      </c>
      <c r="S27" s="129">
        <v>1243</v>
      </c>
      <c r="T27" s="199">
        <v>0</v>
      </c>
      <c r="U27" s="78">
        <v>1</v>
      </c>
      <c r="V27" s="164">
        <v>45743</v>
      </c>
      <c r="W27" s="23">
        <v>1</v>
      </c>
      <c r="X27" s="23">
        <v>1</v>
      </c>
      <c r="Y27" s="23">
        <v>1</v>
      </c>
      <c r="Z27" s="737"/>
      <c r="AA27" s="737" t="s">
        <v>456</v>
      </c>
    </row>
    <row r="28" spans="1:27" ht="30" customHeight="1">
      <c r="A28" s="479" t="s">
        <v>457</v>
      </c>
      <c r="B28" s="120" t="s">
        <v>50</v>
      </c>
      <c r="C28" s="85">
        <v>45807</v>
      </c>
      <c r="D28" s="84" t="s">
        <v>59</v>
      </c>
      <c r="E28" s="85">
        <v>45727</v>
      </c>
      <c r="F28" s="84" t="s">
        <v>60</v>
      </c>
      <c r="G28" s="293" t="s">
        <v>458</v>
      </c>
      <c r="H28" s="83">
        <v>80</v>
      </c>
      <c r="I28" s="83" t="s">
        <v>126</v>
      </c>
      <c r="J28" s="83" t="s">
        <v>62</v>
      </c>
      <c r="K28" s="85">
        <v>45728</v>
      </c>
      <c r="L28" s="83" t="s">
        <v>56</v>
      </c>
      <c r="M28" s="815">
        <v>88033.5</v>
      </c>
      <c r="N28" s="813">
        <v>88045.5</v>
      </c>
      <c r="O28" s="83" t="s">
        <v>56</v>
      </c>
      <c r="P28" s="135" t="s">
        <v>126</v>
      </c>
      <c r="Q28" s="58">
        <v>45727</v>
      </c>
      <c r="R28" s="32">
        <v>7442</v>
      </c>
      <c r="S28" s="82">
        <v>7447</v>
      </c>
      <c r="T28" s="38">
        <v>0</v>
      </c>
      <c r="U28" s="193">
        <v>1</v>
      </c>
      <c r="V28" s="817">
        <v>45740</v>
      </c>
      <c r="W28" s="438">
        <v>1</v>
      </c>
      <c r="X28" s="438">
        <v>1</v>
      </c>
      <c r="Y28" s="441">
        <v>1</v>
      </c>
      <c r="Z28" s="546">
        <v>45791</v>
      </c>
      <c r="AA28" s="183"/>
    </row>
    <row r="29" spans="1:27" ht="30" customHeight="1">
      <c r="A29" s="479" t="s">
        <v>459</v>
      </c>
      <c r="B29" s="120" t="s">
        <v>50</v>
      </c>
      <c r="C29" s="85">
        <v>45742</v>
      </c>
      <c r="D29" s="84" t="s">
        <v>229</v>
      </c>
      <c r="E29" s="85">
        <v>45716</v>
      </c>
      <c r="F29" s="84" t="s">
        <v>230</v>
      </c>
      <c r="G29" s="293" t="s">
        <v>460</v>
      </c>
      <c r="H29" s="83">
        <v>87</v>
      </c>
      <c r="I29" s="83" t="s">
        <v>126</v>
      </c>
      <c r="J29" s="83" t="s">
        <v>62</v>
      </c>
      <c r="K29" s="85">
        <v>45716</v>
      </c>
      <c r="L29" s="83" t="s">
        <v>56</v>
      </c>
      <c r="M29" s="815">
        <v>74446</v>
      </c>
      <c r="N29" s="843">
        <v>73894</v>
      </c>
      <c r="O29" s="83" t="s">
        <v>56</v>
      </c>
      <c r="P29" s="844" t="s">
        <v>126</v>
      </c>
      <c r="Q29" s="58">
        <v>45723</v>
      </c>
      <c r="R29" s="598">
        <v>6149</v>
      </c>
      <c r="S29" s="129">
        <v>6362</v>
      </c>
      <c r="T29" s="31">
        <v>0</v>
      </c>
      <c r="U29" s="23">
        <v>1.04</v>
      </c>
      <c r="V29" s="58">
        <v>45733</v>
      </c>
      <c r="W29" s="23">
        <v>1</v>
      </c>
      <c r="X29" s="23">
        <v>1</v>
      </c>
      <c r="Y29" s="23">
        <v>1</v>
      </c>
      <c r="Z29" s="845">
        <v>45859</v>
      </c>
      <c r="AA29" s="183"/>
    </row>
    <row r="30" spans="1:27" ht="30" customHeight="1">
      <c r="A30" s="480" t="s">
        <v>461</v>
      </c>
      <c r="B30" s="120" t="s">
        <v>50</v>
      </c>
      <c r="C30" s="85">
        <v>45772</v>
      </c>
      <c r="D30" s="85" t="s">
        <v>229</v>
      </c>
      <c r="E30" s="121">
        <v>45695</v>
      </c>
      <c r="F30" s="84" t="s">
        <v>230</v>
      </c>
      <c r="G30" s="291" t="s">
        <v>243</v>
      </c>
      <c r="H30" s="122">
        <v>86</v>
      </c>
      <c r="I30" s="122" t="s">
        <v>125</v>
      </c>
      <c r="J30" s="122" t="s">
        <v>62</v>
      </c>
      <c r="K30" s="121">
        <v>45698</v>
      </c>
      <c r="L30" s="122" t="s">
        <v>56</v>
      </c>
      <c r="M30" s="818">
        <v>71361</v>
      </c>
      <c r="N30" s="813">
        <v>72125</v>
      </c>
      <c r="O30" s="122" t="s">
        <v>56</v>
      </c>
      <c r="P30" s="44" t="s">
        <v>126</v>
      </c>
      <c r="Q30" s="58">
        <v>45688</v>
      </c>
      <c r="R30" s="597">
        <v>6214</v>
      </c>
      <c r="S30" s="682">
        <v>6214</v>
      </c>
      <c r="T30" s="92">
        <v>0</v>
      </c>
      <c r="U30" s="23">
        <v>1</v>
      </c>
      <c r="V30" s="58">
        <v>45708</v>
      </c>
      <c r="W30" s="23">
        <v>1</v>
      </c>
      <c r="X30" s="23">
        <v>1</v>
      </c>
      <c r="Y30" s="23">
        <v>1</v>
      </c>
      <c r="Z30" s="546">
        <v>45791</v>
      </c>
      <c r="AA30" s="183"/>
    </row>
    <row r="31" spans="1:27" ht="30" customHeight="1">
      <c r="A31" s="480" t="s">
        <v>462</v>
      </c>
      <c r="B31" s="120" t="s">
        <v>50</v>
      </c>
      <c r="C31" s="85">
        <v>45772</v>
      </c>
      <c r="D31" s="121" t="s">
        <v>69</v>
      </c>
      <c r="E31" s="121">
        <v>45686</v>
      </c>
      <c r="F31" s="121" t="s">
        <v>70</v>
      </c>
      <c r="G31" s="291" t="s">
        <v>463</v>
      </c>
      <c r="H31" s="122">
        <v>81</v>
      </c>
      <c r="I31" s="138" t="s">
        <v>125</v>
      </c>
      <c r="J31" s="122" t="s">
        <v>62</v>
      </c>
      <c r="K31" s="121">
        <v>45700</v>
      </c>
      <c r="L31" s="122" t="s">
        <v>56</v>
      </c>
      <c r="M31" s="818">
        <v>76139.5</v>
      </c>
      <c r="N31" s="843">
        <v>79581.5</v>
      </c>
      <c r="O31" s="122" t="s">
        <v>56</v>
      </c>
      <c r="P31" s="844" t="s">
        <v>126</v>
      </c>
      <c r="Q31" s="58">
        <v>45692</v>
      </c>
      <c r="R31" s="597">
        <v>6303</v>
      </c>
      <c r="S31" s="130">
        <v>6761</v>
      </c>
      <c r="T31" s="92">
        <v>0</v>
      </c>
      <c r="U31" s="23">
        <v>1.06</v>
      </c>
      <c r="V31" s="58">
        <v>45700</v>
      </c>
      <c r="W31" s="23">
        <v>1</v>
      </c>
      <c r="X31" s="23">
        <v>1</v>
      </c>
      <c r="Y31" s="23">
        <v>1</v>
      </c>
      <c r="Z31" s="546">
        <v>45859</v>
      </c>
      <c r="AA31" s="227" t="s">
        <v>464</v>
      </c>
    </row>
    <row r="32" spans="1:27" ht="30" customHeight="1">
      <c r="A32" s="479" t="s">
        <v>465</v>
      </c>
      <c r="B32" s="464" t="s">
        <v>50</v>
      </c>
      <c r="C32" s="819">
        <v>45688</v>
      </c>
      <c r="D32" s="819" t="s">
        <v>65</v>
      </c>
      <c r="E32" s="819">
        <v>45692</v>
      </c>
      <c r="F32" s="85" t="s">
        <v>60</v>
      </c>
      <c r="G32" s="820" t="s">
        <v>466</v>
      </c>
      <c r="H32" s="821">
        <v>90</v>
      </c>
      <c r="I32" s="821" t="s">
        <v>259</v>
      </c>
      <c r="J32" s="821" t="s">
        <v>62</v>
      </c>
      <c r="K32" s="84" t="s">
        <v>126</v>
      </c>
      <c r="L32" s="821" t="s">
        <v>56</v>
      </c>
      <c r="M32" s="822">
        <v>51958</v>
      </c>
      <c r="N32" s="813">
        <v>20330.259999999998</v>
      </c>
      <c r="O32" s="821" t="s">
        <v>56</v>
      </c>
      <c r="P32" s="44" t="s">
        <v>126</v>
      </c>
      <c r="Q32" s="58">
        <v>45694</v>
      </c>
      <c r="R32" s="597">
        <v>760</v>
      </c>
      <c r="S32" s="823">
        <v>708</v>
      </c>
      <c r="T32" s="92">
        <v>0</v>
      </c>
      <c r="U32" s="23">
        <v>0.95</v>
      </c>
      <c r="V32" s="58">
        <v>45729</v>
      </c>
      <c r="W32" s="23">
        <v>1</v>
      </c>
      <c r="X32" s="23">
        <v>1</v>
      </c>
      <c r="Y32" s="23">
        <v>1</v>
      </c>
      <c r="Z32" s="546">
        <v>45792</v>
      </c>
      <c r="AA32" s="227" t="s">
        <v>467</v>
      </c>
    </row>
    <row r="33" spans="1:27" ht="30" customHeight="1">
      <c r="A33" s="574" t="s">
        <v>468</v>
      </c>
      <c r="B33" s="581" t="s">
        <v>50</v>
      </c>
      <c r="C33" s="55">
        <v>45772</v>
      </c>
      <c r="D33" s="54" t="s">
        <v>408</v>
      </c>
      <c r="E33" s="55">
        <v>45743</v>
      </c>
      <c r="F33" s="54" t="s">
        <v>76</v>
      </c>
      <c r="G33" s="582" t="s">
        <v>469</v>
      </c>
      <c r="H33" s="56">
        <v>88</v>
      </c>
      <c r="I33" s="583" t="s">
        <v>125</v>
      </c>
      <c r="J33" s="56" t="s">
        <v>62</v>
      </c>
      <c r="K33" s="55">
        <v>45741</v>
      </c>
      <c r="L33" s="56" t="s">
        <v>56</v>
      </c>
      <c r="M33" s="812">
        <v>73070.5</v>
      </c>
      <c r="N33" s="813">
        <v>72678</v>
      </c>
      <c r="O33" s="56" t="s">
        <v>56</v>
      </c>
      <c r="P33" s="158" t="s">
        <v>126</v>
      </c>
      <c r="Q33" s="58">
        <v>45749</v>
      </c>
      <c r="R33" s="32">
        <v>6028</v>
      </c>
      <c r="S33" s="82">
        <v>6070</v>
      </c>
      <c r="T33" s="92">
        <v>0</v>
      </c>
      <c r="U33" s="23">
        <v>1</v>
      </c>
      <c r="V33" s="58">
        <v>45769</v>
      </c>
      <c r="W33" s="23">
        <v>1</v>
      </c>
      <c r="X33" s="23">
        <v>1</v>
      </c>
      <c r="Y33" s="23">
        <v>1</v>
      </c>
      <c r="Z33" s="546">
        <v>45824</v>
      </c>
      <c r="AA33" s="183"/>
    </row>
    <row r="34" spans="1:27" ht="30" customHeight="1">
      <c r="A34" s="479" t="s">
        <v>470</v>
      </c>
      <c r="B34" s="464" t="s">
        <v>50</v>
      </c>
      <c r="C34" s="85">
        <v>45772</v>
      </c>
      <c r="D34" s="424" t="s">
        <v>122</v>
      </c>
      <c r="E34" s="85">
        <v>45743</v>
      </c>
      <c r="F34" s="286" t="s">
        <v>88</v>
      </c>
      <c r="G34" s="824" t="s">
        <v>471</v>
      </c>
      <c r="H34" s="83">
        <v>75</v>
      </c>
      <c r="I34" s="821" t="s">
        <v>125</v>
      </c>
      <c r="J34" s="83" t="s">
        <v>62</v>
      </c>
      <c r="K34" s="85">
        <v>45741</v>
      </c>
      <c r="L34" s="83" t="s">
        <v>56</v>
      </c>
      <c r="M34" s="815">
        <v>67840.5</v>
      </c>
      <c r="N34" s="813">
        <v>66607.5</v>
      </c>
      <c r="O34" s="83" t="s">
        <v>56</v>
      </c>
      <c r="P34" s="135" t="s">
        <v>126</v>
      </c>
      <c r="Q34" s="58">
        <v>45747</v>
      </c>
      <c r="R34" s="32">
        <v>5601</v>
      </c>
      <c r="S34" s="32">
        <v>5628</v>
      </c>
      <c r="T34" s="825">
        <v>0</v>
      </c>
      <c r="U34" s="521">
        <v>1</v>
      </c>
      <c r="V34" s="58">
        <v>45761</v>
      </c>
      <c r="W34" s="521">
        <v>1</v>
      </c>
      <c r="X34" s="23">
        <v>1</v>
      </c>
      <c r="Y34" s="23">
        <v>1</v>
      </c>
      <c r="Z34" s="546">
        <v>45831</v>
      </c>
      <c r="AA34" s="183"/>
    </row>
    <row r="35" spans="1:27" ht="30" customHeight="1">
      <c r="A35" s="574" t="s">
        <v>472</v>
      </c>
      <c r="B35" s="581" t="s">
        <v>50</v>
      </c>
      <c r="C35" s="55">
        <v>45831</v>
      </c>
      <c r="D35" s="54" t="s">
        <v>408</v>
      </c>
      <c r="E35" s="55">
        <v>45761</v>
      </c>
      <c r="F35" s="54" t="s">
        <v>76</v>
      </c>
      <c r="G35" s="582" t="s">
        <v>473</v>
      </c>
      <c r="H35" s="56">
        <v>69</v>
      </c>
      <c r="I35" s="56" t="s">
        <v>125</v>
      </c>
      <c r="J35" s="56" t="s">
        <v>62</v>
      </c>
      <c r="K35" s="55">
        <v>45757</v>
      </c>
      <c r="L35" s="56" t="s">
        <v>56</v>
      </c>
      <c r="M35" s="812">
        <v>53906.75</v>
      </c>
      <c r="N35" s="826">
        <v>54578.5</v>
      </c>
      <c r="O35" s="56" t="s">
        <v>56</v>
      </c>
      <c r="P35" s="135" t="s">
        <v>126</v>
      </c>
      <c r="Q35" s="58">
        <v>45757</v>
      </c>
      <c r="R35" s="32">
        <v>4615</v>
      </c>
      <c r="S35" s="82">
        <v>4588</v>
      </c>
      <c r="T35" s="92">
        <v>0</v>
      </c>
      <c r="U35" s="23">
        <v>1</v>
      </c>
      <c r="V35" s="58">
        <v>45772</v>
      </c>
      <c r="W35" s="521">
        <v>1</v>
      </c>
      <c r="X35" s="521">
        <v>1</v>
      </c>
      <c r="Y35" s="521">
        <v>1</v>
      </c>
      <c r="Z35" s="546">
        <v>45824</v>
      </c>
      <c r="AA35" s="183"/>
    </row>
    <row r="36" spans="1:27" ht="30" customHeight="1">
      <c r="A36" s="479" t="s">
        <v>474</v>
      </c>
      <c r="B36" s="120" t="s">
        <v>50</v>
      </c>
      <c r="C36" s="126">
        <v>45831</v>
      </c>
      <c r="D36" s="119" t="s">
        <v>358</v>
      </c>
      <c r="E36" s="85">
        <v>45807</v>
      </c>
      <c r="F36" s="84" t="s">
        <v>88</v>
      </c>
      <c r="G36" s="433" t="s">
        <v>475</v>
      </c>
      <c r="H36" s="127">
        <v>50</v>
      </c>
      <c r="I36" s="127" t="s">
        <v>125</v>
      </c>
      <c r="J36" s="127" t="s">
        <v>62</v>
      </c>
      <c r="K36" s="126">
        <v>45757</v>
      </c>
      <c r="L36" s="127" t="s">
        <v>56</v>
      </c>
      <c r="M36" s="874">
        <v>47432.5</v>
      </c>
      <c r="N36" s="813">
        <v>54385.09</v>
      </c>
      <c r="O36" s="127" t="s">
        <v>56</v>
      </c>
      <c r="P36" s="844" t="s">
        <v>126</v>
      </c>
      <c r="Q36" s="164">
        <v>45757</v>
      </c>
      <c r="R36" s="129">
        <v>3932</v>
      </c>
      <c r="S36" s="129">
        <v>4034</v>
      </c>
      <c r="T36" s="92">
        <v>0</v>
      </c>
      <c r="U36" s="23">
        <v>1.02</v>
      </c>
      <c r="V36" s="58">
        <v>45771</v>
      </c>
      <c r="W36" s="37">
        <v>0</v>
      </c>
      <c r="X36" s="37">
        <v>0</v>
      </c>
      <c r="Y36" s="37">
        <v>0</v>
      </c>
      <c r="Z36" s="875">
        <v>45849</v>
      </c>
      <c r="AA36" s="745" t="s">
        <v>476</v>
      </c>
    </row>
    <row r="37" spans="1:27" ht="30" customHeight="1">
      <c r="A37" s="479" t="s">
        <v>477</v>
      </c>
      <c r="B37" s="120" t="s">
        <v>50</v>
      </c>
      <c r="C37" s="85">
        <v>45831</v>
      </c>
      <c r="D37" s="84" t="s">
        <v>69</v>
      </c>
      <c r="E37" s="827">
        <v>45761</v>
      </c>
      <c r="F37" s="84" t="s">
        <v>70</v>
      </c>
      <c r="G37" s="84" t="s">
        <v>478</v>
      </c>
      <c r="H37" s="83">
        <v>76</v>
      </c>
      <c r="I37" s="83" t="s">
        <v>126</v>
      </c>
      <c r="J37" s="83" t="s">
        <v>62</v>
      </c>
      <c r="K37" s="85">
        <v>45757</v>
      </c>
      <c r="L37" s="83" t="s">
        <v>56</v>
      </c>
      <c r="M37" s="815">
        <v>62383</v>
      </c>
      <c r="N37" s="826">
        <v>61939</v>
      </c>
      <c r="O37" s="83" t="s">
        <v>56</v>
      </c>
      <c r="P37" s="44" t="s">
        <v>126</v>
      </c>
      <c r="Q37" s="58">
        <v>45757</v>
      </c>
      <c r="R37" s="32">
        <v>5164</v>
      </c>
      <c r="S37" s="32">
        <v>5164</v>
      </c>
      <c r="T37" s="92">
        <v>0</v>
      </c>
      <c r="U37" s="23">
        <v>1</v>
      </c>
      <c r="V37" s="58">
        <v>45772</v>
      </c>
      <c r="W37" s="521">
        <v>1</v>
      </c>
      <c r="X37" s="521">
        <v>1</v>
      </c>
      <c r="Y37" s="521">
        <v>1</v>
      </c>
      <c r="Z37" s="546">
        <v>45838</v>
      </c>
      <c r="AA37" s="183"/>
    </row>
    <row r="38" spans="1:27" ht="30" customHeight="1">
      <c r="A38" s="479" t="s">
        <v>479</v>
      </c>
      <c r="B38" s="120" t="s">
        <v>50</v>
      </c>
      <c r="C38" s="126">
        <v>45831</v>
      </c>
      <c r="D38" s="119" t="s">
        <v>480</v>
      </c>
      <c r="E38" s="85">
        <v>45761</v>
      </c>
      <c r="F38" s="119" t="s">
        <v>88</v>
      </c>
      <c r="G38" s="119" t="s">
        <v>481</v>
      </c>
      <c r="H38" s="127">
        <v>88</v>
      </c>
      <c r="I38" s="127" t="s">
        <v>126</v>
      </c>
      <c r="J38" s="127" t="s">
        <v>62</v>
      </c>
      <c r="K38" s="126">
        <v>45757</v>
      </c>
      <c r="L38" s="127" t="s">
        <v>56</v>
      </c>
      <c r="M38" s="874">
        <v>80443.5</v>
      </c>
      <c r="N38" s="813">
        <v>81941</v>
      </c>
      <c r="O38" s="127" t="s">
        <v>56</v>
      </c>
      <c r="P38" s="844" t="s">
        <v>126</v>
      </c>
      <c r="Q38" s="164">
        <v>45757</v>
      </c>
      <c r="R38" s="129">
        <v>6617</v>
      </c>
      <c r="S38" s="129">
        <v>6743</v>
      </c>
      <c r="T38" s="92">
        <v>0</v>
      </c>
      <c r="U38" s="23">
        <v>1.02</v>
      </c>
      <c r="V38" s="58">
        <v>45771</v>
      </c>
      <c r="W38" s="37">
        <v>0</v>
      </c>
      <c r="X38" s="37">
        <v>0</v>
      </c>
      <c r="Y38" s="37">
        <v>0</v>
      </c>
      <c r="Z38" s="875">
        <v>45849</v>
      </c>
      <c r="AA38" s="746" t="s">
        <v>285</v>
      </c>
    </row>
    <row r="39" spans="1:27" ht="30" customHeight="1">
      <c r="A39" s="479" t="s">
        <v>482</v>
      </c>
      <c r="B39" s="120" t="s">
        <v>50</v>
      </c>
      <c r="C39" s="126">
        <v>45831</v>
      </c>
      <c r="D39" s="85" t="s">
        <v>358</v>
      </c>
      <c r="E39" s="85">
        <v>45807</v>
      </c>
      <c r="F39" s="119" t="s">
        <v>88</v>
      </c>
      <c r="G39" s="119" t="s">
        <v>483</v>
      </c>
      <c r="H39" s="127">
        <v>86</v>
      </c>
      <c r="I39" s="127" t="s">
        <v>125</v>
      </c>
      <c r="J39" s="127" t="s">
        <v>62</v>
      </c>
      <c r="K39" s="126">
        <v>45757</v>
      </c>
      <c r="L39" s="127" t="s">
        <v>56</v>
      </c>
      <c r="M39" s="874">
        <v>68736.5</v>
      </c>
      <c r="N39" s="813">
        <v>68249</v>
      </c>
      <c r="O39" s="127" t="s">
        <v>56</v>
      </c>
      <c r="P39" s="529" t="s">
        <v>126</v>
      </c>
      <c r="Q39" s="164">
        <v>45756</v>
      </c>
      <c r="R39" s="129">
        <v>5939</v>
      </c>
      <c r="S39" s="129">
        <v>5791</v>
      </c>
      <c r="T39" s="92">
        <v>0</v>
      </c>
      <c r="U39" s="23">
        <v>0.97</v>
      </c>
      <c r="V39" s="58">
        <v>45768</v>
      </c>
      <c r="W39" s="37">
        <v>0</v>
      </c>
      <c r="X39" s="37">
        <v>0</v>
      </c>
      <c r="Y39" s="37">
        <v>0</v>
      </c>
      <c r="Z39" s="875">
        <v>45849</v>
      </c>
      <c r="AA39" s="746" t="s">
        <v>285</v>
      </c>
    </row>
    <row r="40" spans="1:27" ht="30" customHeight="1">
      <c r="A40" s="479" t="s">
        <v>484</v>
      </c>
      <c r="B40" s="120" t="s">
        <v>50</v>
      </c>
      <c r="C40" s="85">
        <v>45772</v>
      </c>
      <c r="D40" s="84" t="s">
        <v>69</v>
      </c>
      <c r="E40" s="85">
        <v>45743</v>
      </c>
      <c r="F40" s="84" t="s">
        <v>70</v>
      </c>
      <c r="G40" s="243" t="s">
        <v>485</v>
      </c>
      <c r="H40" s="83">
        <v>84</v>
      </c>
      <c r="I40" s="122" t="s">
        <v>125</v>
      </c>
      <c r="J40" s="127" t="s">
        <v>62</v>
      </c>
      <c r="K40" s="85">
        <v>45741</v>
      </c>
      <c r="L40" s="127" t="s">
        <v>56</v>
      </c>
      <c r="M40" s="815">
        <v>73491.5</v>
      </c>
      <c r="N40" s="843">
        <v>202651</v>
      </c>
      <c r="O40" s="127" t="s">
        <v>56</v>
      </c>
      <c r="P40" s="844" t="s">
        <v>126</v>
      </c>
      <c r="Q40" s="58">
        <v>45748</v>
      </c>
      <c r="R40" s="32">
        <v>5390</v>
      </c>
      <c r="S40" s="129">
        <v>5327</v>
      </c>
      <c r="T40" s="199">
        <v>0</v>
      </c>
      <c r="U40" s="23">
        <v>1</v>
      </c>
      <c r="V40" s="58">
        <v>45768</v>
      </c>
      <c r="W40" s="37">
        <v>0</v>
      </c>
      <c r="X40" s="37">
        <v>0</v>
      </c>
      <c r="Y40" s="37">
        <v>0</v>
      </c>
      <c r="Z40" s="871">
        <v>45859</v>
      </c>
      <c r="AA40" s="183"/>
    </row>
    <row r="41" spans="1:27" ht="30" customHeight="1">
      <c r="A41" s="479" t="s">
        <v>486</v>
      </c>
      <c r="B41" s="120" t="s">
        <v>50</v>
      </c>
      <c r="C41" s="85">
        <v>45772</v>
      </c>
      <c r="D41" s="84" t="s">
        <v>69</v>
      </c>
      <c r="E41" s="85">
        <v>45743</v>
      </c>
      <c r="F41" s="84" t="s">
        <v>70</v>
      </c>
      <c r="G41" s="243" t="s">
        <v>487</v>
      </c>
      <c r="H41" s="83">
        <v>80</v>
      </c>
      <c r="I41" s="122" t="s">
        <v>125</v>
      </c>
      <c r="J41" s="127" t="s">
        <v>62</v>
      </c>
      <c r="K41" s="85">
        <v>45741</v>
      </c>
      <c r="L41" s="127" t="s">
        <v>56</v>
      </c>
      <c r="M41" s="815">
        <v>70235</v>
      </c>
      <c r="N41" s="843">
        <v>134171.5</v>
      </c>
      <c r="O41" s="127" t="s">
        <v>56</v>
      </c>
      <c r="P41" s="529" t="s">
        <v>126</v>
      </c>
      <c r="Q41" s="58">
        <v>45745</v>
      </c>
      <c r="R41" s="32">
        <v>5585</v>
      </c>
      <c r="S41" s="129">
        <v>5566</v>
      </c>
      <c r="T41" s="199">
        <v>0</v>
      </c>
      <c r="U41" s="23">
        <v>1</v>
      </c>
      <c r="V41" s="58">
        <v>45757</v>
      </c>
      <c r="W41" s="23">
        <v>1</v>
      </c>
      <c r="X41" s="23">
        <v>1</v>
      </c>
      <c r="Y41" s="23">
        <v>1</v>
      </c>
      <c r="Z41" s="871">
        <v>45859</v>
      </c>
      <c r="AA41" s="183"/>
    </row>
    <row r="42" spans="1:27" ht="30" customHeight="1">
      <c r="A42" s="479" t="s">
        <v>488</v>
      </c>
      <c r="B42" s="464" t="s">
        <v>50</v>
      </c>
      <c r="C42" s="819">
        <v>45688</v>
      </c>
      <c r="D42" s="85" t="s">
        <v>229</v>
      </c>
      <c r="E42" s="819">
        <v>45684</v>
      </c>
      <c r="F42" s="84" t="s">
        <v>230</v>
      </c>
      <c r="G42" s="820" t="s">
        <v>489</v>
      </c>
      <c r="H42" s="83">
        <v>90</v>
      </c>
      <c r="I42" s="821" t="s">
        <v>259</v>
      </c>
      <c r="J42" s="83" t="s">
        <v>62</v>
      </c>
      <c r="K42" s="84" t="s">
        <v>126</v>
      </c>
      <c r="L42" s="821" t="s">
        <v>56</v>
      </c>
      <c r="M42" s="815">
        <v>60625.5</v>
      </c>
      <c r="N42" s="826">
        <v>59084</v>
      </c>
      <c r="O42" s="821" t="s">
        <v>56</v>
      </c>
      <c r="P42" s="79" t="s">
        <v>126</v>
      </c>
      <c r="Q42" s="58">
        <v>45679</v>
      </c>
      <c r="R42" s="32">
        <v>5038</v>
      </c>
      <c r="S42" s="32">
        <v>4909</v>
      </c>
      <c r="T42" s="92">
        <v>0</v>
      </c>
      <c r="U42" s="23">
        <v>0.98</v>
      </c>
      <c r="V42" s="58">
        <v>45684</v>
      </c>
      <c r="W42" s="521">
        <v>1</v>
      </c>
      <c r="X42" s="828">
        <v>1</v>
      </c>
      <c r="Y42" s="521">
        <v>1</v>
      </c>
      <c r="Z42" s="546">
        <v>45831</v>
      </c>
      <c r="AA42" s="183"/>
    </row>
    <row r="43" spans="1:27" ht="30" customHeight="1">
      <c r="A43" s="574" t="s">
        <v>490</v>
      </c>
      <c r="B43" s="581" t="s">
        <v>50</v>
      </c>
      <c r="C43" s="55">
        <v>45772</v>
      </c>
      <c r="D43" s="54" t="s">
        <v>65</v>
      </c>
      <c r="E43" s="55">
        <v>45716</v>
      </c>
      <c r="F43" s="54" t="s">
        <v>60</v>
      </c>
      <c r="G43" s="582" t="s">
        <v>491</v>
      </c>
      <c r="H43" s="56">
        <v>86</v>
      </c>
      <c r="I43" s="583" t="s">
        <v>125</v>
      </c>
      <c r="J43" s="56" t="s">
        <v>62</v>
      </c>
      <c r="K43" s="55">
        <v>45721</v>
      </c>
      <c r="L43" s="56" t="s">
        <v>56</v>
      </c>
      <c r="M43" s="829">
        <v>79507</v>
      </c>
      <c r="N43" s="826">
        <v>86709.5</v>
      </c>
      <c r="O43" s="56" t="s">
        <v>56</v>
      </c>
      <c r="P43" s="135" t="s">
        <v>126</v>
      </c>
      <c r="Q43" s="58">
        <v>45720</v>
      </c>
      <c r="R43" s="32">
        <v>6756</v>
      </c>
      <c r="S43" s="82">
        <v>6667</v>
      </c>
      <c r="T43" s="32">
        <v>0</v>
      </c>
      <c r="U43" s="23">
        <v>0.99</v>
      </c>
      <c r="V43" s="58">
        <v>45728</v>
      </c>
      <c r="W43" s="23">
        <v>1</v>
      </c>
      <c r="X43" s="23">
        <v>1</v>
      </c>
      <c r="Y43" s="23">
        <v>1</v>
      </c>
      <c r="Z43" s="546">
        <v>45791</v>
      </c>
      <c r="AA43" s="183"/>
    </row>
    <row r="44" spans="1:27" ht="30" customHeight="1">
      <c r="A44" s="479" t="s">
        <v>492</v>
      </c>
      <c r="B44" s="120" t="s">
        <v>50</v>
      </c>
      <c r="C44" s="85">
        <v>45772</v>
      </c>
      <c r="D44" s="84" t="s">
        <v>69</v>
      </c>
      <c r="E44" s="85">
        <v>45716</v>
      </c>
      <c r="F44" s="84" t="s">
        <v>70</v>
      </c>
      <c r="G44" s="243" t="s">
        <v>493</v>
      </c>
      <c r="H44" s="83">
        <v>82</v>
      </c>
      <c r="I44" s="122" t="s">
        <v>125</v>
      </c>
      <c r="J44" s="83" t="s">
        <v>62</v>
      </c>
      <c r="K44" s="85">
        <v>45716</v>
      </c>
      <c r="L44" s="83" t="s">
        <v>56</v>
      </c>
      <c r="M44" s="123">
        <v>64609</v>
      </c>
      <c r="N44" s="843">
        <v>76965</v>
      </c>
      <c r="O44" s="83" t="s">
        <v>56</v>
      </c>
      <c r="P44" s="529" t="s">
        <v>126</v>
      </c>
      <c r="Q44" s="58">
        <v>45720</v>
      </c>
      <c r="R44" s="32">
        <v>5327</v>
      </c>
      <c r="S44" s="129">
        <v>5450</v>
      </c>
      <c r="T44" s="32">
        <v>0</v>
      </c>
      <c r="U44" s="23">
        <v>1.02</v>
      </c>
      <c r="V44" s="58">
        <v>45728</v>
      </c>
      <c r="W44" s="23">
        <v>1</v>
      </c>
      <c r="X44" s="23">
        <v>1</v>
      </c>
      <c r="Y44" s="23">
        <v>1</v>
      </c>
      <c r="Z44" s="546">
        <v>45859</v>
      </c>
      <c r="AA44" s="183"/>
    </row>
    <row r="45" spans="1:27" ht="30" customHeight="1">
      <c r="A45" s="479" t="s">
        <v>494</v>
      </c>
      <c r="B45" s="120" t="s">
        <v>50</v>
      </c>
      <c r="C45" s="85">
        <v>45772</v>
      </c>
      <c r="D45" s="121" t="s">
        <v>65</v>
      </c>
      <c r="E45" s="121">
        <v>45692</v>
      </c>
      <c r="F45" s="121" t="s">
        <v>60</v>
      </c>
      <c r="G45" s="291" t="s">
        <v>495</v>
      </c>
      <c r="H45" s="83">
        <v>59</v>
      </c>
      <c r="I45" s="122" t="s">
        <v>125</v>
      </c>
      <c r="J45" s="83" t="s">
        <v>62</v>
      </c>
      <c r="K45" s="85">
        <v>45698</v>
      </c>
      <c r="L45" s="122" t="s">
        <v>56</v>
      </c>
      <c r="M45" s="815">
        <v>52222</v>
      </c>
      <c r="N45" s="826">
        <v>51838</v>
      </c>
      <c r="O45" s="122" t="s">
        <v>56</v>
      </c>
      <c r="P45" s="195" t="s">
        <v>126</v>
      </c>
      <c r="Q45" s="58">
        <v>45691</v>
      </c>
      <c r="R45" s="32">
        <v>4772</v>
      </c>
      <c r="S45" s="830">
        <v>4329</v>
      </c>
      <c r="T45" s="92">
        <v>0</v>
      </c>
      <c r="U45" s="459">
        <v>0.91</v>
      </c>
      <c r="V45" s="58">
        <v>45707</v>
      </c>
      <c r="W45" s="93">
        <v>1</v>
      </c>
      <c r="X45" s="93">
        <v>1</v>
      </c>
      <c r="Y45" s="93">
        <v>1</v>
      </c>
      <c r="Z45" s="546">
        <v>45791</v>
      </c>
      <c r="AA45" s="183"/>
    </row>
    <row r="46" spans="1:27" ht="30" customHeight="1">
      <c r="A46" s="479" t="s">
        <v>496</v>
      </c>
      <c r="B46" s="464" t="s">
        <v>50</v>
      </c>
      <c r="C46" s="85">
        <v>45772</v>
      </c>
      <c r="D46" s="84" t="s">
        <v>69</v>
      </c>
      <c r="E46" s="85">
        <v>45716</v>
      </c>
      <c r="F46" s="84" t="s">
        <v>70</v>
      </c>
      <c r="G46" s="824" t="s">
        <v>497</v>
      </c>
      <c r="H46" s="83">
        <v>88</v>
      </c>
      <c r="I46" s="821" t="s">
        <v>126</v>
      </c>
      <c r="J46" s="83" t="s">
        <v>62</v>
      </c>
      <c r="K46" s="85">
        <v>45716</v>
      </c>
      <c r="L46" s="83" t="s">
        <v>56</v>
      </c>
      <c r="M46" s="831">
        <v>67463</v>
      </c>
      <c r="N46" s="826">
        <v>69992</v>
      </c>
      <c r="O46" s="83" t="s">
        <v>56</v>
      </c>
      <c r="P46" s="44" t="s">
        <v>126</v>
      </c>
      <c r="Q46" s="58">
        <v>45720</v>
      </c>
      <c r="R46" s="32">
        <v>5491</v>
      </c>
      <c r="S46" s="32">
        <v>5605</v>
      </c>
      <c r="T46" s="32">
        <v>0</v>
      </c>
      <c r="U46" s="521">
        <v>1.02</v>
      </c>
      <c r="V46" s="58">
        <v>45735</v>
      </c>
      <c r="W46" s="521">
        <v>1</v>
      </c>
      <c r="X46" s="521">
        <v>1</v>
      </c>
      <c r="Y46" s="521">
        <v>1</v>
      </c>
      <c r="Z46" s="546">
        <v>45831</v>
      </c>
      <c r="AA46" s="183"/>
    </row>
    <row r="47" spans="1:27" ht="30" customHeight="1">
      <c r="A47" s="479" t="s">
        <v>498</v>
      </c>
      <c r="B47" s="120" t="s">
        <v>50</v>
      </c>
      <c r="C47" s="85">
        <v>45772</v>
      </c>
      <c r="D47" s="84" t="s">
        <v>273</v>
      </c>
      <c r="E47" s="85">
        <v>45743</v>
      </c>
      <c r="F47" s="84" t="s">
        <v>499</v>
      </c>
      <c r="G47" s="243" t="s">
        <v>500</v>
      </c>
      <c r="H47" s="83">
        <v>91</v>
      </c>
      <c r="I47" s="122" t="s">
        <v>125</v>
      </c>
      <c r="J47" s="127" t="s">
        <v>62</v>
      </c>
      <c r="K47" s="85">
        <v>45741</v>
      </c>
      <c r="L47" s="127" t="s">
        <v>56</v>
      </c>
      <c r="M47" s="815">
        <v>79069.5</v>
      </c>
      <c r="N47" s="843">
        <v>73300</v>
      </c>
      <c r="O47" s="127" t="s">
        <v>56</v>
      </c>
      <c r="P47" s="846" t="s">
        <v>126</v>
      </c>
      <c r="Q47" s="58">
        <v>45744</v>
      </c>
      <c r="R47" s="32">
        <v>6330</v>
      </c>
      <c r="S47" s="129">
        <v>6180</v>
      </c>
      <c r="T47" s="199">
        <v>0</v>
      </c>
      <c r="U47" s="23">
        <v>0.97</v>
      </c>
      <c r="V47" s="58">
        <v>45751</v>
      </c>
      <c r="W47" s="23">
        <v>1</v>
      </c>
      <c r="X47" s="23">
        <v>1</v>
      </c>
      <c r="Y47" s="23">
        <v>1</v>
      </c>
      <c r="Z47" s="546">
        <v>45859</v>
      </c>
      <c r="AA47" s="183"/>
    </row>
    <row r="48" spans="1:27" ht="30" customHeight="1">
      <c r="A48" s="479" t="s">
        <v>501</v>
      </c>
      <c r="B48" s="120" t="s">
        <v>50</v>
      </c>
      <c r="C48" s="85">
        <v>45772</v>
      </c>
      <c r="D48" s="84" t="s">
        <v>273</v>
      </c>
      <c r="E48" s="85">
        <v>45743</v>
      </c>
      <c r="F48" s="84" t="s">
        <v>499</v>
      </c>
      <c r="G48" s="243" t="s">
        <v>502</v>
      </c>
      <c r="H48" s="83">
        <v>20</v>
      </c>
      <c r="I48" s="122" t="s">
        <v>125</v>
      </c>
      <c r="J48" s="127" t="s">
        <v>62</v>
      </c>
      <c r="K48" s="85">
        <v>45741</v>
      </c>
      <c r="L48" s="127" t="s">
        <v>56</v>
      </c>
      <c r="M48" s="815">
        <v>16398</v>
      </c>
      <c r="N48" s="813">
        <v>15664</v>
      </c>
      <c r="O48" s="127" t="s">
        <v>56</v>
      </c>
      <c r="P48" s="873" t="s">
        <v>126</v>
      </c>
      <c r="Q48" s="58">
        <v>45744</v>
      </c>
      <c r="R48" s="32">
        <v>1265</v>
      </c>
      <c r="S48" s="129">
        <v>1257</v>
      </c>
      <c r="T48" s="199">
        <v>0</v>
      </c>
      <c r="U48" s="23">
        <v>1</v>
      </c>
      <c r="V48" s="58">
        <v>45750</v>
      </c>
      <c r="W48" s="23">
        <v>1</v>
      </c>
      <c r="X48" s="23">
        <v>1</v>
      </c>
      <c r="Y48" s="23">
        <v>1</v>
      </c>
      <c r="Z48" s="546">
        <v>45849</v>
      </c>
      <c r="AA48" s="183"/>
    </row>
    <row r="49" spans="1:27" ht="30" customHeight="1">
      <c r="A49" s="574" t="s">
        <v>503</v>
      </c>
      <c r="B49" s="581" t="s">
        <v>50</v>
      </c>
      <c r="C49" s="55">
        <v>45777</v>
      </c>
      <c r="D49" s="55" t="s">
        <v>408</v>
      </c>
      <c r="E49" s="55">
        <v>45700</v>
      </c>
      <c r="F49" s="584" t="s">
        <v>76</v>
      </c>
      <c r="G49" s="585" t="s">
        <v>504</v>
      </c>
      <c r="H49" s="56">
        <v>78</v>
      </c>
      <c r="I49" s="583" t="s">
        <v>126</v>
      </c>
      <c r="J49" s="56" t="s">
        <v>62</v>
      </c>
      <c r="K49" s="55">
        <v>45708</v>
      </c>
      <c r="L49" s="56" t="s">
        <v>56</v>
      </c>
      <c r="M49" s="812">
        <v>56854</v>
      </c>
      <c r="N49" s="826">
        <v>62254</v>
      </c>
      <c r="O49" s="56" t="s">
        <v>56</v>
      </c>
      <c r="P49" s="159" t="s">
        <v>126</v>
      </c>
      <c r="Q49" s="58">
        <v>45696</v>
      </c>
      <c r="R49" s="32">
        <v>5239</v>
      </c>
      <c r="S49" s="82">
        <v>5205</v>
      </c>
      <c r="T49" s="92">
        <v>0</v>
      </c>
      <c r="U49" s="23">
        <v>1</v>
      </c>
      <c r="V49" s="58">
        <v>45716</v>
      </c>
      <c r="W49" s="828">
        <v>1</v>
      </c>
      <c r="X49" s="828">
        <v>1</v>
      </c>
      <c r="Y49" s="828">
        <v>1</v>
      </c>
      <c r="Z49" s="546">
        <v>45791</v>
      </c>
      <c r="AA49" s="183"/>
    </row>
    <row r="50" spans="1:27" ht="30" customHeight="1">
      <c r="A50" s="479" t="s">
        <v>505</v>
      </c>
      <c r="B50" s="120" t="s">
        <v>50</v>
      </c>
      <c r="C50" s="85">
        <v>45747</v>
      </c>
      <c r="D50" s="121" t="s">
        <v>65</v>
      </c>
      <c r="E50" s="85">
        <v>45700</v>
      </c>
      <c r="F50" s="85" t="s">
        <v>60</v>
      </c>
      <c r="G50" s="244" t="s">
        <v>506</v>
      </c>
      <c r="H50" s="83">
        <v>60</v>
      </c>
      <c r="I50" s="814" t="s">
        <v>126</v>
      </c>
      <c r="J50" s="83" t="s">
        <v>62</v>
      </c>
      <c r="K50" s="85">
        <v>45698</v>
      </c>
      <c r="L50" s="122" t="s">
        <v>56</v>
      </c>
      <c r="M50" s="815">
        <v>54861</v>
      </c>
      <c r="N50" s="826">
        <v>55197</v>
      </c>
      <c r="O50" s="122" t="s">
        <v>56</v>
      </c>
      <c r="P50" s="159" t="s">
        <v>126</v>
      </c>
      <c r="Q50" s="175">
        <v>45698</v>
      </c>
      <c r="R50" s="32">
        <v>4552</v>
      </c>
      <c r="S50" s="82">
        <v>4552</v>
      </c>
      <c r="T50" s="92">
        <v>0</v>
      </c>
      <c r="U50" s="93">
        <v>1</v>
      </c>
      <c r="V50" s="817">
        <v>45727</v>
      </c>
      <c r="W50" s="832">
        <v>1</v>
      </c>
      <c r="X50" s="832">
        <v>1</v>
      </c>
      <c r="Y50" s="832">
        <v>1</v>
      </c>
      <c r="Z50" s="546">
        <v>45811</v>
      </c>
      <c r="AA50" s="183"/>
    </row>
    <row r="51" spans="1:27" ht="30" customHeight="1">
      <c r="A51" s="479" t="s">
        <v>507</v>
      </c>
      <c r="B51" s="120" t="s">
        <v>50</v>
      </c>
      <c r="C51" s="85">
        <v>45838</v>
      </c>
      <c r="D51" s="84" t="s">
        <v>69</v>
      </c>
      <c r="E51" s="85">
        <v>45736</v>
      </c>
      <c r="F51" s="84" t="s">
        <v>70</v>
      </c>
      <c r="G51" s="243" t="s">
        <v>508</v>
      </c>
      <c r="H51" s="83">
        <v>50</v>
      </c>
      <c r="I51" s="138" t="s">
        <v>125</v>
      </c>
      <c r="J51" s="83" t="s">
        <v>62</v>
      </c>
      <c r="K51" s="85">
        <v>45735</v>
      </c>
      <c r="L51" s="83" t="s">
        <v>56</v>
      </c>
      <c r="M51" s="815">
        <v>41285</v>
      </c>
      <c r="N51" s="813">
        <v>40484</v>
      </c>
      <c r="O51" s="83" t="s">
        <v>56</v>
      </c>
      <c r="P51" s="529" t="s">
        <v>126</v>
      </c>
      <c r="Q51" s="58">
        <v>45736</v>
      </c>
      <c r="R51" s="32">
        <v>3415</v>
      </c>
      <c r="S51" s="876">
        <v>3445</v>
      </c>
      <c r="T51" s="32">
        <v>0</v>
      </c>
      <c r="U51" s="23">
        <v>1</v>
      </c>
      <c r="V51" s="58">
        <v>45749</v>
      </c>
      <c r="W51" s="487">
        <v>1</v>
      </c>
      <c r="X51" s="487">
        <v>1</v>
      </c>
      <c r="Y51" s="487">
        <v>1</v>
      </c>
      <c r="Z51" s="546">
        <v>45859</v>
      </c>
      <c r="AA51" s="183"/>
    </row>
    <row r="52" spans="1:27" ht="30" customHeight="1">
      <c r="A52" s="574" t="s">
        <v>509</v>
      </c>
      <c r="B52" s="54" t="s">
        <v>121</v>
      </c>
      <c r="C52" s="55">
        <v>45716</v>
      </c>
      <c r="D52" s="584" t="s">
        <v>122</v>
      </c>
      <c r="E52" s="55">
        <v>45706</v>
      </c>
      <c r="F52" s="584" t="s">
        <v>123</v>
      </c>
      <c r="G52" s="582" t="s">
        <v>510</v>
      </c>
      <c r="H52" s="56">
        <v>56</v>
      </c>
      <c r="I52" s="583" t="s">
        <v>259</v>
      </c>
      <c r="J52" s="56" t="s">
        <v>62</v>
      </c>
      <c r="K52" s="677">
        <v>45707</v>
      </c>
      <c r="L52" s="56" t="s">
        <v>56</v>
      </c>
      <c r="M52" s="812">
        <v>62522.54</v>
      </c>
      <c r="N52" s="813">
        <v>56001</v>
      </c>
      <c r="O52" s="56" t="s">
        <v>56</v>
      </c>
      <c r="P52" s="44" t="s">
        <v>126</v>
      </c>
      <c r="Q52" s="175">
        <v>45707</v>
      </c>
      <c r="R52" s="32">
        <v>4063</v>
      </c>
      <c r="S52" s="82">
        <v>4097</v>
      </c>
      <c r="T52" s="92">
        <v>0</v>
      </c>
      <c r="U52" s="23">
        <v>1</v>
      </c>
      <c r="V52" s="58">
        <v>45719</v>
      </c>
      <c r="W52" s="23">
        <v>1</v>
      </c>
      <c r="X52" s="23">
        <v>1</v>
      </c>
      <c r="Y52" s="23">
        <v>1</v>
      </c>
      <c r="Z52" s="546">
        <v>45835</v>
      </c>
      <c r="AA52" s="183"/>
    </row>
    <row r="53" spans="1:27" ht="30" customHeight="1">
      <c r="A53" s="574" t="s">
        <v>511</v>
      </c>
      <c r="B53" s="54" t="s">
        <v>121</v>
      </c>
      <c r="C53" s="55">
        <v>45688</v>
      </c>
      <c r="D53" s="55" t="s">
        <v>84</v>
      </c>
      <c r="E53" s="55">
        <v>45679</v>
      </c>
      <c r="F53" s="584" t="s">
        <v>129</v>
      </c>
      <c r="G53" s="585" t="s">
        <v>512</v>
      </c>
      <c r="H53" s="56">
        <v>70</v>
      </c>
      <c r="I53" s="583" t="s">
        <v>259</v>
      </c>
      <c r="J53" s="56" t="s">
        <v>62</v>
      </c>
      <c r="K53" s="54" t="s">
        <v>126</v>
      </c>
      <c r="L53" s="583" t="s">
        <v>56</v>
      </c>
      <c r="M53" s="812">
        <v>72118</v>
      </c>
      <c r="N53" s="833">
        <v>70778</v>
      </c>
      <c r="O53" s="583" t="s">
        <v>56</v>
      </c>
      <c r="P53" s="44" t="s">
        <v>126</v>
      </c>
      <c r="Q53" s="233">
        <v>45659</v>
      </c>
      <c r="R53" s="46">
        <v>5987</v>
      </c>
      <c r="S53" s="82">
        <v>5879</v>
      </c>
      <c r="T53" s="92">
        <v>0</v>
      </c>
      <c r="U53" s="23">
        <v>0.98</v>
      </c>
      <c r="V53" s="58">
        <v>45679</v>
      </c>
      <c r="W53" s="23">
        <v>1</v>
      </c>
      <c r="X53" s="23">
        <v>1</v>
      </c>
      <c r="Y53" s="23">
        <v>1</v>
      </c>
      <c r="Z53" s="546">
        <v>45821</v>
      </c>
      <c r="AA53" s="183"/>
    </row>
    <row r="54" spans="1:27" ht="30" customHeight="1">
      <c r="A54" s="479" t="s">
        <v>513</v>
      </c>
      <c r="B54" s="84" t="s">
        <v>121</v>
      </c>
      <c r="C54" s="85">
        <v>45688</v>
      </c>
      <c r="D54" s="85" t="s">
        <v>514</v>
      </c>
      <c r="E54" s="85">
        <v>45693</v>
      </c>
      <c r="F54" s="121" t="s">
        <v>123</v>
      </c>
      <c r="G54" s="244" t="s">
        <v>515</v>
      </c>
      <c r="H54" s="83">
        <v>65</v>
      </c>
      <c r="I54" s="122" t="s">
        <v>259</v>
      </c>
      <c r="J54" s="83" t="s">
        <v>62</v>
      </c>
      <c r="K54" s="85">
        <v>45673</v>
      </c>
      <c r="L54" s="122" t="s">
        <v>56</v>
      </c>
      <c r="M54" s="815">
        <v>69555</v>
      </c>
      <c r="N54" s="833">
        <v>70432</v>
      </c>
      <c r="O54" s="122" t="s">
        <v>56</v>
      </c>
      <c r="P54" s="44" t="s">
        <v>126</v>
      </c>
      <c r="Q54" s="58">
        <v>45673</v>
      </c>
      <c r="R54" s="32">
        <v>5661</v>
      </c>
      <c r="S54" s="82">
        <v>5633</v>
      </c>
      <c r="T54" s="92">
        <v>0</v>
      </c>
      <c r="U54" s="23">
        <v>1</v>
      </c>
      <c r="V54" s="58">
        <v>45693</v>
      </c>
      <c r="W54" s="93">
        <v>1</v>
      </c>
      <c r="X54" s="93">
        <v>1</v>
      </c>
      <c r="Y54" s="93">
        <v>1</v>
      </c>
      <c r="Z54" s="546">
        <v>45821</v>
      </c>
      <c r="AA54" s="183"/>
    </row>
    <row r="55" spans="1:27" ht="30" customHeight="1">
      <c r="A55" s="574" t="s">
        <v>516</v>
      </c>
      <c r="B55" s="54" t="s">
        <v>121</v>
      </c>
      <c r="C55" s="55">
        <v>45925</v>
      </c>
      <c r="D55" s="584" t="s">
        <v>122</v>
      </c>
      <c r="E55" s="55">
        <v>45755</v>
      </c>
      <c r="F55" s="584" t="s">
        <v>123</v>
      </c>
      <c r="G55" s="724" t="s">
        <v>517</v>
      </c>
      <c r="H55" s="56">
        <v>82</v>
      </c>
      <c r="I55" s="583" t="s">
        <v>125</v>
      </c>
      <c r="J55" s="56" t="s">
        <v>62</v>
      </c>
      <c r="K55" s="677">
        <v>45756</v>
      </c>
      <c r="L55" s="56" t="s">
        <v>56</v>
      </c>
      <c r="M55" s="812">
        <v>67171.5</v>
      </c>
      <c r="N55" s="813">
        <v>64739</v>
      </c>
      <c r="O55" s="56" t="s">
        <v>56</v>
      </c>
      <c r="P55" s="44" t="s">
        <v>126</v>
      </c>
      <c r="Q55" s="834">
        <v>45756</v>
      </c>
      <c r="R55" s="671">
        <v>5373</v>
      </c>
      <c r="S55" s="82">
        <v>5300</v>
      </c>
      <c r="T55" s="92">
        <v>0</v>
      </c>
      <c r="U55" s="23">
        <v>0.99</v>
      </c>
      <c r="V55" s="58">
        <v>45775</v>
      </c>
      <c r="W55" s="23">
        <v>1</v>
      </c>
      <c r="X55" s="23">
        <v>1</v>
      </c>
      <c r="Y55" s="23">
        <v>1</v>
      </c>
      <c r="Z55" s="546">
        <v>45818</v>
      </c>
      <c r="AA55" s="183"/>
    </row>
    <row r="56" spans="1:27" ht="30" customHeight="1">
      <c r="A56" s="574" t="s">
        <v>518</v>
      </c>
      <c r="B56" s="54" t="s">
        <v>121</v>
      </c>
      <c r="C56" s="55">
        <v>45925</v>
      </c>
      <c r="D56" s="584" t="s">
        <v>454</v>
      </c>
      <c r="E56" s="55">
        <v>45749</v>
      </c>
      <c r="F56" s="584" t="s">
        <v>123</v>
      </c>
      <c r="G56" s="582" t="s">
        <v>519</v>
      </c>
      <c r="H56" s="56">
        <v>79</v>
      </c>
      <c r="I56" s="583" t="s">
        <v>125</v>
      </c>
      <c r="J56" s="56" t="s">
        <v>62</v>
      </c>
      <c r="K56" s="55">
        <v>45749</v>
      </c>
      <c r="L56" s="56" t="s">
        <v>56</v>
      </c>
      <c r="M56" s="812">
        <v>72492</v>
      </c>
      <c r="N56" s="813">
        <v>73087.5</v>
      </c>
      <c r="O56" s="56" t="s">
        <v>56</v>
      </c>
      <c r="P56" s="44" t="s">
        <v>126</v>
      </c>
      <c r="Q56" s="58">
        <v>45749</v>
      </c>
      <c r="R56" s="32">
        <v>5941</v>
      </c>
      <c r="S56" s="82">
        <v>5972</v>
      </c>
      <c r="T56" s="92">
        <v>0</v>
      </c>
      <c r="U56" s="23">
        <v>1</v>
      </c>
      <c r="V56" s="58">
        <v>45761</v>
      </c>
      <c r="W56" s="828">
        <v>0</v>
      </c>
      <c r="X56" s="828">
        <v>0</v>
      </c>
      <c r="Y56" s="828">
        <v>0</v>
      </c>
      <c r="Z56" s="546">
        <v>45834</v>
      </c>
      <c r="AA56" s="183"/>
    </row>
    <row r="57" spans="1:27" ht="30" customHeight="1">
      <c r="A57" s="574" t="s">
        <v>520</v>
      </c>
      <c r="B57" s="54" t="s">
        <v>121</v>
      </c>
      <c r="C57" s="55">
        <v>45925</v>
      </c>
      <c r="D57" s="584" t="s">
        <v>122</v>
      </c>
      <c r="E57" s="55">
        <v>45749</v>
      </c>
      <c r="F57" s="584" t="s">
        <v>129</v>
      </c>
      <c r="G57" s="582" t="s">
        <v>521</v>
      </c>
      <c r="H57" s="56">
        <v>59</v>
      </c>
      <c r="I57" s="583" t="s">
        <v>125</v>
      </c>
      <c r="J57" s="56" t="s">
        <v>62</v>
      </c>
      <c r="K57" s="55">
        <v>45750</v>
      </c>
      <c r="L57" s="56" t="s">
        <v>56</v>
      </c>
      <c r="M57" s="812">
        <v>51295</v>
      </c>
      <c r="N57" s="813">
        <v>51485.5</v>
      </c>
      <c r="O57" s="56" t="s">
        <v>56</v>
      </c>
      <c r="P57" s="44" t="s">
        <v>126</v>
      </c>
      <c r="Q57" s="58">
        <v>45750</v>
      </c>
      <c r="R57" s="32">
        <v>4122</v>
      </c>
      <c r="S57" s="82">
        <v>4138</v>
      </c>
      <c r="T57" s="92">
        <v>0</v>
      </c>
      <c r="U57" s="23">
        <v>1</v>
      </c>
      <c r="V57" s="58">
        <v>45764</v>
      </c>
      <c r="W57" s="23">
        <v>1</v>
      </c>
      <c r="X57" s="23">
        <v>1</v>
      </c>
      <c r="Y57" s="23">
        <v>1</v>
      </c>
      <c r="Z57" s="546">
        <v>45818</v>
      </c>
      <c r="AA57" s="183"/>
    </row>
    <row r="58" spans="1:27" ht="30" customHeight="1">
      <c r="A58" s="479" t="s">
        <v>522</v>
      </c>
      <c r="B58" s="84" t="s">
        <v>121</v>
      </c>
      <c r="C58" s="85">
        <v>45862</v>
      </c>
      <c r="D58" s="819" t="s">
        <v>122</v>
      </c>
      <c r="E58" s="85">
        <v>45758</v>
      </c>
      <c r="F58" s="819" t="s">
        <v>129</v>
      </c>
      <c r="G58" s="724" t="s">
        <v>523</v>
      </c>
      <c r="H58" s="83">
        <v>62</v>
      </c>
      <c r="I58" s="83" t="s">
        <v>125</v>
      </c>
      <c r="J58" s="83" t="s">
        <v>62</v>
      </c>
      <c r="K58" s="85">
        <v>45762</v>
      </c>
      <c r="L58" s="83" t="s">
        <v>56</v>
      </c>
      <c r="M58" s="815">
        <v>62502</v>
      </c>
      <c r="N58" s="813">
        <v>59129.5</v>
      </c>
      <c r="O58" s="83" t="s">
        <v>56</v>
      </c>
      <c r="P58" s="79" t="s">
        <v>126</v>
      </c>
      <c r="Q58" s="58">
        <v>45762</v>
      </c>
      <c r="R58" s="32">
        <v>5008</v>
      </c>
      <c r="S58" s="32">
        <v>4791</v>
      </c>
      <c r="T58" s="825">
        <v>0</v>
      </c>
      <c r="U58" s="521">
        <v>0.96</v>
      </c>
      <c r="V58" s="58">
        <v>45783</v>
      </c>
      <c r="W58" s="23">
        <v>1</v>
      </c>
      <c r="X58" s="23">
        <v>1</v>
      </c>
      <c r="Y58" s="23">
        <v>1</v>
      </c>
      <c r="Z58" s="546">
        <v>45831</v>
      </c>
      <c r="AA58" s="183"/>
    </row>
    <row r="59" spans="1:27" ht="30" customHeight="1">
      <c r="A59" s="574" t="s">
        <v>524</v>
      </c>
      <c r="B59" s="54" t="s">
        <v>121</v>
      </c>
      <c r="C59" s="55">
        <v>45862</v>
      </c>
      <c r="D59" s="584" t="s">
        <v>122</v>
      </c>
      <c r="E59" s="55">
        <v>45758</v>
      </c>
      <c r="F59" s="584" t="s">
        <v>129</v>
      </c>
      <c r="G59" s="724" t="s">
        <v>525</v>
      </c>
      <c r="H59" s="56">
        <v>89</v>
      </c>
      <c r="I59" s="56" t="s">
        <v>125</v>
      </c>
      <c r="J59" s="56" t="s">
        <v>62</v>
      </c>
      <c r="K59" s="55">
        <v>45762</v>
      </c>
      <c r="L59" s="56" t="s">
        <v>56</v>
      </c>
      <c r="M59" s="812">
        <v>70705.5</v>
      </c>
      <c r="N59" s="813">
        <v>67666</v>
      </c>
      <c r="O59" s="56" t="s">
        <v>56</v>
      </c>
      <c r="P59" s="44" t="s">
        <v>126</v>
      </c>
      <c r="Q59" s="58">
        <v>45762</v>
      </c>
      <c r="R59" s="32">
        <v>5203</v>
      </c>
      <c r="S59" s="82">
        <v>5333</v>
      </c>
      <c r="T59" s="92">
        <v>0</v>
      </c>
      <c r="U59" s="23">
        <v>1.02</v>
      </c>
      <c r="V59" s="58">
        <v>45776</v>
      </c>
      <c r="W59" s="23">
        <v>1</v>
      </c>
      <c r="X59" s="23">
        <v>1</v>
      </c>
      <c r="Y59" s="23">
        <v>1</v>
      </c>
      <c r="Z59" s="546">
        <v>45818</v>
      </c>
      <c r="AA59" s="183"/>
    </row>
    <row r="60" spans="1:27" ht="30" customHeight="1">
      <c r="A60" s="574" t="s">
        <v>526</v>
      </c>
      <c r="B60" s="54" t="s">
        <v>121</v>
      </c>
      <c r="C60" s="55">
        <v>45862</v>
      </c>
      <c r="D60" s="584" t="s">
        <v>122</v>
      </c>
      <c r="E60" s="55">
        <v>45758</v>
      </c>
      <c r="F60" s="584" t="s">
        <v>129</v>
      </c>
      <c r="G60" s="724" t="s">
        <v>527</v>
      </c>
      <c r="H60" s="56">
        <v>87</v>
      </c>
      <c r="I60" s="56" t="s">
        <v>125</v>
      </c>
      <c r="J60" s="56" t="s">
        <v>62</v>
      </c>
      <c r="K60" s="55">
        <v>45762</v>
      </c>
      <c r="L60" s="56" t="s">
        <v>56</v>
      </c>
      <c r="M60" s="812">
        <v>66004.5</v>
      </c>
      <c r="N60" s="813">
        <v>64943.5</v>
      </c>
      <c r="O60" s="56" t="s">
        <v>56</v>
      </c>
      <c r="P60" s="44" t="s">
        <v>126</v>
      </c>
      <c r="Q60" s="233">
        <v>45762</v>
      </c>
      <c r="R60" s="46">
        <v>5120</v>
      </c>
      <c r="S60" s="82">
        <v>5340</v>
      </c>
      <c r="T60" s="92">
        <v>0</v>
      </c>
      <c r="U60" s="23">
        <v>1.05</v>
      </c>
      <c r="V60" s="58">
        <v>45782</v>
      </c>
      <c r="W60" s="23">
        <v>1</v>
      </c>
      <c r="X60" s="23">
        <v>1</v>
      </c>
      <c r="Y60" s="23">
        <v>1</v>
      </c>
      <c r="Z60" s="546">
        <v>45818</v>
      </c>
      <c r="AA60" s="183"/>
    </row>
    <row r="61" spans="1:27" ht="30" customHeight="1">
      <c r="A61" s="574" t="s">
        <v>528</v>
      </c>
      <c r="B61" s="575" t="s">
        <v>121</v>
      </c>
      <c r="C61" s="55">
        <v>45868</v>
      </c>
      <c r="D61" s="607" t="s">
        <v>122</v>
      </c>
      <c r="E61" s="55">
        <v>45786</v>
      </c>
      <c r="F61" s="577" t="s">
        <v>129</v>
      </c>
      <c r="G61" s="578" t="s">
        <v>529</v>
      </c>
      <c r="H61" s="579">
        <v>60</v>
      </c>
      <c r="I61" s="579" t="s">
        <v>125</v>
      </c>
      <c r="J61" s="579" t="s">
        <v>62</v>
      </c>
      <c r="K61" s="126">
        <v>45790</v>
      </c>
      <c r="L61" s="630" t="s">
        <v>56</v>
      </c>
      <c r="M61" s="847">
        <v>57237</v>
      </c>
      <c r="N61" s="843">
        <v>55777</v>
      </c>
      <c r="O61" s="56" t="s">
        <v>56</v>
      </c>
      <c r="P61" s="873" t="s">
        <v>126</v>
      </c>
      <c r="Q61" s="164">
        <v>45790</v>
      </c>
      <c r="R61" s="129">
        <v>4508</v>
      </c>
      <c r="S61" s="463">
        <v>4426</v>
      </c>
      <c r="T61" s="92">
        <v>0</v>
      </c>
      <c r="U61" s="197">
        <v>0.99</v>
      </c>
      <c r="V61" s="233">
        <v>45812</v>
      </c>
      <c r="W61" s="200">
        <v>1</v>
      </c>
      <c r="X61" s="200">
        <v>1</v>
      </c>
      <c r="Y61" s="200">
        <v>1</v>
      </c>
      <c r="Z61" s="546"/>
      <c r="AA61" s="748"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5">
        <v>21944.6</v>
      </c>
      <c r="N62" s="813">
        <v>26564</v>
      </c>
      <c r="O62" s="83" t="s">
        <v>56</v>
      </c>
      <c r="P62" s="529" t="s">
        <v>126</v>
      </c>
      <c r="Q62" s="175">
        <v>45716</v>
      </c>
      <c r="R62" s="598">
        <v>1695</v>
      </c>
      <c r="S62" s="548">
        <v>1634</v>
      </c>
      <c r="T62" s="92">
        <v>0</v>
      </c>
      <c r="U62" s="23">
        <v>0.96</v>
      </c>
      <c r="V62" s="58">
        <v>45734</v>
      </c>
      <c r="W62" s="23">
        <v>1</v>
      </c>
      <c r="X62" s="23">
        <v>1</v>
      </c>
      <c r="Y62" s="23">
        <v>1</v>
      </c>
      <c r="Z62" s="546">
        <v>45849</v>
      </c>
      <c r="AA62" s="746" t="s">
        <v>533</v>
      </c>
    </row>
    <row r="63" spans="1:27" ht="30" customHeight="1">
      <c r="A63" s="479" t="s">
        <v>534</v>
      </c>
      <c r="B63" s="464" t="s">
        <v>121</v>
      </c>
      <c r="C63" s="85">
        <v>45688</v>
      </c>
      <c r="D63" s="85" t="s">
        <v>535</v>
      </c>
      <c r="E63" s="85">
        <v>45684</v>
      </c>
      <c r="F63" s="819" t="s">
        <v>123</v>
      </c>
      <c r="G63" s="835" t="s">
        <v>536</v>
      </c>
      <c r="H63" s="83">
        <v>0</v>
      </c>
      <c r="I63" s="836" t="s">
        <v>126</v>
      </c>
      <c r="J63" s="83" t="s">
        <v>62</v>
      </c>
      <c r="K63" s="837">
        <v>45673</v>
      </c>
      <c r="L63" s="821" t="s">
        <v>56</v>
      </c>
      <c r="M63" s="815">
        <v>24886.5</v>
      </c>
      <c r="N63" s="813">
        <v>7262</v>
      </c>
      <c r="O63" s="821" t="s">
        <v>56</v>
      </c>
      <c r="P63" s="44" t="s">
        <v>126</v>
      </c>
      <c r="Q63" s="212">
        <v>45673</v>
      </c>
      <c r="R63" s="671">
        <v>330</v>
      </c>
      <c r="S63" s="32">
        <v>330</v>
      </c>
      <c r="T63" s="825">
        <v>0</v>
      </c>
      <c r="U63" s="521">
        <v>1</v>
      </c>
      <c r="V63" s="58">
        <v>45684</v>
      </c>
      <c r="W63" s="828">
        <v>1</v>
      </c>
      <c r="X63" s="828">
        <v>1</v>
      </c>
      <c r="Y63" s="828">
        <v>1</v>
      </c>
      <c r="Z63" s="546">
        <v>45821</v>
      </c>
      <c r="AA63" s="183"/>
    </row>
    <row r="64" spans="1:27" ht="30" customHeight="1">
      <c r="A64" s="574" t="s">
        <v>537</v>
      </c>
      <c r="B64" s="54" t="s">
        <v>121</v>
      </c>
      <c r="C64" s="55">
        <v>45792</v>
      </c>
      <c r="D64" s="584" t="s">
        <v>122</v>
      </c>
      <c r="E64" s="584">
        <v>45695</v>
      </c>
      <c r="F64" s="584" t="s">
        <v>129</v>
      </c>
      <c r="G64" s="838" t="s">
        <v>538</v>
      </c>
      <c r="H64" s="56">
        <v>0</v>
      </c>
      <c r="I64" s="583" t="s">
        <v>126</v>
      </c>
      <c r="J64" s="56" t="s">
        <v>62</v>
      </c>
      <c r="K64" s="54" t="s">
        <v>126</v>
      </c>
      <c r="L64" s="56" t="s">
        <v>56</v>
      </c>
      <c r="M64" s="812">
        <v>3425.55</v>
      </c>
      <c r="N64" s="813">
        <v>7741.4</v>
      </c>
      <c r="O64" s="56" t="s">
        <v>56</v>
      </c>
      <c r="P64" s="44" t="s">
        <v>126</v>
      </c>
      <c r="Q64" s="58">
        <v>45689</v>
      </c>
      <c r="R64" s="31">
        <v>73</v>
      </c>
      <c r="S64" s="53">
        <v>73</v>
      </c>
      <c r="T64" s="92">
        <v>0</v>
      </c>
      <c r="U64" s="23">
        <v>1</v>
      </c>
      <c r="V64" s="58">
        <v>45698</v>
      </c>
      <c r="W64" s="828">
        <v>1</v>
      </c>
      <c r="X64" s="828">
        <v>1</v>
      </c>
      <c r="Y64" s="828">
        <v>1</v>
      </c>
      <c r="Z64" s="546">
        <v>45835</v>
      </c>
      <c r="AA64" s="183"/>
    </row>
    <row r="65" spans="1:27" ht="30" customHeight="1">
      <c r="A65" s="588" t="s">
        <v>539</v>
      </c>
      <c r="B65" s="54" t="s">
        <v>121</v>
      </c>
      <c r="C65" s="55">
        <v>45688</v>
      </c>
      <c r="D65" s="55" t="s">
        <v>427</v>
      </c>
      <c r="E65" s="55">
        <v>45682</v>
      </c>
      <c r="F65" s="839" t="s">
        <v>129</v>
      </c>
      <c r="G65" s="840" t="s">
        <v>540</v>
      </c>
      <c r="H65" s="631">
        <v>48</v>
      </c>
      <c r="I65" s="583" t="s">
        <v>259</v>
      </c>
      <c r="J65" s="56" t="s">
        <v>55</v>
      </c>
      <c r="K65" s="54" t="s">
        <v>126</v>
      </c>
      <c r="L65" s="56" t="s">
        <v>56</v>
      </c>
      <c r="M65" s="812">
        <v>21648.75</v>
      </c>
      <c r="N65" s="826">
        <v>35235</v>
      </c>
      <c r="O65" s="56" t="s">
        <v>56</v>
      </c>
      <c r="P65" s="44" t="s">
        <v>126</v>
      </c>
      <c r="Q65" s="58">
        <v>45678</v>
      </c>
      <c r="R65" s="32">
        <v>2264</v>
      </c>
      <c r="S65" s="82">
        <v>2163</v>
      </c>
      <c r="T65" s="92">
        <v>0</v>
      </c>
      <c r="U65" s="23">
        <v>0.96</v>
      </c>
      <c r="V65" s="58">
        <v>45681</v>
      </c>
      <c r="W65" s="828">
        <v>1</v>
      </c>
      <c r="X65" s="828">
        <v>1</v>
      </c>
      <c r="Y65" s="828">
        <v>1</v>
      </c>
      <c r="Z65" s="546">
        <v>45818</v>
      </c>
      <c r="AA65" s="183"/>
    </row>
    <row r="66" spans="1:27" ht="30" customHeight="1">
      <c r="F66" s="726"/>
      <c r="G66" s="644"/>
    </row>
    <row r="67" spans="1:27" ht="30" customHeight="1">
      <c r="M67" s="544">
        <v>2346632.19</v>
      </c>
      <c r="N67" s="54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F4">
        <v>1049</v>
      </c>
      <c r="G4">
        <v>1049</v>
      </c>
      <c r="J4" s="48" t="s">
        <v>547</v>
      </c>
      <c r="K4" t="s">
        <v>548</v>
      </c>
      <c r="N4" s="48" t="s">
        <v>547</v>
      </c>
      <c r="O4" t="s">
        <v>549</v>
      </c>
      <c r="P4" t="s">
        <v>550</v>
      </c>
      <c r="Q4" t="s">
        <v>551</v>
      </c>
      <c r="R4" t="s">
        <v>545</v>
      </c>
    </row>
    <row r="5" spans="1:18">
      <c r="A5" t="s">
        <v>248</v>
      </c>
      <c r="D5">
        <v>1426</v>
      </c>
      <c r="E5">
        <v>1190</v>
      </c>
      <c r="F5">
        <v>23</v>
      </c>
      <c r="G5">
        <v>2639</v>
      </c>
      <c r="J5" t="s">
        <v>229</v>
      </c>
      <c r="K5">
        <v>6147</v>
      </c>
      <c r="N5" t="s">
        <v>229</v>
      </c>
      <c r="O5">
        <v>7120</v>
      </c>
      <c r="P5">
        <v>22896</v>
      </c>
      <c r="Q5">
        <v>7447</v>
      </c>
      <c r="R5">
        <v>37463</v>
      </c>
    </row>
    <row r="6" spans="1:18">
      <c r="A6" t="s">
        <v>255</v>
      </c>
      <c r="C6">
        <v>202</v>
      </c>
      <c r="G6">
        <v>202</v>
      </c>
      <c r="J6" t="s">
        <v>122</v>
      </c>
      <c r="K6">
        <v>22274</v>
      </c>
      <c r="N6" t="s">
        <v>122</v>
      </c>
      <c r="O6">
        <v>11735</v>
      </c>
      <c r="P6">
        <v>42799</v>
      </c>
      <c r="Q6">
        <v>33743</v>
      </c>
      <c r="R6">
        <v>88277</v>
      </c>
    </row>
    <row r="7" spans="1:18">
      <c r="A7" t="s">
        <v>262</v>
      </c>
      <c r="B7">
        <v>2677</v>
      </c>
      <c r="G7">
        <v>2677</v>
      </c>
      <c r="J7" t="s">
        <v>552</v>
      </c>
      <c r="K7">
        <v>0</v>
      </c>
      <c r="N7" t="s">
        <v>408</v>
      </c>
      <c r="O7">
        <v>3158</v>
      </c>
      <c r="P7">
        <v>21322</v>
      </c>
      <c r="Q7">
        <v>3629</v>
      </c>
      <c r="R7">
        <v>28109</v>
      </c>
    </row>
    <row r="8" spans="1:18">
      <c r="A8" t="s">
        <v>269</v>
      </c>
      <c r="C8">
        <v>241</v>
      </c>
      <c r="D8">
        <v>366</v>
      </c>
      <c r="E8">
        <v>202</v>
      </c>
      <c r="F8">
        <v>120</v>
      </c>
      <c r="G8">
        <v>929</v>
      </c>
      <c r="J8" t="s">
        <v>408</v>
      </c>
      <c r="K8">
        <v>3629</v>
      </c>
      <c r="N8" t="s">
        <v>480</v>
      </c>
      <c r="P8">
        <v>4135</v>
      </c>
      <c r="Q8">
        <v>7641</v>
      </c>
      <c r="R8">
        <v>11776</v>
      </c>
    </row>
    <row r="9" spans="1:18">
      <c r="A9" t="s">
        <v>511</v>
      </c>
      <c r="E9">
        <v>106</v>
      </c>
      <c r="G9">
        <v>106</v>
      </c>
      <c r="J9" t="s">
        <v>480</v>
      </c>
      <c r="K9">
        <v>0</v>
      </c>
      <c r="N9" t="s">
        <v>553</v>
      </c>
      <c r="P9">
        <v>2546</v>
      </c>
      <c r="Q9">
        <v>627</v>
      </c>
      <c r="R9">
        <v>3173</v>
      </c>
    </row>
    <row r="10" spans="1:18">
      <c r="A10" t="s">
        <v>513</v>
      </c>
      <c r="C10">
        <v>534</v>
      </c>
      <c r="D10">
        <v>460</v>
      </c>
      <c r="E10">
        <v>886</v>
      </c>
      <c r="F10">
        <v>202</v>
      </c>
      <c r="G10">
        <v>2082</v>
      </c>
      <c r="J10" t="s">
        <v>298</v>
      </c>
      <c r="K10">
        <v>933</v>
      </c>
      <c r="N10" t="s">
        <v>554</v>
      </c>
      <c r="O10">
        <v>3226</v>
      </c>
      <c r="P10">
        <v>17340</v>
      </c>
      <c r="Q10">
        <v>7593</v>
      </c>
      <c r="R10">
        <v>28159</v>
      </c>
    </row>
    <row r="11" spans="1:18">
      <c r="A11" t="s">
        <v>361</v>
      </c>
      <c r="C11">
        <v>1990</v>
      </c>
      <c r="D11">
        <v>1045</v>
      </c>
      <c r="G11">
        <v>3035</v>
      </c>
      <c r="J11" t="s">
        <v>553</v>
      </c>
      <c r="K11">
        <v>627</v>
      </c>
      <c r="N11" t="s">
        <v>69</v>
      </c>
      <c r="O11">
        <v>6056</v>
      </c>
      <c r="P11">
        <v>14625</v>
      </c>
      <c r="Q11">
        <v>17060</v>
      </c>
      <c r="R11">
        <v>37741</v>
      </c>
    </row>
    <row r="12" spans="1:18">
      <c r="A12" t="s">
        <v>545</v>
      </c>
      <c r="B12">
        <v>2677</v>
      </c>
      <c r="C12">
        <v>2967</v>
      </c>
      <c r="D12">
        <v>3297</v>
      </c>
      <c r="E12">
        <v>2384</v>
      </c>
      <c r="F12">
        <v>1394</v>
      </c>
      <c r="G12">
        <v>12719</v>
      </c>
      <c r="J12" t="s">
        <v>554</v>
      </c>
      <c r="K12">
        <v>3502</v>
      </c>
      <c r="N12" t="s">
        <v>273</v>
      </c>
      <c r="P12">
        <v>5968</v>
      </c>
      <c r="Q12">
        <v>20002</v>
      </c>
      <c r="R12">
        <v>25970</v>
      </c>
    </row>
    <row r="13" spans="1:18">
      <c r="J13" t="s">
        <v>69</v>
      </c>
      <c r="K13">
        <v>7128</v>
      </c>
      <c r="N13" t="s">
        <v>252</v>
      </c>
      <c r="O13">
        <v>2073</v>
      </c>
      <c r="P13">
        <v>6882</v>
      </c>
      <c r="Q13">
        <v>7027</v>
      </c>
      <c r="R13">
        <v>15982</v>
      </c>
    </row>
    <row r="14" spans="1:18">
      <c r="J14" t="s">
        <v>555</v>
      </c>
      <c r="K14">
        <v>2298</v>
      </c>
      <c r="N14" t="s">
        <v>545</v>
      </c>
      <c r="O14">
        <v>33368</v>
      </c>
      <c r="P14">
        <v>138513</v>
      </c>
      <c r="Q14">
        <v>104769</v>
      </c>
      <c r="R14">
        <v>276650</v>
      </c>
    </row>
    <row r="15" spans="1:18">
      <c r="A15" s="48" t="s">
        <v>543</v>
      </c>
      <c r="B15" s="48" t="s">
        <v>541</v>
      </c>
      <c r="J15" t="s">
        <v>273</v>
      </c>
      <c r="K15">
        <v>13034</v>
      </c>
    </row>
    <row r="16" spans="1:18">
      <c r="A16" s="48" t="s">
        <v>544</v>
      </c>
      <c r="B16" s="134">
        <v>45705</v>
      </c>
      <c r="C16" s="134">
        <v>45706</v>
      </c>
      <c r="D16" s="134">
        <v>45707</v>
      </c>
      <c r="E16" s="134">
        <v>45708</v>
      </c>
      <c r="F16" s="134">
        <v>45709</v>
      </c>
      <c r="G16" t="s">
        <v>545</v>
      </c>
      <c r="J16" t="s">
        <v>65</v>
      </c>
      <c r="K16">
        <v>4828</v>
      </c>
    </row>
    <row r="17" spans="1:11">
      <c r="A17" t="s">
        <v>462</v>
      </c>
      <c r="E17">
        <v>547</v>
      </c>
      <c r="F17">
        <v>792</v>
      </c>
      <c r="G17">
        <v>1339</v>
      </c>
      <c r="J17" t="s">
        <v>252</v>
      </c>
      <c r="K17">
        <v>6718</v>
      </c>
    </row>
    <row r="18" spans="1:11">
      <c r="A18" t="s">
        <v>248</v>
      </c>
      <c r="F18">
        <v>823</v>
      </c>
      <c r="G18">
        <v>823</v>
      </c>
      <c r="J18" t="s">
        <v>59</v>
      </c>
    </row>
    <row r="19" spans="1:11">
      <c r="A19" t="s">
        <v>255</v>
      </c>
      <c r="E19">
        <v>23</v>
      </c>
      <c r="F19">
        <v>24</v>
      </c>
      <c r="G19">
        <v>47</v>
      </c>
      <c r="J19" t="s">
        <v>545</v>
      </c>
      <c r="K19">
        <v>71118</v>
      </c>
    </row>
    <row r="20" spans="1:11">
      <c r="A20" t="s">
        <v>262</v>
      </c>
      <c r="D20">
        <v>1319</v>
      </c>
      <c r="G20">
        <v>1319</v>
      </c>
    </row>
    <row r="21" spans="1:11">
      <c r="A21" t="s">
        <v>269</v>
      </c>
      <c r="B21">
        <v>283</v>
      </c>
      <c r="D21">
        <v>732</v>
      </c>
      <c r="E21">
        <v>309</v>
      </c>
      <c r="G21">
        <v>1324</v>
      </c>
    </row>
    <row r="22" spans="1:11">
      <c r="A22" t="s">
        <v>278</v>
      </c>
      <c r="C22">
        <v>1240</v>
      </c>
      <c r="D22">
        <v>1978</v>
      </c>
      <c r="E22">
        <v>851</v>
      </c>
      <c r="G22">
        <v>4069</v>
      </c>
    </row>
    <row r="23" spans="1:11" hidden="1">
      <c r="A23" t="s">
        <v>488</v>
      </c>
    </row>
    <row r="24" spans="1:11">
      <c r="A24" t="s">
        <v>494</v>
      </c>
      <c r="D24">
        <v>1606</v>
      </c>
      <c r="E24">
        <v>1334</v>
      </c>
      <c r="G24">
        <v>2940</v>
      </c>
    </row>
    <row r="25" spans="1:11">
      <c r="A25" t="s">
        <v>414</v>
      </c>
      <c r="C25">
        <v>300</v>
      </c>
      <c r="D25">
        <v>696</v>
      </c>
      <c r="E25">
        <v>227</v>
      </c>
      <c r="F25">
        <v>333</v>
      </c>
      <c r="G25">
        <v>1556</v>
      </c>
    </row>
    <row r="26" spans="1:11">
      <c r="A26" t="s">
        <v>511</v>
      </c>
      <c r="F26">
        <v>21</v>
      </c>
      <c r="G26">
        <v>21</v>
      </c>
    </row>
    <row r="27" spans="1:11">
      <c r="A27" t="s">
        <v>513</v>
      </c>
      <c r="B27">
        <v>383</v>
      </c>
      <c r="C27">
        <v>1017</v>
      </c>
      <c r="D27">
        <v>242</v>
      </c>
      <c r="E27">
        <v>424</v>
      </c>
      <c r="F27">
        <v>19</v>
      </c>
      <c r="G27">
        <v>2085</v>
      </c>
    </row>
    <row r="28" spans="1:11">
      <c r="A28" t="s">
        <v>445</v>
      </c>
      <c r="C28">
        <v>1050</v>
      </c>
      <c r="G28">
        <v>1050</v>
      </c>
    </row>
    <row r="29" spans="1:11">
      <c r="A29" t="s">
        <v>461</v>
      </c>
      <c r="E29">
        <v>1400</v>
      </c>
      <c r="F29">
        <v>1462</v>
      </c>
      <c r="G29">
        <v>2862</v>
      </c>
    </row>
    <row r="30" spans="1:11">
      <c r="A30" t="s">
        <v>245</v>
      </c>
      <c r="E30">
        <v>1806</v>
      </c>
      <c r="F30">
        <v>345</v>
      </c>
      <c r="G30">
        <v>2151</v>
      </c>
    </row>
    <row r="31" spans="1:11">
      <c r="A31" t="s">
        <v>422</v>
      </c>
      <c r="E31">
        <v>47</v>
      </c>
      <c r="F31">
        <v>1494</v>
      </c>
      <c r="G31">
        <v>1541</v>
      </c>
    </row>
    <row r="32" spans="1:11" hidden="1">
      <c r="A32" t="s">
        <v>315</v>
      </c>
    </row>
    <row r="33" spans="1:7">
      <c r="A33" t="s">
        <v>239</v>
      </c>
      <c r="F33">
        <v>1095</v>
      </c>
      <c r="G33">
        <v>1095</v>
      </c>
    </row>
    <row r="34" spans="1:7">
      <c r="A34" t="s">
        <v>242</v>
      </c>
      <c r="F34">
        <v>2989</v>
      </c>
      <c r="G34">
        <v>2989</v>
      </c>
    </row>
    <row r="35" spans="1:7">
      <c r="A35" t="s">
        <v>545</v>
      </c>
      <c r="B35">
        <v>666</v>
      </c>
      <c r="C35">
        <v>3607</v>
      </c>
      <c r="D35">
        <v>6573</v>
      </c>
      <c r="E35">
        <v>6968</v>
      </c>
      <c r="F35">
        <v>9397</v>
      </c>
      <c r="G35">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C40">
        <v>1277</v>
      </c>
      <c r="D40">
        <v>1721</v>
      </c>
      <c r="E40">
        <v>670</v>
      </c>
      <c r="F40">
        <v>0</v>
      </c>
      <c r="G40">
        <v>3668</v>
      </c>
    </row>
    <row r="41" spans="1:7">
      <c r="A41" t="s">
        <v>248</v>
      </c>
      <c r="E41">
        <v>1422</v>
      </c>
      <c r="F41">
        <v>946</v>
      </c>
      <c r="G41">
        <v>2368</v>
      </c>
    </row>
    <row r="42" spans="1:7">
      <c r="A42" t="s">
        <v>255</v>
      </c>
      <c r="F42">
        <v>9</v>
      </c>
      <c r="G42">
        <v>9</v>
      </c>
    </row>
    <row r="43" spans="1:7" hidden="1">
      <c r="A43" t="s">
        <v>262</v>
      </c>
      <c r="F43">
        <v>0</v>
      </c>
      <c r="G43">
        <v>0</v>
      </c>
    </row>
    <row r="44" spans="1:7">
      <c r="A44" t="s">
        <v>269</v>
      </c>
      <c r="B44">
        <v>73</v>
      </c>
      <c r="D44">
        <v>25</v>
      </c>
      <c r="G44">
        <v>98</v>
      </c>
    </row>
    <row r="45" spans="1:7">
      <c r="A45" t="s">
        <v>278</v>
      </c>
      <c r="F45">
        <v>54</v>
      </c>
      <c r="G45">
        <v>54</v>
      </c>
    </row>
    <row r="46" spans="1:7">
      <c r="A46" t="s">
        <v>488</v>
      </c>
      <c r="E46">
        <v>437</v>
      </c>
      <c r="F46">
        <v>0</v>
      </c>
      <c r="G46">
        <v>437</v>
      </c>
    </row>
    <row r="47" spans="1:7">
      <c r="A47" t="s">
        <v>494</v>
      </c>
      <c r="D47">
        <v>992</v>
      </c>
      <c r="E47">
        <v>513</v>
      </c>
      <c r="F47">
        <v>0</v>
      </c>
      <c r="G47">
        <v>1505</v>
      </c>
    </row>
    <row r="48" spans="1:7">
      <c r="A48" t="s">
        <v>414</v>
      </c>
      <c r="C48">
        <v>800</v>
      </c>
      <c r="D48">
        <v>208</v>
      </c>
      <c r="E48">
        <v>529</v>
      </c>
      <c r="F48">
        <v>327</v>
      </c>
      <c r="G48">
        <v>1864</v>
      </c>
    </row>
    <row r="49" spans="1:7">
      <c r="A49" t="s">
        <v>511</v>
      </c>
      <c r="F49">
        <v>3</v>
      </c>
      <c r="G49">
        <v>3</v>
      </c>
    </row>
    <row r="50" spans="1:7">
      <c r="A50" t="s">
        <v>513</v>
      </c>
      <c r="C50">
        <v>236</v>
      </c>
      <c r="F50">
        <v>0</v>
      </c>
      <c r="G50">
        <v>236</v>
      </c>
    </row>
    <row r="51" spans="1:7" hidden="1">
      <c r="A51" t="s">
        <v>445</v>
      </c>
      <c r="F51">
        <v>0</v>
      </c>
      <c r="G51">
        <v>0</v>
      </c>
    </row>
    <row r="52" spans="1:7">
      <c r="A52" t="s">
        <v>361</v>
      </c>
      <c r="C52">
        <v>74</v>
      </c>
      <c r="D52">
        <v>671</v>
      </c>
      <c r="F52">
        <v>0</v>
      </c>
      <c r="G52">
        <v>745</v>
      </c>
    </row>
    <row r="53" spans="1:7">
      <c r="A53" t="s">
        <v>461</v>
      </c>
      <c r="F53">
        <v>886</v>
      </c>
      <c r="G53">
        <v>886</v>
      </c>
    </row>
    <row r="54" spans="1:7">
      <c r="A54" t="s">
        <v>245</v>
      </c>
      <c r="D54">
        <v>400</v>
      </c>
      <c r="F54">
        <v>384</v>
      </c>
      <c r="G54">
        <v>784</v>
      </c>
    </row>
    <row r="55" spans="1:7">
      <c r="A55" t="s">
        <v>422</v>
      </c>
      <c r="B55">
        <v>2087</v>
      </c>
      <c r="F55">
        <v>0</v>
      </c>
      <c r="G55">
        <v>2087</v>
      </c>
    </row>
    <row r="56" spans="1:7" hidden="1">
      <c r="A56" t="s">
        <v>315</v>
      </c>
      <c r="F56">
        <v>0</v>
      </c>
      <c r="G56">
        <v>0</v>
      </c>
    </row>
    <row r="57" spans="1:7">
      <c r="A57" t="s">
        <v>239</v>
      </c>
      <c r="C57">
        <v>860</v>
      </c>
      <c r="D57">
        <v>1540</v>
      </c>
      <c r="E57">
        <v>1360</v>
      </c>
      <c r="F57">
        <v>0</v>
      </c>
      <c r="G57">
        <v>3760</v>
      </c>
    </row>
    <row r="58" spans="1:7">
      <c r="A58" t="s">
        <v>242</v>
      </c>
      <c r="C58">
        <v>967</v>
      </c>
      <c r="D58">
        <v>1708</v>
      </c>
      <c r="F58">
        <v>229</v>
      </c>
      <c r="G58">
        <v>2904</v>
      </c>
    </row>
    <row r="59" spans="1:7">
      <c r="A59" t="s">
        <v>297</v>
      </c>
      <c r="B59">
        <v>555</v>
      </c>
      <c r="E59">
        <v>577</v>
      </c>
      <c r="F59">
        <v>239</v>
      </c>
      <c r="G59">
        <v>1371</v>
      </c>
    </row>
    <row r="60" spans="1:7" hidden="1">
      <c r="A60" t="s">
        <v>539</v>
      </c>
      <c r="F60">
        <v>0</v>
      </c>
      <c r="G60">
        <v>0</v>
      </c>
    </row>
    <row r="61" spans="1:7" hidden="1">
      <c r="A61" t="s">
        <v>426</v>
      </c>
      <c r="F61">
        <v>0</v>
      </c>
      <c r="G61">
        <v>0</v>
      </c>
    </row>
    <row r="62" spans="1:7" hidden="1">
      <c r="A62" t="s">
        <v>429</v>
      </c>
      <c r="F62">
        <v>0</v>
      </c>
      <c r="G62">
        <v>0</v>
      </c>
    </row>
    <row r="63" spans="1:7" hidden="1">
      <c r="A63" t="s">
        <v>431</v>
      </c>
      <c r="F63">
        <v>0</v>
      </c>
      <c r="G63">
        <v>0</v>
      </c>
    </row>
    <row r="64" spans="1:7">
      <c r="A64" t="s">
        <v>534</v>
      </c>
      <c r="C64">
        <v>214</v>
      </c>
      <c r="F64">
        <v>0</v>
      </c>
      <c r="G64">
        <v>214</v>
      </c>
    </row>
    <row r="65" spans="1:7">
      <c r="A65" t="s">
        <v>236</v>
      </c>
      <c r="C65">
        <v>956</v>
      </c>
      <c r="E65">
        <v>1168</v>
      </c>
      <c r="F65">
        <v>0</v>
      </c>
      <c r="G65">
        <v>2124</v>
      </c>
    </row>
    <row r="66" spans="1:7" hidden="1">
      <c r="A66" t="s">
        <v>556</v>
      </c>
      <c r="F66">
        <v>0</v>
      </c>
      <c r="G66">
        <v>0</v>
      </c>
    </row>
    <row r="67" spans="1:7">
      <c r="A67" t="s">
        <v>251</v>
      </c>
      <c r="D67">
        <v>1090</v>
      </c>
      <c r="E67">
        <v>840</v>
      </c>
      <c r="F67">
        <v>530</v>
      </c>
      <c r="G67">
        <v>2460</v>
      </c>
    </row>
    <row r="68" spans="1:7">
      <c r="A68" t="s">
        <v>557</v>
      </c>
      <c r="D68">
        <v>120</v>
      </c>
      <c r="G68">
        <v>120</v>
      </c>
    </row>
    <row r="69" spans="1:7">
      <c r="A69" t="s">
        <v>292</v>
      </c>
      <c r="D69">
        <v>399</v>
      </c>
      <c r="E69">
        <v>335</v>
      </c>
      <c r="F69">
        <v>1339</v>
      </c>
      <c r="G69">
        <v>2073</v>
      </c>
    </row>
    <row r="70" spans="1:7">
      <c r="A70" t="s">
        <v>420</v>
      </c>
      <c r="D70">
        <v>891</v>
      </c>
      <c r="E70">
        <v>1213</v>
      </c>
      <c r="F70">
        <v>1054</v>
      </c>
      <c r="G70">
        <v>3158</v>
      </c>
    </row>
    <row r="71" spans="1:7" hidden="1">
      <c r="A71" t="s">
        <v>376</v>
      </c>
      <c r="F71">
        <v>0</v>
      </c>
      <c r="G71">
        <v>0</v>
      </c>
    </row>
    <row r="72" spans="1:7">
      <c r="A72" t="s">
        <v>545</v>
      </c>
      <c r="B72">
        <v>2715</v>
      </c>
      <c r="C72">
        <v>5384</v>
      </c>
      <c r="D72">
        <v>9765</v>
      </c>
      <c r="E72">
        <v>9064</v>
      </c>
      <c r="F72">
        <v>6000</v>
      </c>
      <c r="G72">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v>0</v>
      </c>
      <c r="D76">
        <v>0</v>
      </c>
      <c r="E76">
        <v>0</v>
      </c>
      <c r="F76">
        <v>0</v>
      </c>
      <c r="G76">
        <v>0</v>
      </c>
    </row>
    <row r="77" spans="1:7">
      <c r="A77" t="s">
        <v>248</v>
      </c>
      <c r="B77">
        <v>0</v>
      </c>
      <c r="D77">
        <v>0</v>
      </c>
      <c r="E77">
        <v>0</v>
      </c>
      <c r="F77">
        <v>0</v>
      </c>
      <c r="G77">
        <v>0</v>
      </c>
    </row>
    <row r="78" spans="1:7">
      <c r="A78" t="s">
        <v>255</v>
      </c>
      <c r="B78">
        <v>0</v>
      </c>
      <c r="C78">
        <v>0</v>
      </c>
      <c r="D78">
        <v>0</v>
      </c>
      <c r="E78">
        <v>0</v>
      </c>
      <c r="F78">
        <v>0</v>
      </c>
      <c r="G78">
        <v>0</v>
      </c>
    </row>
    <row r="79" spans="1:7">
      <c r="A79" t="s">
        <v>262</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488</v>
      </c>
      <c r="B82">
        <v>0</v>
      </c>
      <c r="D82">
        <v>0</v>
      </c>
      <c r="E82">
        <v>0</v>
      </c>
      <c r="F82">
        <v>0</v>
      </c>
      <c r="G82">
        <v>0</v>
      </c>
    </row>
    <row r="83" spans="1:7">
      <c r="A83" t="s">
        <v>494</v>
      </c>
      <c r="B83">
        <v>0</v>
      </c>
      <c r="D83">
        <v>0</v>
      </c>
      <c r="E83">
        <v>0</v>
      </c>
      <c r="F83">
        <v>201</v>
      </c>
      <c r="G83">
        <v>201</v>
      </c>
    </row>
    <row r="84" spans="1:7">
      <c r="A84" t="s">
        <v>414</v>
      </c>
      <c r="B84">
        <v>286</v>
      </c>
      <c r="C84">
        <v>358</v>
      </c>
      <c r="D84">
        <v>0</v>
      </c>
      <c r="E84">
        <v>32</v>
      </c>
      <c r="F84">
        <v>9</v>
      </c>
      <c r="G84">
        <v>685</v>
      </c>
    </row>
    <row r="85" spans="1:7">
      <c r="A85" t="s">
        <v>511</v>
      </c>
      <c r="B85">
        <v>0</v>
      </c>
      <c r="D85">
        <v>0</v>
      </c>
      <c r="E85">
        <v>0</v>
      </c>
      <c r="F85">
        <v>0</v>
      </c>
      <c r="G85">
        <v>0</v>
      </c>
    </row>
    <row r="86" spans="1:7">
      <c r="A86" t="s">
        <v>513</v>
      </c>
      <c r="B86">
        <v>0</v>
      </c>
      <c r="D86">
        <v>0</v>
      </c>
      <c r="E86">
        <v>0</v>
      </c>
      <c r="F86">
        <v>0</v>
      </c>
      <c r="G86">
        <v>0</v>
      </c>
    </row>
    <row r="87" spans="1:7">
      <c r="A87" t="s">
        <v>445</v>
      </c>
      <c r="B87">
        <v>0</v>
      </c>
      <c r="D87">
        <v>0</v>
      </c>
      <c r="E87">
        <v>0</v>
      </c>
      <c r="F87">
        <v>0</v>
      </c>
      <c r="G87">
        <v>0</v>
      </c>
    </row>
    <row r="88" spans="1:7">
      <c r="A88" t="s">
        <v>361</v>
      </c>
      <c r="B88">
        <v>363</v>
      </c>
      <c r="C88">
        <v>171</v>
      </c>
      <c r="D88">
        <v>0</v>
      </c>
      <c r="E88">
        <v>397</v>
      </c>
      <c r="F88">
        <v>88</v>
      </c>
      <c r="G88">
        <v>1019</v>
      </c>
    </row>
    <row r="89" spans="1:7">
      <c r="A89" t="s">
        <v>461</v>
      </c>
      <c r="B89">
        <v>134</v>
      </c>
      <c r="C89">
        <v>408</v>
      </c>
      <c r="D89">
        <v>452</v>
      </c>
      <c r="E89">
        <v>0</v>
      </c>
      <c r="F89">
        <v>875</v>
      </c>
      <c r="G89">
        <v>1869</v>
      </c>
    </row>
    <row r="90" spans="1:7">
      <c r="A90" t="s">
        <v>245</v>
      </c>
      <c r="C90">
        <v>840</v>
      </c>
      <c r="D90">
        <v>0</v>
      </c>
      <c r="E90">
        <v>0</v>
      </c>
      <c r="F90">
        <v>0</v>
      </c>
      <c r="G90">
        <v>840</v>
      </c>
    </row>
    <row r="91" spans="1:7">
      <c r="A91" t="s">
        <v>422</v>
      </c>
      <c r="B91">
        <v>0</v>
      </c>
      <c r="D91">
        <v>0</v>
      </c>
      <c r="E91">
        <v>0</v>
      </c>
      <c r="F91">
        <v>0</v>
      </c>
      <c r="G91">
        <v>0</v>
      </c>
    </row>
    <row r="92" spans="1:7">
      <c r="A92" t="s">
        <v>315</v>
      </c>
      <c r="B92">
        <v>0</v>
      </c>
      <c r="D92">
        <v>0</v>
      </c>
      <c r="E92">
        <v>0</v>
      </c>
      <c r="F92">
        <v>0</v>
      </c>
      <c r="G92">
        <v>0</v>
      </c>
    </row>
    <row r="93" spans="1:7">
      <c r="A93" t="s">
        <v>239</v>
      </c>
      <c r="B93">
        <v>1460</v>
      </c>
      <c r="C93">
        <v>970</v>
      </c>
      <c r="D93">
        <v>430</v>
      </c>
      <c r="E93">
        <v>0</v>
      </c>
      <c r="F93">
        <v>0</v>
      </c>
      <c r="G93">
        <v>2860</v>
      </c>
    </row>
    <row r="94" spans="1:7">
      <c r="A94" t="s">
        <v>242</v>
      </c>
      <c r="B94">
        <v>182</v>
      </c>
      <c r="D94">
        <v>0</v>
      </c>
      <c r="E94">
        <v>0</v>
      </c>
      <c r="F94">
        <v>0</v>
      </c>
      <c r="G94">
        <v>182</v>
      </c>
    </row>
    <row r="95" spans="1:7">
      <c r="A95" t="s">
        <v>297</v>
      </c>
      <c r="B95">
        <v>0</v>
      </c>
      <c r="D95">
        <v>0</v>
      </c>
      <c r="E95">
        <v>0</v>
      </c>
      <c r="F95">
        <v>0</v>
      </c>
      <c r="G95">
        <v>0</v>
      </c>
    </row>
    <row r="96" spans="1:7">
      <c r="A96" t="s">
        <v>539</v>
      </c>
      <c r="B96">
        <v>0</v>
      </c>
      <c r="D96">
        <v>0</v>
      </c>
      <c r="F96">
        <v>0</v>
      </c>
      <c r="G96">
        <v>0</v>
      </c>
    </row>
    <row r="97" spans="1:7">
      <c r="A97" t="s">
        <v>426</v>
      </c>
      <c r="B97">
        <v>0</v>
      </c>
      <c r="D97">
        <v>0</v>
      </c>
      <c r="E97">
        <v>0</v>
      </c>
      <c r="F97">
        <v>0</v>
      </c>
      <c r="G97">
        <v>0</v>
      </c>
    </row>
    <row r="98" spans="1:7">
      <c r="A98" t="s">
        <v>429</v>
      </c>
      <c r="B98">
        <v>0</v>
      </c>
      <c r="D98">
        <v>0</v>
      </c>
      <c r="E98">
        <v>35</v>
      </c>
      <c r="F98">
        <v>0</v>
      </c>
      <c r="G98">
        <v>35</v>
      </c>
    </row>
    <row r="99" spans="1:7">
      <c r="A99" t="s">
        <v>431</v>
      </c>
      <c r="B99">
        <v>0</v>
      </c>
      <c r="D99">
        <v>0</v>
      </c>
      <c r="E99">
        <v>0</v>
      </c>
      <c r="F99">
        <v>0</v>
      </c>
      <c r="G99">
        <v>0</v>
      </c>
    </row>
    <row r="100" spans="1:7">
      <c r="A100" t="s">
        <v>534</v>
      </c>
      <c r="B100">
        <v>0</v>
      </c>
      <c r="D100">
        <v>32</v>
      </c>
      <c r="E100">
        <v>85</v>
      </c>
      <c r="F100">
        <v>0</v>
      </c>
      <c r="G100">
        <v>117</v>
      </c>
    </row>
    <row r="101" spans="1:7">
      <c r="A101" t="s">
        <v>236</v>
      </c>
      <c r="B101">
        <v>0</v>
      </c>
      <c r="D101">
        <v>0</v>
      </c>
      <c r="E101">
        <v>0</v>
      </c>
      <c r="F101">
        <v>0</v>
      </c>
      <c r="G101">
        <v>0</v>
      </c>
    </row>
    <row r="102" spans="1:7">
      <c r="A102" t="s">
        <v>556</v>
      </c>
      <c r="B102">
        <v>0</v>
      </c>
      <c r="D102">
        <v>0</v>
      </c>
      <c r="E102">
        <v>0</v>
      </c>
      <c r="F102">
        <v>0</v>
      </c>
      <c r="G102">
        <v>0</v>
      </c>
    </row>
    <row r="103" spans="1:7">
      <c r="A103" t="s">
        <v>251</v>
      </c>
      <c r="B103">
        <v>0</v>
      </c>
      <c r="D103">
        <v>372</v>
      </c>
      <c r="E103">
        <v>0</v>
      </c>
      <c r="F103">
        <v>0</v>
      </c>
      <c r="G103">
        <v>372</v>
      </c>
    </row>
    <row r="104" spans="1:7">
      <c r="A104" t="s">
        <v>557</v>
      </c>
      <c r="B104">
        <v>0</v>
      </c>
      <c r="D104">
        <v>0</v>
      </c>
      <c r="E104">
        <v>0</v>
      </c>
      <c r="F104">
        <v>0</v>
      </c>
      <c r="G104">
        <v>0</v>
      </c>
    </row>
    <row r="105" spans="1:7">
      <c r="A105" t="s">
        <v>292</v>
      </c>
      <c r="B105">
        <v>1292</v>
      </c>
      <c r="C105">
        <v>1022</v>
      </c>
      <c r="D105">
        <v>1246</v>
      </c>
      <c r="E105">
        <v>0</v>
      </c>
      <c r="F105">
        <v>288</v>
      </c>
      <c r="G105">
        <v>3848</v>
      </c>
    </row>
    <row r="106" spans="1:7">
      <c r="A106" t="s">
        <v>420</v>
      </c>
      <c r="B106">
        <v>0</v>
      </c>
      <c r="C106">
        <v>0</v>
      </c>
      <c r="D106">
        <v>0</v>
      </c>
      <c r="E106">
        <v>0</v>
      </c>
      <c r="F106">
        <v>0</v>
      </c>
      <c r="G106">
        <v>0</v>
      </c>
    </row>
    <row r="107" spans="1:7">
      <c r="A107" t="s">
        <v>503</v>
      </c>
      <c r="B107">
        <v>0</v>
      </c>
      <c r="C107">
        <v>1570</v>
      </c>
      <c r="D107">
        <v>461</v>
      </c>
      <c r="E107">
        <v>1109</v>
      </c>
      <c r="F107">
        <v>980</v>
      </c>
      <c r="G107">
        <v>4120</v>
      </c>
    </row>
    <row r="108" spans="1:7">
      <c r="A108" t="s">
        <v>509</v>
      </c>
      <c r="B108">
        <v>1454</v>
      </c>
      <c r="C108">
        <v>1360</v>
      </c>
      <c r="D108">
        <v>1263</v>
      </c>
      <c r="E108">
        <v>0</v>
      </c>
      <c r="F108">
        <v>0</v>
      </c>
      <c r="G108">
        <v>4077</v>
      </c>
    </row>
    <row r="109" spans="1:7">
      <c r="A109" t="s">
        <v>320</v>
      </c>
      <c r="B109">
        <v>2215</v>
      </c>
      <c r="C109">
        <v>0</v>
      </c>
      <c r="D109">
        <v>0</v>
      </c>
      <c r="E109">
        <v>0</v>
      </c>
      <c r="F109">
        <v>0</v>
      </c>
      <c r="G109">
        <v>2215</v>
      </c>
    </row>
    <row r="110" spans="1:7">
      <c r="A110" t="s">
        <v>558</v>
      </c>
      <c r="C110">
        <v>285</v>
      </c>
      <c r="G110">
        <v>285</v>
      </c>
    </row>
    <row r="111" spans="1:7">
      <c r="A111" t="s">
        <v>451</v>
      </c>
      <c r="D111">
        <v>617</v>
      </c>
      <c r="E111">
        <v>286</v>
      </c>
      <c r="F111">
        <v>0</v>
      </c>
      <c r="G111">
        <v>903</v>
      </c>
    </row>
    <row r="112" spans="1:7">
      <c r="A112" t="s">
        <v>323</v>
      </c>
      <c r="D112">
        <v>700</v>
      </c>
      <c r="E112">
        <v>1590</v>
      </c>
      <c r="F112">
        <v>1370</v>
      </c>
      <c r="G112">
        <v>3660</v>
      </c>
    </row>
    <row r="113" spans="1:7">
      <c r="A113" t="s">
        <v>379</v>
      </c>
      <c r="D113">
        <v>200</v>
      </c>
      <c r="E113">
        <v>489</v>
      </c>
      <c r="F113">
        <v>0</v>
      </c>
      <c r="G113">
        <v>689</v>
      </c>
    </row>
    <row r="114" spans="1:7">
      <c r="A114" t="s">
        <v>304</v>
      </c>
      <c r="E114">
        <v>884</v>
      </c>
      <c r="F114">
        <v>738</v>
      </c>
      <c r="G114">
        <v>1622</v>
      </c>
    </row>
    <row r="115" spans="1:7">
      <c r="A115" t="s">
        <v>424</v>
      </c>
      <c r="E115">
        <v>1357</v>
      </c>
      <c r="F115">
        <v>0</v>
      </c>
      <c r="G115">
        <v>1357</v>
      </c>
    </row>
    <row r="116" spans="1:7">
      <c r="A116" t="s">
        <v>407</v>
      </c>
      <c r="E116">
        <v>874</v>
      </c>
      <c r="F116">
        <v>1602</v>
      </c>
      <c r="G116">
        <v>2476</v>
      </c>
    </row>
    <row r="117" spans="1:7">
      <c r="A117" t="s">
        <v>537</v>
      </c>
      <c r="F117">
        <v>20</v>
      </c>
      <c r="G117">
        <v>20</v>
      </c>
    </row>
    <row r="118" spans="1:7">
      <c r="A118" t="s">
        <v>433</v>
      </c>
      <c r="E118">
        <v>0</v>
      </c>
      <c r="G118">
        <v>0</v>
      </c>
    </row>
    <row r="119" spans="1:7">
      <c r="A119" t="s">
        <v>545</v>
      </c>
      <c r="B119">
        <v>7386</v>
      </c>
      <c r="C119">
        <v>7398</v>
      </c>
      <c r="D119">
        <v>6140</v>
      </c>
      <c r="E119">
        <v>7383</v>
      </c>
      <c r="F119">
        <v>6171</v>
      </c>
      <c r="G119">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v>0</v>
      </c>
      <c r="C123">
        <v>0</v>
      </c>
      <c r="D123">
        <v>0</v>
      </c>
      <c r="G123">
        <v>0</v>
      </c>
    </row>
    <row r="124" spans="1:7">
      <c r="A124" t="s">
        <v>248</v>
      </c>
      <c r="B124">
        <v>0</v>
      </c>
      <c r="C124">
        <v>0</v>
      </c>
      <c r="D124">
        <v>0</v>
      </c>
      <c r="G124">
        <v>0</v>
      </c>
    </row>
    <row r="125" spans="1:7">
      <c r="A125" t="s">
        <v>255</v>
      </c>
      <c r="B125">
        <v>0</v>
      </c>
      <c r="C125">
        <v>3</v>
      </c>
      <c r="G125">
        <v>3</v>
      </c>
    </row>
    <row r="126" spans="1:7">
      <c r="A126" t="s">
        <v>262</v>
      </c>
      <c r="B126">
        <v>0</v>
      </c>
      <c r="C126">
        <v>0</v>
      </c>
      <c r="G126">
        <v>0</v>
      </c>
    </row>
    <row r="127" spans="1:7">
      <c r="A127" t="s">
        <v>269</v>
      </c>
      <c r="B127">
        <v>0</v>
      </c>
      <c r="C127">
        <v>0</v>
      </c>
      <c r="G127">
        <v>0</v>
      </c>
    </row>
    <row r="128" spans="1:7">
      <c r="A128" t="s">
        <v>278</v>
      </c>
      <c r="B128">
        <v>0</v>
      </c>
      <c r="C128">
        <v>0</v>
      </c>
      <c r="D128">
        <v>0</v>
      </c>
      <c r="E128">
        <v>0</v>
      </c>
      <c r="G128">
        <v>0</v>
      </c>
    </row>
    <row r="129" spans="1:7">
      <c r="A129" t="s">
        <v>488</v>
      </c>
      <c r="B129">
        <v>0</v>
      </c>
      <c r="C129">
        <v>0</v>
      </c>
      <c r="D129">
        <v>0</v>
      </c>
      <c r="G129">
        <v>0</v>
      </c>
    </row>
    <row r="130" spans="1:7">
      <c r="A130" t="s">
        <v>494</v>
      </c>
      <c r="B130">
        <v>0</v>
      </c>
      <c r="C130">
        <v>0</v>
      </c>
      <c r="D130">
        <v>0</v>
      </c>
      <c r="E130">
        <v>0</v>
      </c>
      <c r="G130">
        <v>0</v>
      </c>
    </row>
    <row r="131" spans="1:7">
      <c r="A131" t="s">
        <v>414</v>
      </c>
      <c r="B131">
        <v>0</v>
      </c>
      <c r="C131">
        <v>12</v>
      </c>
      <c r="D131">
        <v>9</v>
      </c>
      <c r="G131">
        <v>21</v>
      </c>
    </row>
    <row r="132" spans="1:7">
      <c r="A132" t="s">
        <v>511</v>
      </c>
      <c r="B132">
        <v>0</v>
      </c>
      <c r="C132">
        <v>0</v>
      </c>
      <c r="D132">
        <v>0</v>
      </c>
      <c r="G132">
        <v>0</v>
      </c>
    </row>
    <row r="133" spans="1:7">
      <c r="A133" t="s">
        <v>513</v>
      </c>
      <c r="B133">
        <v>0</v>
      </c>
      <c r="C133">
        <v>0</v>
      </c>
      <c r="D133">
        <v>0</v>
      </c>
      <c r="G133">
        <v>0</v>
      </c>
    </row>
    <row r="134" spans="1:7">
      <c r="A134" t="s">
        <v>445</v>
      </c>
      <c r="B134">
        <v>0</v>
      </c>
      <c r="C134">
        <v>0</v>
      </c>
      <c r="D134">
        <v>0</v>
      </c>
      <c r="E134">
        <v>0</v>
      </c>
      <c r="G134">
        <v>0</v>
      </c>
    </row>
    <row r="135" spans="1:7">
      <c r="A135" t="s">
        <v>361</v>
      </c>
      <c r="B135">
        <v>0</v>
      </c>
      <c r="C135">
        <v>0</v>
      </c>
      <c r="D135">
        <v>0</v>
      </c>
      <c r="G135">
        <v>0</v>
      </c>
    </row>
    <row r="136" spans="1:7">
      <c r="A136" t="s">
        <v>461</v>
      </c>
      <c r="B136">
        <v>0</v>
      </c>
      <c r="C136">
        <v>199</v>
      </c>
      <c r="D136">
        <v>0</v>
      </c>
      <c r="E136">
        <v>0</v>
      </c>
      <c r="G136">
        <v>199</v>
      </c>
    </row>
    <row r="137" spans="1:7">
      <c r="A137" t="s">
        <v>245</v>
      </c>
      <c r="B137">
        <v>0</v>
      </c>
      <c r="C137">
        <v>0</v>
      </c>
      <c r="D137">
        <v>0</v>
      </c>
      <c r="E137">
        <v>0</v>
      </c>
      <c r="G137">
        <v>0</v>
      </c>
    </row>
    <row r="138" spans="1:7">
      <c r="A138" t="s">
        <v>422</v>
      </c>
      <c r="B138">
        <v>0</v>
      </c>
      <c r="C138">
        <v>0</v>
      </c>
      <c r="D138">
        <v>0</v>
      </c>
      <c r="E138">
        <v>0</v>
      </c>
      <c r="G138">
        <v>0</v>
      </c>
    </row>
    <row r="139" spans="1:7">
      <c r="A139" t="s">
        <v>315</v>
      </c>
      <c r="B139">
        <v>0</v>
      </c>
      <c r="C139">
        <v>0</v>
      </c>
      <c r="D139">
        <v>0</v>
      </c>
      <c r="G139">
        <v>0</v>
      </c>
    </row>
    <row r="140" spans="1:7">
      <c r="A140" t="s">
        <v>239</v>
      </c>
      <c r="B140">
        <v>0</v>
      </c>
      <c r="C140">
        <v>0</v>
      </c>
      <c r="D140">
        <v>0</v>
      </c>
      <c r="E140">
        <v>0</v>
      </c>
      <c r="F140">
        <v>0</v>
      </c>
      <c r="G140">
        <v>0</v>
      </c>
    </row>
    <row r="141" spans="1:7">
      <c r="A141" t="s">
        <v>242</v>
      </c>
      <c r="B141">
        <v>0</v>
      </c>
      <c r="C141">
        <v>0</v>
      </c>
      <c r="D141">
        <v>0</v>
      </c>
      <c r="E141">
        <v>0</v>
      </c>
      <c r="F141">
        <v>0</v>
      </c>
      <c r="G141">
        <v>0</v>
      </c>
    </row>
    <row r="142" spans="1:7">
      <c r="A142" t="s">
        <v>297</v>
      </c>
      <c r="B142">
        <v>0</v>
      </c>
      <c r="C142">
        <v>0</v>
      </c>
      <c r="D142">
        <v>0</v>
      </c>
      <c r="E142">
        <v>0</v>
      </c>
      <c r="F142">
        <v>0</v>
      </c>
      <c r="G142">
        <v>0</v>
      </c>
    </row>
    <row r="143" spans="1:7">
      <c r="A143" t="s">
        <v>539</v>
      </c>
      <c r="B143">
        <v>0</v>
      </c>
      <c r="C143">
        <v>0</v>
      </c>
      <c r="D143">
        <v>0</v>
      </c>
      <c r="G143">
        <v>0</v>
      </c>
    </row>
    <row r="144" spans="1:7">
      <c r="A144" t="s">
        <v>426</v>
      </c>
      <c r="B144">
        <v>0</v>
      </c>
      <c r="C144">
        <v>0</v>
      </c>
      <c r="D144">
        <v>0</v>
      </c>
      <c r="G144">
        <v>0</v>
      </c>
    </row>
    <row r="145" spans="1:7">
      <c r="A145" t="s">
        <v>429</v>
      </c>
      <c r="B145">
        <v>0</v>
      </c>
      <c r="C145">
        <v>0</v>
      </c>
      <c r="D145">
        <v>0</v>
      </c>
      <c r="G145">
        <v>0</v>
      </c>
    </row>
    <row r="146" spans="1:7">
      <c r="A146" t="s">
        <v>431</v>
      </c>
      <c r="B146">
        <v>0</v>
      </c>
      <c r="C146">
        <v>0</v>
      </c>
      <c r="D146">
        <v>0</v>
      </c>
      <c r="G146">
        <v>0</v>
      </c>
    </row>
    <row r="147" spans="1:7">
      <c r="A147" t="s">
        <v>534</v>
      </c>
      <c r="B147">
        <v>0</v>
      </c>
      <c r="C147">
        <v>0</v>
      </c>
      <c r="D147">
        <v>0</v>
      </c>
      <c r="G147">
        <v>0</v>
      </c>
    </row>
    <row r="148" spans="1:7">
      <c r="A148" t="s">
        <v>236</v>
      </c>
      <c r="B148">
        <v>0</v>
      </c>
      <c r="C148">
        <v>0</v>
      </c>
      <c r="D148">
        <v>201</v>
      </c>
      <c r="E148">
        <v>1207</v>
      </c>
      <c r="F148">
        <v>220</v>
      </c>
      <c r="G148">
        <v>1628</v>
      </c>
    </row>
    <row r="149" spans="1:7">
      <c r="A149" t="s">
        <v>556</v>
      </c>
      <c r="B149">
        <v>0</v>
      </c>
      <c r="C149">
        <v>106</v>
      </c>
      <c r="D149">
        <v>0</v>
      </c>
      <c r="E149">
        <v>0</v>
      </c>
      <c r="F149">
        <v>0</v>
      </c>
      <c r="G149">
        <v>106</v>
      </c>
    </row>
    <row r="150" spans="1:7">
      <c r="A150" t="s">
        <v>251</v>
      </c>
      <c r="B150">
        <v>649</v>
      </c>
      <c r="C150">
        <v>528</v>
      </c>
      <c r="D150">
        <v>489</v>
      </c>
      <c r="E150">
        <v>534</v>
      </c>
      <c r="G150">
        <v>2200</v>
      </c>
    </row>
    <row r="151" spans="1:7">
      <c r="A151" t="s">
        <v>557</v>
      </c>
      <c r="B151">
        <v>0</v>
      </c>
      <c r="C151">
        <v>0</v>
      </c>
      <c r="D151">
        <v>0</v>
      </c>
      <c r="G151">
        <v>0</v>
      </c>
    </row>
    <row r="152" spans="1:7">
      <c r="A152" t="s">
        <v>292</v>
      </c>
      <c r="B152">
        <v>0</v>
      </c>
      <c r="C152">
        <v>0</v>
      </c>
      <c r="D152">
        <v>0</v>
      </c>
      <c r="E152">
        <v>0</v>
      </c>
      <c r="F152">
        <v>0</v>
      </c>
      <c r="G152">
        <v>0</v>
      </c>
    </row>
    <row r="153" spans="1:7">
      <c r="A153" t="s">
        <v>420</v>
      </c>
      <c r="B153">
        <v>0</v>
      </c>
      <c r="C153">
        <v>0</v>
      </c>
      <c r="D153">
        <v>0</v>
      </c>
      <c r="E153">
        <v>0</v>
      </c>
      <c r="F153">
        <v>0</v>
      </c>
      <c r="G153">
        <v>0</v>
      </c>
    </row>
    <row r="154" spans="1:7">
      <c r="A154" t="s">
        <v>376</v>
      </c>
      <c r="E154">
        <v>0</v>
      </c>
      <c r="F154">
        <v>0</v>
      </c>
      <c r="G154">
        <v>0</v>
      </c>
    </row>
    <row r="155" spans="1:7">
      <c r="A155" t="s">
        <v>503</v>
      </c>
      <c r="B155">
        <v>0</v>
      </c>
      <c r="C155">
        <v>0</v>
      </c>
      <c r="D155">
        <v>0</v>
      </c>
      <c r="E155">
        <v>0</v>
      </c>
      <c r="F155">
        <v>0</v>
      </c>
      <c r="G155">
        <v>0</v>
      </c>
    </row>
    <row r="156" spans="1:7">
      <c r="A156" t="s">
        <v>509</v>
      </c>
      <c r="B156">
        <v>0</v>
      </c>
      <c r="C156">
        <v>0</v>
      </c>
      <c r="D156">
        <v>0</v>
      </c>
      <c r="E156">
        <v>0</v>
      </c>
      <c r="F156">
        <v>0</v>
      </c>
      <c r="G156">
        <v>0</v>
      </c>
    </row>
    <row r="157" spans="1:7">
      <c r="A157" t="s">
        <v>320</v>
      </c>
      <c r="B157">
        <v>0</v>
      </c>
      <c r="C157">
        <v>0</v>
      </c>
      <c r="D157">
        <v>0</v>
      </c>
      <c r="E157">
        <v>0</v>
      </c>
      <c r="F157">
        <v>0</v>
      </c>
      <c r="G157">
        <v>0</v>
      </c>
    </row>
    <row r="158" spans="1:7">
      <c r="A158" t="s">
        <v>451</v>
      </c>
      <c r="B158">
        <v>0</v>
      </c>
      <c r="C158">
        <v>491</v>
      </c>
      <c r="D158">
        <v>291</v>
      </c>
      <c r="E158">
        <v>571</v>
      </c>
      <c r="F158">
        <v>0</v>
      </c>
      <c r="G158">
        <v>1353</v>
      </c>
    </row>
    <row r="159" spans="1:7">
      <c r="A159" t="s">
        <v>323</v>
      </c>
      <c r="B159">
        <v>0</v>
      </c>
      <c r="C159">
        <v>0</v>
      </c>
      <c r="D159">
        <v>0</v>
      </c>
      <c r="E159">
        <v>1170</v>
      </c>
      <c r="F159">
        <v>0</v>
      </c>
      <c r="G159">
        <v>1170</v>
      </c>
    </row>
    <row r="160" spans="1:7">
      <c r="A160" t="s">
        <v>379</v>
      </c>
      <c r="B160">
        <v>921</v>
      </c>
      <c r="C160">
        <v>614</v>
      </c>
      <c r="D160">
        <v>1004</v>
      </c>
      <c r="E160">
        <v>0</v>
      </c>
      <c r="G160">
        <v>2539</v>
      </c>
    </row>
    <row r="161" spans="1:7">
      <c r="A161" t="s">
        <v>304</v>
      </c>
      <c r="B161">
        <v>0</v>
      </c>
      <c r="C161">
        <v>0</v>
      </c>
      <c r="D161">
        <v>961</v>
      </c>
      <c r="E161">
        <v>914</v>
      </c>
      <c r="F161">
        <v>1903</v>
      </c>
      <c r="G161">
        <v>3778</v>
      </c>
    </row>
    <row r="162" spans="1:7">
      <c r="A162" t="s">
        <v>424</v>
      </c>
      <c r="B162">
        <v>1288</v>
      </c>
      <c r="C162">
        <v>685</v>
      </c>
      <c r="D162">
        <v>0</v>
      </c>
      <c r="E162">
        <v>0</v>
      </c>
      <c r="F162">
        <v>0</v>
      </c>
      <c r="G162">
        <v>1973</v>
      </c>
    </row>
    <row r="163" spans="1:7">
      <c r="A163" t="s">
        <v>407</v>
      </c>
      <c r="B163">
        <v>834</v>
      </c>
      <c r="C163">
        <v>1081</v>
      </c>
      <c r="D163">
        <v>688</v>
      </c>
      <c r="E163">
        <v>0</v>
      </c>
      <c r="F163">
        <v>0</v>
      </c>
      <c r="G163">
        <v>2603</v>
      </c>
    </row>
    <row r="164" spans="1:7">
      <c r="A164" t="s">
        <v>537</v>
      </c>
      <c r="B164">
        <v>0</v>
      </c>
      <c r="C164">
        <v>0</v>
      </c>
      <c r="D164">
        <v>0</v>
      </c>
      <c r="E164">
        <v>0</v>
      </c>
      <c r="F164">
        <v>0</v>
      </c>
      <c r="G164">
        <v>0</v>
      </c>
    </row>
    <row r="165" spans="1:7">
      <c r="A165" t="s">
        <v>439</v>
      </c>
      <c r="C165">
        <v>1710</v>
      </c>
      <c r="D165">
        <v>1700</v>
      </c>
      <c r="E165">
        <v>0</v>
      </c>
      <c r="F165">
        <v>0</v>
      </c>
      <c r="G165">
        <v>3410</v>
      </c>
    </row>
    <row r="166" spans="1:7">
      <c r="A166" t="s">
        <v>352</v>
      </c>
      <c r="C166">
        <v>304</v>
      </c>
      <c r="D166">
        <v>205</v>
      </c>
      <c r="E166">
        <v>451</v>
      </c>
      <c r="F166">
        <v>0</v>
      </c>
      <c r="G166">
        <v>960</v>
      </c>
    </row>
    <row r="167" spans="1:7">
      <c r="A167" t="s">
        <v>559</v>
      </c>
      <c r="C167">
        <v>1617</v>
      </c>
      <c r="D167">
        <v>0</v>
      </c>
      <c r="E167">
        <v>101</v>
      </c>
      <c r="F167">
        <v>0</v>
      </c>
      <c r="G167">
        <v>1718</v>
      </c>
    </row>
    <row r="168" spans="1:7">
      <c r="A168" t="s">
        <v>505</v>
      </c>
      <c r="C168">
        <v>228</v>
      </c>
      <c r="D168">
        <v>0</v>
      </c>
      <c r="E168">
        <v>0</v>
      </c>
      <c r="F168">
        <v>0</v>
      </c>
      <c r="G168">
        <v>228</v>
      </c>
    </row>
    <row r="169" spans="1:7">
      <c r="A169" t="s">
        <v>417</v>
      </c>
      <c r="C169">
        <v>1257</v>
      </c>
      <c r="D169">
        <v>2121</v>
      </c>
      <c r="E169">
        <v>2742</v>
      </c>
      <c r="F169">
        <v>75</v>
      </c>
      <c r="G169">
        <v>6195</v>
      </c>
    </row>
    <row r="170" spans="1:7">
      <c r="A170" t="s">
        <v>490</v>
      </c>
      <c r="D170">
        <v>984</v>
      </c>
      <c r="E170">
        <v>1078</v>
      </c>
      <c r="F170">
        <v>2048</v>
      </c>
      <c r="G170">
        <v>4110</v>
      </c>
    </row>
    <row r="171" spans="1:7">
      <c r="A171" t="s">
        <v>366</v>
      </c>
      <c r="D171">
        <v>2760</v>
      </c>
      <c r="E171">
        <v>945</v>
      </c>
      <c r="F171">
        <v>1073</v>
      </c>
      <c r="G171">
        <v>4778</v>
      </c>
    </row>
    <row r="172" spans="1:7">
      <c r="A172" t="s">
        <v>492</v>
      </c>
      <c r="D172">
        <v>1246</v>
      </c>
      <c r="E172">
        <v>664</v>
      </c>
      <c r="F172">
        <v>834</v>
      </c>
      <c r="G172">
        <v>2744</v>
      </c>
    </row>
    <row r="173" spans="1:7">
      <c r="A173" t="s">
        <v>433</v>
      </c>
      <c r="D173">
        <v>1353</v>
      </c>
      <c r="E173">
        <v>1123</v>
      </c>
      <c r="F173">
        <v>0</v>
      </c>
      <c r="G173">
        <v>2476</v>
      </c>
    </row>
    <row r="174" spans="1:7">
      <c r="A174" t="s">
        <v>465</v>
      </c>
      <c r="E174">
        <v>338</v>
      </c>
      <c r="F174">
        <v>0</v>
      </c>
      <c r="G174">
        <v>338</v>
      </c>
    </row>
    <row r="175" spans="1:7">
      <c r="A175" t="s">
        <v>545</v>
      </c>
      <c r="B175">
        <v>3692</v>
      </c>
      <c r="C175">
        <v>8835</v>
      </c>
      <c r="D175">
        <v>14012</v>
      </c>
      <c r="E175">
        <v>11838</v>
      </c>
      <c r="F175">
        <v>6153</v>
      </c>
      <c r="G175">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row>
    <row r="180" spans="1:7">
      <c r="A180" t="s">
        <v>255</v>
      </c>
    </row>
    <row r="181" spans="1:7">
      <c r="A181" t="s">
        <v>269</v>
      </c>
    </row>
    <row r="182" spans="1:7">
      <c r="A182" t="s">
        <v>278</v>
      </c>
    </row>
    <row r="183" spans="1:7">
      <c r="A183" t="s">
        <v>494</v>
      </c>
    </row>
    <row r="184" spans="1:7">
      <c r="A184" t="s">
        <v>414</v>
      </c>
    </row>
    <row r="185" spans="1:7">
      <c r="A185" t="s">
        <v>361</v>
      </c>
    </row>
    <row r="186" spans="1:7">
      <c r="A186" t="s">
        <v>461</v>
      </c>
    </row>
    <row r="187" spans="1:7">
      <c r="A187" t="s">
        <v>422</v>
      </c>
    </row>
    <row r="188" spans="1:7">
      <c r="A188" t="s">
        <v>315</v>
      </c>
    </row>
    <row r="189" spans="1:7">
      <c r="A189" t="s">
        <v>534</v>
      </c>
    </row>
    <row r="190" spans="1:7">
      <c r="A190" t="s">
        <v>236</v>
      </c>
      <c r="B190">
        <v>195</v>
      </c>
      <c r="D190">
        <v>187</v>
      </c>
      <c r="E190">
        <v>340</v>
      </c>
      <c r="F190">
        <v>270</v>
      </c>
      <c r="G190">
        <v>992</v>
      </c>
    </row>
    <row r="191" spans="1:7">
      <c r="A191" t="s">
        <v>556</v>
      </c>
    </row>
    <row r="192" spans="1:7">
      <c r="A192" t="s">
        <v>420</v>
      </c>
      <c r="D192">
        <v>1409</v>
      </c>
      <c r="E192">
        <v>1016</v>
      </c>
      <c r="G192">
        <v>2425</v>
      </c>
    </row>
    <row r="193" spans="1:7">
      <c r="A193" t="s">
        <v>376</v>
      </c>
    </row>
    <row r="194" spans="1:7">
      <c r="A194" t="s">
        <v>503</v>
      </c>
      <c r="C194">
        <v>1342</v>
      </c>
      <c r="G194">
        <v>1342</v>
      </c>
    </row>
    <row r="195" spans="1:7">
      <c r="A195" t="s">
        <v>509</v>
      </c>
    </row>
    <row r="196" spans="1:7">
      <c r="A196" t="s">
        <v>320</v>
      </c>
    </row>
    <row r="197" spans="1:7">
      <c r="A197" t="s">
        <v>451</v>
      </c>
      <c r="B197">
        <v>436</v>
      </c>
      <c r="E197">
        <v>6275</v>
      </c>
      <c r="G197">
        <v>6711</v>
      </c>
    </row>
    <row r="198" spans="1:7">
      <c r="A198" t="s">
        <v>323</v>
      </c>
      <c r="C198">
        <v>315</v>
      </c>
      <c r="G198">
        <v>315</v>
      </c>
    </row>
    <row r="199" spans="1:7">
      <c r="A199" t="s">
        <v>379</v>
      </c>
      <c r="C199">
        <v>1230</v>
      </c>
      <c r="D199">
        <v>200</v>
      </c>
      <c r="G199">
        <v>1430</v>
      </c>
    </row>
    <row r="200" spans="1:7">
      <c r="A200" t="s">
        <v>424</v>
      </c>
    </row>
    <row r="201" spans="1:7">
      <c r="A201" t="s">
        <v>407</v>
      </c>
      <c r="B201">
        <v>15</v>
      </c>
      <c r="G201">
        <v>15</v>
      </c>
    </row>
    <row r="202" spans="1:7">
      <c r="A202" t="s">
        <v>537</v>
      </c>
    </row>
    <row r="203" spans="1:7">
      <c r="A203" t="s">
        <v>439</v>
      </c>
    </row>
    <row r="204" spans="1:7">
      <c r="A204" t="s">
        <v>352</v>
      </c>
    </row>
    <row r="205" spans="1:7">
      <c r="A205" t="s">
        <v>559</v>
      </c>
    </row>
    <row r="206" spans="1:7">
      <c r="A206" t="s">
        <v>505</v>
      </c>
      <c r="D206">
        <v>1460</v>
      </c>
      <c r="E206">
        <v>0</v>
      </c>
      <c r="F206">
        <v>420</v>
      </c>
      <c r="G206">
        <v>1880</v>
      </c>
    </row>
    <row r="207" spans="1:7">
      <c r="A207" t="s">
        <v>490</v>
      </c>
      <c r="B207">
        <v>919</v>
      </c>
      <c r="E207">
        <v>1672</v>
      </c>
      <c r="F207">
        <v>0</v>
      </c>
      <c r="G207">
        <v>2591</v>
      </c>
    </row>
    <row r="208" spans="1:7">
      <c r="A208" t="s">
        <v>366</v>
      </c>
      <c r="B208">
        <v>2387</v>
      </c>
      <c r="C208">
        <v>841</v>
      </c>
      <c r="D208">
        <v>18</v>
      </c>
      <c r="E208">
        <v>0</v>
      </c>
      <c r="G208">
        <v>3246</v>
      </c>
    </row>
    <row r="209" spans="1:7">
      <c r="A209" t="s">
        <v>492</v>
      </c>
      <c r="B209">
        <v>1095</v>
      </c>
      <c r="C209">
        <v>65</v>
      </c>
      <c r="G209">
        <v>1160</v>
      </c>
    </row>
    <row r="210" spans="1:7">
      <c r="A210" t="s">
        <v>433</v>
      </c>
      <c r="B210">
        <v>1105</v>
      </c>
      <c r="G210">
        <v>1105</v>
      </c>
    </row>
    <row r="211" spans="1:7">
      <c r="A211" t="s">
        <v>465</v>
      </c>
      <c r="F211">
        <v>360</v>
      </c>
      <c r="G211">
        <v>360</v>
      </c>
    </row>
    <row r="212" spans="1:7">
      <c r="A212" t="s">
        <v>449</v>
      </c>
      <c r="B212">
        <v>920</v>
      </c>
      <c r="G212">
        <v>920</v>
      </c>
    </row>
    <row r="213" spans="1:7">
      <c r="A213" t="s">
        <v>459</v>
      </c>
      <c r="B213">
        <v>656</v>
      </c>
      <c r="D213">
        <v>728</v>
      </c>
      <c r="E213">
        <v>1400</v>
      </c>
      <c r="F213">
        <v>709</v>
      </c>
      <c r="G213">
        <v>3493</v>
      </c>
    </row>
    <row r="214" spans="1:7">
      <c r="A214" t="s">
        <v>228</v>
      </c>
      <c r="C214">
        <v>977</v>
      </c>
      <c r="D214">
        <v>953</v>
      </c>
      <c r="E214">
        <v>2472</v>
      </c>
      <c r="F214">
        <v>399</v>
      </c>
      <c r="G214">
        <v>4801</v>
      </c>
    </row>
    <row r="215" spans="1:7">
      <c r="A215" t="s">
        <v>531</v>
      </c>
      <c r="C215">
        <v>803</v>
      </c>
      <c r="D215">
        <v>551</v>
      </c>
      <c r="E215">
        <v>0</v>
      </c>
      <c r="G215">
        <v>1354</v>
      </c>
    </row>
    <row r="216" spans="1:7">
      <c r="A216" t="s">
        <v>560</v>
      </c>
    </row>
    <row r="217" spans="1:7">
      <c r="A217" t="s">
        <v>496</v>
      </c>
      <c r="D217">
        <v>1373</v>
      </c>
      <c r="E217">
        <v>3928</v>
      </c>
      <c r="F217">
        <v>1528</v>
      </c>
      <c r="G217">
        <v>6829</v>
      </c>
    </row>
    <row r="218" spans="1:7">
      <c r="A218" t="s">
        <v>561</v>
      </c>
      <c r="E218">
        <v>1016</v>
      </c>
      <c r="G218">
        <v>1016</v>
      </c>
    </row>
    <row r="219" spans="1:7">
      <c r="A219" t="s">
        <v>114</v>
      </c>
      <c r="E219">
        <v>706</v>
      </c>
      <c r="G219">
        <v>706</v>
      </c>
    </row>
    <row r="220" spans="1:7">
      <c r="A220" t="s">
        <v>562</v>
      </c>
      <c r="F220">
        <v>583</v>
      </c>
      <c r="G220">
        <v>583</v>
      </c>
    </row>
    <row r="221" spans="1:7">
      <c r="A221" t="s">
        <v>545</v>
      </c>
      <c r="B221">
        <v>7728</v>
      </c>
      <c r="C221">
        <v>5573</v>
      </c>
      <c r="D221">
        <v>6879</v>
      </c>
      <c r="E221">
        <v>18825</v>
      </c>
      <c r="F221">
        <v>4269</v>
      </c>
      <c r="G221">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row>
    <row r="227" spans="1:7">
      <c r="A227" t="s">
        <v>269</v>
      </c>
    </row>
    <row r="228" spans="1:7">
      <c r="A228" t="s">
        <v>414</v>
      </c>
    </row>
    <row r="229" spans="1:7">
      <c r="A229" t="s">
        <v>361</v>
      </c>
      <c r="B229">
        <v>762</v>
      </c>
      <c r="C229">
        <v>0</v>
      </c>
      <c r="D229">
        <v>0</v>
      </c>
      <c r="E229">
        <v>76</v>
      </c>
      <c r="G229">
        <v>838</v>
      </c>
    </row>
    <row r="230" spans="1:7">
      <c r="A230" t="s">
        <v>461</v>
      </c>
    </row>
    <row r="231" spans="1:7">
      <c r="A231" t="s">
        <v>245</v>
      </c>
    </row>
    <row r="232" spans="1:7">
      <c r="A232" t="s">
        <v>236</v>
      </c>
      <c r="B232">
        <v>58</v>
      </c>
      <c r="C232">
        <v>574</v>
      </c>
      <c r="D232">
        <v>704</v>
      </c>
      <c r="E232">
        <v>1009</v>
      </c>
      <c r="F232">
        <v>200</v>
      </c>
      <c r="G232">
        <v>2545</v>
      </c>
    </row>
    <row r="233" spans="1:7">
      <c r="A233" t="s">
        <v>451</v>
      </c>
      <c r="C233">
        <v>380</v>
      </c>
      <c r="D233">
        <v>300</v>
      </c>
      <c r="E233">
        <v>150</v>
      </c>
      <c r="G233">
        <v>830</v>
      </c>
    </row>
    <row r="234" spans="1:7">
      <c r="A234" t="s">
        <v>304</v>
      </c>
    </row>
    <row r="235" spans="1:7">
      <c r="A235" t="s">
        <v>407</v>
      </c>
      <c r="C235">
        <v>0</v>
      </c>
      <c r="D235">
        <v>0</v>
      </c>
      <c r="E235">
        <v>137</v>
      </c>
      <c r="G235">
        <v>137</v>
      </c>
    </row>
    <row r="236" spans="1:7">
      <c r="A236" t="s">
        <v>352</v>
      </c>
      <c r="E236">
        <v>310</v>
      </c>
      <c r="G236">
        <v>310</v>
      </c>
    </row>
    <row r="237" spans="1:7">
      <c r="A237" t="s">
        <v>505</v>
      </c>
      <c r="B237">
        <v>982</v>
      </c>
      <c r="C237">
        <v>749</v>
      </c>
      <c r="D237">
        <v>713</v>
      </c>
      <c r="G237">
        <v>2444</v>
      </c>
    </row>
    <row r="238" spans="1:7">
      <c r="A238" t="s">
        <v>366</v>
      </c>
      <c r="C238">
        <v>0</v>
      </c>
      <c r="D238">
        <v>0</v>
      </c>
      <c r="E238">
        <v>0</v>
      </c>
      <c r="G238">
        <v>0</v>
      </c>
    </row>
    <row r="239" spans="1:7">
      <c r="A239" t="s">
        <v>459</v>
      </c>
      <c r="B239">
        <v>905</v>
      </c>
      <c r="C239">
        <v>630</v>
      </c>
      <c r="D239">
        <v>894</v>
      </c>
      <c r="G239">
        <v>2429</v>
      </c>
    </row>
    <row r="240" spans="1:7">
      <c r="A240" t="s">
        <v>563</v>
      </c>
    </row>
    <row r="241" spans="1:7">
      <c r="A241" t="s">
        <v>457</v>
      </c>
      <c r="B241">
        <v>691</v>
      </c>
      <c r="G241">
        <v>691</v>
      </c>
    </row>
    <row r="242" spans="1:7">
      <c r="A242" t="s">
        <v>225</v>
      </c>
      <c r="B242">
        <v>1430</v>
      </c>
      <c r="C242">
        <v>1383</v>
      </c>
      <c r="D242">
        <v>1334</v>
      </c>
      <c r="E242">
        <v>1548</v>
      </c>
      <c r="G242">
        <v>5695</v>
      </c>
    </row>
    <row r="243" spans="1:7">
      <c r="A243" t="s">
        <v>405</v>
      </c>
      <c r="B243">
        <v>1460</v>
      </c>
      <c r="C243">
        <v>1350</v>
      </c>
      <c r="D243">
        <v>1507</v>
      </c>
      <c r="F243">
        <v>2287</v>
      </c>
      <c r="G243">
        <v>6604</v>
      </c>
    </row>
    <row r="244" spans="1:7">
      <c r="A244" t="s">
        <v>564</v>
      </c>
    </row>
    <row r="245" spans="1:7">
      <c r="A245" t="s">
        <v>565</v>
      </c>
    </row>
    <row r="246" spans="1:7">
      <c r="A246" t="s">
        <v>350</v>
      </c>
      <c r="C246">
        <v>575</v>
      </c>
      <c r="G246">
        <v>575</v>
      </c>
    </row>
    <row r="247" spans="1:7">
      <c r="A247" t="s">
        <v>232</v>
      </c>
      <c r="C247">
        <v>1065</v>
      </c>
      <c r="D247">
        <v>825</v>
      </c>
      <c r="E247">
        <v>705</v>
      </c>
      <c r="G247">
        <v>2595</v>
      </c>
    </row>
    <row r="248" spans="1:7">
      <c r="A248" t="s">
        <v>354</v>
      </c>
    </row>
    <row r="249" spans="1:7">
      <c r="A249" t="s">
        <v>220</v>
      </c>
      <c r="C249">
        <v>442</v>
      </c>
      <c r="D249">
        <v>854</v>
      </c>
      <c r="E249">
        <v>290</v>
      </c>
      <c r="F249">
        <v>673</v>
      </c>
      <c r="G249">
        <v>2259</v>
      </c>
    </row>
    <row r="250" spans="1:7">
      <c r="A250" t="s">
        <v>368</v>
      </c>
      <c r="C250">
        <v>1740</v>
      </c>
      <c r="D250">
        <v>2934</v>
      </c>
      <c r="F250">
        <v>161</v>
      </c>
      <c r="G250">
        <v>4835</v>
      </c>
    </row>
    <row r="251" spans="1:7">
      <c r="A251" t="s">
        <v>187</v>
      </c>
      <c r="C251">
        <v>483</v>
      </c>
      <c r="D251">
        <v>1799</v>
      </c>
      <c r="F251">
        <v>0</v>
      </c>
      <c r="G251">
        <v>2282</v>
      </c>
    </row>
    <row r="252" spans="1:7">
      <c r="A252" t="s">
        <v>325</v>
      </c>
      <c r="C252">
        <v>1333</v>
      </c>
      <c r="D252">
        <v>1701</v>
      </c>
      <c r="F252">
        <v>546</v>
      </c>
      <c r="G252">
        <v>3580</v>
      </c>
    </row>
    <row r="253" spans="1:7">
      <c r="A253" t="s">
        <v>295</v>
      </c>
      <c r="D253">
        <v>1972</v>
      </c>
      <c r="E253">
        <v>178</v>
      </c>
      <c r="F253">
        <v>266</v>
      </c>
      <c r="G253">
        <v>2416</v>
      </c>
    </row>
    <row r="254" spans="1:7">
      <c r="A254" t="s">
        <v>566</v>
      </c>
      <c r="E254">
        <v>0</v>
      </c>
      <c r="G254">
        <v>0</v>
      </c>
    </row>
    <row r="255" spans="1:7">
      <c r="A255" t="s">
        <v>453</v>
      </c>
      <c r="E255">
        <v>195</v>
      </c>
      <c r="G255">
        <v>195</v>
      </c>
    </row>
    <row r="256" spans="1:7">
      <c r="A256" t="s">
        <v>218</v>
      </c>
      <c r="F256">
        <v>0</v>
      </c>
      <c r="G256">
        <v>0</v>
      </c>
    </row>
    <row r="257" spans="1:7">
      <c r="A257" t="s">
        <v>567</v>
      </c>
    </row>
    <row r="258" spans="1:7">
      <c r="A258" t="s">
        <v>545</v>
      </c>
      <c r="B258">
        <v>6288</v>
      </c>
      <c r="C258">
        <v>10704</v>
      </c>
      <c r="D258">
        <v>15537</v>
      </c>
      <c r="E258">
        <v>4598</v>
      </c>
      <c r="F258">
        <v>4133</v>
      </c>
      <c r="G258">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v>644</v>
      </c>
      <c r="G263">
        <v>644</v>
      </c>
    </row>
    <row r="264" spans="1:7">
      <c r="A264" t="s">
        <v>245</v>
      </c>
      <c r="B264">
        <v>0</v>
      </c>
      <c r="G264">
        <v>0</v>
      </c>
    </row>
    <row r="265" spans="1:7">
      <c r="A265" t="s">
        <v>239</v>
      </c>
      <c r="B265">
        <v>745</v>
      </c>
      <c r="G265">
        <v>745</v>
      </c>
    </row>
    <row r="266" spans="1:7">
      <c r="A266" t="s">
        <v>236</v>
      </c>
      <c r="B266">
        <v>265</v>
      </c>
      <c r="C266">
        <v>0</v>
      </c>
      <c r="D266">
        <v>0</v>
      </c>
      <c r="F266">
        <v>635</v>
      </c>
      <c r="G266">
        <v>900</v>
      </c>
    </row>
    <row r="267" spans="1:7">
      <c r="A267" t="s">
        <v>451</v>
      </c>
    </row>
    <row r="268" spans="1:7">
      <c r="A268" t="s">
        <v>304</v>
      </c>
      <c r="D268">
        <v>0</v>
      </c>
      <c r="G268">
        <v>0</v>
      </c>
    </row>
    <row r="269" spans="1:7">
      <c r="A269" t="s">
        <v>490</v>
      </c>
      <c r="B269">
        <v>0</v>
      </c>
      <c r="G269">
        <v>0</v>
      </c>
    </row>
    <row r="270" spans="1:7">
      <c r="A270" t="s">
        <v>465</v>
      </c>
    </row>
    <row r="271" spans="1:7">
      <c r="A271" t="s">
        <v>459</v>
      </c>
    </row>
    <row r="272" spans="1:7">
      <c r="A272" t="s">
        <v>228</v>
      </c>
      <c r="D272">
        <v>0</v>
      </c>
      <c r="G272">
        <v>0</v>
      </c>
    </row>
    <row r="273" spans="1:7">
      <c r="A273" t="s">
        <v>531</v>
      </c>
      <c r="E273">
        <v>192</v>
      </c>
      <c r="G273">
        <v>192</v>
      </c>
    </row>
    <row r="274" spans="1:7">
      <c r="A274" t="s">
        <v>457</v>
      </c>
      <c r="E274">
        <v>3867</v>
      </c>
      <c r="F274">
        <v>594</v>
      </c>
      <c r="G274">
        <v>4461</v>
      </c>
    </row>
    <row r="275" spans="1:7">
      <c r="A275" t="s">
        <v>405</v>
      </c>
      <c r="B275">
        <v>695</v>
      </c>
      <c r="G275">
        <v>695</v>
      </c>
    </row>
    <row r="276" spans="1:7">
      <c r="A276" t="s">
        <v>368</v>
      </c>
      <c r="B276">
        <v>418</v>
      </c>
      <c r="C276">
        <v>0</v>
      </c>
      <c r="D276">
        <v>0</v>
      </c>
      <c r="G276">
        <v>418</v>
      </c>
    </row>
    <row r="277" spans="1:7">
      <c r="A277" t="s">
        <v>187</v>
      </c>
      <c r="B277">
        <v>499</v>
      </c>
      <c r="C277">
        <v>0</v>
      </c>
      <c r="D277">
        <v>0</v>
      </c>
      <c r="G277">
        <v>499</v>
      </c>
    </row>
    <row r="278" spans="1:7">
      <c r="A278" t="s">
        <v>295</v>
      </c>
      <c r="B278">
        <v>1089</v>
      </c>
      <c r="C278">
        <v>0</v>
      </c>
      <c r="D278">
        <v>0</v>
      </c>
      <c r="G278">
        <v>1089</v>
      </c>
    </row>
    <row r="279" spans="1:7">
      <c r="A279" t="s">
        <v>453</v>
      </c>
      <c r="B279">
        <v>453</v>
      </c>
      <c r="C279">
        <v>166</v>
      </c>
      <c r="D279">
        <v>166</v>
      </c>
      <c r="E279">
        <v>302</v>
      </c>
      <c r="G279">
        <v>1087</v>
      </c>
    </row>
    <row r="280" spans="1:7">
      <c r="A280" t="s">
        <v>218</v>
      </c>
      <c r="B280">
        <v>1880</v>
      </c>
      <c r="C280">
        <v>0</v>
      </c>
      <c r="D280">
        <v>0</v>
      </c>
      <c r="G280">
        <v>1880</v>
      </c>
    </row>
    <row r="281" spans="1:7">
      <c r="A281" t="s">
        <v>568</v>
      </c>
      <c r="B281">
        <v>349</v>
      </c>
      <c r="C281">
        <v>952</v>
      </c>
      <c r="D281">
        <v>952</v>
      </c>
      <c r="E281">
        <v>1328</v>
      </c>
      <c r="F281">
        <v>397</v>
      </c>
      <c r="G281">
        <v>3978</v>
      </c>
    </row>
    <row r="282" spans="1:7">
      <c r="A282" t="s">
        <v>441</v>
      </c>
      <c r="B282">
        <v>1413</v>
      </c>
      <c r="C282">
        <v>0</v>
      </c>
      <c r="D282">
        <v>1394</v>
      </c>
      <c r="G282">
        <v>2807</v>
      </c>
    </row>
    <row r="283" spans="1:7">
      <c r="A283" t="s">
        <v>370</v>
      </c>
      <c r="B283">
        <v>1355</v>
      </c>
      <c r="D283">
        <v>0</v>
      </c>
      <c r="G283">
        <v>1355</v>
      </c>
    </row>
    <row r="284" spans="1:7">
      <c r="A284" t="s">
        <v>182</v>
      </c>
      <c r="B284">
        <v>2227</v>
      </c>
      <c r="G284">
        <v>2227</v>
      </c>
    </row>
    <row r="285" spans="1:7">
      <c r="A285" t="s">
        <v>266</v>
      </c>
      <c r="C285">
        <v>0</v>
      </c>
      <c r="D285">
        <v>0</v>
      </c>
      <c r="E285">
        <v>344</v>
      </c>
      <c r="G285">
        <v>344</v>
      </c>
    </row>
    <row r="286" spans="1:7">
      <c r="A286" t="s">
        <v>211</v>
      </c>
      <c r="C286">
        <v>1149</v>
      </c>
      <c r="D286">
        <v>1149</v>
      </c>
      <c r="G286">
        <v>2298</v>
      </c>
    </row>
    <row r="287" spans="1:7">
      <c r="A287" t="s">
        <v>507</v>
      </c>
      <c r="E287">
        <v>313</v>
      </c>
      <c r="G287">
        <v>313</v>
      </c>
    </row>
    <row r="288" spans="1:7">
      <c r="A288" t="s">
        <v>501</v>
      </c>
      <c r="E288">
        <v>1265</v>
      </c>
      <c r="G288">
        <v>1265</v>
      </c>
    </row>
    <row r="289" spans="1:7">
      <c r="A289" t="s">
        <v>443</v>
      </c>
      <c r="E289">
        <v>1334</v>
      </c>
      <c r="G289">
        <v>1334</v>
      </c>
    </row>
    <row r="290" spans="1:7">
      <c r="A290" t="s">
        <v>435</v>
      </c>
      <c r="E290">
        <v>1970</v>
      </c>
      <c r="G290">
        <v>1970</v>
      </c>
    </row>
    <row r="291" spans="1:7">
      <c r="A291" t="s">
        <v>185</v>
      </c>
    </row>
    <row r="292" spans="1:7">
      <c r="A292" t="s">
        <v>498</v>
      </c>
      <c r="F292">
        <v>2144</v>
      </c>
      <c r="G292">
        <v>2144</v>
      </c>
    </row>
    <row r="293" spans="1:7">
      <c r="A293" t="s">
        <v>545</v>
      </c>
      <c r="B293">
        <v>12032</v>
      </c>
      <c r="C293">
        <v>2267</v>
      </c>
      <c r="D293">
        <v>3661</v>
      </c>
      <c r="E293">
        <v>10915</v>
      </c>
      <c r="F293">
        <v>3770</v>
      </c>
      <c r="G293">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v>550</v>
      </c>
      <c r="E298">
        <v>426</v>
      </c>
      <c r="G298">
        <v>976</v>
      </c>
    </row>
    <row r="299" spans="1:7">
      <c r="A299" t="s">
        <v>451</v>
      </c>
      <c r="C299">
        <v>45</v>
      </c>
      <c r="G299">
        <v>45</v>
      </c>
    </row>
    <row r="300" spans="1:7">
      <c r="A300" t="s">
        <v>379</v>
      </c>
      <c r="C300">
        <v>150</v>
      </c>
      <c r="D300">
        <v>295</v>
      </c>
      <c r="E300">
        <v>504</v>
      </c>
      <c r="G300">
        <v>949</v>
      </c>
    </row>
    <row r="301" spans="1:7">
      <c r="A301" t="s">
        <v>505</v>
      </c>
    </row>
    <row r="302" spans="1:7">
      <c r="A302" t="s">
        <v>366</v>
      </c>
    </row>
    <row r="303" spans="1:7">
      <c r="A303" t="s">
        <v>459</v>
      </c>
      <c r="B303">
        <v>132</v>
      </c>
      <c r="G303">
        <v>132</v>
      </c>
    </row>
    <row r="304" spans="1:7">
      <c r="A304" t="s">
        <v>457</v>
      </c>
      <c r="B304">
        <v>367</v>
      </c>
      <c r="G304">
        <v>367</v>
      </c>
    </row>
    <row r="305" spans="1:7">
      <c r="A305" t="s">
        <v>220</v>
      </c>
      <c r="F305">
        <v>314</v>
      </c>
      <c r="G305">
        <v>314</v>
      </c>
    </row>
    <row r="306" spans="1:7">
      <c r="A306" t="s">
        <v>368</v>
      </c>
    </row>
    <row r="307" spans="1:7">
      <c r="A307" t="s">
        <v>453</v>
      </c>
      <c r="B307">
        <v>43</v>
      </c>
      <c r="G307">
        <v>43</v>
      </c>
    </row>
    <row r="308" spans="1:7">
      <c r="A308" t="s">
        <v>370</v>
      </c>
    </row>
    <row r="309" spans="1:7">
      <c r="A309" t="s">
        <v>266</v>
      </c>
    </row>
    <row r="310" spans="1:7">
      <c r="A310" t="s">
        <v>211</v>
      </c>
    </row>
    <row r="311" spans="1:7">
      <c r="A311" t="s">
        <v>501</v>
      </c>
    </row>
    <row r="312" spans="1:7">
      <c r="A312" t="s">
        <v>443</v>
      </c>
      <c r="B312">
        <v>618</v>
      </c>
      <c r="C312">
        <v>700</v>
      </c>
      <c r="G312">
        <v>1318</v>
      </c>
    </row>
    <row r="313" spans="1:7">
      <c r="A313" t="s">
        <v>435</v>
      </c>
    </row>
    <row r="314" spans="1:7">
      <c r="A314" t="s">
        <v>185</v>
      </c>
    </row>
    <row r="315" spans="1:7">
      <c r="A315" t="s">
        <v>498</v>
      </c>
      <c r="B315">
        <v>990</v>
      </c>
      <c r="C315">
        <v>1871</v>
      </c>
      <c r="D315">
        <v>1307</v>
      </c>
      <c r="G315">
        <v>4168</v>
      </c>
    </row>
    <row r="316" spans="1:7">
      <c r="A316" t="s">
        <v>79</v>
      </c>
      <c r="B316">
        <v>590</v>
      </c>
      <c r="C316">
        <v>343</v>
      </c>
      <c r="G316">
        <v>933</v>
      </c>
    </row>
    <row r="317" spans="1:7">
      <c r="A317" t="s">
        <v>213</v>
      </c>
      <c r="B317">
        <v>198</v>
      </c>
      <c r="G317">
        <v>198</v>
      </c>
    </row>
    <row r="318" spans="1:7">
      <c r="A318" t="s">
        <v>437</v>
      </c>
      <c r="B318">
        <v>1840</v>
      </c>
      <c r="C318">
        <v>1520</v>
      </c>
      <c r="D318">
        <v>2060</v>
      </c>
      <c r="E318">
        <v>1330</v>
      </c>
      <c r="G318">
        <v>6750</v>
      </c>
    </row>
    <row r="319" spans="1:7">
      <c r="A319" t="s">
        <v>410</v>
      </c>
      <c r="D319">
        <v>1376</v>
      </c>
      <c r="E319">
        <v>875</v>
      </c>
      <c r="F319">
        <v>1301</v>
      </c>
      <c r="G319">
        <v>3552</v>
      </c>
    </row>
    <row r="320" spans="1:7">
      <c r="A320" t="s">
        <v>276</v>
      </c>
      <c r="D320">
        <v>617</v>
      </c>
      <c r="E320">
        <v>627</v>
      </c>
      <c r="F320">
        <v>431</v>
      </c>
      <c r="G320">
        <v>1675</v>
      </c>
    </row>
    <row r="321" spans="1:7">
      <c r="A321" t="s">
        <v>486</v>
      </c>
      <c r="E321">
        <v>711</v>
      </c>
      <c r="F321">
        <v>695</v>
      </c>
      <c r="G321">
        <v>1406</v>
      </c>
    </row>
    <row r="322" spans="1:7">
      <c r="A322" t="s">
        <v>545</v>
      </c>
      <c r="B322">
        <v>5328</v>
      </c>
      <c r="C322">
        <v>4629</v>
      </c>
      <c r="D322">
        <v>5655</v>
      </c>
      <c r="E322">
        <v>4473</v>
      </c>
      <c r="F322">
        <v>2741</v>
      </c>
      <c r="G322">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row>
    <row r="328" spans="1:7">
      <c r="A328" t="s">
        <v>494</v>
      </c>
    </row>
    <row r="329" spans="1:7">
      <c r="A329" t="s">
        <v>361</v>
      </c>
      <c r="C329">
        <v>561</v>
      </c>
      <c r="D329">
        <v>260</v>
      </c>
      <c r="E329">
        <v>40</v>
      </c>
      <c r="F329">
        <v>408</v>
      </c>
      <c r="G329">
        <v>1269</v>
      </c>
    </row>
    <row r="330" spans="1:7">
      <c r="A330" t="s">
        <v>451</v>
      </c>
      <c r="C330">
        <v>37</v>
      </c>
      <c r="D330">
        <v>115</v>
      </c>
      <c r="G330">
        <v>152</v>
      </c>
    </row>
    <row r="331" spans="1:7">
      <c r="A331" t="s">
        <v>505</v>
      </c>
    </row>
    <row r="332" spans="1:7">
      <c r="A332" t="s">
        <v>490</v>
      </c>
    </row>
    <row r="333" spans="1:7">
      <c r="A333" t="s">
        <v>492</v>
      </c>
    </row>
    <row r="334" spans="1:7">
      <c r="A334" t="s">
        <v>496</v>
      </c>
      <c r="D334">
        <v>173</v>
      </c>
      <c r="G334">
        <v>173</v>
      </c>
    </row>
    <row r="335" spans="1:7">
      <c r="A335" t="s">
        <v>457</v>
      </c>
    </row>
    <row r="336" spans="1:7">
      <c r="A336" t="s">
        <v>564</v>
      </c>
      <c r="E336">
        <v>96</v>
      </c>
      <c r="G336">
        <v>96</v>
      </c>
    </row>
    <row r="337" spans="1:7">
      <c r="A337" t="s">
        <v>295</v>
      </c>
      <c r="E337">
        <v>433</v>
      </c>
      <c r="G337">
        <v>433</v>
      </c>
    </row>
    <row r="338" spans="1:7">
      <c r="A338" t="s">
        <v>453</v>
      </c>
    </row>
    <row r="339" spans="1:7">
      <c r="A339" t="s">
        <v>410</v>
      </c>
      <c r="C339">
        <v>1018</v>
      </c>
      <c r="E339">
        <v>569</v>
      </c>
      <c r="G339">
        <v>1587</v>
      </c>
    </row>
    <row r="340" spans="1:7">
      <c r="A340" t="s">
        <v>276</v>
      </c>
      <c r="B340">
        <v>276</v>
      </c>
      <c r="C340">
        <v>779</v>
      </c>
      <c r="D340">
        <v>868</v>
      </c>
      <c r="E340">
        <v>338</v>
      </c>
      <c r="F340">
        <v>26</v>
      </c>
      <c r="G340">
        <v>2287</v>
      </c>
    </row>
    <row r="341" spans="1:7">
      <c r="A341" t="s">
        <v>486</v>
      </c>
      <c r="B341">
        <v>796</v>
      </c>
      <c r="C341">
        <v>1929</v>
      </c>
      <c r="D341">
        <v>876</v>
      </c>
      <c r="E341">
        <v>651</v>
      </c>
      <c r="G341">
        <v>4252</v>
      </c>
    </row>
    <row r="342" spans="1:7">
      <c r="A342" t="s">
        <v>470</v>
      </c>
      <c r="B342">
        <v>1335</v>
      </c>
      <c r="C342">
        <v>1133</v>
      </c>
      <c r="D342">
        <v>1624</v>
      </c>
      <c r="F342">
        <v>350</v>
      </c>
      <c r="G342">
        <v>4442</v>
      </c>
    </row>
    <row r="343" spans="1:7">
      <c r="A343" t="s">
        <v>283</v>
      </c>
      <c r="C343">
        <v>1526</v>
      </c>
      <c r="D343">
        <v>1503</v>
      </c>
      <c r="E343">
        <v>1590</v>
      </c>
      <c r="F343">
        <v>370</v>
      </c>
      <c r="G343">
        <v>4989</v>
      </c>
    </row>
    <row r="344" spans="1:7">
      <c r="A344" t="s">
        <v>286</v>
      </c>
      <c r="B344">
        <v>547</v>
      </c>
      <c r="C344">
        <v>845</v>
      </c>
      <c r="D344">
        <v>400</v>
      </c>
      <c r="E344">
        <v>906</v>
      </c>
      <c r="F344">
        <v>198</v>
      </c>
      <c r="G344">
        <v>2896</v>
      </c>
    </row>
    <row r="345" spans="1:7">
      <c r="A345" t="s">
        <v>518</v>
      </c>
      <c r="B345">
        <v>259</v>
      </c>
      <c r="C345">
        <v>243</v>
      </c>
      <c r="E345">
        <v>193</v>
      </c>
      <c r="G345">
        <v>695</v>
      </c>
    </row>
    <row r="346" spans="1:7">
      <c r="A346" t="s">
        <v>272</v>
      </c>
      <c r="C346">
        <v>1538</v>
      </c>
      <c r="D346">
        <v>2713</v>
      </c>
      <c r="E346">
        <v>862</v>
      </c>
      <c r="F346">
        <v>1507</v>
      </c>
      <c r="G346">
        <v>6620</v>
      </c>
    </row>
    <row r="347" spans="1:7">
      <c r="A347" t="s">
        <v>520</v>
      </c>
      <c r="E347">
        <v>647</v>
      </c>
      <c r="G347">
        <v>647</v>
      </c>
    </row>
    <row r="348" spans="1:7">
      <c r="A348" t="s">
        <v>412</v>
      </c>
      <c r="F348">
        <v>706</v>
      </c>
      <c r="G348">
        <v>706</v>
      </c>
    </row>
    <row r="349" spans="1:7">
      <c r="A349" t="s">
        <v>394</v>
      </c>
    </row>
    <row r="350" spans="1:7">
      <c r="A350" t="s">
        <v>545</v>
      </c>
      <c r="B350">
        <v>3213</v>
      </c>
      <c r="C350">
        <v>9609</v>
      </c>
      <c r="D350">
        <v>8532</v>
      </c>
      <c r="E350">
        <v>6325</v>
      </c>
      <c r="F350">
        <v>3565</v>
      </c>
      <c r="G350">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C355">
        <v>205</v>
      </c>
      <c r="D355">
        <v>190</v>
      </c>
      <c r="E355">
        <v>48</v>
      </c>
      <c r="F355">
        <v>150</v>
      </c>
      <c r="G355">
        <v>593</v>
      </c>
    </row>
    <row r="356" spans="1:7">
      <c r="A356" t="s">
        <v>239</v>
      </c>
    </row>
    <row r="357" spans="1:7">
      <c r="A357" t="s">
        <v>451</v>
      </c>
    </row>
    <row r="358" spans="1:7">
      <c r="A358" t="s">
        <v>505</v>
      </c>
    </row>
    <row r="359" spans="1:7">
      <c r="A359" t="s">
        <v>490</v>
      </c>
    </row>
    <row r="360" spans="1:7">
      <c r="A360" t="s">
        <v>465</v>
      </c>
      <c r="D360">
        <v>113</v>
      </c>
      <c r="G360">
        <v>113</v>
      </c>
    </row>
    <row r="361" spans="1:7">
      <c r="A361" t="s">
        <v>496</v>
      </c>
    </row>
    <row r="362" spans="1:7">
      <c r="A362" t="s">
        <v>354</v>
      </c>
    </row>
    <row r="363" spans="1:7">
      <c r="A363" t="s">
        <v>276</v>
      </c>
    </row>
    <row r="364" spans="1:7">
      <c r="A364" t="s">
        <v>486</v>
      </c>
    </row>
    <row r="365" spans="1:7">
      <c r="A365" t="s">
        <v>470</v>
      </c>
      <c r="B365">
        <v>1050</v>
      </c>
      <c r="G365">
        <v>1050</v>
      </c>
    </row>
    <row r="366" spans="1:7">
      <c r="A366" t="s">
        <v>283</v>
      </c>
    </row>
    <row r="367" spans="1:7">
      <c r="A367" t="s">
        <v>286</v>
      </c>
      <c r="E367">
        <v>64</v>
      </c>
      <c r="F367">
        <v>21</v>
      </c>
      <c r="G367">
        <v>85</v>
      </c>
    </row>
    <row r="368" spans="1:7">
      <c r="A368" t="s">
        <v>518</v>
      </c>
      <c r="C368">
        <v>510</v>
      </c>
      <c r="D368">
        <v>275</v>
      </c>
      <c r="G368">
        <v>785</v>
      </c>
    </row>
    <row r="369" spans="1:7">
      <c r="A369" t="s">
        <v>520</v>
      </c>
      <c r="C369">
        <v>932</v>
      </c>
      <c r="D369">
        <v>1190</v>
      </c>
      <c r="E369">
        <v>909</v>
      </c>
      <c r="G369">
        <v>3031</v>
      </c>
    </row>
    <row r="370" spans="1:7">
      <c r="A370" t="s">
        <v>412</v>
      </c>
      <c r="C370">
        <v>1701</v>
      </c>
      <c r="D370">
        <v>314</v>
      </c>
      <c r="E370">
        <v>662</v>
      </c>
      <c r="F370">
        <v>728</v>
      </c>
      <c r="G370">
        <v>3405</v>
      </c>
    </row>
    <row r="371" spans="1:7">
      <c r="A371" t="s">
        <v>394</v>
      </c>
      <c r="C371">
        <v>23</v>
      </c>
      <c r="G371">
        <v>23</v>
      </c>
    </row>
    <row r="372" spans="1:7">
      <c r="A372" t="s">
        <v>468</v>
      </c>
      <c r="D372">
        <v>2348</v>
      </c>
      <c r="E372">
        <v>1378</v>
      </c>
      <c r="F372">
        <v>726</v>
      </c>
      <c r="G372">
        <v>4452</v>
      </c>
    </row>
    <row r="373" spans="1:7">
      <c r="A373" t="s">
        <v>482</v>
      </c>
      <c r="B373">
        <v>621</v>
      </c>
      <c r="C373">
        <v>464</v>
      </c>
      <c r="G373">
        <v>1085</v>
      </c>
    </row>
    <row r="374" spans="1:7">
      <c r="A374" t="s">
        <v>484</v>
      </c>
      <c r="B374">
        <v>1285</v>
      </c>
      <c r="C374">
        <v>951</v>
      </c>
      <c r="D374">
        <v>1598</v>
      </c>
      <c r="E374">
        <v>1671</v>
      </c>
      <c r="G374">
        <v>5505</v>
      </c>
    </row>
    <row r="375" spans="1:7">
      <c r="A375" t="s">
        <v>281</v>
      </c>
      <c r="C375">
        <v>1864</v>
      </c>
      <c r="D375">
        <v>1514</v>
      </c>
      <c r="E375">
        <v>1095</v>
      </c>
      <c r="G375">
        <v>4473</v>
      </c>
    </row>
    <row r="376" spans="1:7">
      <c r="A376" t="s">
        <v>474</v>
      </c>
      <c r="E376">
        <v>988</v>
      </c>
      <c r="G376">
        <v>988</v>
      </c>
    </row>
    <row r="377" spans="1:7">
      <c r="A377" t="s">
        <v>479</v>
      </c>
      <c r="E377">
        <v>588</v>
      </c>
      <c r="F377">
        <v>431</v>
      </c>
      <c r="G377">
        <v>1019</v>
      </c>
    </row>
    <row r="378" spans="1:7">
      <c r="A378" t="s">
        <v>472</v>
      </c>
      <c r="F378">
        <v>1108</v>
      </c>
      <c r="G378">
        <v>1108</v>
      </c>
    </row>
    <row r="379" spans="1:7">
      <c r="A379" t="s">
        <v>477</v>
      </c>
      <c r="F379">
        <v>385</v>
      </c>
      <c r="G379">
        <v>385</v>
      </c>
    </row>
    <row r="380" spans="1:7">
      <c r="A380" t="s">
        <v>545</v>
      </c>
      <c r="B380">
        <v>2956</v>
      </c>
      <c r="C380">
        <v>6650</v>
      </c>
      <c r="D380">
        <v>7542</v>
      </c>
      <c r="E380">
        <v>7403</v>
      </c>
      <c r="F380">
        <v>3549</v>
      </c>
      <c r="G380">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v>423</v>
      </c>
      <c r="G385">
        <v>423</v>
      </c>
    </row>
    <row r="386" spans="1:7">
      <c r="A386" t="s">
        <v>451</v>
      </c>
    </row>
    <row r="387" spans="1:7">
      <c r="A387" t="s">
        <v>507</v>
      </c>
      <c r="F387">
        <v>1367</v>
      </c>
      <c r="G387">
        <v>1367</v>
      </c>
    </row>
    <row r="388" spans="1:7">
      <c r="A388" t="s">
        <v>410</v>
      </c>
    </row>
    <row r="389" spans="1:7">
      <c r="A389" t="s">
        <v>286</v>
      </c>
    </row>
    <row r="390" spans="1:7">
      <c r="A390" t="s">
        <v>518</v>
      </c>
      <c r="C390">
        <v>242</v>
      </c>
      <c r="D390">
        <v>310</v>
      </c>
      <c r="E390">
        <v>302</v>
      </c>
      <c r="G390">
        <v>854</v>
      </c>
    </row>
    <row r="391" spans="1:7">
      <c r="A391" t="s">
        <v>520</v>
      </c>
      <c r="C391">
        <v>470</v>
      </c>
      <c r="G391">
        <v>470</v>
      </c>
    </row>
    <row r="392" spans="1:7">
      <c r="A392" t="s">
        <v>412</v>
      </c>
      <c r="B392">
        <v>961</v>
      </c>
      <c r="C392">
        <v>370</v>
      </c>
      <c r="G392">
        <v>1331</v>
      </c>
    </row>
    <row r="393" spans="1:7">
      <c r="A393" t="s">
        <v>468</v>
      </c>
      <c r="B393">
        <v>1602</v>
      </c>
      <c r="G393">
        <v>1602</v>
      </c>
    </row>
    <row r="394" spans="1:7">
      <c r="A394" t="s">
        <v>281</v>
      </c>
      <c r="D394">
        <v>594</v>
      </c>
      <c r="G394">
        <v>594</v>
      </c>
    </row>
    <row r="395" spans="1:7">
      <c r="A395" t="s">
        <v>474</v>
      </c>
      <c r="C395">
        <v>608</v>
      </c>
      <c r="D395">
        <v>609</v>
      </c>
      <c r="E395">
        <v>614</v>
      </c>
      <c r="G395">
        <v>1831</v>
      </c>
    </row>
    <row r="396" spans="1:7">
      <c r="A396" t="s">
        <v>479</v>
      </c>
      <c r="B396">
        <v>1936</v>
      </c>
      <c r="C396">
        <v>2103</v>
      </c>
      <c r="D396">
        <v>1498</v>
      </c>
      <c r="E396">
        <v>229</v>
      </c>
      <c r="G396">
        <v>5766</v>
      </c>
    </row>
    <row r="397" spans="1:7">
      <c r="A397" t="s">
        <v>472</v>
      </c>
      <c r="C397">
        <v>440</v>
      </c>
      <c r="D397">
        <v>1175</v>
      </c>
      <c r="E397">
        <v>822</v>
      </c>
      <c r="F397">
        <v>1020</v>
      </c>
      <c r="G397">
        <v>3457</v>
      </c>
    </row>
    <row r="398" spans="1:7">
      <c r="A398" t="s">
        <v>477</v>
      </c>
      <c r="B398">
        <v>813</v>
      </c>
      <c r="C398">
        <v>1597</v>
      </c>
      <c r="D398">
        <v>1632</v>
      </c>
      <c r="E398">
        <v>692</v>
      </c>
      <c r="G398">
        <v>4734</v>
      </c>
    </row>
    <row r="399" spans="1:7">
      <c r="A399" t="s">
        <v>569</v>
      </c>
      <c r="B399">
        <v>1216</v>
      </c>
      <c r="G399">
        <v>1216</v>
      </c>
    </row>
    <row r="400" spans="1:7">
      <c r="A400" t="s">
        <v>516</v>
      </c>
      <c r="C400">
        <v>1520</v>
      </c>
      <c r="D400">
        <v>1216</v>
      </c>
      <c r="E400">
        <v>1098</v>
      </c>
      <c r="G400">
        <v>3834</v>
      </c>
    </row>
    <row r="401" spans="1:7">
      <c r="A401" t="s">
        <v>524</v>
      </c>
      <c r="C401">
        <v>1190</v>
      </c>
      <c r="D401">
        <v>1033</v>
      </c>
      <c r="E401">
        <v>1031</v>
      </c>
      <c r="G401">
        <v>3254</v>
      </c>
    </row>
    <row r="402" spans="1:7">
      <c r="A402" t="s">
        <v>545</v>
      </c>
      <c r="B402">
        <v>6951</v>
      </c>
      <c r="C402">
        <v>8540</v>
      </c>
      <c r="D402">
        <v>8067</v>
      </c>
      <c r="E402">
        <v>4788</v>
      </c>
      <c r="F402">
        <v>2387</v>
      </c>
      <c r="G402">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C407">
        <v>320</v>
      </c>
      <c r="G407">
        <v>320</v>
      </c>
    </row>
    <row r="408" spans="1:7">
      <c r="A408" t="s">
        <v>236</v>
      </c>
      <c r="D408">
        <v>131</v>
      </c>
      <c r="G408">
        <v>131</v>
      </c>
    </row>
    <row r="409" spans="1:7">
      <c r="A409" t="s">
        <v>531</v>
      </c>
    </row>
    <row r="410" spans="1:7">
      <c r="A410" t="s">
        <v>507</v>
      </c>
      <c r="C410">
        <v>424</v>
      </c>
      <c r="G410">
        <v>424</v>
      </c>
    </row>
    <row r="411" spans="1:7">
      <c r="A411" t="s">
        <v>79</v>
      </c>
      <c r="E411">
        <v>468</v>
      </c>
      <c r="F411">
        <v>940</v>
      </c>
      <c r="G411">
        <v>1408</v>
      </c>
    </row>
    <row r="412" spans="1:7">
      <c r="A412" t="s">
        <v>410</v>
      </c>
    </row>
    <row r="413" spans="1:7">
      <c r="A413" t="s">
        <v>470</v>
      </c>
    </row>
    <row r="414" spans="1:7">
      <c r="A414" t="s">
        <v>518</v>
      </c>
      <c r="B414">
        <v>610</v>
      </c>
      <c r="C414">
        <v>451</v>
      </c>
      <c r="D414">
        <v>802</v>
      </c>
      <c r="E414">
        <v>75</v>
      </c>
      <c r="G414">
        <v>1938</v>
      </c>
    </row>
    <row r="415" spans="1:7">
      <c r="A415" t="s">
        <v>520</v>
      </c>
    </row>
    <row r="416" spans="1:7">
      <c r="A416" t="s">
        <v>468</v>
      </c>
    </row>
    <row r="417" spans="1:7">
      <c r="A417" t="s">
        <v>474</v>
      </c>
      <c r="B417">
        <v>404</v>
      </c>
      <c r="C417">
        <v>158</v>
      </c>
      <c r="D417">
        <v>353</v>
      </c>
      <c r="E417">
        <v>40</v>
      </c>
      <c r="F417">
        <v>153</v>
      </c>
      <c r="G417">
        <v>1108</v>
      </c>
    </row>
    <row r="418" spans="1:7">
      <c r="A418" t="s">
        <v>479</v>
      </c>
    </row>
    <row r="419" spans="1:7">
      <c r="A419" t="s">
        <v>524</v>
      </c>
      <c r="B419">
        <v>1053</v>
      </c>
      <c r="C419">
        <v>812</v>
      </c>
      <c r="G419">
        <v>1865</v>
      </c>
    </row>
    <row r="420" spans="1:7">
      <c r="A420" t="s">
        <v>97</v>
      </c>
      <c r="B420">
        <v>640</v>
      </c>
      <c r="C420">
        <v>490</v>
      </c>
      <c r="D420">
        <v>127</v>
      </c>
      <c r="G420">
        <v>1257</v>
      </c>
    </row>
    <row r="421" spans="1:7">
      <c r="A421" t="s">
        <v>105</v>
      </c>
    </row>
    <row r="422" spans="1:7">
      <c r="A422" t="s">
        <v>526</v>
      </c>
      <c r="B422">
        <v>575</v>
      </c>
      <c r="C422">
        <v>1847</v>
      </c>
      <c r="D422">
        <v>1052</v>
      </c>
      <c r="E422">
        <v>1846</v>
      </c>
      <c r="G422">
        <v>5320</v>
      </c>
    </row>
    <row r="423" spans="1:7">
      <c r="A423" t="s">
        <v>522</v>
      </c>
      <c r="C423">
        <v>565</v>
      </c>
      <c r="D423">
        <v>1935</v>
      </c>
      <c r="E423">
        <v>1483</v>
      </c>
      <c r="G423">
        <v>3983</v>
      </c>
    </row>
    <row r="424" spans="1:7">
      <c r="A424" t="s">
        <v>570</v>
      </c>
      <c r="D424">
        <v>592</v>
      </c>
      <c r="E424">
        <v>592</v>
      </c>
      <c r="F424">
        <v>730</v>
      </c>
      <c r="G424">
        <v>1914</v>
      </c>
    </row>
    <row r="425" spans="1:7">
      <c r="A425" t="s">
        <v>571</v>
      </c>
      <c r="D425">
        <v>645</v>
      </c>
      <c r="E425">
        <v>853</v>
      </c>
      <c r="G425">
        <v>1498</v>
      </c>
    </row>
    <row r="426" spans="1:7">
      <c r="A426" t="s">
        <v>572</v>
      </c>
      <c r="E426">
        <v>616</v>
      </c>
      <c r="F426">
        <v>900</v>
      </c>
      <c r="G426">
        <v>1516</v>
      </c>
    </row>
    <row r="427" spans="1:7">
      <c r="A427" t="s">
        <v>117</v>
      </c>
      <c r="E427">
        <v>225</v>
      </c>
      <c r="G427">
        <v>225</v>
      </c>
    </row>
    <row r="428" spans="1:7">
      <c r="A428" t="s">
        <v>545</v>
      </c>
      <c r="B428">
        <v>3282</v>
      </c>
      <c r="C428">
        <v>5067</v>
      </c>
      <c r="D428">
        <v>5637</v>
      </c>
      <c r="E428">
        <v>6198</v>
      </c>
      <c r="F428">
        <v>2723</v>
      </c>
      <c r="G428">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row>
    <row r="434" spans="1:7">
      <c r="A434" t="s">
        <v>573</v>
      </c>
    </row>
    <row r="435" spans="1:7">
      <c r="A435" t="s">
        <v>236</v>
      </c>
      <c r="C435">
        <v>55</v>
      </c>
      <c r="G435">
        <v>55</v>
      </c>
    </row>
    <row r="436" spans="1:7">
      <c r="A436" t="s">
        <v>379</v>
      </c>
      <c r="D436">
        <v>1190</v>
      </c>
      <c r="G436">
        <v>1190</v>
      </c>
    </row>
    <row r="437" spans="1:7">
      <c r="A437" t="s">
        <v>564</v>
      </c>
      <c r="C437">
        <v>30</v>
      </c>
      <c r="G437">
        <v>30</v>
      </c>
    </row>
    <row r="438" spans="1:7">
      <c r="A438" t="s">
        <v>232</v>
      </c>
      <c r="F438">
        <v>887</v>
      </c>
      <c r="G438">
        <v>887</v>
      </c>
    </row>
    <row r="439" spans="1:7">
      <c r="A439" t="s">
        <v>370</v>
      </c>
      <c r="C439">
        <v>385</v>
      </c>
      <c r="D439">
        <v>678</v>
      </c>
      <c r="E439">
        <v>381</v>
      </c>
      <c r="G439">
        <v>1444</v>
      </c>
    </row>
    <row r="440" spans="1:7">
      <c r="A440" t="s">
        <v>518</v>
      </c>
      <c r="C440">
        <v>251</v>
      </c>
      <c r="D440">
        <v>424</v>
      </c>
      <c r="E440">
        <v>497</v>
      </c>
      <c r="G440">
        <v>1172</v>
      </c>
    </row>
    <row r="441" spans="1:7">
      <c r="A441" t="s">
        <v>482</v>
      </c>
      <c r="E441">
        <v>1342</v>
      </c>
      <c r="F441">
        <v>1484</v>
      </c>
      <c r="G441">
        <v>2826</v>
      </c>
    </row>
    <row r="442" spans="1:7">
      <c r="A442" t="s">
        <v>281</v>
      </c>
      <c r="E442">
        <v>85</v>
      </c>
      <c r="G442">
        <v>85</v>
      </c>
    </row>
    <row r="443" spans="1:7">
      <c r="A443" t="s">
        <v>522</v>
      </c>
      <c r="C443">
        <v>933</v>
      </c>
      <c r="G443">
        <v>933</v>
      </c>
    </row>
    <row r="444" spans="1:7">
      <c r="A444" t="s">
        <v>571</v>
      </c>
    </row>
    <row r="445" spans="1:7">
      <c r="A445" t="s">
        <v>572</v>
      </c>
      <c r="C445">
        <v>212</v>
      </c>
      <c r="E445">
        <v>1316</v>
      </c>
      <c r="F445">
        <v>1232</v>
      </c>
      <c r="G445">
        <v>2760</v>
      </c>
    </row>
    <row r="446" spans="1:7">
      <c r="A446" t="s">
        <v>112</v>
      </c>
      <c r="D446">
        <v>153</v>
      </c>
      <c r="G446">
        <v>153</v>
      </c>
    </row>
    <row r="447" spans="1:7">
      <c r="A447" t="s">
        <v>574</v>
      </c>
    </row>
    <row r="448" spans="1:7">
      <c r="A448" t="s">
        <v>575</v>
      </c>
    </row>
    <row r="449" spans="1:7">
      <c r="A449" t="s">
        <v>576</v>
      </c>
      <c r="E449">
        <v>201</v>
      </c>
      <c r="F449">
        <v>30</v>
      </c>
      <c r="G449">
        <v>231</v>
      </c>
    </row>
    <row r="450" spans="1:7">
      <c r="A450" t="s">
        <v>208</v>
      </c>
      <c r="E450">
        <v>1580</v>
      </c>
      <c r="G450">
        <v>1580</v>
      </c>
    </row>
    <row r="451" spans="1:7">
      <c r="A451" t="s">
        <v>577</v>
      </c>
      <c r="F451">
        <v>151</v>
      </c>
      <c r="G451">
        <v>151</v>
      </c>
    </row>
    <row r="452" spans="1:7">
      <c r="A452" t="s">
        <v>545</v>
      </c>
      <c r="C452">
        <v>1866</v>
      </c>
      <c r="D452">
        <v>2445</v>
      </c>
      <c r="E452">
        <v>5402</v>
      </c>
      <c r="F452">
        <v>3784</v>
      </c>
      <c r="G452">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v>301</v>
      </c>
      <c r="C457">
        <v>191</v>
      </c>
      <c r="G457">
        <v>492</v>
      </c>
    </row>
    <row r="458" spans="1:7">
      <c r="A458" t="s">
        <v>236</v>
      </c>
      <c r="F458">
        <v>175</v>
      </c>
      <c r="G458">
        <v>175</v>
      </c>
    </row>
    <row r="459" spans="1:7">
      <c r="A459" t="s">
        <v>320</v>
      </c>
      <c r="B459">
        <v>54</v>
      </c>
      <c r="C459">
        <v>101</v>
      </c>
      <c r="G459">
        <v>155</v>
      </c>
    </row>
    <row r="460" spans="1:7">
      <c r="A460" t="s">
        <v>379</v>
      </c>
      <c r="D460">
        <v>678</v>
      </c>
      <c r="G460">
        <v>678</v>
      </c>
    </row>
    <row r="461" spans="1:7">
      <c r="A461" t="s">
        <v>232</v>
      </c>
      <c r="F461">
        <v>236</v>
      </c>
      <c r="G461">
        <v>236</v>
      </c>
    </row>
    <row r="462" spans="1:7">
      <c r="A462" t="s">
        <v>220</v>
      </c>
      <c r="D462">
        <v>999</v>
      </c>
      <c r="F462">
        <v>719</v>
      </c>
      <c r="G462">
        <v>1718</v>
      </c>
    </row>
    <row r="463" spans="1:7">
      <c r="A463" t="s">
        <v>370</v>
      </c>
      <c r="B463">
        <v>605</v>
      </c>
      <c r="D463">
        <v>600</v>
      </c>
      <c r="E463">
        <v>772</v>
      </c>
      <c r="G463">
        <v>1977</v>
      </c>
    </row>
    <row r="464" spans="1:7">
      <c r="A464" t="s">
        <v>518</v>
      </c>
      <c r="B464">
        <v>286</v>
      </c>
      <c r="C464">
        <v>226</v>
      </c>
      <c r="G464">
        <v>512</v>
      </c>
    </row>
    <row r="465" spans="1:7">
      <c r="A465" t="s">
        <v>482</v>
      </c>
      <c r="B465">
        <v>1280</v>
      </c>
      <c r="C465">
        <v>1029</v>
      </c>
      <c r="G465">
        <v>2309</v>
      </c>
    </row>
    <row r="466" spans="1:7">
      <c r="A466" t="s">
        <v>281</v>
      </c>
      <c r="D466">
        <v>181</v>
      </c>
      <c r="G466">
        <v>181</v>
      </c>
    </row>
    <row r="467" spans="1:7">
      <c r="A467" t="s">
        <v>477</v>
      </c>
    </row>
    <row r="468" spans="1:7">
      <c r="A468" t="s">
        <v>572</v>
      </c>
      <c r="B468">
        <v>1156</v>
      </c>
      <c r="C468">
        <v>947</v>
      </c>
      <c r="G468">
        <v>2103</v>
      </c>
    </row>
    <row r="469" spans="1:7">
      <c r="A469" t="s">
        <v>208</v>
      </c>
      <c r="B469">
        <v>270</v>
      </c>
      <c r="E469">
        <v>948</v>
      </c>
      <c r="G469">
        <v>1218</v>
      </c>
    </row>
    <row r="470" spans="1:7">
      <c r="A470" t="s">
        <v>382</v>
      </c>
      <c r="B470">
        <v>644</v>
      </c>
      <c r="C470">
        <v>1430</v>
      </c>
      <c r="D470">
        <v>970</v>
      </c>
      <c r="G470">
        <v>3044</v>
      </c>
    </row>
    <row r="471" spans="1:7">
      <c r="A471" t="s">
        <v>328</v>
      </c>
      <c r="F471">
        <v>285</v>
      </c>
      <c r="G471">
        <v>285</v>
      </c>
    </row>
    <row r="472" spans="1:7">
      <c r="A472" t="s">
        <v>578</v>
      </c>
      <c r="E472">
        <v>260</v>
      </c>
      <c r="F472">
        <v>129</v>
      </c>
      <c r="G472">
        <v>389</v>
      </c>
    </row>
    <row r="473" spans="1:7">
      <c r="A473" t="s">
        <v>579</v>
      </c>
    </row>
    <row r="474" spans="1:7">
      <c r="A474" t="s">
        <v>545</v>
      </c>
      <c r="B474">
        <v>4596</v>
      </c>
      <c r="C474">
        <v>3924</v>
      </c>
      <c r="D474">
        <v>3428</v>
      </c>
      <c r="E474">
        <v>1980</v>
      </c>
      <c r="F474">
        <v>1544</v>
      </c>
      <c r="G474">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v>100</v>
      </c>
      <c r="F479">
        <v>100</v>
      </c>
    </row>
    <row r="480" spans="1:7">
      <c r="A480" t="s">
        <v>232</v>
      </c>
      <c r="B480">
        <v>224</v>
      </c>
      <c r="C480">
        <v>200</v>
      </c>
      <c r="F480">
        <v>424</v>
      </c>
    </row>
    <row r="481" spans="1:7">
      <c r="A481" t="s">
        <v>370</v>
      </c>
      <c r="B481">
        <v>757</v>
      </c>
      <c r="C481">
        <v>610</v>
      </c>
      <c r="D481">
        <v>959</v>
      </c>
      <c r="E481">
        <v>493</v>
      </c>
      <c r="F481">
        <v>2819</v>
      </c>
    </row>
    <row r="482" spans="1:7">
      <c r="A482" t="s">
        <v>507</v>
      </c>
      <c r="E482">
        <v>218</v>
      </c>
      <c r="F482">
        <v>218</v>
      </c>
    </row>
    <row r="483" spans="1:7">
      <c r="A483" t="s">
        <v>518</v>
      </c>
    </row>
    <row r="484" spans="1:7">
      <c r="A484" t="s">
        <v>208</v>
      </c>
      <c r="B484">
        <v>954</v>
      </c>
      <c r="C484">
        <v>2783</v>
      </c>
      <c r="D484">
        <v>2248</v>
      </c>
      <c r="F484">
        <v>5985</v>
      </c>
    </row>
    <row r="485" spans="1:7">
      <c r="A485" t="s">
        <v>382</v>
      </c>
      <c r="B485">
        <v>948</v>
      </c>
      <c r="D485">
        <v>736</v>
      </c>
      <c r="F485">
        <v>1684</v>
      </c>
    </row>
    <row r="486" spans="1:7">
      <c r="A486" t="s">
        <v>215</v>
      </c>
    </row>
    <row r="487" spans="1:7">
      <c r="A487" t="s">
        <v>580</v>
      </c>
    </row>
    <row r="488" spans="1:7">
      <c r="A488" t="s">
        <v>581</v>
      </c>
    </row>
    <row r="489" spans="1:7">
      <c r="A489" t="s">
        <v>582</v>
      </c>
    </row>
    <row r="490" spans="1:7">
      <c r="A490" t="s">
        <v>583</v>
      </c>
    </row>
    <row r="491" spans="1:7">
      <c r="A491" t="s">
        <v>584</v>
      </c>
    </row>
    <row r="492" spans="1:7">
      <c r="A492" t="s">
        <v>545</v>
      </c>
      <c r="B492">
        <v>2983</v>
      </c>
      <c r="C492">
        <v>3593</v>
      </c>
      <c r="D492">
        <v>3943</v>
      </c>
      <c r="E492">
        <v>711</v>
      </c>
      <c r="F492">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row>
    <row r="498" spans="1:7">
      <c r="A498" t="s">
        <v>433</v>
      </c>
    </row>
    <row r="499" spans="1:7">
      <c r="A499" t="s">
        <v>220</v>
      </c>
      <c r="C499">
        <v>1483</v>
      </c>
      <c r="D499">
        <v>83</v>
      </c>
      <c r="G499">
        <v>1566</v>
      </c>
    </row>
    <row r="500" spans="1:7">
      <c r="A500" t="s">
        <v>370</v>
      </c>
      <c r="B500">
        <v>720</v>
      </c>
      <c r="C500">
        <v>948</v>
      </c>
      <c r="E500">
        <v>1101</v>
      </c>
      <c r="F500">
        <v>437</v>
      </c>
      <c r="G500">
        <v>3206</v>
      </c>
    </row>
    <row r="501" spans="1:7">
      <c r="A501" t="s">
        <v>79</v>
      </c>
      <c r="E501">
        <v>341</v>
      </c>
      <c r="G501">
        <v>341</v>
      </c>
    </row>
    <row r="502" spans="1:7">
      <c r="A502" t="s">
        <v>577</v>
      </c>
    </row>
    <row r="503" spans="1:7">
      <c r="A503" t="s">
        <v>382</v>
      </c>
      <c r="B503">
        <v>1957</v>
      </c>
      <c r="G503">
        <v>1957</v>
      </c>
    </row>
    <row r="504" spans="1:7">
      <c r="A504" t="s">
        <v>215</v>
      </c>
      <c r="B504">
        <v>275</v>
      </c>
      <c r="C504">
        <v>280</v>
      </c>
      <c r="D504">
        <v>310</v>
      </c>
      <c r="G504">
        <v>865</v>
      </c>
    </row>
    <row r="505" spans="1:7">
      <c r="A505" t="s">
        <v>205</v>
      </c>
      <c r="B505">
        <v>800</v>
      </c>
      <c r="C505">
        <v>631</v>
      </c>
      <c r="D505">
        <v>1401</v>
      </c>
      <c r="G505">
        <v>2832</v>
      </c>
    </row>
    <row r="506" spans="1:7">
      <c r="A506" t="s">
        <v>585</v>
      </c>
      <c r="B506">
        <v>6</v>
      </c>
      <c r="G506">
        <v>6</v>
      </c>
    </row>
    <row r="507" spans="1:7">
      <c r="A507" t="s">
        <v>586</v>
      </c>
    </row>
    <row r="508" spans="1:7">
      <c r="A508" t="s">
        <v>587</v>
      </c>
    </row>
    <row r="509" spans="1:7">
      <c r="A509" t="s">
        <v>528</v>
      </c>
      <c r="D509">
        <v>610</v>
      </c>
      <c r="E509">
        <v>2523</v>
      </c>
      <c r="G509">
        <v>3133</v>
      </c>
    </row>
    <row r="510" spans="1:7">
      <c r="A510" t="s">
        <v>588</v>
      </c>
    </row>
    <row r="511" spans="1:7">
      <c r="A511" t="s">
        <v>545</v>
      </c>
      <c r="B511">
        <v>3758</v>
      </c>
      <c r="C511">
        <v>3342</v>
      </c>
      <c r="D511">
        <v>2404</v>
      </c>
      <c r="E511">
        <v>3965</v>
      </c>
      <c r="F511">
        <v>437</v>
      </c>
      <c r="G511">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row>
    <row r="517" spans="1:7">
      <c r="A517" t="s">
        <v>370</v>
      </c>
      <c r="B517">
        <v>730</v>
      </c>
      <c r="C517">
        <v>583</v>
      </c>
      <c r="G517">
        <v>1313</v>
      </c>
    </row>
    <row r="518" spans="1:7">
      <c r="A518" t="s">
        <v>394</v>
      </c>
      <c r="B518">
        <v>115</v>
      </c>
      <c r="G518">
        <v>115</v>
      </c>
    </row>
    <row r="519" spans="1:7">
      <c r="A519" t="s">
        <v>208</v>
      </c>
      <c r="D519">
        <v>370</v>
      </c>
      <c r="G519">
        <v>370</v>
      </c>
    </row>
    <row r="520" spans="1:7">
      <c r="A520" t="s">
        <v>215</v>
      </c>
      <c r="B520">
        <v>263</v>
      </c>
      <c r="C520">
        <v>270</v>
      </c>
      <c r="E520">
        <v>395</v>
      </c>
      <c r="G520">
        <v>928</v>
      </c>
    </row>
    <row r="521" spans="1:7">
      <c r="A521" t="s">
        <v>205</v>
      </c>
      <c r="B521">
        <v>1100</v>
      </c>
      <c r="D521">
        <v>1975</v>
      </c>
      <c r="E521">
        <v>1395</v>
      </c>
      <c r="G521">
        <v>4470</v>
      </c>
    </row>
    <row r="522" spans="1:7">
      <c r="A522" t="s">
        <v>528</v>
      </c>
      <c r="C522">
        <v>1293</v>
      </c>
      <c r="G522">
        <v>1293</v>
      </c>
    </row>
    <row r="523" spans="1:7">
      <c r="A523" t="s">
        <v>589</v>
      </c>
      <c r="B523">
        <v>155</v>
      </c>
      <c r="G523">
        <v>155</v>
      </c>
    </row>
    <row r="524" spans="1:7">
      <c r="A524" t="s">
        <v>590</v>
      </c>
    </row>
    <row r="525" spans="1:7">
      <c r="A525" t="s">
        <v>545</v>
      </c>
      <c r="B525">
        <v>2363</v>
      </c>
      <c r="C525">
        <v>2146</v>
      </c>
      <c r="D525">
        <v>2345</v>
      </c>
      <c r="E525">
        <v>1790</v>
      </c>
      <c r="G525">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row>
    <row r="531" spans="1:7">
      <c r="A531" t="s">
        <v>295</v>
      </c>
    </row>
    <row r="532" spans="1:7">
      <c r="A532" t="s">
        <v>218</v>
      </c>
      <c r="B532">
        <v>1394</v>
      </c>
      <c r="C532">
        <v>1756</v>
      </c>
      <c r="D532">
        <v>846</v>
      </c>
      <c r="G532">
        <v>3996</v>
      </c>
    </row>
    <row r="533" spans="1:7">
      <c r="A533" t="s">
        <v>370</v>
      </c>
      <c r="B533">
        <v>465</v>
      </c>
      <c r="C533">
        <v>218</v>
      </c>
      <c r="D533">
        <v>729</v>
      </c>
      <c r="E533">
        <v>464</v>
      </c>
      <c r="G533">
        <v>1876</v>
      </c>
    </row>
    <row r="534" spans="1:7">
      <c r="A534" t="s">
        <v>211</v>
      </c>
      <c r="E534">
        <v>977</v>
      </c>
      <c r="G534">
        <v>977</v>
      </c>
    </row>
    <row r="535" spans="1:7">
      <c r="A535" t="s">
        <v>576</v>
      </c>
      <c r="D535">
        <v>81</v>
      </c>
      <c r="F535">
        <v>114</v>
      </c>
      <c r="G535">
        <v>195</v>
      </c>
    </row>
    <row r="536" spans="1:7">
      <c r="A536" t="s">
        <v>208</v>
      </c>
    </row>
    <row r="537" spans="1:7">
      <c r="A537" t="s">
        <v>382</v>
      </c>
    </row>
    <row r="538" spans="1:7">
      <c r="A538" t="s">
        <v>215</v>
      </c>
      <c r="B538">
        <v>280</v>
      </c>
      <c r="C538">
        <v>70</v>
      </c>
      <c r="D538">
        <v>594</v>
      </c>
      <c r="F538">
        <v>52</v>
      </c>
      <c r="G538">
        <v>996</v>
      </c>
    </row>
    <row r="539" spans="1:7">
      <c r="A539" t="s">
        <v>205</v>
      </c>
      <c r="B539">
        <v>450</v>
      </c>
      <c r="C539">
        <v>1246</v>
      </c>
      <c r="G539">
        <v>1696</v>
      </c>
    </row>
    <row r="540" spans="1:7">
      <c r="A540" t="s">
        <v>202</v>
      </c>
      <c r="C540">
        <v>1465</v>
      </c>
      <c r="D540">
        <v>1380</v>
      </c>
      <c r="G540">
        <v>2845</v>
      </c>
    </row>
    <row r="541" spans="1:7">
      <c r="A541" t="s">
        <v>545</v>
      </c>
      <c r="B541">
        <v>2589</v>
      </c>
      <c r="C541">
        <v>4755</v>
      </c>
      <c r="D541">
        <v>3630</v>
      </c>
      <c r="E541">
        <v>1441</v>
      </c>
      <c r="F541">
        <v>166</v>
      </c>
      <c r="G541">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row>
    <row r="547" spans="1:7">
      <c r="A547" t="s">
        <v>218</v>
      </c>
      <c r="C547">
        <v>1946</v>
      </c>
      <c r="G547">
        <v>1946</v>
      </c>
    </row>
    <row r="548" spans="1:7">
      <c r="A548" t="s">
        <v>370</v>
      </c>
      <c r="E548">
        <v>112</v>
      </c>
      <c r="G548">
        <v>112</v>
      </c>
    </row>
    <row r="549" spans="1:7">
      <c r="A549" t="s">
        <v>211</v>
      </c>
      <c r="E549">
        <v>676</v>
      </c>
      <c r="F549">
        <v>430</v>
      </c>
      <c r="G549">
        <v>1106</v>
      </c>
    </row>
    <row r="550" spans="1:7">
      <c r="A550" t="s">
        <v>79</v>
      </c>
      <c r="D550">
        <v>649</v>
      </c>
      <c r="G550">
        <v>649</v>
      </c>
    </row>
    <row r="551" spans="1:7">
      <c r="A551" t="s">
        <v>576</v>
      </c>
      <c r="B551">
        <v>237</v>
      </c>
      <c r="C551">
        <v>322</v>
      </c>
      <c r="D551">
        <v>245</v>
      </c>
      <c r="E551">
        <v>1091</v>
      </c>
      <c r="F551">
        <v>303</v>
      </c>
      <c r="G551">
        <v>2198</v>
      </c>
    </row>
    <row r="552" spans="1:7">
      <c r="A552" t="s">
        <v>215</v>
      </c>
      <c r="B552">
        <v>68</v>
      </c>
      <c r="C552">
        <v>50</v>
      </c>
      <c r="G552">
        <v>118</v>
      </c>
    </row>
    <row r="553" spans="1:7">
      <c r="A553" t="s">
        <v>202</v>
      </c>
      <c r="B553">
        <v>1269</v>
      </c>
      <c r="C553">
        <v>1141</v>
      </c>
      <c r="D553">
        <v>1308</v>
      </c>
      <c r="E553">
        <v>1296</v>
      </c>
      <c r="G553">
        <v>5014</v>
      </c>
    </row>
    <row r="554" spans="1:7">
      <c r="A554" t="s">
        <v>357</v>
      </c>
      <c r="B554">
        <v>65</v>
      </c>
      <c r="G554">
        <v>65</v>
      </c>
    </row>
    <row r="555" spans="1:7">
      <c r="A555" t="s">
        <v>373</v>
      </c>
      <c r="B555">
        <v>924</v>
      </c>
      <c r="G555">
        <v>924</v>
      </c>
    </row>
    <row r="556" spans="1:7">
      <c r="A556" t="s">
        <v>334</v>
      </c>
      <c r="C556">
        <v>1044</v>
      </c>
      <c r="D556">
        <v>1100</v>
      </c>
      <c r="E556">
        <v>1050</v>
      </c>
      <c r="G556">
        <v>3194</v>
      </c>
    </row>
    <row r="557" spans="1:7">
      <c r="A557" t="s">
        <v>149</v>
      </c>
      <c r="D557">
        <v>335</v>
      </c>
      <c r="E557">
        <v>200</v>
      </c>
      <c r="G557">
        <v>535</v>
      </c>
    </row>
    <row r="558" spans="1:7">
      <c r="A558" t="s">
        <v>545</v>
      </c>
      <c r="B558">
        <v>2563</v>
      </c>
      <c r="C558">
        <v>4503</v>
      </c>
      <c r="D558">
        <v>3637</v>
      </c>
      <c r="E558">
        <v>4425</v>
      </c>
      <c r="F558">
        <v>733</v>
      </c>
      <c r="G558">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F563">
        <v>0</v>
      </c>
      <c r="G563">
        <v>0</v>
      </c>
    </row>
    <row r="564" spans="1:7">
      <c r="A564" t="s">
        <v>370</v>
      </c>
      <c r="C564">
        <v>282</v>
      </c>
      <c r="G564">
        <v>282</v>
      </c>
    </row>
    <row r="565" spans="1:7">
      <c r="A565" t="s">
        <v>211</v>
      </c>
      <c r="B565">
        <v>885</v>
      </c>
      <c r="C565">
        <v>478</v>
      </c>
      <c r="D565">
        <v>490</v>
      </c>
      <c r="E565">
        <v>372</v>
      </c>
      <c r="G565">
        <v>2225</v>
      </c>
    </row>
    <row r="566" spans="1:7">
      <c r="A566" t="s">
        <v>97</v>
      </c>
    </row>
    <row r="567" spans="1:7">
      <c r="A567" t="s">
        <v>576</v>
      </c>
      <c r="B567">
        <v>360</v>
      </c>
      <c r="G567">
        <v>360</v>
      </c>
    </row>
    <row r="568" spans="1:7">
      <c r="A568" t="s">
        <v>382</v>
      </c>
    </row>
    <row r="569" spans="1:7">
      <c r="A569" t="s">
        <v>202</v>
      </c>
    </row>
    <row r="570" spans="1:7">
      <c r="A570" t="s">
        <v>373</v>
      </c>
      <c r="B570">
        <v>120</v>
      </c>
      <c r="G570">
        <v>120</v>
      </c>
    </row>
    <row r="571" spans="1:7">
      <c r="A571" t="s">
        <v>149</v>
      </c>
      <c r="C571">
        <v>120</v>
      </c>
      <c r="D571">
        <v>71</v>
      </c>
      <c r="G571">
        <v>191</v>
      </c>
    </row>
    <row r="572" spans="1:7">
      <c r="A572" t="s">
        <v>344</v>
      </c>
      <c r="D572">
        <v>355</v>
      </c>
      <c r="G572">
        <v>355</v>
      </c>
    </row>
    <row r="573" spans="1:7">
      <c r="A573" t="s">
        <v>545</v>
      </c>
      <c r="B573">
        <v>1365</v>
      </c>
      <c r="C573">
        <v>880</v>
      </c>
      <c r="D573">
        <v>916</v>
      </c>
      <c r="E573">
        <v>372</v>
      </c>
      <c r="F573">
        <v>0</v>
      </c>
      <c r="G573">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182</v>
      </c>
      <c r="F578">
        <v>198</v>
      </c>
      <c r="G578">
        <v>198</v>
      </c>
    </row>
    <row r="579" spans="1:7">
      <c r="A579" t="s">
        <v>211</v>
      </c>
    </row>
    <row r="580" spans="1:7">
      <c r="A580" t="s">
        <v>185</v>
      </c>
    </row>
    <row r="581" spans="1:7">
      <c r="A581" t="s">
        <v>571</v>
      </c>
      <c r="E581">
        <v>400</v>
      </c>
      <c r="G581">
        <v>400</v>
      </c>
    </row>
    <row r="582" spans="1:7">
      <c r="A582" t="s">
        <v>344</v>
      </c>
      <c r="B582">
        <v>846</v>
      </c>
      <c r="C582">
        <v>827</v>
      </c>
      <c r="G582">
        <v>1673</v>
      </c>
    </row>
    <row r="583" spans="1:7">
      <c r="A583" t="s">
        <v>388</v>
      </c>
      <c r="C583">
        <v>465</v>
      </c>
      <c r="D583">
        <v>321</v>
      </c>
      <c r="G583">
        <v>786</v>
      </c>
    </row>
    <row r="584" spans="1:7">
      <c r="A584" t="s">
        <v>120</v>
      </c>
      <c r="B584">
        <v>1644</v>
      </c>
      <c r="C584">
        <v>60</v>
      </c>
      <c r="G584">
        <v>1704</v>
      </c>
    </row>
    <row r="585" spans="1:7">
      <c r="A585" t="s">
        <v>545</v>
      </c>
      <c r="B585">
        <v>2490</v>
      </c>
      <c r="C585">
        <v>1352</v>
      </c>
      <c r="D585">
        <v>321</v>
      </c>
      <c r="E585">
        <v>400</v>
      </c>
      <c r="F585">
        <v>198</v>
      </c>
      <c r="G585">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187</v>
      </c>
      <c r="C590">
        <v>403</v>
      </c>
      <c r="D590">
        <v>39</v>
      </c>
      <c r="G590">
        <v>442</v>
      </c>
    </row>
    <row r="591" spans="1:7">
      <c r="A591" t="s">
        <v>182</v>
      </c>
      <c r="B591">
        <v>862</v>
      </c>
      <c r="G591">
        <v>862</v>
      </c>
    </row>
    <row r="592" spans="1:7">
      <c r="A592" t="s">
        <v>571</v>
      </c>
      <c r="C592">
        <v>203</v>
      </c>
      <c r="D592">
        <v>170</v>
      </c>
      <c r="E592">
        <v>106</v>
      </c>
      <c r="G592">
        <v>479</v>
      </c>
    </row>
    <row r="593" spans="1:7">
      <c r="A593" t="s">
        <v>215</v>
      </c>
      <c r="D593">
        <v>280</v>
      </c>
      <c r="E593">
        <v>1972</v>
      </c>
      <c r="G593">
        <v>2252</v>
      </c>
    </row>
    <row r="594" spans="1:7">
      <c r="A594" t="s">
        <v>388</v>
      </c>
    </row>
    <row r="595" spans="1:7">
      <c r="A595" t="s">
        <v>347</v>
      </c>
      <c r="C595">
        <v>1210</v>
      </c>
      <c r="D595">
        <v>397</v>
      </c>
      <c r="G595">
        <v>1607</v>
      </c>
    </row>
    <row r="596" spans="1:7">
      <c r="A596" t="s">
        <v>391</v>
      </c>
      <c r="D596">
        <v>90</v>
      </c>
      <c r="G596">
        <v>90</v>
      </c>
    </row>
    <row r="597" spans="1:7">
      <c r="A597" t="s">
        <v>339</v>
      </c>
      <c r="D597">
        <v>426</v>
      </c>
      <c r="E597">
        <v>583</v>
      </c>
      <c r="G597">
        <v>1009</v>
      </c>
    </row>
    <row r="598" spans="1:7">
      <c r="A598" t="s">
        <v>396</v>
      </c>
      <c r="F598">
        <v>47</v>
      </c>
      <c r="G598">
        <v>47</v>
      </c>
    </row>
    <row r="599" spans="1:7">
      <c r="A599" t="s">
        <v>545</v>
      </c>
      <c r="B599">
        <v>862</v>
      </c>
      <c r="C599">
        <v>1816</v>
      </c>
      <c r="D599">
        <v>1402</v>
      </c>
      <c r="E599">
        <v>2661</v>
      </c>
      <c r="F599">
        <v>47</v>
      </c>
      <c r="G599">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187</v>
      </c>
      <c r="C604">
        <v>318</v>
      </c>
      <c r="G604">
        <v>318</v>
      </c>
    </row>
    <row r="605" spans="1:7">
      <c r="A605" t="s">
        <v>182</v>
      </c>
      <c r="D605">
        <v>461</v>
      </c>
      <c r="E605">
        <v>880</v>
      </c>
      <c r="F605">
        <v>585</v>
      </c>
      <c r="G605">
        <v>1926</v>
      </c>
    </row>
    <row r="606" spans="1:7">
      <c r="A606" t="s">
        <v>185</v>
      </c>
      <c r="E606">
        <v>868</v>
      </c>
      <c r="G606">
        <v>868</v>
      </c>
    </row>
    <row r="607" spans="1:7">
      <c r="A607" t="s">
        <v>571</v>
      </c>
      <c r="D607">
        <v>272</v>
      </c>
      <c r="E607">
        <v>79</v>
      </c>
      <c r="G607">
        <v>351</v>
      </c>
    </row>
    <row r="608" spans="1:7">
      <c r="A608" t="s">
        <v>215</v>
      </c>
      <c r="B608">
        <v>936</v>
      </c>
      <c r="C608">
        <v>1723</v>
      </c>
      <c r="D608">
        <v>130</v>
      </c>
      <c r="E608">
        <v>420</v>
      </c>
      <c r="G608">
        <v>3209</v>
      </c>
    </row>
    <row r="609" spans="1:7">
      <c r="A609" t="s">
        <v>205</v>
      </c>
      <c r="D609">
        <v>853</v>
      </c>
      <c r="E609">
        <v>1279</v>
      </c>
      <c r="G609">
        <v>2132</v>
      </c>
    </row>
    <row r="610" spans="1:7">
      <c r="A610" t="s">
        <v>344</v>
      </c>
    </row>
    <row r="611" spans="1:7">
      <c r="A611" t="s">
        <v>120</v>
      </c>
      <c r="D611">
        <v>579</v>
      </c>
      <c r="E611">
        <v>619</v>
      </c>
      <c r="G611">
        <v>1198</v>
      </c>
    </row>
    <row r="612" spans="1:7">
      <c r="A612" t="s">
        <v>347</v>
      </c>
    </row>
    <row r="613" spans="1:7">
      <c r="A613" t="s">
        <v>339</v>
      </c>
      <c r="B613">
        <v>1843</v>
      </c>
      <c r="C613">
        <v>1714</v>
      </c>
      <c r="D613">
        <v>678</v>
      </c>
      <c r="G613">
        <v>4235</v>
      </c>
    </row>
    <row r="614" spans="1:7">
      <c r="A614" t="s">
        <v>337</v>
      </c>
      <c r="B614">
        <v>1070</v>
      </c>
      <c r="C614">
        <v>1224</v>
      </c>
      <c r="D614">
        <v>235</v>
      </c>
      <c r="G614">
        <v>2529</v>
      </c>
    </row>
    <row r="615" spans="1:7">
      <c r="A615" t="s">
        <v>591</v>
      </c>
      <c r="C615">
        <v>605</v>
      </c>
      <c r="G615">
        <v>605</v>
      </c>
    </row>
    <row r="616" spans="1:7">
      <c r="A616" t="s">
        <v>341</v>
      </c>
      <c r="D616">
        <v>363</v>
      </c>
      <c r="E616">
        <v>1077</v>
      </c>
      <c r="G616">
        <v>1440</v>
      </c>
    </row>
    <row r="617" spans="1:7">
      <c r="A617" t="s">
        <v>385</v>
      </c>
    </row>
    <row r="618" spans="1:7">
      <c r="A618" t="s">
        <v>545</v>
      </c>
      <c r="B618">
        <v>3849</v>
      </c>
      <c r="C618">
        <v>5584</v>
      </c>
      <c r="D618">
        <v>3571</v>
      </c>
      <c r="E618">
        <v>5222</v>
      </c>
      <c r="F618">
        <v>585</v>
      </c>
      <c r="G618">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F623">
        <v>318</v>
      </c>
      <c r="G623">
        <v>318</v>
      </c>
    </row>
    <row r="624" spans="1:7">
      <c r="A624" t="s">
        <v>245</v>
      </c>
      <c r="F624">
        <v>183</v>
      </c>
      <c r="G624">
        <v>183</v>
      </c>
    </row>
    <row r="625" spans="1:7">
      <c r="A625" t="s">
        <v>182</v>
      </c>
      <c r="B625">
        <v>345</v>
      </c>
      <c r="G625">
        <v>345</v>
      </c>
    </row>
    <row r="626" spans="1:7">
      <c r="A626" t="s">
        <v>215</v>
      </c>
      <c r="B626">
        <v>420</v>
      </c>
      <c r="G626">
        <v>420</v>
      </c>
    </row>
    <row r="627" spans="1:7">
      <c r="A627" t="s">
        <v>205</v>
      </c>
      <c r="B627">
        <v>817</v>
      </c>
      <c r="D627">
        <v>1385</v>
      </c>
      <c r="G627">
        <v>2202</v>
      </c>
    </row>
    <row r="628" spans="1:7">
      <c r="A628" t="s">
        <v>120</v>
      </c>
      <c r="B628">
        <v>1181</v>
      </c>
      <c r="C628">
        <v>1933</v>
      </c>
      <c r="D628">
        <v>2853</v>
      </c>
      <c r="E628">
        <v>1587</v>
      </c>
      <c r="G628">
        <v>7554</v>
      </c>
    </row>
    <row r="629" spans="1:7">
      <c r="A629" t="s">
        <v>339</v>
      </c>
    </row>
    <row r="630" spans="1:7">
      <c r="A630" t="s">
        <v>341</v>
      </c>
      <c r="B630">
        <v>1430</v>
      </c>
      <c r="C630">
        <v>1004</v>
      </c>
      <c r="G630">
        <v>2434</v>
      </c>
    </row>
    <row r="631" spans="1:7">
      <c r="A631" t="s">
        <v>385</v>
      </c>
      <c r="C631">
        <v>581</v>
      </c>
      <c r="G631">
        <v>581</v>
      </c>
    </row>
    <row r="632" spans="1:7">
      <c r="A632" t="s">
        <v>175</v>
      </c>
      <c r="D632">
        <v>314</v>
      </c>
      <c r="G632">
        <v>314</v>
      </c>
    </row>
    <row r="633" spans="1:7">
      <c r="A633" t="s">
        <v>192</v>
      </c>
      <c r="E633">
        <v>2390</v>
      </c>
      <c r="F633">
        <v>1377</v>
      </c>
      <c r="G633">
        <v>3767</v>
      </c>
    </row>
    <row r="634" spans="1:7">
      <c r="A634" t="s">
        <v>545</v>
      </c>
      <c r="B634">
        <v>4193</v>
      </c>
      <c r="C634">
        <v>3518</v>
      </c>
      <c r="D634">
        <v>4552</v>
      </c>
      <c r="E634">
        <v>3977</v>
      </c>
      <c r="F634">
        <v>1878</v>
      </c>
      <c r="G634">
        <v>18118</v>
      </c>
    </row>
    <row r="637" spans="1:7">
      <c r="A637" s="48" t="s">
        <v>543</v>
      </c>
      <c r="B637" s="48" t="s">
        <v>541</v>
      </c>
    </row>
    <row r="638" spans="1:7">
      <c r="A638" s="48" t="s">
        <v>544</v>
      </c>
      <c r="B638" s="134">
        <v>45873</v>
      </c>
      <c r="C638" t="s">
        <v>545</v>
      </c>
    </row>
    <row r="639" spans="1:7">
      <c r="A639" t="s">
        <v>120</v>
      </c>
    </row>
    <row r="640" spans="1:7">
      <c r="A640" t="s">
        <v>159</v>
      </c>
      <c r="B640">
        <v>918</v>
      </c>
      <c r="C640">
        <v>918</v>
      </c>
    </row>
    <row r="641" spans="1:3">
      <c r="A641" t="s">
        <v>545</v>
      </c>
      <c r="B641">
        <v>918</v>
      </c>
      <c r="C641">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tabSelected="1" workbookViewId="0">
      <pane ySplit="1" topLeftCell="A1403" activePane="bottomLeft" state="frozen"/>
      <selection pane="bottomLeft" activeCell="F1412" sqref="F1412"/>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122</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122</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122</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122</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122</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122</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122</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122</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122</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122</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122</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122</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122</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122</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122</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122</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122</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122</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122</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122</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122</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122</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122</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122</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122</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122</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122</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122</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122</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122</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122</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122</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122</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122</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122</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122</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122</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122</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122</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122</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122</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122</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122</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122</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122</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122</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122</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122</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122</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122</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122</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122</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122</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122</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122</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122</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122</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122</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122</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122</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122</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122</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122</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122</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122</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122</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122</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122</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122</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122</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122</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122</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122</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122</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122</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122</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122</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122</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122</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122</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122</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122</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122</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122</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122</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122</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122</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122</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122</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122</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122</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122</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122</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122</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122</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122</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122</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122</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122</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122</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122</v>
      </c>
      <c r="C621" s="60">
        <v>45734</v>
      </c>
      <c r="E621" s="47"/>
      <c r="F621" s="177" t="s">
        <v>679</v>
      </c>
      <c r="G621" t="str">
        <f t="shared" si="9"/>
        <v>March</v>
      </c>
    </row>
    <row r="622" spans="1:7" ht="15.75">
      <c r="A622" s="156" t="s">
        <v>323</v>
      </c>
      <c r="B622" s="331" t="s">
        <v>122</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122</v>
      </c>
      <c r="C677" s="60">
        <v>45740</v>
      </c>
      <c r="D677" s="186">
        <v>1430</v>
      </c>
      <c r="E677" s="132" t="s">
        <v>601</v>
      </c>
      <c r="F677" s="132" t="s">
        <v>709</v>
      </c>
      <c r="G677" t="str">
        <f t="shared" si="10"/>
        <v>March</v>
      </c>
    </row>
    <row r="678" spans="1:7" ht="15.75">
      <c r="A678" s="185" t="s">
        <v>405</v>
      </c>
      <c r="B678" s="331"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122</v>
      </c>
      <c r="C690" s="60">
        <v>45741</v>
      </c>
      <c r="D690" s="186">
        <v>1383</v>
      </c>
      <c r="E690" s="132" t="s">
        <v>717</v>
      </c>
      <c r="F690" s="132" t="s">
        <v>718</v>
      </c>
      <c r="G690" t="str">
        <f t="shared" si="10"/>
        <v>March</v>
      </c>
    </row>
    <row r="691" spans="1:7" ht="15.75">
      <c r="A691" s="185" t="s">
        <v>405</v>
      </c>
      <c r="B691" s="331"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122</v>
      </c>
      <c r="C706" s="60">
        <v>45741</v>
      </c>
      <c r="D706" s="211">
        <v>1740</v>
      </c>
      <c r="E706" s="47"/>
      <c r="G706" t="str">
        <f t="shared" si="10"/>
        <v>March</v>
      </c>
    </row>
    <row r="707" spans="1:7">
      <c r="A707" s="177" t="s">
        <v>187</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122</v>
      </c>
      <c r="C713" s="60">
        <v>45742</v>
      </c>
      <c r="D713" s="295">
        <v>1334</v>
      </c>
      <c r="E713" s="132" t="s">
        <v>639</v>
      </c>
      <c r="F713" s="132" t="s">
        <v>601</v>
      </c>
      <c r="G713" t="str">
        <f t="shared" si="11"/>
        <v>March</v>
      </c>
    </row>
    <row r="714" spans="1:7" ht="15.75">
      <c r="A714" s="185" t="s">
        <v>405</v>
      </c>
      <c r="B714" s="331" t="s">
        <v>122</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122</v>
      </c>
      <c r="C725" s="60">
        <v>45742</v>
      </c>
      <c r="D725" s="295">
        <v>2934</v>
      </c>
      <c r="E725" s="47"/>
      <c r="F725" s="132" t="s">
        <v>732</v>
      </c>
      <c r="G725" t="str">
        <f t="shared" si="11"/>
        <v>March</v>
      </c>
    </row>
    <row r="726" spans="1:7">
      <c r="A726" s="177" t="s">
        <v>187</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122</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122</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122</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122</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122</v>
      </c>
      <c r="C758" s="60">
        <v>45744</v>
      </c>
      <c r="D758" s="296"/>
      <c r="E758" s="47"/>
      <c r="F758" s="296" t="s">
        <v>742</v>
      </c>
      <c r="G758" t="str">
        <f t="shared" si="11"/>
        <v>March</v>
      </c>
    </row>
    <row r="759" spans="1:13">
      <c r="A759" s="177" t="s">
        <v>187</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122</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122</v>
      </c>
      <c r="C775" s="60">
        <v>45747</v>
      </c>
      <c r="D775" s="185">
        <v>418</v>
      </c>
      <c r="E775" s="47"/>
      <c r="G775" t="str">
        <f t="shared" si="12"/>
        <v>March</v>
      </c>
      <c r="H775" s="343"/>
      <c r="I775" s="343"/>
      <c r="J775" s="343"/>
      <c r="K775" s="226"/>
    </row>
    <row r="776" spans="1:11">
      <c r="A776" s="177" t="s">
        <v>187</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122</v>
      </c>
      <c r="C778" s="60">
        <v>45747</v>
      </c>
      <c r="D778" s="186">
        <v>1355</v>
      </c>
      <c r="E778" s="47"/>
      <c r="G778" t="str">
        <f t="shared" si="12"/>
        <v>March</v>
      </c>
      <c r="H778" s="226"/>
      <c r="I778" s="226"/>
      <c r="J778" s="226"/>
      <c r="K778" s="226"/>
    </row>
    <row r="779" spans="1:11">
      <c r="A779" s="185" t="s">
        <v>182</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122</v>
      </c>
      <c r="C789" s="60">
        <v>45748</v>
      </c>
      <c r="D789" s="185" t="s">
        <v>759</v>
      </c>
      <c r="E789" s="47"/>
      <c r="G789" t="str">
        <f t="shared" si="12"/>
        <v>April</v>
      </c>
      <c r="H789" s="226"/>
      <c r="I789" s="226"/>
      <c r="J789" s="226"/>
      <c r="K789" s="226"/>
    </row>
    <row r="790" spans="1:11" ht="15.75">
      <c r="A790" s="185" t="s">
        <v>370</v>
      </c>
      <c r="B790" s="331" t="s">
        <v>122</v>
      </c>
      <c r="C790" s="60">
        <v>45748</v>
      </c>
      <c r="D790" s="185"/>
      <c r="E790" s="47"/>
      <c r="F790" s="185" t="s">
        <v>760</v>
      </c>
      <c r="G790" t="str">
        <f t="shared" si="12"/>
        <v>April</v>
      </c>
      <c r="H790" s="226"/>
      <c r="I790" s="226"/>
      <c r="J790" s="226"/>
      <c r="K790" s="226"/>
    </row>
    <row r="791" spans="1:11">
      <c r="A791" s="177" t="s">
        <v>187</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122</v>
      </c>
      <c r="C803" s="60">
        <v>45749</v>
      </c>
      <c r="D803" s="186">
        <v>1394</v>
      </c>
      <c r="E803" s="47"/>
      <c r="F803" s="47" t="s">
        <v>600</v>
      </c>
      <c r="G803" t="str">
        <f t="shared" si="12"/>
        <v>April</v>
      </c>
    </row>
    <row r="804" spans="1:11" ht="15.75">
      <c r="A804" s="185" t="s">
        <v>370</v>
      </c>
      <c r="B804" s="331" t="s">
        <v>122</v>
      </c>
      <c r="C804" s="60">
        <v>45749</v>
      </c>
      <c r="D804" s="185">
        <v>0</v>
      </c>
      <c r="E804" s="47"/>
      <c r="F804" s="185" t="s">
        <v>760</v>
      </c>
      <c r="G804" t="str">
        <f t="shared" si="12"/>
        <v>April</v>
      </c>
    </row>
    <row r="805" spans="1:11">
      <c r="A805" s="177" t="s">
        <v>187</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122</v>
      </c>
      <c r="C816" s="60">
        <v>45750</v>
      </c>
      <c r="D816" s="211">
        <v>1334</v>
      </c>
      <c r="E816" s="47"/>
      <c r="F816" s="47" t="s">
        <v>768</v>
      </c>
      <c r="G816" t="str">
        <f t="shared" si="12"/>
        <v>April</v>
      </c>
    </row>
    <row r="817" spans="1:7" ht="15.75">
      <c r="A817" s="185" t="s">
        <v>435</v>
      </c>
      <c r="B817" s="331" t="s">
        <v>122</v>
      </c>
      <c r="C817" s="60">
        <v>45750</v>
      </c>
      <c r="D817" s="211">
        <v>1970</v>
      </c>
      <c r="E817" s="47"/>
      <c r="F817" s="47" t="s">
        <v>769</v>
      </c>
      <c r="G817" t="str">
        <f t="shared" si="12"/>
        <v>April</v>
      </c>
    </row>
    <row r="818" spans="1:7" ht="15.75">
      <c r="A818" s="185" t="s">
        <v>370</v>
      </c>
      <c r="B818" s="331" t="s">
        <v>122</v>
      </c>
      <c r="C818" s="60">
        <v>45750</v>
      </c>
      <c r="E818" s="47"/>
      <c r="F818" s="185" t="s">
        <v>770</v>
      </c>
      <c r="G818" t="str">
        <f t="shared" si="12"/>
        <v>April</v>
      </c>
    </row>
    <row r="819" spans="1:7">
      <c r="A819" s="177" t="s">
        <v>185</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122</v>
      </c>
      <c r="C831" s="60">
        <v>45751</v>
      </c>
      <c r="E831" s="47"/>
      <c r="F831" s="185" t="s">
        <v>770</v>
      </c>
      <c r="G831" t="str">
        <f t="shared" si="12"/>
        <v>April</v>
      </c>
    </row>
    <row r="832" spans="1:7">
      <c r="A832" s="177" t="s">
        <v>185</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122</v>
      </c>
      <c r="C845" s="60">
        <v>45754</v>
      </c>
      <c r="D845" s="47">
        <v>618</v>
      </c>
      <c r="E845" s="47"/>
      <c r="F845" s="47" t="s">
        <v>780</v>
      </c>
      <c r="G845" t="str">
        <f t="shared" si="13"/>
        <v>April</v>
      </c>
    </row>
    <row r="846" spans="1:7" ht="15.75">
      <c r="A846" s="185" t="s">
        <v>437</v>
      </c>
      <c r="B846" s="331"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122</v>
      </c>
      <c r="C851" s="60">
        <v>45755</v>
      </c>
      <c r="D851" s="47">
        <v>700</v>
      </c>
      <c r="E851" s="47"/>
      <c r="F851" s="47" t="s">
        <v>605</v>
      </c>
      <c r="G851" t="str">
        <f t="shared" si="13"/>
        <v>April</v>
      </c>
    </row>
    <row r="852" spans="1:7" ht="15.75">
      <c r="A852" s="185" t="s">
        <v>437</v>
      </c>
      <c r="B852" s="331" t="s">
        <v>122</v>
      </c>
      <c r="C852" s="60">
        <v>45755</v>
      </c>
      <c r="D852" s="211">
        <v>1520</v>
      </c>
      <c r="E852" s="47"/>
      <c r="F852" s="47" t="s">
        <v>685</v>
      </c>
      <c r="G852" t="str">
        <f t="shared" si="13"/>
        <v>April</v>
      </c>
    </row>
    <row r="853" spans="1:7" ht="15.75">
      <c r="A853" s="185" t="s">
        <v>379</v>
      </c>
      <c r="B853" s="331" t="s">
        <v>122</v>
      </c>
      <c r="C853" s="60">
        <v>45755</v>
      </c>
      <c r="D853" s="47">
        <v>150</v>
      </c>
      <c r="E853" s="47"/>
      <c r="G853" t="str">
        <f t="shared" si="13"/>
        <v>April</v>
      </c>
    </row>
    <row r="854" spans="1:7" ht="15.75">
      <c r="A854" s="185" t="s">
        <v>370</v>
      </c>
      <c r="B854" s="331" t="s">
        <v>122</v>
      </c>
      <c r="C854" s="60">
        <v>45755</v>
      </c>
      <c r="E854" s="47"/>
      <c r="F854" s="185" t="s">
        <v>770</v>
      </c>
      <c r="G854" t="str">
        <f t="shared" si="13"/>
        <v>April</v>
      </c>
    </row>
    <row r="855" spans="1:7">
      <c r="A855" s="177" t="s">
        <v>185</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122</v>
      </c>
      <c r="C865" s="60">
        <v>45756</v>
      </c>
      <c r="E865" s="47"/>
      <c r="F865" s="185" t="s">
        <v>770</v>
      </c>
      <c r="G865" t="str">
        <f t="shared" si="13"/>
        <v>April</v>
      </c>
    </row>
    <row r="866" spans="1:7">
      <c r="A866" s="177" t="s">
        <v>185</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122</v>
      </c>
      <c r="C890" s="60">
        <v>45761</v>
      </c>
      <c r="D890" s="211">
        <v>1335</v>
      </c>
      <c r="E890" s="47"/>
      <c r="F890" s="47" t="s">
        <v>600</v>
      </c>
      <c r="G890" t="str">
        <f t="shared" si="13"/>
        <v>April</v>
      </c>
    </row>
    <row r="891" spans="1:7" ht="15.75">
      <c r="A891" s="185" t="s">
        <v>283</v>
      </c>
      <c r="B891" s="331" t="s">
        <v>122</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122</v>
      </c>
      <c r="C900" s="60">
        <v>45762</v>
      </c>
      <c r="D900" s="211">
        <v>1133</v>
      </c>
      <c r="E900" s="47"/>
      <c r="F900" s="47" t="s">
        <v>800</v>
      </c>
      <c r="G900" t="str">
        <f t="shared" si="14"/>
        <v>April</v>
      </c>
    </row>
    <row r="901" spans="1:7" ht="15.75">
      <c r="A901" s="185" t="s">
        <v>283</v>
      </c>
      <c r="B901" s="331" t="s">
        <v>122</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122</v>
      </c>
      <c r="C914" s="60">
        <v>45763</v>
      </c>
      <c r="D914" s="211">
        <v>1624</v>
      </c>
      <c r="E914" s="47"/>
      <c r="F914" s="47" t="s">
        <v>808</v>
      </c>
      <c r="G914" t="str">
        <f t="shared" si="14"/>
        <v>April</v>
      </c>
    </row>
    <row r="915" spans="1:7" ht="15.75">
      <c r="A915" s="185" t="s">
        <v>283</v>
      </c>
      <c r="B915" s="331" t="s">
        <v>122</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122</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122</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122</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122</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122</v>
      </c>
      <c r="C973" s="413">
        <v>45769</v>
      </c>
      <c r="D973" s="47">
        <v>932</v>
      </c>
      <c r="F973" s="47" t="s">
        <v>603</v>
      </c>
      <c r="G973" t="str">
        <f t="shared" si="15"/>
        <v>April</v>
      </c>
    </row>
    <row r="974" spans="1:7">
      <c r="A974" s="208" t="s">
        <v>394</v>
      </c>
      <c r="B974" s="185" t="s">
        <v>122</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122</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122</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122</v>
      </c>
      <c r="C1029" s="60">
        <v>45776</v>
      </c>
      <c r="D1029" s="211">
        <v>1520</v>
      </c>
      <c r="F1029" s="47" t="s">
        <v>600</v>
      </c>
      <c r="G1029" t="str">
        <f t="shared" si="16"/>
        <v>April</v>
      </c>
    </row>
    <row r="1030" spans="1:7">
      <c r="A1030" s="420" t="s">
        <v>520</v>
      </c>
      <c r="B1030" s="420" t="s">
        <v>122</v>
      </c>
      <c r="C1030" s="60">
        <v>45776</v>
      </c>
      <c r="D1030" s="47">
        <v>470</v>
      </c>
      <c r="F1030" s="47" t="s">
        <v>595</v>
      </c>
      <c r="G1030" t="str">
        <f t="shared" si="16"/>
        <v>April</v>
      </c>
    </row>
    <row r="1031" spans="1:7">
      <c r="A1031" s="336" t="s">
        <v>524</v>
      </c>
      <c r="B1031" s="420"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122</v>
      </c>
      <c r="C1067" s="60">
        <v>45782</v>
      </c>
      <c r="D1067" s="211">
        <v>1053</v>
      </c>
      <c r="F1067" s="47" t="s">
        <v>902</v>
      </c>
      <c r="G1067" t="str">
        <f t="shared" si="17"/>
        <v>May</v>
      </c>
    </row>
    <row r="1068" spans="1:7">
      <c r="A1068" s="492" t="s">
        <v>526</v>
      </c>
      <c r="B1068" s="494" t="s">
        <v>122</v>
      </c>
      <c r="C1068" s="60">
        <v>45782</v>
      </c>
      <c r="D1068" s="47">
        <v>575</v>
      </c>
      <c r="F1068" s="47" t="s">
        <v>903</v>
      </c>
      <c r="G1068" t="str">
        <f t="shared" si="17"/>
        <v>May</v>
      </c>
    </row>
    <row r="1069" spans="1:7">
      <c r="A1069" s="493" t="s">
        <v>520</v>
      </c>
      <c r="B1069" s="496" t="s">
        <v>122</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122</v>
      </c>
      <c r="C1078" s="60">
        <v>45783</v>
      </c>
      <c r="D1078" s="47">
        <v>812</v>
      </c>
      <c r="F1078" s="47" t="s">
        <v>909</v>
      </c>
      <c r="G1078" t="str">
        <f t="shared" si="18"/>
        <v>May</v>
      </c>
    </row>
    <row r="1079" spans="1:7">
      <c r="A1079" s="208" t="s">
        <v>526</v>
      </c>
      <c r="B1079" s="410" t="s">
        <v>122</v>
      </c>
      <c r="C1079" s="60">
        <v>45783</v>
      </c>
      <c r="D1079" s="211">
        <v>1847</v>
      </c>
      <c r="F1079" s="47" t="s">
        <v>910</v>
      </c>
      <c r="G1079" t="str">
        <f t="shared" si="18"/>
        <v>May</v>
      </c>
    </row>
    <row r="1080" spans="1:7">
      <c r="A1080" s="489" t="s">
        <v>522</v>
      </c>
      <c r="B1080" s="508" t="s">
        <v>122</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122</v>
      </c>
      <c r="C1089" s="60">
        <v>45784</v>
      </c>
      <c r="D1089" s="211">
        <v>1052</v>
      </c>
      <c r="F1089" s="47" t="s">
        <v>914</v>
      </c>
      <c r="G1089" t="str">
        <f>TEXT(C1089,"mmmm")</f>
        <v>May</v>
      </c>
    </row>
    <row r="1090" spans="1:7">
      <c r="A1090" s="493" t="s">
        <v>522</v>
      </c>
      <c r="B1090" s="496"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122</v>
      </c>
      <c r="C1100" s="60">
        <v>45785</v>
      </c>
      <c r="D1100" s="211">
        <v>1483</v>
      </c>
      <c r="F1100" s="47" t="s">
        <v>920</v>
      </c>
      <c r="G1100" t="str">
        <f t="shared" si="19"/>
        <v>May</v>
      </c>
    </row>
    <row r="1101" spans="1:7">
      <c r="A1101" s="489" t="s">
        <v>526</v>
      </c>
      <c r="B1101" s="394" t="s">
        <v>122</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122</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122</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208</v>
      </c>
      <c r="B1133" s="394"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208</v>
      </c>
      <c r="B1148" s="394" t="s">
        <v>122</v>
      </c>
      <c r="C1148" s="60">
        <v>45796</v>
      </c>
      <c r="D1148" s="47">
        <v>270</v>
      </c>
      <c r="F1148" s="47" t="s">
        <v>660</v>
      </c>
      <c r="G1148" t="str">
        <f t="shared" si="21"/>
        <v>May</v>
      </c>
    </row>
    <row r="1149" spans="1:7">
      <c r="A1149" s="489" t="s">
        <v>382</v>
      </c>
      <c r="B1149" s="394"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122</v>
      </c>
      <c r="C1164" s="60">
        <v>45798</v>
      </c>
      <c r="D1164" s="47">
        <v>678</v>
      </c>
      <c r="E1164" s="423">
        <v>2850</v>
      </c>
      <c r="F1164" s="47" t="s">
        <v>951</v>
      </c>
      <c r="G1164" t="str">
        <f t="shared" si="21"/>
        <v>May</v>
      </c>
    </row>
    <row r="1165" spans="1:7">
      <c r="A1165" s="489" t="s">
        <v>382</v>
      </c>
      <c r="B1165" s="394"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208</v>
      </c>
      <c r="B1171" s="394"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122</v>
      </c>
      <c r="C1183" s="60">
        <v>45804</v>
      </c>
      <c r="D1183" s="47">
        <v>948</v>
      </c>
      <c r="F1183" s="47" t="s">
        <v>960</v>
      </c>
      <c r="G1183" t="str">
        <f t="shared" si="21"/>
        <v>May</v>
      </c>
    </row>
    <row r="1184" spans="1:7">
      <c r="A1184" s="394" t="s">
        <v>208</v>
      </c>
      <c r="B1184" s="394" t="s">
        <v>122</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208</v>
      </c>
      <c r="B1189" s="397"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208</v>
      </c>
      <c r="B1195" s="397" t="s">
        <v>122</v>
      </c>
      <c r="C1195" s="60">
        <v>45806</v>
      </c>
      <c r="D1195" s="211">
        <v>2248</v>
      </c>
      <c r="F1195" s="47" t="s">
        <v>965</v>
      </c>
      <c r="G1195" t="str">
        <f t="shared" si="22"/>
        <v>May</v>
      </c>
    </row>
    <row r="1196" spans="1:7">
      <c r="A1196" s="410" t="s">
        <v>382</v>
      </c>
      <c r="B1196" s="397"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08" t="s">
        <v>215</v>
      </c>
      <c r="B1204" s="397" t="s">
        <v>554</v>
      </c>
      <c r="C1204" s="60">
        <v>45810</v>
      </c>
      <c r="D1204" s="47">
        <v>275</v>
      </c>
      <c r="G1204" t="s">
        <v>968</v>
      </c>
    </row>
    <row r="1205" spans="1:7">
      <c r="A1205" s="508"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205</v>
      </c>
      <c r="B1212" s="185" t="s">
        <v>122</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205</v>
      </c>
      <c r="B1218" s="185" t="s">
        <v>122</v>
      </c>
      <c r="C1218" s="60">
        <v>45812</v>
      </c>
      <c r="D1218" s="211">
        <v>1401</v>
      </c>
      <c r="G1218" t="s">
        <v>968</v>
      </c>
    </row>
    <row r="1219" spans="1:7">
      <c r="A1219" s="508" t="s">
        <v>215</v>
      </c>
      <c r="B1219" s="394" t="s">
        <v>554</v>
      </c>
      <c r="C1219" s="60">
        <v>45812</v>
      </c>
      <c r="D1219" s="47">
        <v>310</v>
      </c>
      <c r="G1219" t="s">
        <v>968</v>
      </c>
    </row>
    <row r="1220" spans="1:7">
      <c r="A1220" s="508" t="s">
        <v>528</v>
      </c>
      <c r="B1220" s="397" t="s">
        <v>122</v>
      </c>
      <c r="C1220" s="60">
        <v>45812</v>
      </c>
      <c r="D1220" s="47">
        <v>610</v>
      </c>
      <c r="F1220" s="47" t="s">
        <v>974</v>
      </c>
      <c r="G1220" t="s">
        <v>968</v>
      </c>
    </row>
    <row r="1221" spans="1:7">
      <c r="A1221" s="489" t="s">
        <v>382</v>
      </c>
      <c r="B1221" s="394" t="s">
        <v>122</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50" t="s">
        <v>122</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4" t="s">
        <v>394</v>
      </c>
      <c r="B1231" s="394" t="s">
        <v>122</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2" t="s">
        <v>208</v>
      </c>
      <c r="B1239" s="395" t="s">
        <v>122</v>
      </c>
      <c r="C1239" s="60">
        <v>45819</v>
      </c>
      <c r="D1239" s="47">
        <v>370</v>
      </c>
      <c r="F1239" s="47" t="s">
        <v>966</v>
      </c>
      <c r="G1239" t="s">
        <v>968</v>
      </c>
    </row>
    <row r="1240" spans="1:7">
      <c r="A1240" s="401" t="s">
        <v>215</v>
      </c>
      <c r="B1240" s="401" t="s">
        <v>554</v>
      </c>
      <c r="C1240" s="60">
        <v>45819</v>
      </c>
      <c r="F1240" s="47" t="s">
        <v>886</v>
      </c>
      <c r="G1240" t="s">
        <v>968</v>
      </c>
    </row>
    <row r="1241" spans="1:7">
      <c r="A1241" s="572" t="s">
        <v>205</v>
      </c>
      <c r="B1241" s="336" t="s">
        <v>122</v>
      </c>
      <c r="C1241" s="60">
        <v>45820</v>
      </c>
      <c r="D1241" s="211">
        <v>1395</v>
      </c>
      <c r="F1241" s="47" t="s">
        <v>966</v>
      </c>
      <c r="G1241" t="s">
        <v>968</v>
      </c>
    </row>
    <row r="1242" spans="1:7">
      <c r="A1242" s="572" t="s">
        <v>379</v>
      </c>
      <c r="B1242" s="336" t="s">
        <v>122</v>
      </c>
      <c r="C1242" s="60">
        <v>45820</v>
      </c>
      <c r="F1242" s="47" t="s">
        <v>665</v>
      </c>
      <c r="G1242" t="s">
        <v>968</v>
      </c>
    </row>
    <row r="1243" spans="1:7">
      <c r="A1243" s="201" t="s">
        <v>215</v>
      </c>
      <c r="B1243" s="571" t="s">
        <v>554</v>
      </c>
      <c r="C1243" s="60">
        <v>45820</v>
      </c>
      <c r="D1243" s="47">
        <v>395</v>
      </c>
      <c r="G1243" t="s">
        <v>968</v>
      </c>
    </row>
    <row r="1244" spans="1:7">
      <c r="A1244" s="408" t="s">
        <v>379</v>
      </c>
      <c r="B1244" s="396" t="s">
        <v>122</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205</v>
      </c>
      <c r="B1249" s="401" t="s">
        <v>122</v>
      </c>
      <c r="C1249" s="60">
        <v>45824</v>
      </c>
      <c r="D1249" s="47">
        <v>450</v>
      </c>
      <c r="F1249" s="47" t="s">
        <v>983</v>
      </c>
      <c r="G1249" t="s">
        <v>968</v>
      </c>
    </row>
    <row r="1250" spans="1:7">
      <c r="A1250" s="407" t="s">
        <v>215</v>
      </c>
      <c r="B1250" s="407" t="s">
        <v>554</v>
      </c>
      <c r="C1250" s="60">
        <v>45824</v>
      </c>
      <c r="D1250" s="47">
        <v>280</v>
      </c>
      <c r="G1250" t="s">
        <v>968</v>
      </c>
    </row>
    <row r="1251" spans="1:7">
      <c r="A1251" s="394" t="s">
        <v>208</v>
      </c>
      <c r="B1251" s="394" t="s">
        <v>122</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205</v>
      </c>
      <c r="B1254" s="401" t="s">
        <v>122</v>
      </c>
      <c r="C1254" s="60">
        <v>45825</v>
      </c>
      <c r="D1254" s="211">
        <v>1246</v>
      </c>
      <c r="F1254" s="47" t="s">
        <v>965</v>
      </c>
      <c r="G1254" t="s">
        <v>968</v>
      </c>
    </row>
    <row r="1255" spans="1:7">
      <c r="A1255" s="407" t="s">
        <v>215</v>
      </c>
      <c r="B1255" s="407" t="s">
        <v>554</v>
      </c>
      <c r="C1255" s="60">
        <v>45825</v>
      </c>
      <c r="D1255" s="47">
        <v>70</v>
      </c>
      <c r="G1255" t="s">
        <v>968</v>
      </c>
    </row>
    <row r="1256" spans="1:7">
      <c r="A1256" s="395" t="s">
        <v>202</v>
      </c>
      <c r="B1256" s="395" t="s">
        <v>122</v>
      </c>
      <c r="C1256" s="60">
        <v>45825</v>
      </c>
      <c r="D1256" s="211">
        <v>1465</v>
      </c>
      <c r="F1256" s="47" t="s">
        <v>985</v>
      </c>
      <c r="G1256" t="s">
        <v>968</v>
      </c>
    </row>
    <row r="1257" spans="1:7">
      <c r="A1257" s="401" t="s">
        <v>208</v>
      </c>
      <c r="B1257" s="401" t="s">
        <v>122</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202</v>
      </c>
      <c r="B1263" s="401" t="s">
        <v>122</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5"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122</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6" t="s">
        <v>554</v>
      </c>
      <c r="C1273" s="60">
        <v>45831</v>
      </c>
      <c r="D1273" s="47">
        <v>65</v>
      </c>
      <c r="G1273" t="s">
        <v>968</v>
      </c>
    </row>
    <row r="1274" spans="1:7">
      <c r="A1274" s="415" t="s">
        <v>373</v>
      </c>
      <c r="B1274" s="420" t="s">
        <v>122</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202</v>
      </c>
      <c r="B1276" s="416" t="s">
        <v>122</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122</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202</v>
      </c>
      <c r="B1281" s="394"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122</v>
      </c>
      <c r="C1285" s="60">
        <v>45833</v>
      </c>
      <c r="D1285" s="211">
        <v>1100</v>
      </c>
      <c r="F1285" s="47" t="s">
        <v>993</v>
      </c>
      <c r="G1285" t="s">
        <v>968</v>
      </c>
    </row>
    <row r="1286" spans="1:7">
      <c r="A1286" s="407" t="s">
        <v>149</v>
      </c>
      <c r="B1286" s="407" t="s">
        <v>554</v>
      </c>
      <c r="C1286" s="60">
        <v>45833</v>
      </c>
      <c r="D1286" s="47">
        <v>335</v>
      </c>
      <c r="G1286" t="s">
        <v>968</v>
      </c>
    </row>
    <row r="1287" spans="1:7">
      <c r="A1287" s="394" t="s">
        <v>202</v>
      </c>
      <c r="B1287" s="394" t="s">
        <v>122</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122</v>
      </c>
      <c r="C1291" s="60">
        <v>45834</v>
      </c>
      <c r="D1291" s="211">
        <v>1050</v>
      </c>
      <c r="F1291" s="47" t="s">
        <v>995</v>
      </c>
      <c r="G1291" t="s">
        <v>968</v>
      </c>
    </row>
    <row r="1292" spans="1:7">
      <c r="A1292" s="407" t="s">
        <v>149</v>
      </c>
      <c r="B1292" s="407" t="s">
        <v>554</v>
      </c>
      <c r="C1292" s="60">
        <v>45834</v>
      </c>
      <c r="D1292" s="47">
        <v>200</v>
      </c>
      <c r="G1292" t="s">
        <v>968</v>
      </c>
    </row>
    <row r="1293" spans="1:7">
      <c r="A1293" s="394" t="s">
        <v>202</v>
      </c>
      <c r="B1293" s="394" t="s">
        <v>122</v>
      </c>
      <c r="C1293" s="60">
        <v>45834</v>
      </c>
      <c r="D1293" s="211">
        <v>1296</v>
      </c>
      <c r="F1293" s="47" t="s">
        <v>985</v>
      </c>
      <c r="G1293" t="s">
        <v>968</v>
      </c>
    </row>
    <row r="1294" spans="1:7">
      <c r="A1294" s="394" t="s">
        <v>373</v>
      </c>
      <c r="B1294" s="394" t="s">
        <v>122</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177</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122</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149</v>
      </c>
      <c r="B1305" s="401" t="s">
        <v>554</v>
      </c>
      <c r="C1305" s="60">
        <v>45839</v>
      </c>
      <c r="D1305" s="47">
        <v>120</v>
      </c>
      <c r="G1305" t="s">
        <v>1001</v>
      </c>
    </row>
    <row r="1306" spans="1:7">
      <c r="A1306" s="407" t="s">
        <v>382</v>
      </c>
      <c r="B1306" s="407" t="s">
        <v>122</v>
      </c>
      <c r="C1306" s="60">
        <v>45839</v>
      </c>
      <c r="E1306" s="183">
        <v>53</v>
      </c>
      <c r="F1306" s="47" t="s">
        <v>1002</v>
      </c>
      <c r="G1306" t="s">
        <v>1001</v>
      </c>
    </row>
    <row r="1307" spans="1:7">
      <c r="A1307" s="490" t="s">
        <v>202</v>
      </c>
      <c r="B1307" s="407" t="s">
        <v>122</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149</v>
      </c>
      <c r="B1311" s="401" t="s">
        <v>554</v>
      </c>
      <c r="C1311" s="60">
        <v>45840</v>
      </c>
      <c r="D1311" s="47">
        <v>71</v>
      </c>
      <c r="F1311" s="47" t="s">
        <v>648</v>
      </c>
      <c r="G1311" t="s">
        <v>1001</v>
      </c>
    </row>
    <row r="1312" spans="1:7">
      <c r="A1312" s="407" t="s">
        <v>344</v>
      </c>
      <c r="B1312" s="407" t="s">
        <v>122</v>
      </c>
      <c r="C1312" s="60">
        <v>45840</v>
      </c>
      <c r="D1312" s="47">
        <v>355</v>
      </c>
      <c r="F1312" s="47" t="s">
        <v>603</v>
      </c>
      <c r="G1312" t="s">
        <v>1001</v>
      </c>
    </row>
    <row r="1313" spans="1:7">
      <c r="A1313" s="394" t="s">
        <v>202</v>
      </c>
      <c r="B1313" s="394" t="s">
        <v>122</v>
      </c>
      <c r="C1313" s="60">
        <v>45840</v>
      </c>
      <c r="F1313" s="394" t="s">
        <v>665</v>
      </c>
      <c r="G1313" t="s">
        <v>1001</v>
      </c>
    </row>
    <row r="1314" spans="1:7">
      <c r="A1314" s="415" t="s">
        <v>211</v>
      </c>
      <c r="B1314" s="409" t="s">
        <v>65</v>
      </c>
      <c r="C1314" s="60">
        <v>45840</v>
      </c>
      <c r="D1314" s="47">
        <v>490</v>
      </c>
      <c r="F1314" s="47" t="s">
        <v>648</v>
      </c>
      <c r="G1314" t="s">
        <v>1001</v>
      </c>
    </row>
    <row r="1315" spans="1:7">
      <c r="A1315" s="185" t="s">
        <v>149</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177</v>
      </c>
      <c r="C1317" s="60">
        <v>45841</v>
      </c>
      <c r="E1317" s="423">
        <v>5776</v>
      </c>
      <c r="F1317" s="700"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122</v>
      </c>
      <c r="C1320" s="60">
        <v>45845</v>
      </c>
      <c r="D1320" s="47">
        <v>846</v>
      </c>
      <c r="G1320" t="s">
        <v>1001</v>
      </c>
    </row>
    <row r="1321" spans="1:7">
      <c r="A1321" s="394" t="s">
        <v>120</v>
      </c>
      <c r="B1321" s="394" t="s">
        <v>122</v>
      </c>
      <c r="C1321" s="60">
        <v>45845</v>
      </c>
      <c r="D1321" s="211">
        <v>1644</v>
      </c>
      <c r="E1321" s="280"/>
      <c r="G1321" t="s">
        <v>1001</v>
      </c>
    </row>
    <row r="1322" spans="1:7">
      <c r="A1322" s="415" t="s">
        <v>211</v>
      </c>
      <c r="B1322" s="214" t="s">
        <v>177</v>
      </c>
      <c r="C1322" s="60">
        <v>45845</v>
      </c>
      <c r="D1322" s="183"/>
      <c r="E1322" s="47"/>
      <c r="F1322" s="637" t="s">
        <v>1007</v>
      </c>
      <c r="G1322" t="s">
        <v>1001</v>
      </c>
    </row>
    <row r="1323" spans="1:7">
      <c r="A1323" s="638" t="s">
        <v>388</v>
      </c>
      <c r="B1323" s="641" t="s">
        <v>554</v>
      </c>
      <c r="C1323" s="60">
        <v>45846</v>
      </c>
      <c r="D1323" s="47">
        <v>465</v>
      </c>
      <c r="E1323" s="342"/>
      <c r="G1323" t="s">
        <v>1001</v>
      </c>
    </row>
    <row r="1324" spans="1:7">
      <c r="A1324" s="639" t="s">
        <v>344</v>
      </c>
      <c r="B1324" s="641" t="s">
        <v>122</v>
      </c>
      <c r="C1324" s="60">
        <v>45846</v>
      </c>
      <c r="D1324" s="47">
        <v>827</v>
      </c>
      <c r="F1324" s="47" t="s">
        <v>1008</v>
      </c>
      <c r="G1324" t="s">
        <v>1001</v>
      </c>
    </row>
    <row r="1325" spans="1:7">
      <c r="A1325" s="640" t="s">
        <v>120</v>
      </c>
      <c r="B1325" s="642" t="s">
        <v>122</v>
      </c>
      <c r="C1325" s="60">
        <v>45846</v>
      </c>
      <c r="D1325" s="47">
        <v>60</v>
      </c>
      <c r="F1325" s="47" t="s">
        <v>961</v>
      </c>
      <c r="G1325" t="s">
        <v>1001</v>
      </c>
    </row>
    <row r="1326" spans="1:7">
      <c r="A1326" s="638" t="s">
        <v>388</v>
      </c>
      <c r="B1326" s="641" t="s">
        <v>554</v>
      </c>
      <c r="C1326" s="60">
        <v>45847</v>
      </c>
      <c r="D1326" s="47">
        <v>321</v>
      </c>
      <c r="G1326" t="s">
        <v>1001</v>
      </c>
    </row>
    <row r="1327" spans="1:7">
      <c r="A1327" s="336" t="s">
        <v>185</v>
      </c>
      <c r="B1327" s="214" t="s">
        <v>65</v>
      </c>
      <c r="C1327" s="60">
        <v>45847</v>
      </c>
      <c r="G1327" t="s">
        <v>1001</v>
      </c>
    </row>
    <row r="1328" spans="1:7">
      <c r="A1328" s="336" t="s">
        <v>571</v>
      </c>
      <c r="B1328" s="641" t="s">
        <v>554</v>
      </c>
      <c r="C1328" s="60">
        <v>45848</v>
      </c>
      <c r="D1328" s="47">
        <v>400</v>
      </c>
      <c r="E1328" s="280"/>
      <c r="G1328" t="s">
        <v>1001</v>
      </c>
    </row>
    <row r="1329" spans="1:7">
      <c r="A1329" s="336" t="s">
        <v>388</v>
      </c>
      <c r="B1329" s="641" t="s">
        <v>554</v>
      </c>
      <c r="C1329" s="60">
        <v>45848</v>
      </c>
      <c r="D1329" s="183"/>
      <c r="E1329" s="47"/>
      <c r="F1329" s="410" t="s">
        <v>1009</v>
      </c>
      <c r="G1329" t="s">
        <v>1001</v>
      </c>
    </row>
    <row r="1330" spans="1:7">
      <c r="A1330" s="336" t="s">
        <v>388</v>
      </c>
      <c r="B1330" s="641" t="s">
        <v>554</v>
      </c>
      <c r="C1330" s="60">
        <v>45849</v>
      </c>
      <c r="E1330" s="342">
        <v>786</v>
      </c>
      <c r="G1330" t="s">
        <v>1001</v>
      </c>
    </row>
    <row r="1331" spans="1:7">
      <c r="A1331" s="675" t="s">
        <v>182</v>
      </c>
      <c r="B1331" s="214" t="s">
        <v>177</v>
      </c>
      <c r="C1331" s="60">
        <v>45849</v>
      </c>
      <c r="D1331" s="47">
        <v>198</v>
      </c>
      <c r="G1331" t="s">
        <v>1001</v>
      </c>
    </row>
    <row r="1332" spans="1:7">
      <c r="A1332" s="336" t="s">
        <v>388</v>
      </c>
      <c r="B1332" s="641" t="s">
        <v>554</v>
      </c>
      <c r="C1332" s="60">
        <v>45852</v>
      </c>
      <c r="F1332" s="47" t="s">
        <v>665</v>
      </c>
      <c r="G1332" t="s">
        <v>1001</v>
      </c>
    </row>
    <row r="1333" spans="1:7">
      <c r="A1333" s="675" t="s">
        <v>182</v>
      </c>
      <c r="B1333" s="214" t="s">
        <v>177</v>
      </c>
      <c r="C1333" s="60">
        <v>45852</v>
      </c>
      <c r="D1333" s="47">
        <v>862</v>
      </c>
      <c r="G1333" t="s">
        <v>1001</v>
      </c>
    </row>
    <row r="1334" spans="1:7">
      <c r="A1334" s="410" t="s">
        <v>571</v>
      </c>
      <c r="B1334" s="641" t="s">
        <v>554</v>
      </c>
      <c r="C1334" s="60">
        <v>45853</v>
      </c>
      <c r="D1334" s="47">
        <v>203</v>
      </c>
      <c r="G1334" t="s">
        <v>1001</v>
      </c>
    </row>
    <row r="1335" spans="1:7">
      <c r="A1335" s="185" t="s">
        <v>215</v>
      </c>
      <c r="B1335" s="641" t="s">
        <v>554</v>
      </c>
      <c r="C1335" s="60">
        <v>45853</v>
      </c>
      <c r="F1335" s="471" t="s">
        <v>1010</v>
      </c>
      <c r="G1335" t="s">
        <v>1001</v>
      </c>
    </row>
    <row r="1336" spans="1:7">
      <c r="A1336" s="394" t="s">
        <v>347</v>
      </c>
      <c r="B1336" s="214" t="s">
        <v>122</v>
      </c>
      <c r="C1336" s="60">
        <v>45853</v>
      </c>
      <c r="D1336" s="211">
        <v>1210</v>
      </c>
      <c r="F1336" s="47" t="s">
        <v>1011</v>
      </c>
      <c r="G1336" t="s">
        <v>1001</v>
      </c>
    </row>
    <row r="1337" spans="1:7">
      <c r="A1337" s="177" t="s">
        <v>187</v>
      </c>
      <c r="B1337" s="214" t="s">
        <v>177</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122</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122</v>
      </c>
      <c r="C1342" s="60">
        <v>45854</v>
      </c>
      <c r="D1342" s="47">
        <v>426</v>
      </c>
      <c r="F1342" s="47" t="s">
        <v>602</v>
      </c>
      <c r="G1342" t="s">
        <v>1001</v>
      </c>
    </row>
    <row r="1343" spans="1:7">
      <c r="A1343" s="177" t="s">
        <v>187</v>
      </c>
      <c r="B1343" s="410" t="s">
        <v>177</v>
      </c>
      <c r="C1343" s="60">
        <v>45854</v>
      </c>
      <c r="D1343" s="47">
        <v>39</v>
      </c>
      <c r="G1343" t="s">
        <v>1001</v>
      </c>
    </row>
    <row r="1344" spans="1:7">
      <c r="A1344" s="185" t="s">
        <v>215</v>
      </c>
      <c r="B1344" s="401" t="s">
        <v>554</v>
      </c>
      <c r="C1344" s="60">
        <v>45855</v>
      </c>
      <c r="D1344" s="211">
        <v>1972</v>
      </c>
      <c r="G1344" t="s">
        <v>1001</v>
      </c>
    </row>
    <row r="1345" spans="1:7">
      <c r="A1345" s="490" t="s">
        <v>339</v>
      </c>
      <c r="B1345" s="394" t="s">
        <v>122</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8" t="s">
        <v>215</v>
      </c>
      <c r="B1350" s="641" t="s">
        <v>554</v>
      </c>
      <c r="C1350" s="60">
        <v>45859</v>
      </c>
      <c r="D1350" s="47">
        <v>551</v>
      </c>
      <c r="G1350" t="s">
        <v>1001</v>
      </c>
    </row>
    <row r="1351" spans="1:7">
      <c r="A1351" s="638" t="s">
        <v>215</v>
      </c>
      <c r="B1351" s="641" t="s">
        <v>69</v>
      </c>
      <c r="C1351" s="60">
        <v>45859</v>
      </c>
      <c r="D1351" s="47">
        <v>385</v>
      </c>
      <c r="G1351" t="s">
        <v>1001</v>
      </c>
    </row>
    <row r="1352" spans="1:7">
      <c r="A1352" s="640" t="s">
        <v>337</v>
      </c>
      <c r="B1352" s="642" t="s">
        <v>122</v>
      </c>
      <c r="C1352" s="60">
        <v>45859</v>
      </c>
      <c r="D1352" s="211">
        <v>1070</v>
      </c>
      <c r="F1352" s="47" t="s">
        <v>601</v>
      </c>
      <c r="G1352" t="s">
        <v>1001</v>
      </c>
    </row>
    <row r="1353" spans="1:7">
      <c r="A1353" s="759" t="s">
        <v>339</v>
      </c>
      <c r="B1353" s="760" t="s">
        <v>122</v>
      </c>
      <c r="C1353" s="60">
        <v>45859</v>
      </c>
      <c r="D1353" s="211">
        <v>1843</v>
      </c>
      <c r="F1353" s="47" t="s">
        <v>1015</v>
      </c>
      <c r="G1353" t="s">
        <v>1001</v>
      </c>
    </row>
    <row r="1354" spans="1:7">
      <c r="A1354" s="177" t="s">
        <v>187</v>
      </c>
      <c r="B1354" s="214" t="s">
        <v>177</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122</v>
      </c>
      <c r="C1356" s="60">
        <v>45860</v>
      </c>
      <c r="D1356" s="211">
        <v>1224</v>
      </c>
      <c r="F1356" s="47" t="s">
        <v>1017</v>
      </c>
      <c r="G1356" t="s">
        <v>1001</v>
      </c>
    </row>
    <row r="1357" spans="1:7">
      <c r="A1357" s="395" t="s">
        <v>339</v>
      </c>
      <c r="B1357" s="394" t="s">
        <v>122</v>
      </c>
      <c r="C1357" s="60">
        <v>45860</v>
      </c>
      <c r="D1357" s="211">
        <v>1714</v>
      </c>
      <c r="F1357" s="47" t="s">
        <v>612</v>
      </c>
      <c r="G1357" t="s">
        <v>1001</v>
      </c>
    </row>
    <row r="1358" spans="1:7">
      <c r="A1358" s="185" t="s">
        <v>215</v>
      </c>
      <c r="B1358" s="641"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187</v>
      </c>
      <c r="B1361" s="214" t="s">
        <v>177</v>
      </c>
      <c r="C1361" s="60">
        <v>45860</v>
      </c>
      <c r="D1361" s="47">
        <v>318</v>
      </c>
      <c r="G1361" t="s">
        <v>1001</v>
      </c>
    </row>
    <row r="1362" spans="1:7">
      <c r="A1362" s="336" t="s">
        <v>591</v>
      </c>
      <c r="B1362" s="214" t="s">
        <v>177</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122</v>
      </c>
      <c r="C1365" s="60">
        <v>45861</v>
      </c>
      <c r="D1365" s="47">
        <v>235</v>
      </c>
      <c r="F1365" s="47" t="s">
        <v>1019</v>
      </c>
      <c r="G1365" t="s">
        <v>1001</v>
      </c>
    </row>
    <row r="1366" spans="1:7">
      <c r="A1366" s="395" t="s">
        <v>339</v>
      </c>
      <c r="B1366" s="394" t="s">
        <v>122</v>
      </c>
      <c r="C1366" s="60">
        <v>45861</v>
      </c>
      <c r="D1366" s="47">
        <v>678</v>
      </c>
      <c r="F1366" s="47" t="s">
        <v>1020</v>
      </c>
      <c r="G1366" t="s">
        <v>1001</v>
      </c>
    </row>
    <row r="1367" spans="1:7">
      <c r="A1367" s="185" t="s">
        <v>120</v>
      </c>
      <c r="B1367" s="641" t="s">
        <v>69</v>
      </c>
      <c r="C1367" s="60">
        <v>45861</v>
      </c>
      <c r="D1367" s="47">
        <v>579</v>
      </c>
      <c r="G1367" t="s">
        <v>1001</v>
      </c>
    </row>
    <row r="1368" spans="1:7">
      <c r="A1368" s="395" t="s">
        <v>341</v>
      </c>
      <c r="B1368" s="394"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61" t="s">
        <v>182</v>
      </c>
      <c r="B1370" s="214" t="s">
        <v>177</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122</v>
      </c>
      <c r="C1374" s="60">
        <v>45862</v>
      </c>
      <c r="D1374" s="211">
        <v>1077</v>
      </c>
      <c r="F1374" s="47" t="s">
        <v>1025</v>
      </c>
      <c r="G1374" t="s">
        <v>1001</v>
      </c>
    </row>
    <row r="1375" spans="1:7">
      <c r="A1375" s="185" t="s">
        <v>120</v>
      </c>
      <c r="B1375" s="641"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205</v>
      </c>
      <c r="B1377" s="185" t="s">
        <v>122</v>
      </c>
      <c r="C1377" s="60">
        <v>45862</v>
      </c>
      <c r="D1377" s="211">
        <v>1279</v>
      </c>
      <c r="F1377" s="47" t="s">
        <v>648</v>
      </c>
      <c r="G1377" t="s">
        <v>1001</v>
      </c>
    </row>
    <row r="1378" spans="1:7">
      <c r="A1378" s="761" t="s">
        <v>182</v>
      </c>
      <c r="B1378" s="410" t="s">
        <v>177</v>
      </c>
      <c r="C1378" s="60">
        <v>45862</v>
      </c>
      <c r="D1378" s="47">
        <v>880</v>
      </c>
      <c r="G1378" t="s">
        <v>1001</v>
      </c>
    </row>
    <row r="1379" spans="1:7">
      <c r="A1379" s="429" t="s">
        <v>185</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122</v>
      </c>
      <c r="C1382" s="60">
        <v>45863</v>
      </c>
      <c r="F1382" s="394" t="s">
        <v>1030</v>
      </c>
      <c r="G1382" t="s">
        <v>1001</v>
      </c>
    </row>
    <row r="1383" spans="1:7">
      <c r="A1383" s="185" t="s">
        <v>337</v>
      </c>
      <c r="B1383" s="394" t="s">
        <v>122</v>
      </c>
      <c r="C1383" s="60">
        <v>45863</v>
      </c>
      <c r="F1383" s="397" t="s">
        <v>1030</v>
      </c>
      <c r="G1383" t="s">
        <v>1001</v>
      </c>
    </row>
    <row r="1384" spans="1:7">
      <c r="A1384" s="395" t="s">
        <v>347</v>
      </c>
      <c r="B1384" s="395" t="s">
        <v>122</v>
      </c>
      <c r="C1384" s="60">
        <v>45863</v>
      </c>
      <c r="F1384" s="550" t="s">
        <v>1030</v>
      </c>
      <c r="G1384" t="s">
        <v>1001</v>
      </c>
    </row>
    <row r="1385" spans="1:7">
      <c r="A1385" s="401" t="s">
        <v>344</v>
      </c>
      <c r="B1385" s="401" t="s">
        <v>554</v>
      </c>
      <c r="C1385" s="60">
        <v>45863</v>
      </c>
      <c r="F1385" s="401" t="s">
        <v>1031</v>
      </c>
      <c r="G1385" t="s">
        <v>1001</v>
      </c>
    </row>
    <row r="1386" spans="1:7">
      <c r="A1386" s="761" t="s">
        <v>182</v>
      </c>
      <c r="B1386" s="214" t="s">
        <v>177</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205</v>
      </c>
      <c r="B1388" s="394" t="s">
        <v>122</v>
      </c>
      <c r="C1388" s="60">
        <v>45866</v>
      </c>
      <c r="D1388" s="47">
        <v>817</v>
      </c>
      <c r="G1388" t="s">
        <v>1001</v>
      </c>
    </row>
    <row r="1389" spans="1:7">
      <c r="A1389" s="185" t="s">
        <v>341</v>
      </c>
      <c r="B1389" s="394" t="s">
        <v>122</v>
      </c>
      <c r="C1389" s="60">
        <v>45866</v>
      </c>
      <c r="D1389" s="211">
        <v>1430</v>
      </c>
      <c r="F1389" s="47" t="s">
        <v>1032</v>
      </c>
      <c r="G1389" t="s">
        <v>1001</v>
      </c>
    </row>
    <row r="1390" spans="1:7">
      <c r="A1390" s="395" t="s">
        <v>385</v>
      </c>
      <c r="B1390" s="394" t="s">
        <v>554</v>
      </c>
      <c r="C1390" s="60">
        <v>45866</v>
      </c>
      <c r="F1390" s="398" t="s">
        <v>796</v>
      </c>
      <c r="G1390" t="s">
        <v>1001</v>
      </c>
    </row>
    <row r="1391" spans="1:7">
      <c r="A1391" s="849" t="s">
        <v>120</v>
      </c>
      <c r="B1391" s="508" t="s">
        <v>69</v>
      </c>
      <c r="C1391" s="60">
        <v>45866</v>
      </c>
      <c r="D1391" s="211">
        <v>1181</v>
      </c>
      <c r="G1391" t="s">
        <v>1001</v>
      </c>
    </row>
    <row r="1392" spans="1:7">
      <c r="A1392" s="761" t="s">
        <v>182</v>
      </c>
      <c r="B1392" s="214" t="s">
        <v>177</v>
      </c>
      <c r="C1392" s="60">
        <v>45866</v>
      </c>
      <c r="D1392" s="47">
        <v>345</v>
      </c>
      <c r="G1392" t="s">
        <v>1001</v>
      </c>
    </row>
    <row r="1393" spans="1:7">
      <c r="A1393" s="850" t="s">
        <v>120</v>
      </c>
      <c r="B1393" s="76" t="s">
        <v>69</v>
      </c>
      <c r="C1393" s="60">
        <v>45867</v>
      </c>
      <c r="D1393" s="211">
        <v>1933</v>
      </c>
      <c r="G1393" t="s">
        <v>1001</v>
      </c>
    </row>
    <row r="1394" spans="1:7">
      <c r="A1394" s="851" t="s">
        <v>205</v>
      </c>
      <c r="B1394" s="336" t="s">
        <v>122</v>
      </c>
      <c r="C1394" s="60">
        <v>45867</v>
      </c>
      <c r="E1394" s="423">
        <v>5590</v>
      </c>
      <c r="F1394" s="47" t="s">
        <v>1033</v>
      </c>
      <c r="G1394" t="s">
        <v>1001</v>
      </c>
    </row>
    <row r="1395" spans="1:7">
      <c r="A1395" s="852" t="s">
        <v>341</v>
      </c>
      <c r="B1395" s="854" t="s">
        <v>122</v>
      </c>
      <c r="C1395" s="60">
        <v>45867</v>
      </c>
      <c r="D1395" s="211">
        <v>1004</v>
      </c>
      <c r="F1395" s="47" t="s">
        <v>1034</v>
      </c>
      <c r="G1395" t="s">
        <v>1001</v>
      </c>
    </row>
    <row r="1396" spans="1:7">
      <c r="A1396" s="853" t="s">
        <v>385</v>
      </c>
      <c r="B1396" s="760" t="s">
        <v>554</v>
      </c>
      <c r="C1396" s="60">
        <v>45867</v>
      </c>
      <c r="D1396" s="47">
        <v>581</v>
      </c>
      <c r="E1396" s="423">
        <v>1200</v>
      </c>
      <c r="F1396" s="47" t="s">
        <v>1035</v>
      </c>
      <c r="G1396" t="s">
        <v>1001</v>
      </c>
    </row>
    <row r="1397" spans="1:7">
      <c r="A1397" s="849" t="s">
        <v>120</v>
      </c>
      <c r="B1397" s="185" t="s">
        <v>69</v>
      </c>
      <c r="C1397" s="60">
        <v>45868</v>
      </c>
      <c r="D1397" s="211">
        <v>1951</v>
      </c>
      <c r="G1397" t="s">
        <v>1001</v>
      </c>
    </row>
    <row r="1398" spans="1:7">
      <c r="A1398" s="849" t="s">
        <v>120</v>
      </c>
      <c r="B1398" s="394" t="s">
        <v>122</v>
      </c>
      <c r="C1398" s="60">
        <v>45868</v>
      </c>
      <c r="D1398" s="47">
        <v>902</v>
      </c>
      <c r="G1398" t="s">
        <v>1001</v>
      </c>
    </row>
    <row r="1399" spans="1:7">
      <c r="A1399" s="394" t="s">
        <v>205</v>
      </c>
      <c r="B1399" s="394" t="s">
        <v>122</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175</v>
      </c>
      <c r="B1402" s="410" t="s">
        <v>177</v>
      </c>
      <c r="C1402" s="60">
        <v>45868</v>
      </c>
      <c r="D1402" s="47">
        <v>314</v>
      </c>
      <c r="G1402" t="s">
        <v>1001</v>
      </c>
    </row>
    <row r="1403" spans="1:7">
      <c r="A1403" s="410" t="s">
        <v>462</v>
      </c>
      <c r="B1403" s="401" t="s">
        <v>554</v>
      </c>
      <c r="C1403" s="60">
        <v>45869</v>
      </c>
      <c r="F1403" s="414" t="s">
        <v>742</v>
      </c>
      <c r="G1403" t="s">
        <v>1001</v>
      </c>
    </row>
    <row r="1404" spans="1:7">
      <c r="A1404" s="849" t="s">
        <v>120</v>
      </c>
      <c r="B1404" s="185" t="s">
        <v>69</v>
      </c>
      <c r="C1404" s="60">
        <v>45869</v>
      </c>
      <c r="D1404" s="47">
        <v>725</v>
      </c>
      <c r="G1404" t="s">
        <v>1001</v>
      </c>
    </row>
    <row r="1405" spans="1:7">
      <c r="A1405" s="870" t="s">
        <v>120</v>
      </c>
      <c r="B1405" s="395" t="s">
        <v>122</v>
      </c>
      <c r="C1405" s="60">
        <v>45869</v>
      </c>
      <c r="D1405" s="47">
        <v>862</v>
      </c>
      <c r="G1405" t="s">
        <v>1001</v>
      </c>
    </row>
    <row r="1406" spans="1:7">
      <c r="A1406" s="401" t="s">
        <v>215</v>
      </c>
      <c r="B1406" s="401" t="s">
        <v>1037</v>
      </c>
      <c r="C1406" s="60">
        <v>45869</v>
      </c>
      <c r="E1406" s="423">
        <v>2691</v>
      </c>
      <c r="G1406" t="s">
        <v>1001</v>
      </c>
    </row>
    <row r="1407" spans="1:7">
      <c r="A1407" s="490" t="s">
        <v>192</v>
      </c>
      <c r="B1407" s="214" t="s">
        <v>177</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50" t="s">
        <v>120</v>
      </c>
      <c r="B1410" s="394" t="s">
        <v>1037</v>
      </c>
      <c r="C1410" s="60">
        <v>45870</v>
      </c>
      <c r="F1410" s="47" t="s">
        <v>1042</v>
      </c>
      <c r="G1410" t="s">
        <v>1040</v>
      </c>
    </row>
    <row r="1411" spans="1:7">
      <c r="A1411" s="177" t="s">
        <v>192</v>
      </c>
      <c r="B1411" s="214" t="s">
        <v>177</v>
      </c>
      <c r="C1411" s="60">
        <v>45870</v>
      </c>
      <c r="D1411" s="211">
        <v>1377</v>
      </c>
      <c r="G1411" t="s">
        <v>1040</v>
      </c>
    </row>
    <row r="1412" spans="1:7">
      <c r="A1412" s="850" t="s">
        <v>120</v>
      </c>
      <c r="B1412" s="76" t="s">
        <v>1037</v>
      </c>
      <c r="C1412" s="60">
        <v>45873</v>
      </c>
      <c r="E1412" s="423">
        <v>13125</v>
      </c>
      <c r="G1412" t="s">
        <v>1040</v>
      </c>
    </row>
    <row r="1413" spans="1:7">
      <c r="A1413" s="853" t="s">
        <v>159</v>
      </c>
      <c r="B1413" s="877" t="s">
        <v>122</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126</v>
      </c>
      <c r="O2" s="164">
        <v>45709</v>
      </c>
      <c r="P2" s="98" t="s">
        <v>126</v>
      </c>
      <c r="Q2" s="76" t="s">
        <v>126</v>
      </c>
      <c r="R2" s="76" t="s">
        <v>126</v>
      </c>
      <c r="S2" s="76" t="s">
        <v>55</v>
      </c>
      <c r="T2" s="76" t="s">
        <v>126</v>
      </c>
      <c r="U2" s="76" t="s">
        <v>126</v>
      </c>
      <c r="V2" s="76" t="s">
        <v>126</v>
      </c>
      <c r="W2" s="58">
        <v>45811</v>
      </c>
      <c r="X2" s="76" t="s">
        <v>1051</v>
      </c>
      <c r="Y2" t="e">
        <f>VLOOKUP(A2,#REF!,2,FALSE)</f>
        <v>#REF!</v>
      </c>
    </row>
    <row r="3" spans="1:25">
      <c r="A3" s="564" t="s">
        <v>453</v>
      </c>
      <c r="B3" s="473" t="s">
        <v>121</v>
      </c>
      <c r="C3" s="558">
        <v>45772</v>
      </c>
      <c r="D3" s="590" t="s">
        <v>455</v>
      </c>
      <c r="E3" s="266"/>
      <c r="F3" s="181"/>
      <c r="G3" s="181"/>
      <c r="H3" s="260">
        <v>0</v>
      </c>
      <c r="I3" s="256"/>
      <c r="J3" s="254" t="s">
        <v>56</v>
      </c>
      <c r="K3" s="254" t="s">
        <v>56</v>
      </c>
      <c r="L3" s="254" t="s">
        <v>62</v>
      </c>
      <c r="M3" s="271">
        <v>45708</v>
      </c>
      <c r="N3" s="98" t="s">
        <v>126</v>
      </c>
      <c r="O3" s="58">
        <v>45737</v>
      </c>
      <c r="P3" s="98" t="s">
        <v>126</v>
      </c>
      <c r="Q3" s="76" t="s">
        <v>126</v>
      </c>
      <c r="R3" s="76" t="s">
        <v>126</v>
      </c>
      <c r="S3" s="76" t="s">
        <v>55</v>
      </c>
      <c r="T3" s="76" t="s">
        <v>126</v>
      </c>
      <c r="U3" s="76" t="s">
        <v>126</v>
      </c>
      <c r="V3" s="76" t="s">
        <v>126</v>
      </c>
      <c r="W3" s="546">
        <v>45779</v>
      </c>
      <c r="X3" s="76" t="s">
        <v>1051</v>
      </c>
      <c r="Y3" t="e">
        <f>VLOOKUP(A3,#REF!,2,FALSE)</f>
        <v>#REF!</v>
      </c>
    </row>
    <row r="4" spans="1:25">
      <c r="A4" s="563" t="s">
        <v>202</v>
      </c>
      <c r="B4" s="563" t="s">
        <v>121</v>
      </c>
      <c r="C4" s="704">
        <v>45868</v>
      </c>
      <c r="D4" s="719" t="s">
        <v>203</v>
      </c>
      <c r="E4" s="266"/>
      <c r="F4" s="181"/>
      <c r="G4" s="181"/>
      <c r="H4" s="260">
        <v>0</v>
      </c>
      <c r="I4" s="256"/>
      <c r="J4" s="254" t="s">
        <v>56</v>
      </c>
      <c r="K4" s="254" t="s">
        <v>56</v>
      </c>
      <c r="L4" s="254" t="s">
        <v>62</v>
      </c>
      <c r="M4" s="271" t="s">
        <v>55</v>
      </c>
      <c r="N4" s="98" t="s">
        <v>126</v>
      </c>
      <c r="O4" s="58">
        <v>45814</v>
      </c>
      <c r="P4" s="98" t="s">
        <v>126</v>
      </c>
      <c r="Q4" s="76" t="s">
        <v>126</v>
      </c>
      <c r="R4" s="76" t="s">
        <v>126</v>
      </c>
      <c r="S4" s="76" t="s">
        <v>55</v>
      </c>
      <c r="T4" s="76" t="s">
        <v>126</v>
      </c>
      <c r="U4" s="76" t="s">
        <v>131</v>
      </c>
      <c r="V4" s="76" t="s">
        <v>131</v>
      </c>
      <c r="W4" s="546">
        <v>45848</v>
      </c>
      <c r="X4" s="76" t="s">
        <v>131</v>
      </c>
    </row>
    <row r="5" spans="1:25">
      <c r="A5" s="563" t="s">
        <v>205</v>
      </c>
      <c r="B5" s="563" t="s">
        <v>121</v>
      </c>
      <c r="C5" s="704">
        <v>45838</v>
      </c>
      <c r="D5" s="569"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131</v>
      </c>
      <c r="V5" s="76" t="s">
        <v>131</v>
      </c>
      <c r="W5" s="88"/>
      <c r="X5" s="76"/>
    </row>
    <row r="6" spans="1:25">
      <c r="A6" s="563" t="s">
        <v>208</v>
      </c>
      <c r="B6" s="563" t="s">
        <v>121</v>
      </c>
      <c r="C6" s="704">
        <v>45807</v>
      </c>
      <c r="D6" s="720" t="s">
        <v>209</v>
      </c>
      <c r="E6" s="266"/>
      <c r="F6" s="181"/>
      <c r="G6" s="181"/>
      <c r="H6" s="260">
        <v>0</v>
      </c>
      <c r="I6" s="256"/>
      <c r="J6" s="254" t="s">
        <v>56</v>
      </c>
      <c r="K6" s="254" t="s">
        <v>56</v>
      </c>
      <c r="L6" s="254" t="s">
        <v>62</v>
      </c>
      <c r="M6" s="271">
        <v>45778</v>
      </c>
      <c r="N6" s="98" t="s">
        <v>126</v>
      </c>
      <c r="O6" s="58">
        <v>45782</v>
      </c>
      <c r="P6" s="302" t="s">
        <v>126</v>
      </c>
      <c r="Q6" s="76" t="s">
        <v>126</v>
      </c>
      <c r="R6" s="76" t="s">
        <v>126</v>
      </c>
      <c r="S6" s="76" t="s">
        <v>55</v>
      </c>
      <c r="T6" s="76" t="s">
        <v>126</v>
      </c>
      <c r="U6" s="76" t="s">
        <v>126</v>
      </c>
      <c r="V6" s="76" t="s">
        <v>131</v>
      </c>
      <c r="W6" s="546">
        <v>45826</v>
      </c>
      <c r="X6" s="76" t="s">
        <v>131</v>
      </c>
    </row>
    <row r="7" spans="1:25">
      <c r="A7" s="591" t="s">
        <v>211</v>
      </c>
      <c r="B7" s="592" t="s">
        <v>176</v>
      </c>
      <c r="C7" s="593">
        <v>45742</v>
      </c>
      <c r="D7" s="594" t="s">
        <v>212</v>
      </c>
      <c r="E7" s="266"/>
      <c r="F7" s="181"/>
      <c r="G7" s="181"/>
      <c r="H7" s="260">
        <v>0</v>
      </c>
      <c r="I7" s="256"/>
      <c r="J7" s="260" t="s">
        <v>56</v>
      </c>
      <c r="K7" s="260" t="s">
        <v>56</v>
      </c>
      <c r="L7" s="260" t="s">
        <v>62</v>
      </c>
      <c r="M7" s="269">
        <v>45716</v>
      </c>
      <c r="N7" s="98" t="s">
        <v>126</v>
      </c>
      <c r="O7" s="58">
        <v>45721</v>
      </c>
      <c r="P7" s="302" t="s">
        <v>126</v>
      </c>
      <c r="Q7" s="76" t="s">
        <v>126</v>
      </c>
      <c r="R7" s="76" t="s">
        <v>126</v>
      </c>
      <c r="S7" s="76" t="s">
        <v>55</v>
      </c>
      <c r="T7" s="76" t="s">
        <v>126</v>
      </c>
      <c r="U7" s="76" t="s">
        <v>126</v>
      </c>
      <c r="V7" s="76" t="s">
        <v>131</v>
      </c>
      <c r="W7" s="31"/>
      <c r="X7" s="76" t="s">
        <v>131</v>
      </c>
      <c r="Y7" t="e">
        <f>VLOOKUP(A7,#REF!,2,FALSE)</f>
        <v>#REF!</v>
      </c>
    </row>
    <row r="8" spans="1:25">
      <c r="A8" s="250" t="s">
        <v>179</v>
      </c>
      <c r="B8" s="255" t="s">
        <v>176</v>
      </c>
      <c r="C8" s="251">
        <v>45742</v>
      </c>
      <c r="D8" s="275" t="s">
        <v>180</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131</v>
      </c>
      <c r="V8" s="76" t="s">
        <v>131</v>
      </c>
      <c r="W8" s="31"/>
      <c r="X8" s="76" t="s">
        <v>131</v>
      </c>
      <c r="Y8" t="e">
        <f>VLOOKUP(A8,#REF!,2,FALSE)</f>
        <v>#REF!</v>
      </c>
    </row>
    <row r="9" spans="1:25">
      <c r="A9" s="250" t="s">
        <v>449</v>
      </c>
      <c r="B9" s="250" t="s">
        <v>121</v>
      </c>
      <c r="C9" s="251">
        <v>45787</v>
      </c>
      <c r="D9" s="721" t="s">
        <v>450</v>
      </c>
      <c r="E9" s="247"/>
      <c r="F9" s="170"/>
      <c r="G9" s="170"/>
      <c r="H9" s="254">
        <v>0</v>
      </c>
      <c r="I9" s="256"/>
      <c r="J9" s="254" t="s">
        <v>56</v>
      </c>
      <c r="K9" s="254" t="s">
        <v>56</v>
      </c>
      <c r="L9" s="254" t="s">
        <v>62</v>
      </c>
      <c r="M9" s="269">
        <v>45716</v>
      </c>
      <c r="N9" s="302" t="s">
        <v>126</v>
      </c>
      <c r="O9" s="164">
        <v>45716</v>
      </c>
      <c r="P9" s="302" t="s">
        <v>126</v>
      </c>
      <c r="Q9" s="76" t="s">
        <v>126</v>
      </c>
      <c r="R9" s="76" t="s">
        <v>126</v>
      </c>
      <c r="S9" s="76" t="s">
        <v>55</v>
      </c>
      <c r="T9" s="76" t="s">
        <v>126</v>
      </c>
      <c r="U9" s="76" t="s">
        <v>126</v>
      </c>
      <c r="V9" s="76" t="s">
        <v>126</v>
      </c>
      <c r="W9" s="58">
        <v>45793</v>
      </c>
      <c r="X9" s="76" t="s">
        <v>1051</v>
      </c>
      <c r="Y9" t="e">
        <f>VLOOKUP(A9,#REF!,2,FALSE)</f>
        <v>#REF!</v>
      </c>
    </row>
    <row r="10" spans="1:25">
      <c r="A10" s="255" t="s">
        <v>120</v>
      </c>
      <c r="B10" s="250" t="s">
        <v>121</v>
      </c>
      <c r="C10" s="568">
        <v>45868</v>
      </c>
      <c r="D10" s="70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131</v>
      </c>
      <c r="V10" s="458" t="s">
        <v>131</v>
      </c>
      <c r="W10" s="31"/>
      <c r="X10" s="76"/>
    </row>
    <row r="11" spans="1:25">
      <c r="A11" s="255" t="s">
        <v>213</v>
      </c>
      <c r="B11" s="257" t="s">
        <v>50</v>
      </c>
      <c r="C11" s="258">
        <v>45716</v>
      </c>
      <c r="D11" s="722" t="s">
        <v>183</v>
      </c>
      <c r="E11" s="267"/>
      <c r="F11" s="179"/>
      <c r="G11" s="179"/>
      <c r="H11" s="263">
        <v>0</v>
      </c>
      <c r="I11" s="256"/>
      <c r="J11" s="263" t="s">
        <v>56</v>
      </c>
      <c r="K11" s="263" t="s">
        <v>56</v>
      </c>
      <c r="L11" s="254" t="s">
        <v>62</v>
      </c>
      <c r="M11" s="270">
        <v>45705</v>
      </c>
      <c r="N11" s="98" t="s">
        <v>126</v>
      </c>
      <c r="O11" s="58">
        <v>45706</v>
      </c>
      <c r="P11" s="98" t="s">
        <v>126</v>
      </c>
      <c r="Q11" s="76" t="s">
        <v>126</v>
      </c>
      <c r="R11" s="76" t="s">
        <v>126</v>
      </c>
      <c r="S11" s="76" t="s">
        <v>55</v>
      </c>
      <c r="T11" s="76" t="s">
        <v>126</v>
      </c>
      <c r="U11" s="76" t="s">
        <v>131</v>
      </c>
      <c r="V11" s="76" t="s">
        <v>131</v>
      </c>
      <c r="W11" s="58">
        <v>45818</v>
      </c>
      <c r="X11" s="76" t="s">
        <v>131</v>
      </c>
      <c r="Y11" t="e">
        <f>VLOOKUP(A11,#REF!,2,FALSE)</f>
        <v>#REF!</v>
      </c>
    </row>
    <row r="12" spans="1:25">
      <c r="A12" s="253" t="s">
        <v>182</v>
      </c>
      <c r="B12" s="255" t="s">
        <v>176</v>
      </c>
      <c r="C12" s="252">
        <v>45991</v>
      </c>
      <c r="D12" s="259" t="s">
        <v>183</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131</v>
      </c>
      <c r="V12" s="76" t="s">
        <v>131</v>
      </c>
      <c r="W12" s="31"/>
      <c r="X12" s="76" t="s">
        <v>131</v>
      </c>
    </row>
    <row r="13" spans="1:25">
      <c r="A13" s="255" t="s">
        <v>128</v>
      </c>
      <c r="B13" s="250" t="s">
        <v>121</v>
      </c>
      <c r="C13" s="568">
        <v>45868</v>
      </c>
      <c r="D13" s="727" t="s">
        <v>130</v>
      </c>
      <c r="E13" s="267"/>
      <c r="F13" s="179"/>
      <c r="G13" s="179"/>
      <c r="H13" s="263">
        <v>0</v>
      </c>
      <c r="I13" s="256"/>
      <c r="J13" s="263" t="s">
        <v>56</v>
      </c>
      <c r="K13" s="263" t="s">
        <v>56</v>
      </c>
      <c r="L13" s="263" t="s">
        <v>131</v>
      </c>
      <c r="M13" s="271" t="s">
        <v>55</v>
      </c>
      <c r="N13" s="31" t="s">
        <v>67</v>
      </c>
      <c r="O13" s="58"/>
      <c r="P13" s="31" t="s">
        <v>57</v>
      </c>
      <c r="Q13" s="76"/>
      <c r="R13" s="76"/>
      <c r="S13" s="76"/>
      <c r="T13" s="76"/>
      <c r="U13" s="76"/>
      <c r="V13" s="76"/>
      <c r="W13" s="31"/>
      <c r="X13" s="76"/>
    </row>
    <row r="14" spans="1:25">
      <c r="A14" s="255" t="s">
        <v>215</v>
      </c>
      <c r="B14" s="250" t="s">
        <v>121</v>
      </c>
      <c r="C14" s="568">
        <v>45868</v>
      </c>
      <c r="D14" s="569"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131</v>
      </c>
      <c r="V14" s="76" t="s">
        <v>131</v>
      </c>
      <c r="W14" s="31"/>
      <c r="X14" s="76"/>
    </row>
    <row r="15" spans="1:25">
      <c r="A15" s="298" t="s">
        <v>218</v>
      </c>
      <c r="B15" s="257" t="s">
        <v>50</v>
      </c>
      <c r="C15" s="406">
        <v>45742</v>
      </c>
      <c r="D15" s="728" t="s">
        <v>219</v>
      </c>
      <c r="E15" s="266"/>
      <c r="F15" s="181"/>
      <c r="G15" s="181"/>
      <c r="H15" s="260">
        <v>57</v>
      </c>
      <c r="I15" s="256"/>
      <c r="J15" s="263" t="s">
        <v>56</v>
      </c>
      <c r="K15" s="263" t="s">
        <v>56</v>
      </c>
      <c r="L15" s="260" t="s">
        <v>62</v>
      </c>
      <c r="M15" s="271">
        <v>45728</v>
      </c>
      <c r="N15" s="31" t="s">
        <v>57</v>
      </c>
      <c r="O15" s="58">
        <v>45728</v>
      </c>
      <c r="P15" s="31" t="s">
        <v>126</v>
      </c>
      <c r="Q15" s="47" t="s">
        <v>126</v>
      </c>
      <c r="R15" s="47" t="s">
        <v>1052</v>
      </c>
      <c r="S15" s="47" t="s">
        <v>126</v>
      </c>
      <c r="T15" s="47" t="s">
        <v>126</v>
      </c>
      <c r="U15" s="76" t="s">
        <v>126</v>
      </c>
      <c r="V15" s="76" t="s">
        <v>126</v>
      </c>
      <c r="W15" s="31"/>
      <c r="X15" s="76" t="s">
        <v>131</v>
      </c>
      <c r="Y15" t="e">
        <f>VLOOKUP(A15,#REF!,2,FALSE)</f>
        <v>#REF!</v>
      </c>
    </row>
    <row r="16" spans="1:25">
      <c r="A16" s="250" t="s">
        <v>220</v>
      </c>
      <c r="B16" s="257" t="s">
        <v>50</v>
      </c>
      <c r="C16" s="251">
        <v>45742</v>
      </c>
      <c r="D16" s="594" t="s">
        <v>222</v>
      </c>
      <c r="E16" s="159"/>
      <c r="F16" s="131"/>
      <c r="G16" s="131"/>
      <c r="H16" s="260">
        <v>60</v>
      </c>
      <c r="I16" s="256"/>
      <c r="J16" s="260" t="s">
        <v>56</v>
      </c>
      <c r="K16" s="260" t="s">
        <v>56</v>
      </c>
      <c r="L16" s="260" t="s">
        <v>62</v>
      </c>
      <c r="M16" s="271">
        <v>45716</v>
      </c>
      <c r="N16" s="31" t="s">
        <v>126</v>
      </c>
      <c r="O16" s="58">
        <v>45719</v>
      </c>
      <c r="P16" s="31" t="s">
        <v>126</v>
      </c>
      <c r="Q16" s="47" t="s">
        <v>126</v>
      </c>
      <c r="R16" s="47" t="s">
        <v>1052</v>
      </c>
      <c r="S16" s="47" t="s">
        <v>126</v>
      </c>
      <c r="T16" s="47" t="s">
        <v>126</v>
      </c>
      <c r="U16" s="76" t="s">
        <v>126</v>
      </c>
      <c r="V16" s="76" t="s">
        <v>126</v>
      </c>
      <c r="W16" s="31"/>
      <c r="X16" s="76" t="s">
        <v>131</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126</v>
      </c>
      <c r="O17" s="58">
        <v>45728</v>
      </c>
      <c r="P17" s="31" t="s">
        <v>126</v>
      </c>
      <c r="Q17" s="47" t="s">
        <v>126</v>
      </c>
      <c r="R17" s="47" t="s">
        <v>1052</v>
      </c>
      <c r="S17" s="47" t="s">
        <v>126</v>
      </c>
      <c r="T17" s="47" t="s">
        <v>126</v>
      </c>
      <c r="U17" s="76" t="s">
        <v>126</v>
      </c>
      <c r="V17" s="76" t="s">
        <v>126</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126</v>
      </c>
      <c r="O18" s="31" t="s">
        <v>126</v>
      </c>
      <c r="P18" s="31" t="s">
        <v>126</v>
      </c>
      <c r="Q18" s="47" t="s">
        <v>126</v>
      </c>
      <c r="R18" s="47" t="s">
        <v>1052</v>
      </c>
      <c r="S18" s="47" t="s">
        <v>126</v>
      </c>
      <c r="T18" s="47" t="s">
        <v>126</v>
      </c>
      <c r="U18" s="214" t="s">
        <v>126</v>
      </c>
      <c r="V18" s="76" t="s">
        <v>131</v>
      </c>
      <c r="W18" s="31"/>
      <c r="X18" s="76" t="s">
        <v>131</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126</v>
      </c>
      <c r="O19" s="58">
        <v>45728</v>
      </c>
      <c r="P19" s="31" t="s">
        <v>126</v>
      </c>
      <c r="Q19" s="47" t="s">
        <v>126</v>
      </c>
      <c r="R19" s="47" t="s">
        <v>1052</v>
      </c>
      <c r="S19" s="47" t="s">
        <v>126</v>
      </c>
      <c r="T19" s="47" t="s">
        <v>126</v>
      </c>
      <c r="U19" s="214" t="s">
        <v>126</v>
      </c>
      <c r="V19" s="76" t="s">
        <v>131</v>
      </c>
      <c r="W19" s="58">
        <v>45757</v>
      </c>
      <c r="X19" s="76" t="s">
        <v>131</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126</v>
      </c>
      <c r="O20" s="58">
        <v>45722</v>
      </c>
      <c r="P20" s="31" t="s">
        <v>126</v>
      </c>
      <c r="Q20" s="76" t="s">
        <v>126</v>
      </c>
      <c r="R20" s="47" t="s">
        <v>1052</v>
      </c>
      <c r="S20" s="76" t="s">
        <v>126</v>
      </c>
      <c r="T20" s="76" t="s">
        <v>126</v>
      </c>
      <c r="U20" s="76" t="s">
        <v>131</v>
      </c>
      <c r="V20" s="76" t="s">
        <v>131</v>
      </c>
      <c r="W20" s="58">
        <v>45825</v>
      </c>
      <c r="X20" s="76" t="s">
        <v>131</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126</v>
      </c>
      <c r="O21" s="58">
        <v>45727</v>
      </c>
      <c r="P21" s="31" t="s">
        <v>126</v>
      </c>
      <c r="Q21" s="76" t="s">
        <v>126</v>
      </c>
      <c r="R21" s="47" t="s">
        <v>1052</v>
      </c>
      <c r="S21" s="76" t="s">
        <v>126</v>
      </c>
      <c r="T21" s="76" t="s">
        <v>126</v>
      </c>
      <c r="U21" s="76" t="s">
        <v>131</v>
      </c>
      <c r="V21" s="76" t="s">
        <v>131</v>
      </c>
      <c r="W21" s="58">
        <v>45828</v>
      </c>
      <c r="X21" s="76" t="s">
        <v>131</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126</v>
      </c>
      <c r="O22" s="58">
        <v>45723</v>
      </c>
      <c r="P22" s="31" t="s">
        <v>126</v>
      </c>
      <c r="Q22" s="76" t="s">
        <v>126</v>
      </c>
      <c r="R22" s="47" t="s">
        <v>1052</v>
      </c>
      <c r="S22" s="76" t="s">
        <v>126</v>
      </c>
      <c r="T22" s="76" t="s">
        <v>126</v>
      </c>
      <c r="U22" s="76" t="s">
        <v>126</v>
      </c>
      <c r="V22" s="76" t="s">
        <v>126</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126</v>
      </c>
      <c r="O23" s="58">
        <v>45726</v>
      </c>
      <c r="P23" s="31" t="s">
        <v>126</v>
      </c>
      <c r="Q23" s="76" t="s">
        <v>126</v>
      </c>
      <c r="R23" s="47" t="s">
        <v>1052</v>
      </c>
      <c r="S23" s="76" t="s">
        <v>126</v>
      </c>
      <c r="T23" s="76" t="s">
        <v>126</v>
      </c>
      <c r="U23" s="76" t="s">
        <v>126</v>
      </c>
      <c r="V23" s="76" t="s">
        <v>131</v>
      </c>
      <c r="W23" s="31"/>
      <c r="X23" s="76" t="s">
        <v>131</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126</v>
      </c>
      <c r="O24" s="58">
        <v>45727</v>
      </c>
      <c r="P24" s="31" t="s">
        <v>126</v>
      </c>
      <c r="Q24" s="47" t="s">
        <v>126</v>
      </c>
      <c r="R24" s="47" t="s">
        <v>1052</v>
      </c>
      <c r="S24" s="47" t="s">
        <v>126</v>
      </c>
      <c r="T24" s="47" t="s">
        <v>126</v>
      </c>
      <c r="U24" s="76" t="s">
        <v>126</v>
      </c>
      <c r="V24" s="76" t="s">
        <v>126</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126</v>
      </c>
      <c r="O25" s="58">
        <v>45693</v>
      </c>
      <c r="P25" s="31" t="s">
        <v>126</v>
      </c>
      <c r="Q25" s="76" t="s">
        <v>126</v>
      </c>
      <c r="R25" s="76" t="s">
        <v>1052</v>
      </c>
      <c r="S25" s="76" t="s">
        <v>126</v>
      </c>
      <c r="T25" s="76" t="s">
        <v>126</v>
      </c>
      <c r="U25" s="76" t="s">
        <v>131</v>
      </c>
      <c r="V25" s="76" t="s">
        <v>131</v>
      </c>
      <c r="W25" s="31"/>
      <c r="X25" s="76" t="s">
        <v>131</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126</v>
      </c>
      <c r="O26" s="58">
        <v>45694</v>
      </c>
      <c r="P26" s="31" t="s">
        <v>126</v>
      </c>
      <c r="Q26" s="76" t="s">
        <v>126</v>
      </c>
      <c r="R26" s="76" t="s">
        <v>1052</v>
      </c>
      <c r="S26" s="76" t="s">
        <v>126</v>
      </c>
      <c r="T26" s="47" t="s">
        <v>126</v>
      </c>
      <c r="U26" s="76" t="s">
        <v>126</v>
      </c>
      <c r="V26" s="76" t="s">
        <v>126</v>
      </c>
      <c r="W26" s="58">
        <v>45814</v>
      </c>
      <c r="X26" s="76" t="s">
        <v>131</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126</v>
      </c>
      <c r="O27" s="58">
        <v>45694</v>
      </c>
      <c r="P27" s="31" t="s">
        <v>126</v>
      </c>
      <c r="Q27" s="76" t="s">
        <v>126</v>
      </c>
      <c r="R27" s="76" t="s">
        <v>1052</v>
      </c>
      <c r="S27" s="76" t="s">
        <v>126</v>
      </c>
      <c r="T27" s="76" t="s">
        <v>126</v>
      </c>
      <c r="U27" s="76" t="s">
        <v>131</v>
      </c>
      <c r="V27" s="76" t="s">
        <v>131</v>
      </c>
      <c r="W27" s="31"/>
      <c r="X27" s="76" t="s">
        <v>131</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126</v>
      </c>
      <c r="O28" s="58">
        <v>45688</v>
      </c>
      <c r="P28" s="31" t="s">
        <v>126</v>
      </c>
      <c r="Q28" s="76" t="s">
        <v>126</v>
      </c>
      <c r="R28" s="76" t="s">
        <v>1052</v>
      </c>
      <c r="S28" s="76" t="s">
        <v>126</v>
      </c>
      <c r="T28" s="76" t="s">
        <v>126</v>
      </c>
      <c r="U28" s="76" t="s">
        <v>126</v>
      </c>
      <c r="V28" s="47" t="s">
        <v>126</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126</v>
      </c>
      <c r="O29" s="58">
        <v>45692</v>
      </c>
      <c r="P29" s="31" t="s">
        <v>126</v>
      </c>
      <c r="Q29" s="47" t="s">
        <v>126</v>
      </c>
      <c r="R29" s="47" t="s">
        <v>1052</v>
      </c>
      <c r="S29" s="47" t="s">
        <v>126</v>
      </c>
      <c r="T29" s="47" t="s">
        <v>126</v>
      </c>
      <c r="U29" s="201" t="s">
        <v>131</v>
      </c>
      <c r="V29" s="76" t="s">
        <v>131</v>
      </c>
      <c r="W29" s="58">
        <v>45840</v>
      </c>
      <c r="X29" s="76" t="s">
        <v>131</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126</v>
      </c>
      <c r="O30" s="58">
        <v>45692</v>
      </c>
      <c r="P30" s="31" t="s">
        <v>126</v>
      </c>
      <c r="Q30" s="47" t="s">
        <v>126</v>
      </c>
      <c r="R30" s="47" t="s">
        <v>1052</v>
      </c>
      <c r="S30" s="47" t="s">
        <v>126</v>
      </c>
      <c r="T30" s="183" t="s">
        <v>126</v>
      </c>
      <c r="U30" s="201" t="s">
        <v>126</v>
      </c>
      <c r="V30" s="76" t="s">
        <v>126</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126</v>
      </c>
      <c r="O31" s="58">
        <v>45691</v>
      </c>
      <c r="P31" s="31" t="s">
        <v>126</v>
      </c>
      <c r="Q31" s="47" t="s">
        <v>126</v>
      </c>
      <c r="R31" s="47" t="s">
        <v>1052</v>
      </c>
      <c r="S31" s="47" t="s">
        <v>126</v>
      </c>
      <c r="T31" s="183" t="s">
        <v>126</v>
      </c>
      <c r="U31" s="76" t="s">
        <v>126</v>
      </c>
      <c r="V31" s="76" t="s">
        <v>131</v>
      </c>
      <c r="W31" s="58">
        <v>45789</v>
      </c>
      <c r="X31" s="76" t="s">
        <v>131</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126</v>
      </c>
      <c r="O32" s="58">
        <v>45695</v>
      </c>
      <c r="P32" s="31" t="s">
        <v>126</v>
      </c>
      <c r="Q32" s="47" t="s">
        <v>126</v>
      </c>
      <c r="R32" s="47" t="s">
        <v>1052</v>
      </c>
      <c r="S32" s="47" t="s">
        <v>126</v>
      </c>
      <c r="T32" s="183" t="s">
        <v>126</v>
      </c>
      <c r="U32" s="76" t="s">
        <v>131</v>
      </c>
      <c r="V32" s="458" t="s">
        <v>131</v>
      </c>
      <c r="W32" s="58">
        <v>45810</v>
      </c>
      <c r="X32" s="76" t="s">
        <v>131</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126</v>
      </c>
      <c r="N33" s="31" t="s">
        <v>126</v>
      </c>
      <c r="O33" s="58">
        <v>45699</v>
      </c>
      <c r="P33" s="98" t="s">
        <v>126</v>
      </c>
      <c r="Q33" s="99" t="s">
        <v>126</v>
      </c>
      <c r="R33" s="47" t="s">
        <v>1052</v>
      </c>
      <c r="S33" s="47" t="s">
        <v>126</v>
      </c>
      <c r="T33" s="183" t="s">
        <v>126</v>
      </c>
      <c r="U33" s="47" t="s">
        <v>126</v>
      </c>
      <c r="V33" s="689" t="s">
        <v>126</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126</v>
      </c>
      <c r="O34" s="58">
        <v>45675</v>
      </c>
      <c r="P34" s="98" t="s">
        <v>126</v>
      </c>
      <c r="Q34" s="47" t="s">
        <v>126</v>
      </c>
      <c r="R34" s="47" t="s">
        <v>1052</v>
      </c>
      <c r="S34" s="47" t="s">
        <v>126</v>
      </c>
      <c r="T34" s="183" t="s">
        <v>126</v>
      </c>
      <c r="U34" s="236" t="s">
        <v>126</v>
      </c>
      <c r="V34" s="47" t="s">
        <v>126</v>
      </c>
      <c r="W34" s="31"/>
      <c r="X34" s="458" t="s">
        <v>131</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126</v>
      </c>
      <c r="N35" s="31" t="s">
        <v>126</v>
      </c>
      <c r="O35" s="58">
        <v>45675</v>
      </c>
      <c r="P35" s="98" t="s">
        <v>126</v>
      </c>
      <c r="Q35" s="47" t="s">
        <v>126</v>
      </c>
      <c r="R35" s="47" t="s">
        <v>1052</v>
      </c>
      <c r="S35" s="47" t="s">
        <v>126</v>
      </c>
      <c r="T35" s="183" t="s">
        <v>126</v>
      </c>
      <c r="U35" s="47" t="s">
        <v>1053</v>
      </c>
      <c r="V35" s="76" t="s">
        <v>131</v>
      </c>
      <c r="W35" s="58">
        <v>45820</v>
      </c>
      <c r="X35" s="458" t="s">
        <v>131</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126</v>
      </c>
      <c r="O36" s="58">
        <v>45743</v>
      </c>
      <c r="P36" s="98" t="s">
        <v>126</v>
      </c>
      <c r="Q36" s="214" t="s">
        <v>126</v>
      </c>
      <c r="R36" s="76" t="s">
        <v>1052</v>
      </c>
      <c r="S36" s="47" t="s">
        <v>126</v>
      </c>
      <c r="T36" s="47" t="s">
        <v>126</v>
      </c>
      <c r="U36" s="106" t="s">
        <v>131</v>
      </c>
      <c r="V36" s="76" t="s">
        <v>131</v>
      </c>
      <c r="W36" s="230"/>
      <c r="X36" s="76" t="s">
        <v>131</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126</v>
      </c>
      <c r="O37" s="58">
        <v>45679</v>
      </c>
      <c r="P37" s="98" t="s">
        <v>126</v>
      </c>
      <c r="Q37" s="47" t="s">
        <v>126</v>
      </c>
      <c r="R37" s="47" t="s">
        <v>1052</v>
      </c>
      <c r="S37" s="47" t="s">
        <v>126</v>
      </c>
      <c r="T37" s="47" t="s">
        <v>126</v>
      </c>
      <c r="U37" s="236" t="s">
        <v>126</v>
      </c>
      <c r="V37" s="76" t="s">
        <v>131</v>
      </c>
      <c r="W37" s="58">
        <v>45820</v>
      </c>
      <c r="X37" s="76" t="s">
        <v>131</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126</v>
      </c>
      <c r="O38" s="58">
        <v>45749</v>
      </c>
      <c r="P38" s="31" t="s">
        <v>126</v>
      </c>
      <c r="Q38" s="47" t="s">
        <v>126</v>
      </c>
      <c r="R38" s="47" t="s">
        <v>1052</v>
      </c>
      <c r="S38" s="47" t="s">
        <v>126</v>
      </c>
      <c r="T38" s="47" t="s">
        <v>126</v>
      </c>
      <c r="U38" s="47" t="s">
        <v>126</v>
      </c>
      <c r="V38" s="76" t="s">
        <v>131</v>
      </c>
      <c r="W38" s="31"/>
      <c r="X38" s="76" t="s">
        <v>131</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126</v>
      </c>
      <c r="O39" s="58">
        <v>45749</v>
      </c>
      <c r="P39" s="31" t="s">
        <v>126</v>
      </c>
      <c r="Q39" s="47" t="s">
        <v>126</v>
      </c>
      <c r="R39" s="76" t="s">
        <v>1052</v>
      </c>
      <c r="S39" s="47" t="s">
        <v>126</v>
      </c>
      <c r="T39" s="47" t="s">
        <v>126</v>
      </c>
      <c r="U39" s="99" t="s">
        <v>126</v>
      </c>
      <c r="V39" s="99" t="s">
        <v>126</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126</v>
      </c>
      <c r="O40" s="58">
        <v>45744</v>
      </c>
      <c r="P40" s="31" t="s">
        <v>126</v>
      </c>
      <c r="Q40" s="47" t="s">
        <v>126</v>
      </c>
      <c r="R40" s="76" t="s">
        <v>1052</v>
      </c>
      <c r="S40" s="47" t="s">
        <v>126</v>
      </c>
      <c r="T40" s="47" t="s">
        <v>126</v>
      </c>
      <c r="U40" s="236" t="s">
        <v>1054</v>
      </c>
      <c r="V40" s="76" t="s">
        <v>131</v>
      </c>
      <c r="W40" s="164">
        <v>45804</v>
      </c>
      <c r="X40" s="76" t="s">
        <v>131</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126</v>
      </c>
      <c r="O41" s="58">
        <v>45691</v>
      </c>
      <c r="P41" s="31" t="s">
        <v>126</v>
      </c>
      <c r="Q41" s="47" t="s">
        <v>126</v>
      </c>
      <c r="R41" s="76" t="s">
        <v>1052</v>
      </c>
      <c r="S41" s="47" t="s">
        <v>126</v>
      </c>
      <c r="T41" s="47" t="s">
        <v>126</v>
      </c>
      <c r="U41" s="47" t="s">
        <v>1053</v>
      </c>
      <c r="V41" s="76" t="s">
        <v>131</v>
      </c>
      <c r="W41" s="31"/>
      <c r="X41" s="76" t="s">
        <v>131</v>
      </c>
      <c r="Y41" t="e">
        <f>VLOOKUP(A41,#REF!,2,FALSE)</f>
        <v>#REF!</v>
      </c>
    </row>
    <row r="42" spans="1:25" ht="13.5" customHeight="1">
      <c r="A42" s="250" t="s">
        <v>407</v>
      </c>
      <c r="B42" s="257" t="s">
        <v>50</v>
      </c>
      <c r="C42" s="258">
        <v>45711</v>
      </c>
      <c r="D42" s="259" t="s">
        <v>409</v>
      </c>
      <c r="E42" s="711"/>
      <c r="F42" s="714"/>
      <c r="G42" s="714"/>
      <c r="H42" s="260">
        <v>65</v>
      </c>
      <c r="I42" s="256"/>
      <c r="J42" s="263" t="s">
        <v>56</v>
      </c>
      <c r="K42" s="263" t="s">
        <v>56</v>
      </c>
      <c r="L42" s="260" t="s">
        <v>62</v>
      </c>
      <c r="M42" s="271">
        <v>45698</v>
      </c>
      <c r="N42" s="31" t="s">
        <v>126</v>
      </c>
      <c r="O42" s="58">
        <v>45708</v>
      </c>
      <c r="P42" s="31" t="s">
        <v>126</v>
      </c>
      <c r="Q42" s="47" t="s">
        <v>126</v>
      </c>
      <c r="R42" s="76" t="s">
        <v>1052</v>
      </c>
      <c r="S42" s="47" t="s">
        <v>126</v>
      </c>
      <c r="T42" s="47" t="s">
        <v>126</v>
      </c>
      <c r="U42" s="47" t="s">
        <v>126</v>
      </c>
      <c r="V42" s="47" t="s">
        <v>126</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126</v>
      </c>
      <c r="O43" s="58">
        <v>45744</v>
      </c>
      <c r="P43" s="31" t="s">
        <v>126</v>
      </c>
      <c r="Q43" s="47" t="s">
        <v>126</v>
      </c>
      <c r="R43" s="76" t="s">
        <v>1052</v>
      </c>
      <c r="S43" s="47" t="s">
        <v>126</v>
      </c>
      <c r="T43" s="47" t="s">
        <v>126</v>
      </c>
      <c r="U43" s="47" t="s">
        <v>126</v>
      </c>
      <c r="V43" s="47" t="s">
        <v>126</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126</v>
      </c>
      <c r="O44" s="58">
        <v>45755</v>
      </c>
      <c r="P44" s="31" t="s">
        <v>126</v>
      </c>
      <c r="Q44" s="47" t="s">
        <v>126</v>
      </c>
      <c r="R44" s="76" t="s">
        <v>1052</v>
      </c>
      <c r="S44" s="47" t="s">
        <v>126</v>
      </c>
      <c r="T44" s="47" t="s">
        <v>126</v>
      </c>
      <c r="U44" s="47" t="s">
        <v>126</v>
      </c>
      <c r="V44" s="47" t="s">
        <v>126</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126</v>
      </c>
      <c r="O45" s="58">
        <v>45747</v>
      </c>
      <c r="P45" s="31" t="s">
        <v>126</v>
      </c>
      <c r="Q45" s="47" t="s">
        <v>126</v>
      </c>
      <c r="R45" s="76" t="s">
        <v>1052</v>
      </c>
      <c r="S45" s="47" t="s">
        <v>126</v>
      </c>
      <c r="T45" s="47" t="s">
        <v>126</v>
      </c>
      <c r="U45" s="214" t="s">
        <v>126</v>
      </c>
      <c r="V45" s="47" t="s">
        <v>126</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126</v>
      </c>
      <c r="O46" s="164">
        <v>45757</v>
      </c>
      <c r="P46" s="31" t="s">
        <v>126</v>
      </c>
      <c r="Q46" s="47" t="s">
        <v>126</v>
      </c>
      <c r="R46" s="76" t="s">
        <v>1052</v>
      </c>
      <c r="S46" s="47" t="s">
        <v>126</v>
      </c>
      <c r="T46" s="47" t="s">
        <v>126</v>
      </c>
      <c r="U46" s="47" t="s">
        <v>126</v>
      </c>
      <c r="V46" s="99" t="s">
        <v>126</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126</v>
      </c>
      <c r="O47" s="164">
        <v>45757</v>
      </c>
      <c r="P47" s="31" t="s">
        <v>126</v>
      </c>
      <c r="Q47" s="47" t="s">
        <v>126</v>
      </c>
      <c r="R47" s="76" t="s">
        <v>1052</v>
      </c>
      <c r="S47" s="47" t="s">
        <v>126</v>
      </c>
      <c r="T47" s="47" t="s">
        <v>126</v>
      </c>
      <c r="U47" s="47" t="s">
        <v>126</v>
      </c>
      <c r="V47" s="99" t="s">
        <v>126</v>
      </c>
      <c r="W47" s="58">
        <v>45807</v>
      </c>
      <c r="X47" s="76" t="s">
        <v>1051</v>
      </c>
    </row>
    <row r="48" spans="1:25">
      <c r="A48" s="253" t="s">
        <v>477</v>
      </c>
      <c r="B48" s="257" t="s">
        <v>50</v>
      </c>
      <c r="C48" s="251">
        <v>45772</v>
      </c>
      <c r="D48" s="559" t="s">
        <v>478</v>
      </c>
      <c r="E48" s="266"/>
      <c r="F48" s="181"/>
      <c r="G48" s="181"/>
      <c r="H48" s="254">
        <v>76</v>
      </c>
      <c r="I48" s="256"/>
      <c r="J48" s="254" t="s">
        <v>56</v>
      </c>
      <c r="K48" s="254" t="s">
        <v>56</v>
      </c>
      <c r="L48" s="254" t="s">
        <v>62</v>
      </c>
      <c r="M48" s="269">
        <v>45757</v>
      </c>
      <c r="N48" s="98" t="s">
        <v>126</v>
      </c>
      <c r="O48" s="164">
        <v>45757</v>
      </c>
      <c r="P48" s="31" t="s">
        <v>126</v>
      </c>
      <c r="Q48" s="47" t="s">
        <v>126</v>
      </c>
      <c r="R48" s="76" t="s">
        <v>1052</v>
      </c>
      <c r="S48" s="47" t="s">
        <v>126</v>
      </c>
      <c r="T48" s="47" t="s">
        <v>126</v>
      </c>
      <c r="U48" s="47" t="s">
        <v>126</v>
      </c>
      <c r="V48" s="99" t="s">
        <v>126</v>
      </c>
      <c r="W48" s="58">
        <v>45811</v>
      </c>
      <c r="X48" s="76" t="s">
        <v>1051</v>
      </c>
    </row>
    <row r="49" spans="1:56">
      <c r="A49" s="253" t="s">
        <v>479</v>
      </c>
      <c r="B49" s="257" t="s">
        <v>50</v>
      </c>
      <c r="C49" s="406">
        <v>45772</v>
      </c>
      <c r="D49" s="569" t="s">
        <v>481</v>
      </c>
      <c r="E49" s="266"/>
      <c r="F49" s="181"/>
      <c r="G49" s="181"/>
      <c r="H49" s="260">
        <v>88</v>
      </c>
      <c r="I49" s="256"/>
      <c r="J49" s="254" t="s">
        <v>56</v>
      </c>
      <c r="K49" s="254" t="s">
        <v>56</v>
      </c>
      <c r="L49" s="254" t="s">
        <v>62</v>
      </c>
      <c r="M49" s="269">
        <v>45757</v>
      </c>
      <c r="N49" s="98" t="s">
        <v>126</v>
      </c>
      <c r="O49" s="164">
        <v>45757</v>
      </c>
      <c r="P49" s="98" t="s">
        <v>126</v>
      </c>
      <c r="Q49" s="47" t="s">
        <v>126</v>
      </c>
      <c r="R49" s="47" t="s">
        <v>1052</v>
      </c>
      <c r="S49" s="47" t="s">
        <v>126</v>
      </c>
      <c r="T49" s="47" t="s">
        <v>126</v>
      </c>
      <c r="U49" s="214" t="s">
        <v>126</v>
      </c>
      <c r="V49" s="99" t="s">
        <v>126</v>
      </c>
      <c r="W49" s="58">
        <v>45810</v>
      </c>
      <c r="X49" s="76" t="s">
        <v>1051</v>
      </c>
    </row>
    <row r="50" spans="1:56">
      <c r="A50" s="253" t="s">
        <v>482</v>
      </c>
      <c r="B50" s="257" t="s">
        <v>50</v>
      </c>
      <c r="C50" s="406">
        <v>45772</v>
      </c>
      <c r="D50" s="569" t="s">
        <v>483</v>
      </c>
      <c r="E50" s="266"/>
      <c r="F50" s="181"/>
      <c r="G50" s="181"/>
      <c r="H50" s="260">
        <v>86</v>
      </c>
      <c r="I50" s="256"/>
      <c r="J50" s="254" t="s">
        <v>56</v>
      </c>
      <c r="K50" s="254" t="s">
        <v>56</v>
      </c>
      <c r="L50" s="254" t="s">
        <v>62</v>
      </c>
      <c r="M50" s="271">
        <v>45756</v>
      </c>
      <c r="N50" s="31" t="s">
        <v>126</v>
      </c>
      <c r="O50" s="164">
        <v>45757</v>
      </c>
      <c r="P50" s="31" t="s">
        <v>126</v>
      </c>
      <c r="Q50" s="76" t="s">
        <v>126</v>
      </c>
      <c r="R50" s="76" t="s">
        <v>1052</v>
      </c>
      <c r="S50" s="47" t="s">
        <v>126</v>
      </c>
      <c r="T50" s="47" t="s">
        <v>126</v>
      </c>
      <c r="U50" s="214" t="s">
        <v>126</v>
      </c>
      <c r="V50" s="99" t="s">
        <v>126</v>
      </c>
      <c r="W50" s="58">
        <v>45813</v>
      </c>
      <c r="X50" s="76" t="s">
        <v>1051</v>
      </c>
    </row>
    <row r="51" spans="1:56">
      <c r="A51" s="253" t="s">
        <v>484</v>
      </c>
      <c r="B51" s="257" t="s">
        <v>50</v>
      </c>
      <c r="C51" s="251">
        <v>45772</v>
      </c>
      <c r="D51" s="723" t="s">
        <v>485</v>
      </c>
      <c r="E51" s="266"/>
      <c r="F51" s="181"/>
      <c r="G51" s="181"/>
      <c r="H51" s="260">
        <v>84</v>
      </c>
      <c r="I51" s="256"/>
      <c r="J51" s="254" t="s">
        <v>56</v>
      </c>
      <c r="K51" s="254" t="s">
        <v>56</v>
      </c>
      <c r="L51" s="254" t="s">
        <v>62</v>
      </c>
      <c r="M51" s="271">
        <v>45741</v>
      </c>
      <c r="N51" s="31" t="s">
        <v>126</v>
      </c>
      <c r="O51" s="58">
        <v>45748</v>
      </c>
      <c r="P51" s="31" t="s">
        <v>126</v>
      </c>
      <c r="Q51" s="47" t="s">
        <v>126</v>
      </c>
      <c r="R51" s="76" t="s">
        <v>1052</v>
      </c>
      <c r="S51" s="47" t="s">
        <v>126</v>
      </c>
      <c r="T51" s="47" t="s">
        <v>126</v>
      </c>
      <c r="U51" s="47" t="s">
        <v>126</v>
      </c>
      <c r="V51" s="76" t="s">
        <v>126</v>
      </c>
      <c r="W51" s="58">
        <v>45811</v>
      </c>
      <c r="X51" s="76" t="s">
        <v>1051</v>
      </c>
    </row>
    <row r="52" spans="1:56">
      <c r="A52" s="253" t="s">
        <v>281</v>
      </c>
      <c r="B52" s="257" t="s">
        <v>50</v>
      </c>
      <c r="C52" s="406">
        <v>45772</v>
      </c>
      <c r="D52" s="569" t="s">
        <v>282</v>
      </c>
      <c r="E52" s="266"/>
      <c r="F52" s="181"/>
      <c r="G52" s="181"/>
      <c r="H52" s="260">
        <v>87</v>
      </c>
      <c r="I52" s="256"/>
      <c r="J52" s="254" t="s">
        <v>56</v>
      </c>
      <c r="K52" s="254" t="s">
        <v>56</v>
      </c>
      <c r="L52" s="254" t="s">
        <v>62</v>
      </c>
      <c r="M52" s="269">
        <v>45757</v>
      </c>
      <c r="N52" s="31" t="s">
        <v>126</v>
      </c>
      <c r="O52" s="164">
        <v>45757</v>
      </c>
      <c r="P52" s="31" t="s">
        <v>126</v>
      </c>
      <c r="Q52" s="76" t="s">
        <v>126</v>
      </c>
      <c r="R52" s="76" t="s">
        <v>1052</v>
      </c>
      <c r="S52" s="47" t="s">
        <v>126</v>
      </c>
      <c r="T52" s="47" t="s">
        <v>126</v>
      </c>
      <c r="U52" s="47" t="s">
        <v>126</v>
      </c>
      <c r="V52" s="76" t="s">
        <v>131</v>
      </c>
      <c r="W52" s="58">
        <v>45838</v>
      </c>
      <c r="X52" s="76" t="s">
        <v>131</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126</v>
      </c>
      <c r="O53" s="58">
        <v>45747</v>
      </c>
      <c r="P53" s="31" t="s">
        <v>126</v>
      </c>
      <c r="Q53" s="76" t="s">
        <v>126</v>
      </c>
      <c r="R53" s="76" t="s">
        <v>1052</v>
      </c>
      <c r="S53" s="47" t="s">
        <v>126</v>
      </c>
      <c r="T53" s="47" t="s">
        <v>126</v>
      </c>
      <c r="U53" s="214" t="s">
        <v>126</v>
      </c>
      <c r="V53" s="76" t="s">
        <v>131</v>
      </c>
      <c r="W53" s="58">
        <v>45789</v>
      </c>
      <c r="X53" s="76" t="s">
        <v>131</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126</v>
      </c>
      <c r="O54" s="58">
        <v>45744</v>
      </c>
      <c r="P54" s="31" t="s">
        <v>126</v>
      </c>
      <c r="Q54" s="152" t="s">
        <v>126</v>
      </c>
      <c r="R54" s="201" t="s">
        <v>1052</v>
      </c>
      <c r="S54" s="152" t="s">
        <v>126</v>
      </c>
      <c r="T54" s="152" t="s">
        <v>126</v>
      </c>
      <c r="U54" s="47" t="s">
        <v>126</v>
      </c>
      <c r="V54" s="76" t="s">
        <v>126</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126</v>
      </c>
      <c r="O55" s="58">
        <v>45744</v>
      </c>
      <c r="P55" s="88" t="s">
        <v>126</v>
      </c>
      <c r="Q55" s="47" t="s">
        <v>126</v>
      </c>
      <c r="R55" s="76" t="s">
        <v>1052</v>
      </c>
      <c r="S55" s="47" t="s">
        <v>126</v>
      </c>
      <c r="T55" s="47" t="s">
        <v>126</v>
      </c>
      <c r="U55" s="47" t="s">
        <v>1054</v>
      </c>
      <c r="V55" s="76" t="s">
        <v>131</v>
      </c>
      <c r="W55" s="58">
        <v>45832</v>
      </c>
      <c r="X55" s="76" t="s">
        <v>131</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126</v>
      </c>
      <c r="N56" s="31" t="s">
        <v>126</v>
      </c>
      <c r="O56" s="58">
        <v>45679</v>
      </c>
      <c r="P56" s="88" t="s">
        <v>126</v>
      </c>
      <c r="Q56" s="76" t="s">
        <v>126</v>
      </c>
      <c r="R56" s="47" t="s">
        <v>1052</v>
      </c>
      <c r="S56" s="47" t="s">
        <v>126</v>
      </c>
      <c r="T56" s="47" t="s">
        <v>126</v>
      </c>
      <c r="U56" s="47" t="s">
        <v>126</v>
      </c>
      <c r="V56" s="47" t="s">
        <v>126</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126</v>
      </c>
      <c r="N57" s="31" t="s">
        <v>126</v>
      </c>
      <c r="O57" s="58">
        <v>45720</v>
      </c>
      <c r="P57" s="88" t="s">
        <v>126</v>
      </c>
      <c r="Q57" s="76" t="s">
        <v>126</v>
      </c>
      <c r="R57" s="47" t="s">
        <v>1052</v>
      </c>
      <c r="S57" s="47" t="s">
        <v>126</v>
      </c>
      <c r="T57" s="47" t="s">
        <v>126</v>
      </c>
      <c r="U57" s="47" t="s">
        <v>126</v>
      </c>
      <c r="V57" s="449" t="s">
        <v>126</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126</v>
      </c>
      <c r="O58" s="58">
        <v>45679</v>
      </c>
      <c r="P58" s="88" t="s">
        <v>126</v>
      </c>
      <c r="Q58" s="47" t="s">
        <v>126</v>
      </c>
      <c r="R58" s="47" t="s">
        <v>1052</v>
      </c>
      <c r="S58" s="47" t="s">
        <v>126</v>
      </c>
      <c r="T58" s="47" t="s">
        <v>126</v>
      </c>
      <c r="U58" s="47" t="s">
        <v>126</v>
      </c>
      <c r="V58" s="458"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126</v>
      </c>
      <c r="O59" s="164">
        <v>45694</v>
      </c>
      <c r="P59" s="435" t="s">
        <v>126</v>
      </c>
      <c r="Q59" s="47" t="s">
        <v>126</v>
      </c>
      <c r="R59" s="47" t="s">
        <v>1052</v>
      </c>
      <c r="S59" s="47" t="s">
        <v>126</v>
      </c>
      <c r="T59" s="47" t="s">
        <v>126</v>
      </c>
      <c r="U59" s="47" t="s">
        <v>126</v>
      </c>
      <c r="V59" s="458"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126</v>
      </c>
      <c r="O60" s="58">
        <v>45720</v>
      </c>
      <c r="P60" s="88" t="s">
        <v>126</v>
      </c>
      <c r="Q60" s="76" t="s">
        <v>126</v>
      </c>
      <c r="R60" s="47" t="s">
        <v>1052</v>
      </c>
      <c r="S60" s="47" t="s">
        <v>126</v>
      </c>
      <c r="T60" s="47" t="s">
        <v>126</v>
      </c>
      <c r="U60" s="221" t="s">
        <v>126</v>
      </c>
      <c r="V60" s="76" t="s">
        <v>126</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126</v>
      </c>
      <c r="O61" s="58">
        <v>45698</v>
      </c>
      <c r="P61" s="88" t="s">
        <v>126</v>
      </c>
      <c r="Q61" s="76" t="s">
        <v>126</v>
      </c>
      <c r="R61" s="47" t="s">
        <v>1052</v>
      </c>
      <c r="S61" s="47" t="s">
        <v>126</v>
      </c>
      <c r="T61" s="47" t="s">
        <v>126</v>
      </c>
      <c r="U61" s="76" t="s">
        <v>131</v>
      </c>
      <c r="V61" s="458"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126</v>
      </c>
      <c r="N62" s="31" t="s">
        <v>126</v>
      </c>
      <c r="O62" s="31" t="s">
        <v>126</v>
      </c>
      <c r="P62" s="88" t="s">
        <v>126</v>
      </c>
      <c r="Q62" s="47" t="s">
        <v>126</v>
      </c>
      <c r="R62" s="47" t="s">
        <v>1052</v>
      </c>
      <c r="S62" s="47" t="s">
        <v>126</v>
      </c>
      <c r="T62" s="214" t="s">
        <v>126</v>
      </c>
      <c r="U62" s="214" t="s">
        <v>126</v>
      </c>
      <c r="V62" s="458"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126</v>
      </c>
      <c r="O63" s="58">
        <v>45691</v>
      </c>
      <c r="P63" s="435" t="s">
        <v>126</v>
      </c>
      <c r="Q63" s="47" t="s">
        <v>126</v>
      </c>
      <c r="R63" s="47" t="s">
        <v>1052</v>
      </c>
      <c r="S63" s="47" t="s">
        <v>126</v>
      </c>
      <c r="T63" s="47" t="s">
        <v>126</v>
      </c>
      <c r="U63" s="47" t="s">
        <v>126</v>
      </c>
      <c r="V63" s="221" t="s">
        <v>126</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126</v>
      </c>
      <c r="N64" s="31" t="s">
        <v>126</v>
      </c>
      <c r="O64" s="58">
        <v>45701</v>
      </c>
      <c r="P64" s="88" t="s">
        <v>126</v>
      </c>
      <c r="Q64" s="76" t="s">
        <v>126</v>
      </c>
      <c r="R64" s="47" t="s">
        <v>1052</v>
      </c>
      <c r="S64" s="47" t="s">
        <v>126</v>
      </c>
      <c r="T64" s="47" t="s">
        <v>126</v>
      </c>
      <c r="U64" s="47" t="s">
        <v>126</v>
      </c>
      <c r="V64" s="76" t="s">
        <v>126</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126</v>
      </c>
      <c r="O65" s="58">
        <v>45709</v>
      </c>
      <c r="P65" s="88" t="s">
        <v>126</v>
      </c>
      <c r="Q65" s="47" t="s">
        <v>126</v>
      </c>
      <c r="R65" s="47" t="s">
        <v>1052</v>
      </c>
      <c r="S65" s="47" t="s">
        <v>126</v>
      </c>
      <c r="T65" s="47" t="s">
        <v>126</v>
      </c>
      <c r="U65" s="76" t="s">
        <v>131</v>
      </c>
      <c r="V65" s="689"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126</v>
      </c>
      <c r="N66" s="31" t="s">
        <v>126</v>
      </c>
      <c r="O66" s="58">
        <v>45720</v>
      </c>
      <c r="P66" s="88" t="s">
        <v>126</v>
      </c>
      <c r="Q66" s="76" t="s">
        <v>126</v>
      </c>
      <c r="R66" s="47" t="s">
        <v>1052</v>
      </c>
      <c r="S66" s="47" t="s">
        <v>126</v>
      </c>
      <c r="T66" s="47" t="s">
        <v>126</v>
      </c>
      <c r="U66" s="214" t="s">
        <v>126</v>
      </c>
      <c r="V66" s="451" t="s">
        <v>126</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126</v>
      </c>
      <c r="O67" s="58">
        <v>45691</v>
      </c>
      <c r="P67" s="88" t="s">
        <v>126</v>
      </c>
      <c r="Q67" s="47" t="s">
        <v>126</v>
      </c>
      <c r="R67" s="47" t="s">
        <v>1052</v>
      </c>
      <c r="S67" s="47" t="s">
        <v>126</v>
      </c>
      <c r="T67" s="47" t="s">
        <v>126</v>
      </c>
      <c r="U67" s="47" t="s">
        <v>126</v>
      </c>
      <c r="V67" s="221" t="s">
        <v>126</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3"/>
      <c r="G68" s="713"/>
      <c r="H68" s="260">
        <v>84</v>
      </c>
      <c r="I68" s="256"/>
      <c r="J68" s="260" t="s">
        <v>56</v>
      </c>
      <c r="K68" s="260" t="s">
        <v>56</v>
      </c>
      <c r="L68" s="260" t="s">
        <v>62</v>
      </c>
      <c r="M68" s="271">
        <v>45715</v>
      </c>
      <c r="N68" s="31" t="s">
        <v>126</v>
      </c>
      <c r="O68" s="31" t="s">
        <v>126</v>
      </c>
      <c r="P68" s="88" t="s">
        <v>126</v>
      </c>
      <c r="Q68" s="76" t="s">
        <v>126</v>
      </c>
      <c r="R68" s="47" t="s">
        <v>1052</v>
      </c>
      <c r="S68" s="47" t="s">
        <v>126</v>
      </c>
      <c r="T68" s="47" t="s">
        <v>126</v>
      </c>
      <c r="U68" s="214" t="s">
        <v>126</v>
      </c>
      <c r="V68" s="458"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126</v>
      </c>
      <c r="O69" s="164">
        <v>45707</v>
      </c>
      <c r="P69" s="88" t="s">
        <v>126</v>
      </c>
      <c r="Q69" s="47" t="s">
        <v>126</v>
      </c>
      <c r="R69" s="47" t="s">
        <v>1052</v>
      </c>
      <c r="S69" s="47" t="s">
        <v>126</v>
      </c>
      <c r="T69" s="47" t="s">
        <v>126</v>
      </c>
      <c r="U69" s="47" t="s">
        <v>126</v>
      </c>
      <c r="V69" s="221" t="s">
        <v>126</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126</v>
      </c>
      <c r="N70" s="31" t="s">
        <v>126</v>
      </c>
      <c r="O70" s="31" t="s">
        <v>126</v>
      </c>
      <c r="P70" s="88" t="s">
        <v>126</v>
      </c>
      <c r="Q70" s="47" t="s">
        <v>126</v>
      </c>
      <c r="R70" s="47" t="s">
        <v>1052</v>
      </c>
      <c r="S70" s="47" t="s">
        <v>126</v>
      </c>
      <c r="T70" s="47" t="s">
        <v>126</v>
      </c>
      <c r="U70" s="214" t="s">
        <v>126</v>
      </c>
      <c r="V70" s="458"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126</v>
      </c>
      <c r="O71" s="58">
        <v>45743</v>
      </c>
      <c r="P71" s="435" t="s">
        <v>126</v>
      </c>
      <c r="Q71" s="99" t="s">
        <v>126</v>
      </c>
      <c r="R71" s="47" t="s">
        <v>1052</v>
      </c>
      <c r="S71" s="47" t="s">
        <v>126</v>
      </c>
      <c r="T71" s="47" t="s">
        <v>126</v>
      </c>
      <c r="U71" s="99" t="s">
        <v>126</v>
      </c>
      <c r="V71" s="76" t="s">
        <v>126</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126</v>
      </c>
      <c r="O72" s="58">
        <v>45743</v>
      </c>
      <c r="P72" s="435" t="s">
        <v>126</v>
      </c>
      <c r="Q72" s="99" t="s">
        <v>126</v>
      </c>
      <c r="R72" s="47" t="s">
        <v>1052</v>
      </c>
      <c r="S72" s="47" t="s">
        <v>126</v>
      </c>
      <c r="T72" s="47" t="s">
        <v>126</v>
      </c>
      <c r="U72" s="99" t="s">
        <v>126</v>
      </c>
      <c r="V72" s="449" t="s">
        <v>126</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126</v>
      </c>
      <c r="N73" s="31" t="s">
        <v>126</v>
      </c>
      <c r="O73" s="58">
        <v>45691</v>
      </c>
      <c r="P73" s="88" t="s">
        <v>126</v>
      </c>
      <c r="Q73" s="76" t="s">
        <v>126</v>
      </c>
      <c r="R73" s="47" t="s">
        <v>1052</v>
      </c>
      <c r="S73" s="47" t="s">
        <v>126</v>
      </c>
      <c r="T73" s="47" t="s">
        <v>126</v>
      </c>
      <c r="U73" s="214" t="s">
        <v>126</v>
      </c>
      <c r="V73" s="458"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126</v>
      </c>
      <c r="N74" s="31" t="s">
        <v>63</v>
      </c>
      <c r="O74" s="58">
        <v>45675</v>
      </c>
      <c r="P74" s="88" t="s">
        <v>63</v>
      </c>
      <c r="Q74" s="76" t="s">
        <v>63</v>
      </c>
      <c r="R74" s="76" t="s">
        <v>1052</v>
      </c>
      <c r="S74" s="47" t="s">
        <v>126</v>
      </c>
      <c r="T74" s="47" t="s">
        <v>126</v>
      </c>
      <c r="U74" s="76" t="s">
        <v>131</v>
      </c>
      <c r="V74" s="458"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131</v>
      </c>
      <c r="V77" s="458"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126</v>
      </c>
      <c r="O79" s="58">
        <v>45698</v>
      </c>
      <c r="P79" s="98" t="s">
        <v>126</v>
      </c>
      <c r="Q79" s="76" t="s">
        <v>126</v>
      </c>
      <c r="R79" s="47" t="s">
        <v>1052</v>
      </c>
      <c r="S79" s="47" t="s">
        <v>126</v>
      </c>
      <c r="T79" s="47" t="s">
        <v>126</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126</v>
      </c>
      <c r="O80" s="58">
        <v>45696</v>
      </c>
      <c r="P80" s="31" t="s">
        <v>126</v>
      </c>
      <c r="Q80" s="76" t="s">
        <v>126</v>
      </c>
      <c r="R80" s="152" t="s">
        <v>1052</v>
      </c>
      <c r="S80" s="152" t="s">
        <v>126</v>
      </c>
      <c r="T80" s="561" t="s">
        <v>126</v>
      </c>
      <c r="U80" s="561" t="s">
        <v>126</v>
      </c>
      <c r="V80" s="152" t="s">
        <v>126</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126</v>
      </c>
      <c r="O81" s="164">
        <v>45696</v>
      </c>
      <c r="P81" s="31" t="s">
        <v>126</v>
      </c>
      <c r="Q81" s="227" t="s">
        <v>126</v>
      </c>
      <c r="R81" s="47" t="s">
        <v>1052</v>
      </c>
      <c r="S81" s="47" t="s">
        <v>126</v>
      </c>
      <c r="T81" s="214" t="s">
        <v>126</v>
      </c>
      <c r="U81" s="561" t="s">
        <v>126</v>
      </c>
      <c r="V81" s="47" t="s">
        <v>126</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126</v>
      </c>
      <c r="O82" s="58">
        <v>45699</v>
      </c>
      <c r="P82" s="31" t="s">
        <v>126</v>
      </c>
      <c r="Q82" s="106" t="s">
        <v>126</v>
      </c>
      <c r="R82" s="236" t="s">
        <v>1052</v>
      </c>
      <c r="S82" s="236" t="s">
        <v>126</v>
      </c>
      <c r="T82" s="236" t="s">
        <v>126</v>
      </c>
      <c r="U82" s="560" t="s">
        <v>126</v>
      </c>
      <c r="V82" s="47" t="s">
        <v>126</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0" t="s">
        <v>324</v>
      </c>
      <c r="E83" s="265"/>
      <c r="F83" s="180"/>
      <c r="G83" s="180"/>
      <c r="H83" s="260">
        <v>87</v>
      </c>
      <c r="I83" s="256"/>
      <c r="J83" s="263" t="s">
        <v>56</v>
      </c>
      <c r="K83" s="263" t="s">
        <v>56</v>
      </c>
      <c r="L83" s="260" t="s">
        <v>62</v>
      </c>
      <c r="M83" s="271">
        <v>45699</v>
      </c>
      <c r="N83" s="98" t="s">
        <v>126</v>
      </c>
      <c r="O83" s="58">
        <v>45699</v>
      </c>
      <c r="P83" s="31" t="s">
        <v>126</v>
      </c>
      <c r="Q83" s="76" t="s">
        <v>126</v>
      </c>
      <c r="R83" s="236" t="s">
        <v>1052</v>
      </c>
      <c r="S83" s="236" t="s">
        <v>126</v>
      </c>
      <c r="T83" s="236" t="s">
        <v>126</v>
      </c>
      <c r="U83" s="106" t="s">
        <v>126</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126</v>
      </c>
      <c r="O85" s="271">
        <v>45736</v>
      </c>
      <c r="P85" s="31" t="s">
        <v>126</v>
      </c>
      <c r="Q85" s="76" t="s">
        <v>126</v>
      </c>
      <c r="R85" s="47" t="s">
        <v>1052</v>
      </c>
      <c r="S85" s="47" t="s">
        <v>126</v>
      </c>
      <c r="T85" s="47" t="s">
        <v>126</v>
      </c>
      <c r="U85" s="214" t="s">
        <v>126</v>
      </c>
      <c r="V85" s="214" t="s">
        <v>126</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176</v>
      </c>
      <c r="C86" s="406">
        <v>45747</v>
      </c>
      <c r="D86" s="252" t="s">
        <v>326</v>
      </c>
      <c r="E86" s="456"/>
      <c r="F86" s="457"/>
      <c r="G86" s="457"/>
      <c r="H86" s="260">
        <v>56</v>
      </c>
      <c r="I86" s="256"/>
      <c r="J86" s="263" t="s">
        <v>56</v>
      </c>
      <c r="K86" s="263" t="s">
        <v>56</v>
      </c>
      <c r="L86" s="260" t="s">
        <v>62</v>
      </c>
      <c r="M86" s="271">
        <v>45701</v>
      </c>
      <c r="N86" s="31" t="s">
        <v>126</v>
      </c>
      <c r="O86" s="58">
        <v>45718</v>
      </c>
      <c r="P86" s="31" t="s">
        <v>126</v>
      </c>
      <c r="Q86" s="76" t="s">
        <v>126</v>
      </c>
      <c r="R86" s="47" t="s">
        <v>1052</v>
      </c>
      <c r="S86" s="47" t="s">
        <v>126</v>
      </c>
      <c r="T86" s="47" t="s">
        <v>126</v>
      </c>
      <c r="U86" s="214" t="s">
        <v>126</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176</v>
      </c>
      <c r="C87" s="251">
        <v>45742</v>
      </c>
      <c r="D87" s="708" t="s">
        <v>186</v>
      </c>
      <c r="E87" s="499"/>
      <c r="F87" s="501"/>
      <c r="G87" s="501"/>
      <c r="H87" s="254">
        <v>60</v>
      </c>
      <c r="I87" s="256"/>
      <c r="J87" s="260" t="s">
        <v>56</v>
      </c>
      <c r="K87" s="260" t="s">
        <v>56</v>
      </c>
      <c r="L87" s="260" t="s">
        <v>62</v>
      </c>
      <c r="M87" s="269">
        <v>45716</v>
      </c>
      <c r="N87" s="31" t="s">
        <v>126</v>
      </c>
      <c r="O87" s="31" t="s">
        <v>126</v>
      </c>
      <c r="P87" s="31" t="s">
        <v>126</v>
      </c>
      <c r="Q87" s="76" t="s">
        <v>126</v>
      </c>
      <c r="R87" s="47" t="s">
        <v>1052</v>
      </c>
      <c r="S87" s="47" t="s">
        <v>126</v>
      </c>
      <c r="T87" s="47" t="s">
        <v>126</v>
      </c>
      <c r="U87" s="47" t="s">
        <v>126</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176</v>
      </c>
      <c r="C88" s="251">
        <v>45742</v>
      </c>
      <c r="D88" s="260" t="s">
        <v>1056</v>
      </c>
      <c r="E88" s="159"/>
      <c r="F88" s="131"/>
      <c r="G88" s="131"/>
      <c r="H88" s="254">
        <v>84</v>
      </c>
      <c r="I88" s="256"/>
      <c r="J88" s="260" t="s">
        <v>56</v>
      </c>
      <c r="K88" s="260" t="s">
        <v>56</v>
      </c>
      <c r="L88" s="260" t="s">
        <v>62</v>
      </c>
      <c r="M88" s="269">
        <v>45716</v>
      </c>
      <c r="N88" s="31" t="s">
        <v>126</v>
      </c>
      <c r="O88" s="31" t="s">
        <v>126</v>
      </c>
      <c r="P88" s="31" t="s">
        <v>126</v>
      </c>
      <c r="Q88" s="76" t="s">
        <v>126</v>
      </c>
      <c r="R88" s="47" t="s">
        <v>1052</v>
      </c>
      <c r="S88" s="47" t="s">
        <v>126</v>
      </c>
      <c r="T88" s="47" t="s">
        <v>126</v>
      </c>
      <c r="U88" s="47" t="s">
        <v>126</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176</v>
      </c>
      <c r="C89" s="251">
        <v>45742</v>
      </c>
      <c r="D89" s="275" t="s">
        <v>329</v>
      </c>
      <c r="E89" s="266"/>
      <c r="F89" s="181"/>
      <c r="G89" s="181"/>
      <c r="H89" s="260">
        <v>79</v>
      </c>
      <c r="I89" s="256"/>
      <c r="J89" s="260" t="s">
        <v>56</v>
      </c>
      <c r="K89" s="260" t="s">
        <v>56</v>
      </c>
      <c r="L89" s="260" t="s">
        <v>62</v>
      </c>
      <c r="M89" s="269">
        <v>45716</v>
      </c>
      <c r="N89" s="31" t="s">
        <v>126</v>
      </c>
      <c r="O89" s="58">
        <v>45718</v>
      </c>
      <c r="P89" s="31" t="s">
        <v>126</v>
      </c>
      <c r="Q89" s="76" t="s">
        <v>126</v>
      </c>
      <c r="R89" s="47" t="s">
        <v>1052</v>
      </c>
      <c r="S89" s="47" t="s">
        <v>126</v>
      </c>
      <c r="T89" s="47" t="s">
        <v>126</v>
      </c>
      <c r="U89" t="s">
        <v>126</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176</v>
      </c>
      <c r="C90" s="251">
        <v>45742</v>
      </c>
      <c r="D90" s="275" t="s">
        <v>331</v>
      </c>
      <c r="E90" s="266"/>
      <c r="F90" s="181"/>
      <c r="G90" s="181"/>
      <c r="H90" s="260">
        <v>83</v>
      </c>
      <c r="I90" s="256"/>
      <c r="J90" s="260" t="s">
        <v>56</v>
      </c>
      <c r="K90" s="260" t="s">
        <v>56</v>
      </c>
      <c r="L90" s="260" t="s">
        <v>62</v>
      </c>
      <c r="M90" s="269">
        <v>45716</v>
      </c>
      <c r="N90" s="31" t="s">
        <v>126</v>
      </c>
      <c r="O90" s="31" t="s">
        <v>126</v>
      </c>
      <c r="P90" s="31" t="s">
        <v>126</v>
      </c>
      <c r="Q90" s="47" t="s">
        <v>126</v>
      </c>
      <c r="R90" s="47" t="s">
        <v>1052</v>
      </c>
      <c r="S90" s="47" t="s">
        <v>126</v>
      </c>
      <c r="T90" s="47" t="s">
        <v>126</v>
      </c>
      <c r="U90" s="47" t="s">
        <v>126</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185</v>
      </c>
      <c r="B91" s="255" t="s">
        <v>176</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185</v>
      </c>
      <c r="B92" s="788" t="s">
        <v>176</v>
      </c>
      <c r="C92" s="251">
        <v>45991</v>
      </c>
      <c r="D92" s="275" t="s">
        <v>186</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187</v>
      </c>
      <c r="B93" s="255" t="s">
        <v>176</v>
      </c>
      <c r="C93" s="251">
        <v>45772</v>
      </c>
      <c r="D93" s="275" t="s">
        <v>186</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188</v>
      </c>
      <c r="E94" s="268"/>
      <c r="F94" s="168"/>
      <c r="G94" s="168"/>
      <c r="H94" s="254">
        <v>54</v>
      </c>
      <c r="I94" s="256"/>
      <c r="J94" s="264" t="s">
        <v>56</v>
      </c>
      <c r="K94" s="264" t="s">
        <v>56</v>
      </c>
      <c r="L94" s="254" t="s">
        <v>62</v>
      </c>
      <c r="M94" s="271">
        <v>45659</v>
      </c>
      <c r="N94" s="31" t="s">
        <v>126</v>
      </c>
      <c r="O94" s="269">
        <v>45692</v>
      </c>
      <c r="P94" s="88" t="s">
        <v>126</v>
      </c>
      <c r="Q94" s="47" t="s">
        <v>126</v>
      </c>
      <c r="R94" s="47" t="s">
        <v>126</v>
      </c>
      <c r="S94" s="47" t="s">
        <v>126</v>
      </c>
      <c r="T94" s="47" t="s">
        <v>126</v>
      </c>
      <c r="U94" s="47" t="s">
        <v>126</v>
      </c>
      <c r="V94" s="76" t="s">
        <v>126</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8" t="s">
        <v>425</v>
      </c>
      <c r="E95" s="268"/>
      <c r="F95" s="168"/>
      <c r="G95" s="168"/>
      <c r="H95" s="254">
        <v>49</v>
      </c>
      <c r="I95" s="256"/>
      <c r="J95" s="264" t="s">
        <v>56</v>
      </c>
      <c r="K95" s="264" t="s">
        <v>56</v>
      </c>
      <c r="L95" s="254" t="s">
        <v>62</v>
      </c>
      <c r="M95" s="269">
        <v>45713</v>
      </c>
      <c r="N95" s="31" t="s">
        <v>126</v>
      </c>
      <c r="O95" s="164">
        <v>45692</v>
      </c>
      <c r="P95" s="31" t="s">
        <v>126</v>
      </c>
      <c r="Q95" s="47" t="s">
        <v>126</v>
      </c>
      <c r="R95" s="236" t="s">
        <v>126</v>
      </c>
      <c r="S95" s="47" t="s">
        <v>126</v>
      </c>
      <c r="T95" s="47" t="s">
        <v>126</v>
      </c>
      <c r="U95" s="47" t="s">
        <v>126</v>
      </c>
      <c r="V95" s="76" t="s">
        <v>126</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9" t="s">
        <v>510</v>
      </c>
      <c r="E96" s="247"/>
      <c r="F96" s="170"/>
      <c r="G96" s="170"/>
      <c r="H96" s="254">
        <v>56</v>
      </c>
      <c r="I96" s="256"/>
      <c r="J96" s="254" t="s">
        <v>56</v>
      </c>
      <c r="K96" s="254" t="s">
        <v>56</v>
      </c>
      <c r="L96" s="254" t="s">
        <v>62</v>
      </c>
      <c r="M96" s="271">
        <v>45707</v>
      </c>
      <c r="N96" s="31" t="s">
        <v>126</v>
      </c>
      <c r="O96" s="58">
        <v>45707</v>
      </c>
      <c r="P96" s="98" t="s">
        <v>126</v>
      </c>
      <c r="Q96" s="47" t="s">
        <v>126</v>
      </c>
      <c r="R96" s="47" t="s">
        <v>1052</v>
      </c>
      <c r="S96" s="47" t="s">
        <v>1052</v>
      </c>
      <c r="T96" s="47" t="s">
        <v>126</v>
      </c>
      <c r="U96" s="47" t="s">
        <v>126</v>
      </c>
      <c r="V96" s="76" t="s">
        <v>126</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6" t="s">
        <v>517</v>
      </c>
      <c r="E97" s="247"/>
      <c r="F97" s="170"/>
      <c r="G97" s="170"/>
      <c r="H97" s="254">
        <v>82</v>
      </c>
      <c r="I97" s="256"/>
      <c r="J97" s="254" t="s">
        <v>56</v>
      </c>
      <c r="K97" s="254" t="s">
        <v>56</v>
      </c>
      <c r="L97" s="254" t="s">
        <v>62</v>
      </c>
      <c r="M97" s="271">
        <v>45756</v>
      </c>
      <c r="N97" s="31" t="s">
        <v>126</v>
      </c>
      <c r="O97" s="58">
        <v>45756</v>
      </c>
      <c r="P97" s="31" t="s">
        <v>126</v>
      </c>
      <c r="Q97" s="76" t="s">
        <v>126</v>
      </c>
      <c r="R97" s="76" t="s">
        <v>1052</v>
      </c>
      <c r="S97" s="47" t="s">
        <v>126</v>
      </c>
      <c r="T97" s="47" t="s">
        <v>126</v>
      </c>
      <c r="U97" s="47" t="s">
        <v>126</v>
      </c>
      <c r="V97" s="76" t="s">
        <v>126</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126</v>
      </c>
      <c r="O98" s="164">
        <v>45749</v>
      </c>
      <c r="P98" s="31" t="s">
        <v>126</v>
      </c>
      <c r="Q98" s="76" t="s">
        <v>126</v>
      </c>
      <c r="R98" s="76" t="s">
        <v>1052</v>
      </c>
      <c r="S98" s="47" t="s">
        <v>126</v>
      </c>
      <c r="T98" s="152" t="s">
        <v>126</v>
      </c>
      <c r="U98" s="152" t="s">
        <v>126</v>
      </c>
      <c r="V98" s="76" t="s">
        <v>126</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126</v>
      </c>
      <c r="O99" s="164">
        <v>45750</v>
      </c>
      <c r="P99" s="31" t="s">
        <v>126</v>
      </c>
      <c r="Q99" s="76" t="s">
        <v>126</v>
      </c>
      <c r="R99" s="76" t="s">
        <v>1052</v>
      </c>
      <c r="S99" s="183" t="s">
        <v>126</v>
      </c>
      <c r="T99" s="47" t="s">
        <v>126</v>
      </c>
      <c r="U99" s="47" t="s">
        <v>126</v>
      </c>
      <c r="V99" s="76" t="s">
        <v>126</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126</v>
      </c>
      <c r="O100" s="506">
        <v>45659</v>
      </c>
      <c r="P100" s="285" t="s">
        <v>126</v>
      </c>
      <c r="Q100" s="152" t="s">
        <v>126</v>
      </c>
      <c r="R100" s="152" t="s">
        <v>1052</v>
      </c>
      <c r="S100" s="280" t="s">
        <v>1052</v>
      </c>
      <c r="T100" s="47" t="s">
        <v>126</v>
      </c>
      <c r="U100" s="47" t="s">
        <v>126</v>
      </c>
      <c r="V100" s="76" t="s">
        <v>126</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126</v>
      </c>
      <c r="O101" s="164">
        <v>45659</v>
      </c>
      <c r="P101" s="98" t="s">
        <v>126</v>
      </c>
      <c r="Q101" s="47" t="s">
        <v>126</v>
      </c>
      <c r="R101" s="47" t="s">
        <v>1052</v>
      </c>
      <c r="S101" s="47" t="s">
        <v>1052</v>
      </c>
      <c r="T101" s="236" t="s">
        <v>126</v>
      </c>
      <c r="U101" s="236" t="s">
        <v>126</v>
      </c>
      <c r="V101" s="281" t="s">
        <v>126</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126</v>
      </c>
      <c r="N102" s="31" t="s">
        <v>126</v>
      </c>
      <c r="O102" s="164">
        <v>45672</v>
      </c>
      <c r="P102" s="31" t="s">
        <v>126</v>
      </c>
      <c r="Q102" s="47" t="s">
        <v>126</v>
      </c>
      <c r="R102" s="47" t="s">
        <v>1052</v>
      </c>
      <c r="S102" s="47" t="s">
        <v>1052</v>
      </c>
      <c r="T102" s="47" t="s">
        <v>126</v>
      </c>
      <c r="U102" s="47" t="s">
        <v>126</v>
      </c>
      <c r="V102" s="227" t="s">
        <v>126</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126</v>
      </c>
      <c r="O103" s="164">
        <v>45673</v>
      </c>
      <c r="P103" s="31" t="s">
        <v>126</v>
      </c>
      <c r="Q103" s="47" t="s">
        <v>126</v>
      </c>
      <c r="R103" s="47" t="s">
        <v>1052</v>
      </c>
      <c r="S103" s="47" t="s">
        <v>1052</v>
      </c>
      <c r="T103" s="47" t="s">
        <v>126</v>
      </c>
      <c r="U103" s="47" t="s">
        <v>126</v>
      </c>
      <c r="V103" s="227" t="s">
        <v>126</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126</v>
      </c>
      <c r="N104" s="158" t="s">
        <v>126</v>
      </c>
      <c r="O104" s="164">
        <v>45672</v>
      </c>
      <c r="P104" s="158" t="s">
        <v>126</v>
      </c>
      <c r="Q104" s="47" t="s">
        <v>126</v>
      </c>
      <c r="R104" s="47" t="s">
        <v>1052</v>
      </c>
      <c r="S104" s="47" t="s">
        <v>1052</v>
      </c>
      <c r="T104" s="47" t="s">
        <v>126</v>
      </c>
      <c r="U104" s="47" t="s">
        <v>126</v>
      </c>
      <c r="V104" s="227" t="s">
        <v>126</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126</v>
      </c>
      <c r="O105" s="164">
        <v>45715</v>
      </c>
      <c r="P105" s="31" t="s">
        <v>126</v>
      </c>
      <c r="Q105" s="47" t="s">
        <v>126</v>
      </c>
      <c r="R105" s="47" t="s">
        <v>126</v>
      </c>
      <c r="S105" s="47" t="s">
        <v>126</v>
      </c>
      <c r="T105" s="47" t="s">
        <v>126</v>
      </c>
      <c r="U105" s="47" t="s">
        <v>126</v>
      </c>
      <c r="V105" s="227" t="s">
        <v>126</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126</v>
      </c>
      <c r="O106" s="58">
        <v>45729</v>
      </c>
      <c r="P106" s="98" t="s">
        <v>126</v>
      </c>
      <c r="Q106" s="47" t="s">
        <v>126</v>
      </c>
      <c r="R106" s="47" t="s">
        <v>126</v>
      </c>
      <c r="S106" s="47" t="s">
        <v>126</v>
      </c>
      <c r="T106" s="47" t="s">
        <v>126</v>
      </c>
      <c r="U106" s="47" t="s">
        <v>126</v>
      </c>
      <c r="V106" s="227" t="s">
        <v>126</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126</v>
      </c>
      <c r="O107" s="58">
        <v>45737</v>
      </c>
      <c r="P107" s="98" t="s">
        <v>126</v>
      </c>
      <c r="Q107" s="47" t="s">
        <v>126</v>
      </c>
      <c r="R107" s="47" t="s">
        <v>126</v>
      </c>
      <c r="S107" s="47" t="s">
        <v>126</v>
      </c>
      <c r="T107" s="47" t="s">
        <v>126</v>
      </c>
      <c r="U107" s="47" t="s">
        <v>126</v>
      </c>
      <c r="V107" s="227" t="s">
        <v>126</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126</v>
      </c>
      <c r="N108" s="31" t="s">
        <v>126</v>
      </c>
      <c r="O108" s="164">
        <v>45726</v>
      </c>
      <c r="P108" s="31" t="s">
        <v>126</v>
      </c>
      <c r="Q108" s="47" t="s">
        <v>126</v>
      </c>
      <c r="R108" s="221" t="s">
        <v>126</v>
      </c>
      <c r="S108" s="47" t="s">
        <v>126</v>
      </c>
      <c r="T108" s="47" t="s">
        <v>126</v>
      </c>
      <c r="U108" s="47" t="s">
        <v>126</v>
      </c>
      <c r="V108" s="248" t="s">
        <v>126</v>
      </c>
      <c r="W108" s="546">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21" t="s">
        <v>442</v>
      </c>
      <c r="E109"/>
      <c r="F109"/>
      <c r="G109"/>
      <c r="H109" s="260">
        <v>35</v>
      </c>
      <c r="I109" s="256"/>
      <c r="J109" s="254" t="s">
        <v>56</v>
      </c>
      <c r="K109" s="254" t="s">
        <v>56</v>
      </c>
      <c r="L109" s="254" t="s">
        <v>62</v>
      </c>
      <c r="M109" s="271">
        <v>45736</v>
      </c>
      <c r="N109" s="31" t="s">
        <v>126</v>
      </c>
      <c r="O109" s="58">
        <v>45741</v>
      </c>
      <c r="P109" s="88" t="s">
        <v>126</v>
      </c>
      <c r="Q109" s="47" t="s">
        <v>126</v>
      </c>
      <c r="R109" s="221" t="s">
        <v>126</v>
      </c>
      <c r="S109" s="47" t="s">
        <v>126</v>
      </c>
      <c r="T109" s="47" t="s">
        <v>126</v>
      </c>
      <c r="U109" s="47" t="s">
        <v>126</v>
      </c>
      <c r="V109" s="248" t="s">
        <v>126</v>
      </c>
      <c r="W109" s="546">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8">
        <v>45711</v>
      </c>
      <c r="D110" s="566" t="s">
        <v>446</v>
      </c>
      <c r="E110" s="405"/>
      <c r="F110" s="405"/>
      <c r="G110" s="405"/>
      <c r="H110" s="254">
        <v>22</v>
      </c>
      <c r="I110" s="256"/>
      <c r="J110" s="254" t="s">
        <v>56</v>
      </c>
      <c r="K110" s="254" t="s">
        <v>56</v>
      </c>
      <c r="L110" s="254" t="s">
        <v>62</v>
      </c>
      <c r="M110" s="53" t="s">
        <v>126</v>
      </c>
      <c r="N110" s="31" t="s">
        <v>126</v>
      </c>
      <c r="O110" s="164">
        <v>45695</v>
      </c>
      <c r="P110" s="88" t="s">
        <v>126</v>
      </c>
      <c r="Q110" s="47" t="s">
        <v>126</v>
      </c>
      <c r="R110" s="221" t="s">
        <v>126</v>
      </c>
      <c r="S110" s="47" t="s">
        <v>126</v>
      </c>
      <c r="T110" s="47" t="s">
        <v>126</v>
      </c>
      <c r="U110" s="47" t="s">
        <v>126</v>
      </c>
      <c r="V110" s="248" t="s">
        <v>126</v>
      </c>
      <c r="W110" s="546">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8"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126</v>
      </c>
      <c r="O112" s="233">
        <v>45840</v>
      </c>
      <c r="P112" s="285" t="s">
        <v>126</v>
      </c>
      <c r="Q112" s="152" t="s">
        <v>126</v>
      </c>
      <c r="R112" s="152" t="s">
        <v>126</v>
      </c>
      <c r="S112" s="152" t="s">
        <v>55</v>
      </c>
      <c r="T112" s="201" t="s">
        <v>63</v>
      </c>
      <c r="U112" s="201" t="s">
        <v>131</v>
      </c>
      <c r="V112" s="248" t="s">
        <v>131</v>
      </c>
      <c r="W112" s="527"/>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140</v>
      </c>
      <c r="H113" s="254">
        <v>81</v>
      </c>
      <c r="I113" s="256"/>
      <c r="J113" s="260" t="s">
        <v>56</v>
      </c>
      <c r="K113" s="260" t="s">
        <v>56</v>
      </c>
      <c r="L113" s="477" t="s">
        <v>62</v>
      </c>
      <c r="M113" s="272">
        <v>45847</v>
      </c>
      <c r="N113" s="285" t="s">
        <v>126</v>
      </c>
      <c r="O113" s="233">
        <v>45847</v>
      </c>
      <c r="P113" s="285" t="s">
        <v>126</v>
      </c>
      <c r="Q113" s="152" t="s">
        <v>126</v>
      </c>
      <c r="R113" s="152" t="s">
        <v>126</v>
      </c>
      <c r="S113" s="152" t="s">
        <v>55</v>
      </c>
      <c r="T113" s="201" t="s">
        <v>63</v>
      </c>
      <c r="U113" s="201" t="s">
        <v>131</v>
      </c>
      <c r="V113" s="248" t="s">
        <v>131</v>
      </c>
      <c r="W113" s="527"/>
      <c r="X113" s="152"/>
    </row>
    <row r="114" spans="1:25">
      <c r="A114" s="253" t="s">
        <v>341</v>
      </c>
      <c r="B114" s="250" t="s">
        <v>121</v>
      </c>
      <c r="C114" s="706">
        <v>45899</v>
      </c>
      <c r="D114" s="569"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131</v>
      </c>
      <c r="V114" s="76" t="s">
        <v>131</v>
      </c>
      <c r="W114" s="31"/>
      <c r="X114" s="47"/>
    </row>
    <row r="115" spans="1:25">
      <c r="A115" s="253" t="s">
        <v>344</v>
      </c>
      <c r="B115" s="250" t="s">
        <v>121</v>
      </c>
      <c r="C115" s="252">
        <v>45868</v>
      </c>
      <c r="D115" s="302" t="s">
        <v>345</v>
      </c>
      <c r="H115" s="260">
        <v>66</v>
      </c>
      <c r="I115" s="256"/>
      <c r="J115" s="254" t="s">
        <v>56</v>
      </c>
      <c r="K115" s="785" t="s">
        <v>56</v>
      </c>
      <c r="L115" s="254" t="s">
        <v>62</v>
      </c>
      <c r="M115" s="271">
        <v>45833</v>
      </c>
      <c r="N115" s="98" t="s">
        <v>126</v>
      </c>
      <c r="O115" s="58">
        <v>45833</v>
      </c>
      <c r="P115" s="31" t="s">
        <v>126</v>
      </c>
      <c r="Q115" s="47" t="s">
        <v>126</v>
      </c>
      <c r="R115" s="47" t="s">
        <v>126</v>
      </c>
      <c r="S115" s="47" t="s">
        <v>1052</v>
      </c>
      <c r="T115" s="47" t="s">
        <v>126</v>
      </c>
      <c r="U115" s="47" t="s">
        <v>126</v>
      </c>
      <c r="V115" s="76" t="s">
        <v>126</v>
      </c>
      <c r="W115" s="58">
        <v>45848</v>
      </c>
      <c r="X115" s="76" t="s">
        <v>131</v>
      </c>
    </row>
    <row r="116" spans="1:25">
      <c r="A116" s="253" t="s">
        <v>347</v>
      </c>
      <c r="B116" s="250" t="s">
        <v>121</v>
      </c>
      <c r="C116" s="706">
        <v>45868</v>
      </c>
      <c r="D116" s="569" t="s">
        <v>348</v>
      </c>
      <c r="H116" s="260">
        <v>43</v>
      </c>
      <c r="I116" s="256"/>
      <c r="J116" s="254" t="s">
        <v>56</v>
      </c>
      <c r="K116" s="785" t="s">
        <v>56</v>
      </c>
      <c r="L116" s="254" t="s">
        <v>62</v>
      </c>
      <c r="M116" s="271">
        <v>45840</v>
      </c>
      <c r="N116" s="98" t="s">
        <v>126</v>
      </c>
      <c r="O116" s="58">
        <v>45840</v>
      </c>
      <c r="P116" s="98" t="s">
        <v>126</v>
      </c>
      <c r="Q116" s="47" t="s">
        <v>55</v>
      </c>
      <c r="R116" s="47" t="s">
        <v>126</v>
      </c>
      <c r="S116" s="47" t="s">
        <v>1052</v>
      </c>
      <c r="T116" s="47" t="s">
        <v>126</v>
      </c>
      <c r="U116" s="47" t="s">
        <v>126</v>
      </c>
      <c r="V116" s="76" t="s">
        <v>131</v>
      </c>
      <c r="W116" s="31"/>
      <c r="X116" s="76" t="s">
        <v>131</v>
      </c>
    </row>
    <row r="117" spans="1:25">
      <c r="A117" s="253" t="s">
        <v>522</v>
      </c>
      <c r="B117" s="253" t="s">
        <v>121</v>
      </c>
      <c r="C117" s="706">
        <v>45862</v>
      </c>
      <c r="D117" s="780" t="s">
        <v>523</v>
      </c>
      <c r="H117" s="260">
        <v>62</v>
      </c>
      <c r="I117" s="256"/>
      <c r="J117" s="260" t="s">
        <v>56</v>
      </c>
      <c r="K117" s="476" t="s">
        <v>56</v>
      </c>
      <c r="L117" s="260" t="s">
        <v>62</v>
      </c>
      <c r="M117" s="271">
        <v>45762</v>
      </c>
      <c r="N117" s="98" t="s">
        <v>126</v>
      </c>
      <c r="O117" s="164">
        <v>45783</v>
      </c>
      <c r="P117" s="98" t="s">
        <v>126</v>
      </c>
      <c r="Q117" s="47" t="s">
        <v>126</v>
      </c>
      <c r="R117" s="47" t="s">
        <v>1052</v>
      </c>
      <c r="S117" s="47" t="s">
        <v>126</v>
      </c>
      <c r="T117" s="47" t="s">
        <v>126</v>
      </c>
      <c r="U117" s="47" t="s">
        <v>126</v>
      </c>
      <c r="V117" s="76" t="s">
        <v>126</v>
      </c>
      <c r="W117" s="58">
        <v>45813</v>
      </c>
      <c r="X117" s="76" t="s">
        <v>1051</v>
      </c>
    </row>
    <row r="118" spans="1:25">
      <c r="A118" s="253" t="s">
        <v>524</v>
      </c>
      <c r="B118" s="253" t="s">
        <v>121</v>
      </c>
      <c r="C118" s="706">
        <v>45862</v>
      </c>
      <c r="D118" s="472" t="s">
        <v>525</v>
      </c>
      <c r="H118" s="260">
        <v>89</v>
      </c>
      <c r="I118" s="256"/>
      <c r="J118" s="260" t="s">
        <v>56</v>
      </c>
      <c r="K118" s="476" t="s">
        <v>56</v>
      </c>
      <c r="L118" s="260" t="s">
        <v>62</v>
      </c>
      <c r="M118" s="271">
        <v>45762</v>
      </c>
      <c r="N118" s="98" t="s">
        <v>126</v>
      </c>
      <c r="O118" s="58">
        <v>45776</v>
      </c>
      <c r="P118" s="98" t="s">
        <v>126</v>
      </c>
      <c r="Q118" s="47" t="s">
        <v>126</v>
      </c>
      <c r="R118" s="47" t="s">
        <v>1052</v>
      </c>
      <c r="S118" s="47" t="s">
        <v>126</v>
      </c>
      <c r="T118" s="47" t="s">
        <v>126</v>
      </c>
      <c r="U118" s="47" t="s">
        <v>126</v>
      </c>
      <c r="V118" s="76" t="s">
        <v>126</v>
      </c>
      <c r="W118" s="58">
        <v>45796</v>
      </c>
      <c r="X118" s="76" t="s">
        <v>1051</v>
      </c>
    </row>
    <row r="119" spans="1:25">
      <c r="A119" s="253" t="s">
        <v>526</v>
      </c>
      <c r="B119" s="253" t="s">
        <v>121</v>
      </c>
      <c r="C119" s="706">
        <v>45862</v>
      </c>
      <c r="D119" s="472" t="s">
        <v>527</v>
      </c>
      <c r="H119" s="260">
        <v>87</v>
      </c>
      <c r="I119" s="256"/>
      <c r="J119" s="260" t="s">
        <v>56</v>
      </c>
      <c r="K119" s="476" t="s">
        <v>56</v>
      </c>
      <c r="L119" s="260" t="s">
        <v>62</v>
      </c>
      <c r="M119" s="271">
        <v>45762</v>
      </c>
      <c r="N119" s="98" t="s">
        <v>126</v>
      </c>
      <c r="O119" s="31" t="s">
        <v>99</v>
      </c>
      <c r="P119" s="98" t="s">
        <v>126</v>
      </c>
      <c r="Q119" s="47" t="s">
        <v>126</v>
      </c>
      <c r="R119" s="47" t="s">
        <v>1052</v>
      </c>
      <c r="S119" s="47" t="s">
        <v>126</v>
      </c>
      <c r="T119" s="47" t="s">
        <v>126</v>
      </c>
      <c r="U119" s="47" t="s">
        <v>126</v>
      </c>
      <c r="V119" s="76" t="s">
        <v>126</v>
      </c>
      <c r="W119" s="58">
        <v>45796</v>
      </c>
      <c r="X119" s="76" t="s">
        <v>1051</v>
      </c>
    </row>
    <row r="120" spans="1:25">
      <c r="A120" s="253" t="s">
        <v>528</v>
      </c>
      <c r="B120" s="253" t="s">
        <v>121</v>
      </c>
      <c r="C120" s="706">
        <v>45868</v>
      </c>
      <c r="D120" s="721" t="s">
        <v>529</v>
      </c>
      <c r="H120" s="260">
        <v>60</v>
      </c>
      <c r="I120" s="256"/>
      <c r="J120" s="260" t="s">
        <v>56</v>
      </c>
      <c r="K120" s="476" t="s">
        <v>56</v>
      </c>
      <c r="L120" s="260" t="s">
        <v>62</v>
      </c>
      <c r="M120" s="271">
        <v>45790</v>
      </c>
      <c r="N120" s="98" t="s">
        <v>126</v>
      </c>
      <c r="O120" s="58">
        <v>45812</v>
      </c>
      <c r="P120" s="98" t="s">
        <v>126</v>
      </c>
      <c r="Q120" s="47" t="s">
        <v>126</v>
      </c>
      <c r="R120" s="47" t="s">
        <v>1052</v>
      </c>
      <c r="S120" s="47" t="s">
        <v>126</v>
      </c>
      <c r="T120" s="47" t="s">
        <v>126</v>
      </c>
      <c r="U120" s="47" t="s">
        <v>126</v>
      </c>
      <c r="V120" s="76" t="s">
        <v>126</v>
      </c>
      <c r="W120" s="58">
        <v>45824</v>
      </c>
      <c r="X120" s="76" t="s">
        <v>1051</v>
      </c>
    </row>
    <row r="121" spans="1:25">
      <c r="A121" s="473" t="s">
        <v>100</v>
      </c>
      <c r="B121" s="565" t="s">
        <v>50</v>
      </c>
      <c r="C121" s="474">
        <v>45742</v>
      </c>
      <c r="D121" s="477" t="s">
        <v>101</v>
      </c>
      <c r="E121" s="158"/>
      <c r="F121" s="158"/>
      <c r="G121" s="158"/>
      <c r="H121" s="477">
        <v>0</v>
      </c>
      <c r="I121" s="475"/>
      <c r="J121" s="477" t="s">
        <v>56</v>
      </c>
      <c r="K121" s="504" t="s">
        <v>56</v>
      </c>
      <c r="L121" s="260" t="s">
        <v>62</v>
      </c>
      <c r="M121" s="271">
        <v>45716</v>
      </c>
      <c r="N121" s="31" t="s">
        <v>126</v>
      </c>
      <c r="O121" s="31" t="s">
        <v>126</v>
      </c>
      <c r="P121" s="31" t="s">
        <v>126</v>
      </c>
      <c r="Q121" s="47" t="s">
        <v>126</v>
      </c>
      <c r="R121" s="47" t="s">
        <v>126</v>
      </c>
      <c r="S121" s="47" t="s">
        <v>55</v>
      </c>
      <c r="T121" s="47" t="s">
        <v>126</v>
      </c>
      <c r="U121" s="47" t="s">
        <v>126</v>
      </c>
      <c r="V121" s="76" t="s">
        <v>131</v>
      </c>
      <c r="W121" s="31"/>
      <c r="X121" s="76" t="s">
        <v>131</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126</v>
      </c>
      <c r="O122" s="58">
        <v>45723</v>
      </c>
      <c r="P122" s="31" t="s">
        <v>126</v>
      </c>
      <c r="Q122" s="47" t="s">
        <v>126</v>
      </c>
      <c r="R122" s="47" t="s">
        <v>126</v>
      </c>
      <c r="S122" s="47" t="s">
        <v>55</v>
      </c>
      <c r="T122" s="47" t="s">
        <v>126</v>
      </c>
      <c r="U122" s="47" t="s">
        <v>126</v>
      </c>
      <c r="V122" s="76" t="s">
        <v>126</v>
      </c>
      <c r="W122" s="31"/>
      <c r="X122" s="76" t="s">
        <v>131</v>
      </c>
      <c r="Y122" t="e">
        <f>VLOOKUP(A122,#REF!,2,FALSE)</f>
        <v>#REF!</v>
      </c>
    </row>
    <row r="123" spans="1:25">
      <c r="A123" s="250" t="s">
        <v>531</v>
      </c>
      <c r="B123" s="257" t="s">
        <v>50</v>
      </c>
      <c r="C123" s="406">
        <v>45742</v>
      </c>
      <c r="D123" s="557" t="s">
        <v>532</v>
      </c>
      <c r="E123" s="797"/>
      <c r="F123" s="260"/>
      <c r="G123" s="260"/>
      <c r="H123" s="260">
        <v>0</v>
      </c>
      <c r="I123" s="256"/>
      <c r="J123" s="260" t="s">
        <v>56</v>
      </c>
      <c r="K123" s="476" t="s">
        <v>56</v>
      </c>
      <c r="L123" s="260" t="s">
        <v>62</v>
      </c>
      <c r="M123" s="271">
        <v>45716</v>
      </c>
      <c r="N123" s="53" t="s">
        <v>126</v>
      </c>
      <c r="O123" s="58">
        <v>45726</v>
      </c>
      <c r="P123" s="31" t="s">
        <v>126</v>
      </c>
      <c r="Q123" s="47" t="s">
        <v>126</v>
      </c>
      <c r="R123" s="47" t="s">
        <v>126</v>
      </c>
      <c r="S123" s="47" t="s">
        <v>55</v>
      </c>
      <c r="T123" s="47" t="s">
        <v>126</v>
      </c>
      <c r="U123" s="47" t="s">
        <v>126</v>
      </c>
      <c r="V123" s="99" t="s">
        <v>126</v>
      </c>
      <c r="W123" s="58">
        <v>45814</v>
      </c>
      <c r="X123" s="76" t="s">
        <v>1051</v>
      </c>
      <c r="Y123" t="e">
        <f>VLOOKUP(A123,#REF!,2,FALSE)</f>
        <v>#REF!</v>
      </c>
    </row>
    <row r="124" spans="1:25">
      <c r="A124" s="253" t="s">
        <v>352</v>
      </c>
      <c r="B124" s="257" t="s">
        <v>50</v>
      </c>
      <c r="C124" s="251">
        <v>45711</v>
      </c>
      <c r="D124" s="782" t="s">
        <v>353</v>
      </c>
      <c r="E124" s="252"/>
      <c r="F124" s="252"/>
      <c r="G124" s="252"/>
      <c r="H124" s="260">
        <v>0</v>
      </c>
      <c r="I124" s="256"/>
      <c r="J124" s="263" t="s">
        <v>56</v>
      </c>
      <c r="K124" s="505" t="s">
        <v>56</v>
      </c>
      <c r="L124" s="260" t="s">
        <v>62</v>
      </c>
      <c r="M124" s="271">
        <v>45695</v>
      </c>
      <c r="N124" s="31" t="s">
        <v>126</v>
      </c>
      <c r="O124" s="58">
        <v>45693</v>
      </c>
      <c r="P124" s="31" t="s">
        <v>126</v>
      </c>
      <c r="Q124" s="47" t="s">
        <v>126</v>
      </c>
      <c r="R124" s="47" t="s">
        <v>126</v>
      </c>
      <c r="S124" s="47" t="s">
        <v>55</v>
      </c>
      <c r="T124" s="47" t="s">
        <v>126</v>
      </c>
      <c r="U124" s="76" t="s">
        <v>131</v>
      </c>
      <c r="V124" s="76" t="s">
        <v>131</v>
      </c>
      <c r="W124" s="58">
        <v>45838</v>
      </c>
      <c r="X124" s="76" t="s">
        <v>131</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126</v>
      </c>
      <c r="O125" s="58">
        <v>45693</v>
      </c>
      <c r="P125" s="31" t="s">
        <v>126</v>
      </c>
      <c r="Q125" s="76" t="s">
        <v>126</v>
      </c>
      <c r="R125" s="76" t="s">
        <v>126</v>
      </c>
      <c r="S125" s="47" t="s">
        <v>55</v>
      </c>
      <c r="T125" s="47" t="s">
        <v>126</v>
      </c>
      <c r="U125" s="76" t="s">
        <v>126</v>
      </c>
      <c r="V125" s="76" t="s">
        <v>131</v>
      </c>
      <c r="W125" s="31"/>
      <c r="X125" s="76" t="s">
        <v>131</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126</v>
      </c>
      <c r="N126" s="31" t="s">
        <v>126</v>
      </c>
      <c r="O126" s="31" t="s">
        <v>126</v>
      </c>
      <c r="P126" s="98" t="s">
        <v>126</v>
      </c>
      <c r="Q126" s="47" t="s">
        <v>126</v>
      </c>
      <c r="R126" s="47" t="s">
        <v>126</v>
      </c>
      <c r="S126" s="47" t="s">
        <v>55</v>
      </c>
      <c r="T126" s="47" t="s">
        <v>126</v>
      </c>
      <c r="U126" s="47" t="s">
        <v>126</v>
      </c>
      <c r="V126" s="47" t="s">
        <v>126</v>
      </c>
      <c r="W126" s="31"/>
      <c r="X126" s="76" t="s">
        <v>131</v>
      </c>
      <c r="Y126" t="e">
        <f>VLOOKUP(A126,#REF!,2,FALSE)</f>
        <v>#REF!</v>
      </c>
    </row>
    <row r="127" spans="1:25">
      <c r="A127" s="298" t="s">
        <v>357</v>
      </c>
      <c r="B127" s="257" t="s">
        <v>50</v>
      </c>
      <c r="C127" s="258">
        <v>45838</v>
      </c>
      <c r="D127" s="779" t="s">
        <v>359</v>
      </c>
      <c r="E127" s="256"/>
      <c r="F127" s="256"/>
      <c r="G127" s="256"/>
      <c r="H127" s="260">
        <v>0</v>
      </c>
      <c r="I127" s="256"/>
      <c r="J127" s="263" t="s">
        <v>56</v>
      </c>
      <c r="K127" s="505" t="s">
        <v>56</v>
      </c>
      <c r="L127" s="263" t="s">
        <v>62</v>
      </c>
      <c r="M127" s="53" t="s">
        <v>126</v>
      </c>
      <c r="N127" s="31" t="s">
        <v>126</v>
      </c>
      <c r="O127" s="58">
        <v>45818</v>
      </c>
      <c r="P127" s="98" t="s">
        <v>126</v>
      </c>
      <c r="Q127" s="47" t="s">
        <v>126</v>
      </c>
      <c r="R127" s="47" t="s">
        <v>126</v>
      </c>
      <c r="S127" s="47" t="s">
        <v>55</v>
      </c>
      <c r="T127" s="47" t="s">
        <v>126</v>
      </c>
      <c r="U127" s="47" t="s">
        <v>126</v>
      </c>
      <c r="V127" s="47" t="s">
        <v>126</v>
      </c>
      <c r="W127" s="31"/>
      <c r="X127" s="76"/>
    </row>
    <row r="128" spans="1:25">
      <c r="A128" s="787" t="s">
        <v>361</v>
      </c>
      <c r="B128" s="257" t="s">
        <v>50</v>
      </c>
      <c r="C128" s="717">
        <v>45716</v>
      </c>
      <c r="D128" s="795" t="s">
        <v>364</v>
      </c>
      <c r="E128" s="795"/>
      <c r="F128" s="795"/>
      <c r="G128" s="795"/>
      <c r="H128" s="716">
        <v>0</v>
      </c>
      <c r="I128" s="475"/>
      <c r="J128" s="263" t="s">
        <v>56</v>
      </c>
      <c r="K128" s="505" t="s">
        <v>56</v>
      </c>
      <c r="L128" s="263" t="s">
        <v>62</v>
      </c>
      <c r="M128" s="62" t="s">
        <v>126</v>
      </c>
      <c r="N128" s="31" t="s">
        <v>126</v>
      </c>
      <c r="O128" s="233">
        <v>45693</v>
      </c>
      <c r="P128" s="98" t="s">
        <v>126</v>
      </c>
      <c r="Q128" s="47" t="s">
        <v>126</v>
      </c>
      <c r="R128" s="47" t="s">
        <v>126</v>
      </c>
      <c r="S128" s="47" t="s">
        <v>55</v>
      </c>
      <c r="T128" s="47" t="s">
        <v>126</v>
      </c>
      <c r="U128" s="76" t="s">
        <v>131</v>
      </c>
      <c r="V128" s="76" t="s">
        <v>131</v>
      </c>
      <c r="W128" s="151"/>
      <c r="X128" s="76" t="s">
        <v>131</v>
      </c>
      <c r="Y128" t="e">
        <f>VLOOKUP(A128,#REF!,2,FALSE)</f>
        <v>#REF!</v>
      </c>
    </row>
    <row r="129" spans="1:25">
      <c r="A129" s="473" t="s">
        <v>366</v>
      </c>
      <c r="B129" s="565" t="s">
        <v>50</v>
      </c>
      <c r="C129" s="558">
        <v>45742</v>
      </c>
      <c r="D129" s="477" t="s">
        <v>367</v>
      </c>
      <c r="E129" s="477"/>
      <c r="F129" s="477"/>
      <c r="G129" s="477"/>
      <c r="H129" s="477">
        <v>0</v>
      </c>
      <c r="I129" s="475"/>
      <c r="J129" s="477" t="s">
        <v>56</v>
      </c>
      <c r="K129" s="504" t="s">
        <v>56</v>
      </c>
      <c r="L129" s="477" t="s">
        <v>62</v>
      </c>
      <c r="M129" s="272">
        <v>45714</v>
      </c>
      <c r="N129" s="285" t="s">
        <v>126</v>
      </c>
      <c r="O129" s="233">
        <v>45720</v>
      </c>
      <c r="P129" s="285" t="s">
        <v>126</v>
      </c>
      <c r="Q129" s="152" t="s">
        <v>126</v>
      </c>
      <c r="R129" s="47" t="s">
        <v>126</v>
      </c>
      <c r="S129" s="47" t="s">
        <v>55</v>
      </c>
      <c r="T129" s="152" t="s">
        <v>126</v>
      </c>
      <c r="U129" s="152" t="s">
        <v>126</v>
      </c>
      <c r="V129" s="201" t="s">
        <v>131</v>
      </c>
      <c r="W129" s="151"/>
      <c r="X129" s="76" t="s">
        <v>131</v>
      </c>
      <c r="Y129" t="e">
        <f>VLOOKUP(A129,#REF!,2,FALSE)</f>
        <v>#REF!</v>
      </c>
    </row>
    <row r="130" spans="1:25">
      <c r="A130" s="563" t="s">
        <v>102</v>
      </c>
      <c r="B130" s="702" t="s">
        <v>50</v>
      </c>
      <c r="C130" s="567">
        <v>45742</v>
      </c>
      <c r="D130" s="707" t="s">
        <v>103</v>
      </c>
      <c r="E130" s="557"/>
      <c r="F130" s="557"/>
      <c r="G130" s="557"/>
      <c r="H130" s="557">
        <v>0</v>
      </c>
      <c r="I130" s="556"/>
      <c r="J130" s="557" t="s">
        <v>56</v>
      </c>
      <c r="K130" s="557" t="s">
        <v>56</v>
      </c>
      <c r="L130" s="557" t="s">
        <v>62</v>
      </c>
      <c r="M130" s="271">
        <v>45741</v>
      </c>
      <c r="N130" s="53" t="s">
        <v>57</v>
      </c>
      <c r="O130" s="58">
        <v>45743</v>
      </c>
      <c r="P130" s="31" t="s">
        <v>57</v>
      </c>
      <c r="Q130" s="47"/>
      <c r="R130" s="47"/>
      <c r="S130" s="47" t="s">
        <v>55</v>
      </c>
      <c r="T130" s="47"/>
      <c r="U130" s="47"/>
      <c r="V130" s="76"/>
      <c r="W130" s="31"/>
      <c r="X130" s="76" t="s">
        <v>131</v>
      </c>
      <c r="Y130" t="e">
        <f>VLOOKUP(A130,#REF!,2,FALSE)</f>
        <v>#REF!</v>
      </c>
    </row>
    <row r="131" spans="1:25">
      <c r="A131" s="563" t="s">
        <v>114</v>
      </c>
      <c r="B131" s="702" t="s">
        <v>50</v>
      </c>
      <c r="C131" s="567">
        <v>45777</v>
      </c>
      <c r="D131" s="555" t="s">
        <v>116</v>
      </c>
      <c r="E131" s="555"/>
      <c r="F131" s="555"/>
      <c r="G131" s="555"/>
      <c r="H131" s="557">
        <v>0</v>
      </c>
      <c r="I131" s="556"/>
      <c r="J131" s="557" t="s">
        <v>56</v>
      </c>
      <c r="K131" s="557" t="s">
        <v>56</v>
      </c>
      <c r="L131" s="557" t="s">
        <v>62</v>
      </c>
      <c r="M131" s="271">
        <v>45700</v>
      </c>
      <c r="N131" s="53" t="s">
        <v>63</v>
      </c>
      <c r="O131" s="58">
        <v>45696</v>
      </c>
      <c r="P131" s="31" t="s">
        <v>63</v>
      </c>
      <c r="Q131" s="76" t="s">
        <v>63</v>
      </c>
      <c r="R131" s="76" t="s">
        <v>63</v>
      </c>
      <c r="S131" s="47" t="s">
        <v>55</v>
      </c>
      <c r="T131" s="76" t="s">
        <v>63</v>
      </c>
      <c r="U131" s="76" t="s">
        <v>131</v>
      </c>
      <c r="V131" s="76" t="s">
        <v>131</v>
      </c>
      <c r="W131" s="31"/>
      <c r="X131" s="76" t="s">
        <v>131</v>
      </c>
      <c r="Y131" t="e">
        <f>VLOOKUP(A131,#REF!,2,FALSE)</f>
        <v>#REF!</v>
      </c>
    </row>
    <row r="132" spans="1:25" ht="15" customHeight="1">
      <c r="A132" s="563" t="s">
        <v>117</v>
      </c>
      <c r="B132" s="702" t="s">
        <v>50</v>
      </c>
      <c r="C132" s="567">
        <v>45772</v>
      </c>
      <c r="D132" s="783" t="s">
        <v>118</v>
      </c>
      <c r="E132" s="556"/>
      <c r="F132" s="556"/>
      <c r="G132" s="556"/>
      <c r="H132" s="557">
        <v>0</v>
      </c>
      <c r="I132" s="556"/>
      <c r="J132" s="557" t="s">
        <v>56</v>
      </c>
      <c r="K132" s="557" t="s">
        <v>56</v>
      </c>
      <c r="L132" s="557" t="s">
        <v>62</v>
      </c>
      <c r="M132" s="271">
        <v>45741</v>
      </c>
      <c r="N132" s="53" t="s">
        <v>57</v>
      </c>
      <c r="O132" s="58">
        <v>45743</v>
      </c>
      <c r="P132" s="31" t="s">
        <v>57</v>
      </c>
      <c r="Q132" s="47"/>
      <c r="R132" s="47"/>
      <c r="S132" s="47" t="s">
        <v>55</v>
      </c>
      <c r="T132" s="47"/>
      <c r="U132" s="47"/>
      <c r="V132" s="76"/>
      <c r="W132" s="31"/>
      <c r="X132" s="76" t="s">
        <v>131</v>
      </c>
      <c r="Y132" t="e">
        <f>VLOOKUP(A132,#REF!,2,FALSE)</f>
        <v>#REF!</v>
      </c>
    </row>
    <row r="133" spans="1:25" ht="15" customHeight="1">
      <c r="A133" s="563" t="s">
        <v>368</v>
      </c>
      <c r="B133" s="703" t="s">
        <v>176</v>
      </c>
      <c r="C133" s="567">
        <v>45711</v>
      </c>
      <c r="D133" s="784" t="s">
        <v>369</v>
      </c>
      <c r="E133" s="557"/>
      <c r="F133" s="557"/>
      <c r="G133" s="557"/>
      <c r="H133" s="557">
        <v>0</v>
      </c>
      <c r="I133" s="556"/>
      <c r="J133" s="557" t="s">
        <v>56</v>
      </c>
      <c r="K133" s="557" t="s">
        <v>56</v>
      </c>
      <c r="L133" s="557" t="s">
        <v>62</v>
      </c>
      <c r="M133" s="271">
        <v>45701</v>
      </c>
      <c r="N133" s="53" t="s">
        <v>126</v>
      </c>
      <c r="O133" s="58">
        <v>45718</v>
      </c>
      <c r="P133" s="31" t="s">
        <v>126</v>
      </c>
      <c r="Q133" s="47" t="s">
        <v>126</v>
      </c>
      <c r="R133" s="47" t="s">
        <v>126</v>
      </c>
      <c r="S133" s="47" t="s">
        <v>55</v>
      </c>
      <c r="T133" s="47" t="s">
        <v>126</v>
      </c>
      <c r="U133" s="47" t="s">
        <v>126</v>
      </c>
      <c r="V133" s="47" t="s">
        <v>126</v>
      </c>
      <c r="W133" s="31"/>
      <c r="X133" s="76" t="s">
        <v>131</v>
      </c>
      <c r="Y133" t="e">
        <f>VLOOKUP(A133,#REF!,2,FALSE)</f>
        <v>#REF!</v>
      </c>
    </row>
    <row r="134" spans="1:25" ht="15" customHeight="1">
      <c r="A134" s="563" t="s">
        <v>370</v>
      </c>
      <c r="B134" s="703" t="s">
        <v>176</v>
      </c>
      <c r="C134" s="704">
        <v>45742</v>
      </c>
      <c r="D134" s="707" t="s">
        <v>372</v>
      </c>
      <c r="E134" s="644"/>
      <c r="F134" s="556"/>
      <c r="G134" s="556"/>
      <c r="H134" s="557">
        <v>0</v>
      </c>
      <c r="I134" s="556"/>
      <c r="J134" s="557" t="s">
        <v>56</v>
      </c>
      <c r="K134" s="557" t="s">
        <v>56</v>
      </c>
      <c r="L134" s="557" t="s">
        <v>62</v>
      </c>
      <c r="M134" s="271" t="s">
        <v>1057</v>
      </c>
      <c r="N134" s="53" t="s">
        <v>126</v>
      </c>
      <c r="O134" s="58" t="s">
        <v>1057</v>
      </c>
      <c r="P134" s="31" t="s">
        <v>126</v>
      </c>
      <c r="Q134" s="76" t="s">
        <v>126</v>
      </c>
      <c r="R134" s="47" t="s">
        <v>126</v>
      </c>
      <c r="S134" s="47" t="s">
        <v>55</v>
      </c>
      <c r="T134" s="47" t="s">
        <v>126</v>
      </c>
      <c r="U134" s="76" t="s">
        <v>131</v>
      </c>
      <c r="V134" s="76" t="s">
        <v>131</v>
      </c>
      <c r="W134" s="31"/>
      <c r="X134" s="76" t="s">
        <v>131</v>
      </c>
      <c r="Y134" t="e">
        <f>VLOOKUP(A134,#REF!,2,FALSE)</f>
        <v>#REF!</v>
      </c>
    </row>
    <row r="135" spans="1:25" ht="15" customHeight="1">
      <c r="A135" s="554" t="s">
        <v>534</v>
      </c>
      <c r="B135" s="702" t="s">
        <v>121</v>
      </c>
      <c r="C135" s="567">
        <v>45688</v>
      </c>
      <c r="D135" s="794" t="s">
        <v>536</v>
      </c>
      <c r="E135" s="567"/>
      <c r="F135" s="567"/>
      <c r="G135" s="567"/>
      <c r="H135" s="569">
        <v>0</v>
      </c>
      <c r="I135" s="556"/>
      <c r="J135" s="715" t="s">
        <v>56</v>
      </c>
      <c r="K135" s="715" t="s">
        <v>56</v>
      </c>
      <c r="L135" s="569" t="s">
        <v>62</v>
      </c>
      <c r="M135" s="118" t="s">
        <v>126</v>
      </c>
      <c r="N135" s="118" t="s">
        <v>126</v>
      </c>
      <c r="O135" s="269">
        <v>45673</v>
      </c>
      <c r="P135" s="118" t="s">
        <v>126</v>
      </c>
      <c r="Q135" s="47" t="s">
        <v>126</v>
      </c>
      <c r="R135" s="76" t="s">
        <v>63</v>
      </c>
      <c r="S135" s="47" t="s">
        <v>55</v>
      </c>
      <c r="T135" s="47" t="s">
        <v>126</v>
      </c>
      <c r="U135" s="47" t="s">
        <v>126</v>
      </c>
      <c r="V135" s="76" t="s">
        <v>126</v>
      </c>
      <c r="W135" s="58">
        <v>45758</v>
      </c>
      <c r="X135" s="76" t="s">
        <v>1051</v>
      </c>
      <c r="Y135" t="e">
        <f>VLOOKUP(A135,#REF!,2,FALSE)</f>
        <v>#REF!</v>
      </c>
    </row>
    <row r="136" spans="1:25" ht="15" customHeight="1">
      <c r="A136" s="554" t="s">
        <v>391</v>
      </c>
      <c r="B136" s="563" t="s">
        <v>121</v>
      </c>
      <c r="C136" s="643">
        <v>45868</v>
      </c>
      <c r="D136" s="793" t="s">
        <v>392</v>
      </c>
      <c r="E136" s="644"/>
      <c r="F136" s="556"/>
      <c r="G136" s="556"/>
      <c r="H136" s="557">
        <v>0</v>
      </c>
      <c r="I136" s="556"/>
      <c r="J136" s="569" t="s">
        <v>56</v>
      </c>
      <c r="K136" s="569" t="s">
        <v>56</v>
      </c>
      <c r="L136" s="569" t="s">
        <v>62</v>
      </c>
      <c r="M136" s="271">
        <v>45848</v>
      </c>
      <c r="N136" s="118" t="s">
        <v>126</v>
      </c>
      <c r="O136" s="58">
        <v>45848</v>
      </c>
      <c r="P136" s="98" t="s">
        <v>126</v>
      </c>
      <c r="Q136" s="47" t="s">
        <v>55</v>
      </c>
      <c r="R136" s="47" t="s">
        <v>126</v>
      </c>
      <c r="S136" s="47" t="s">
        <v>55</v>
      </c>
      <c r="T136" s="47" t="s">
        <v>126</v>
      </c>
      <c r="U136" s="47" t="s">
        <v>126</v>
      </c>
      <c r="V136" s="76" t="s">
        <v>131</v>
      </c>
      <c r="W136" s="31"/>
      <c r="X136" s="76" t="s">
        <v>131</v>
      </c>
    </row>
    <row r="137" spans="1:25" ht="15" customHeight="1">
      <c r="A137" s="554" t="s">
        <v>149</v>
      </c>
      <c r="B137" s="563" t="s">
        <v>121</v>
      </c>
      <c r="C137" s="643">
        <v>45868</v>
      </c>
      <c r="D137" s="792" t="s">
        <v>150</v>
      </c>
      <c r="E137" s="644"/>
      <c r="F137" s="556"/>
      <c r="G137" s="556"/>
      <c r="H137" s="557">
        <v>0</v>
      </c>
      <c r="I137" s="556"/>
      <c r="J137" s="569" t="s">
        <v>56</v>
      </c>
      <c r="K137" s="569" t="s">
        <v>56</v>
      </c>
      <c r="L137" s="569" t="s">
        <v>62</v>
      </c>
      <c r="M137" s="271">
        <v>45824</v>
      </c>
      <c r="N137" s="53" t="s">
        <v>63</v>
      </c>
      <c r="O137" s="58">
        <v>45824</v>
      </c>
      <c r="P137" s="53" t="s">
        <v>63</v>
      </c>
      <c r="Q137" s="76" t="s">
        <v>63</v>
      </c>
      <c r="R137" s="76" t="s">
        <v>63</v>
      </c>
      <c r="S137" s="47" t="s">
        <v>55</v>
      </c>
      <c r="T137" s="76" t="s">
        <v>63</v>
      </c>
      <c r="U137" s="76" t="s">
        <v>131</v>
      </c>
      <c r="V137" s="76" t="s">
        <v>131</v>
      </c>
      <c r="W137" s="31"/>
      <c r="X137" s="76" t="s">
        <v>131</v>
      </c>
    </row>
    <row r="138" spans="1:25" ht="15" customHeight="1">
      <c r="A138" s="554" t="s">
        <v>373</v>
      </c>
      <c r="B138" s="702" t="s">
        <v>121</v>
      </c>
      <c r="C138" s="704">
        <v>45838</v>
      </c>
      <c r="D138" s="791" t="s">
        <v>374</v>
      </c>
      <c r="E138" s="709"/>
      <c r="F138" s="567"/>
      <c r="G138" s="567"/>
      <c r="H138" s="569">
        <v>0</v>
      </c>
      <c r="I138" s="556"/>
      <c r="J138" s="715" t="s">
        <v>56</v>
      </c>
      <c r="K138" s="715" t="s">
        <v>56</v>
      </c>
      <c r="L138" s="569" t="s">
        <v>62</v>
      </c>
      <c r="M138" s="269">
        <v>45818</v>
      </c>
      <c r="N138" s="98" t="s">
        <v>126</v>
      </c>
      <c r="O138" s="164">
        <v>45817</v>
      </c>
      <c r="P138" s="98" t="s">
        <v>126</v>
      </c>
      <c r="Q138" s="214" t="s">
        <v>126</v>
      </c>
      <c r="R138" s="47" t="s">
        <v>126</v>
      </c>
      <c r="S138" s="47" t="s">
        <v>55</v>
      </c>
      <c r="T138" s="47" t="s">
        <v>126</v>
      </c>
      <c r="U138" s="76" t="s">
        <v>131</v>
      </c>
      <c r="V138" s="76" t="s">
        <v>131</v>
      </c>
      <c r="W138" s="58"/>
      <c r="X138" s="76"/>
    </row>
    <row r="139" spans="1:25" ht="15" customHeight="1">
      <c r="A139" s="554" t="s">
        <v>376</v>
      </c>
      <c r="B139" s="250" t="s">
        <v>121</v>
      </c>
      <c r="C139" s="704">
        <v>45716</v>
      </c>
      <c r="D139" s="569"/>
      <c r="E139" s="712"/>
      <c r="F139" s="569"/>
      <c r="G139" s="569"/>
      <c r="H139" s="569">
        <v>0</v>
      </c>
      <c r="I139" s="556"/>
      <c r="J139" s="569" t="s">
        <v>200</v>
      </c>
      <c r="K139" s="569" t="s">
        <v>200</v>
      </c>
      <c r="L139" s="569" t="s">
        <v>62</v>
      </c>
      <c r="M139" s="53" t="s">
        <v>126</v>
      </c>
      <c r="N139" s="98" t="s">
        <v>126</v>
      </c>
      <c r="O139" s="98" t="s">
        <v>126</v>
      </c>
      <c r="P139" s="98" t="s">
        <v>126</v>
      </c>
      <c r="Q139" s="47" t="s">
        <v>126</v>
      </c>
      <c r="R139" s="47" t="s">
        <v>126</v>
      </c>
      <c r="S139" s="47" t="s">
        <v>55</v>
      </c>
      <c r="T139" s="47" t="s">
        <v>126</v>
      </c>
      <c r="U139" s="47" t="s">
        <v>126</v>
      </c>
      <c r="V139" s="76" t="s">
        <v>126</v>
      </c>
      <c r="W139" s="31"/>
      <c r="X139" s="76" t="s">
        <v>131</v>
      </c>
      <c r="Y139" t="e">
        <f>VLOOKUP(A139,#REF!,2,FALSE)</f>
        <v>#REF!</v>
      </c>
    </row>
    <row r="140" spans="1:25" ht="15" customHeight="1">
      <c r="A140" s="563" t="s">
        <v>379</v>
      </c>
      <c r="B140" s="250" t="s">
        <v>121</v>
      </c>
      <c r="C140" s="705">
        <v>45716</v>
      </c>
      <c r="D140" s="566" t="s">
        <v>380</v>
      </c>
      <c r="E140" s="710"/>
      <c r="F140" s="566"/>
      <c r="G140" s="566"/>
      <c r="H140" s="569">
        <v>0</v>
      </c>
      <c r="I140" s="556"/>
      <c r="J140" s="569" t="s">
        <v>56</v>
      </c>
      <c r="K140" s="569" t="s">
        <v>56</v>
      </c>
      <c r="L140" s="569" t="s">
        <v>62</v>
      </c>
      <c r="M140" s="269">
        <v>45705</v>
      </c>
      <c r="N140" s="31" t="s">
        <v>126</v>
      </c>
      <c r="O140" s="164">
        <v>45705</v>
      </c>
      <c r="P140" s="31" t="s">
        <v>126</v>
      </c>
      <c r="Q140" s="47" t="s">
        <v>126</v>
      </c>
      <c r="R140" s="47" t="s">
        <v>126</v>
      </c>
      <c r="S140" s="47" t="s">
        <v>55</v>
      </c>
      <c r="T140" s="47" t="s">
        <v>126</v>
      </c>
      <c r="U140" s="47" t="s">
        <v>126</v>
      </c>
      <c r="V140" s="76" t="s">
        <v>126</v>
      </c>
      <c r="W140" s="58"/>
      <c r="X140" s="76" t="s">
        <v>131</v>
      </c>
      <c r="Y140" t="e">
        <f>VLOOKUP(A140,#REF!,2,FALSE)</f>
        <v>#REF!</v>
      </c>
    </row>
    <row r="141" spans="1:25" ht="15" customHeight="1">
      <c r="A141" s="563" t="s">
        <v>382</v>
      </c>
      <c r="B141" s="563" t="s">
        <v>121</v>
      </c>
      <c r="C141" s="705">
        <v>45838</v>
      </c>
      <c r="D141" s="725" t="s">
        <v>383</v>
      </c>
      <c r="E141" s="710"/>
      <c r="F141" s="566"/>
      <c r="G141" s="566"/>
      <c r="H141" s="569">
        <v>0</v>
      </c>
      <c r="I141" s="556"/>
      <c r="J141" s="569" t="s">
        <v>56</v>
      </c>
      <c r="K141" s="569" t="s">
        <v>56</v>
      </c>
      <c r="L141" s="569" t="s">
        <v>62</v>
      </c>
      <c r="M141" s="269">
        <v>45790</v>
      </c>
      <c r="N141" s="53" t="s">
        <v>126</v>
      </c>
      <c r="O141" s="269">
        <v>45790</v>
      </c>
      <c r="P141" s="31" t="s">
        <v>126</v>
      </c>
      <c r="Q141" s="47" t="s">
        <v>126</v>
      </c>
      <c r="R141" s="47" t="s">
        <v>126</v>
      </c>
      <c r="S141" s="47" t="s">
        <v>55</v>
      </c>
      <c r="T141" s="47" t="s">
        <v>126</v>
      </c>
      <c r="U141" s="47" t="s">
        <v>126</v>
      </c>
      <c r="V141" s="76" t="s">
        <v>126</v>
      </c>
      <c r="W141" s="58">
        <v>45821</v>
      </c>
      <c r="X141" s="76" t="s">
        <v>131</v>
      </c>
    </row>
    <row r="142" spans="1:25" ht="15" customHeight="1">
      <c r="A142" s="554" t="s">
        <v>385</v>
      </c>
      <c r="B142" s="563" t="s">
        <v>121</v>
      </c>
      <c r="C142" s="643">
        <v>45868</v>
      </c>
      <c r="D142" s="725" t="s">
        <v>386</v>
      </c>
      <c r="E142" s="644"/>
      <c r="F142" s="556"/>
      <c r="G142" s="556"/>
      <c r="H142" s="557">
        <v>0</v>
      </c>
      <c r="I142" s="556"/>
      <c r="J142" s="557" t="s">
        <v>56</v>
      </c>
      <c r="K142" s="557" t="s">
        <v>56</v>
      </c>
      <c r="L142" s="557" t="s">
        <v>62</v>
      </c>
      <c r="M142" s="271">
        <v>45853</v>
      </c>
      <c r="N142" s="53" t="s">
        <v>63</v>
      </c>
      <c r="O142" s="271">
        <v>45853</v>
      </c>
      <c r="P142" s="31" t="s">
        <v>63</v>
      </c>
      <c r="Q142" s="76" t="s">
        <v>63</v>
      </c>
      <c r="R142" s="76" t="s">
        <v>63</v>
      </c>
      <c r="S142" s="47" t="s">
        <v>55</v>
      </c>
      <c r="T142" s="76" t="s">
        <v>63</v>
      </c>
      <c r="U142" s="76" t="s">
        <v>131</v>
      </c>
      <c r="V142" s="76" t="s">
        <v>131</v>
      </c>
      <c r="W142" s="31"/>
      <c r="X142" s="47"/>
    </row>
    <row r="143" spans="1:25" ht="15" customHeight="1">
      <c r="A143" s="786" t="s">
        <v>385</v>
      </c>
      <c r="B143" s="774" t="s">
        <v>121</v>
      </c>
      <c r="C143" s="790">
        <v>45868</v>
      </c>
      <c r="D143" s="719" t="s">
        <v>386</v>
      </c>
      <c r="E143" s="647"/>
      <c r="F143" s="646"/>
      <c r="G143" s="646"/>
      <c r="H143" s="784">
        <v>0</v>
      </c>
      <c r="I143" s="646"/>
      <c r="J143" s="557" t="s">
        <v>56</v>
      </c>
      <c r="K143" s="557" t="s">
        <v>56</v>
      </c>
      <c r="L143" s="557" t="s">
        <v>62</v>
      </c>
      <c r="M143" s="271">
        <v>45853</v>
      </c>
      <c r="N143" s="53" t="s">
        <v>63</v>
      </c>
      <c r="O143" s="271">
        <v>45853</v>
      </c>
      <c r="P143" s="31" t="s">
        <v>63</v>
      </c>
      <c r="Q143" s="76" t="s">
        <v>63</v>
      </c>
      <c r="R143" s="76" t="s">
        <v>63</v>
      </c>
      <c r="S143" s="47" t="s">
        <v>55</v>
      </c>
      <c r="T143" s="76" t="s">
        <v>63</v>
      </c>
      <c r="U143" s="76" t="s">
        <v>131</v>
      </c>
      <c r="V143" s="76" t="s">
        <v>131</v>
      </c>
      <c r="W143" s="31"/>
      <c r="X143" s="47"/>
    </row>
    <row r="144" spans="1:25" ht="15" customHeight="1">
      <c r="A144" s="554" t="s">
        <v>388</v>
      </c>
      <c r="B144" s="563" t="s">
        <v>121</v>
      </c>
      <c r="C144" s="777">
        <v>45868</v>
      </c>
      <c r="D144" s="781" t="s">
        <v>389</v>
      </c>
      <c r="E144" s="646"/>
      <c r="F144" s="646"/>
      <c r="G144" s="646"/>
      <c r="H144" s="784">
        <v>0</v>
      </c>
      <c r="I144" s="556"/>
      <c r="J144" s="569" t="s">
        <v>56</v>
      </c>
      <c r="K144" s="569" t="s">
        <v>56</v>
      </c>
      <c r="L144" s="569" t="s">
        <v>62</v>
      </c>
      <c r="M144" s="271">
        <v>45838</v>
      </c>
      <c r="N144" s="118" t="s">
        <v>126</v>
      </c>
      <c r="O144" s="271">
        <v>45838</v>
      </c>
      <c r="P144" s="98" t="s">
        <v>126</v>
      </c>
      <c r="Q144" s="47" t="s">
        <v>126</v>
      </c>
      <c r="R144" s="47" t="s">
        <v>126</v>
      </c>
      <c r="S144" s="47" t="s">
        <v>55</v>
      </c>
      <c r="T144" s="76" t="s">
        <v>63</v>
      </c>
      <c r="U144" s="76" t="s">
        <v>131</v>
      </c>
      <c r="V144" s="76" t="s">
        <v>131</v>
      </c>
      <c r="W144" s="31"/>
      <c r="X144" s="76" t="s">
        <v>131</v>
      </c>
    </row>
    <row r="145" spans="1:25" ht="15" customHeight="1">
      <c r="A145" s="774" t="s">
        <v>1058</v>
      </c>
      <c r="B145" s="789" t="s">
        <v>1059</v>
      </c>
      <c r="C145" s="778">
        <v>45748</v>
      </c>
      <c r="D145" s="777"/>
      <c r="E145" s="777"/>
      <c r="F145" s="777"/>
      <c r="G145" s="777"/>
      <c r="H145" s="784">
        <v>0</v>
      </c>
      <c r="I145" s="644"/>
      <c r="J145" s="557" t="s">
        <v>56</v>
      </c>
      <c r="K145" s="557" t="s">
        <v>56</v>
      </c>
      <c r="L145" s="557" t="s">
        <v>62</v>
      </c>
      <c r="M145" s="53" t="s">
        <v>52</v>
      </c>
      <c r="N145" s="53" t="s">
        <v>57</v>
      </c>
      <c r="O145" s="53"/>
      <c r="P145" s="31" t="s">
        <v>57</v>
      </c>
      <c r="Q145" s="47" t="s">
        <v>55</v>
      </c>
      <c r="R145" s="47" t="s">
        <v>55</v>
      </c>
      <c r="S145" s="47" t="s">
        <v>55</v>
      </c>
      <c r="T145" s="47"/>
      <c r="U145" s="47"/>
      <c r="V145" s="76"/>
      <c r="W145" s="31"/>
      <c r="X145" s="76" t="s">
        <v>131</v>
      </c>
      <c r="Y145" t="e">
        <f>VLOOKUP(A145,#REF!,2,FALSE)</f>
        <v>#REF!</v>
      </c>
    </row>
    <row r="146" spans="1:25" ht="15" customHeight="1">
      <c r="A146" s="554" t="s">
        <v>537</v>
      </c>
      <c r="B146" s="563" t="s">
        <v>121</v>
      </c>
      <c r="C146" s="567">
        <v>45792</v>
      </c>
      <c r="D146" s="567" t="s">
        <v>538</v>
      </c>
      <c r="E146" s="567"/>
      <c r="F146" s="567"/>
      <c r="G146" s="567"/>
      <c r="H146" s="569">
        <v>0</v>
      </c>
      <c r="I146" s="644"/>
      <c r="J146" s="569" t="s">
        <v>56</v>
      </c>
      <c r="K146" s="569" t="s">
        <v>56</v>
      </c>
      <c r="L146" s="569" t="s">
        <v>62</v>
      </c>
      <c r="M146" s="118" t="s">
        <v>126</v>
      </c>
      <c r="N146" s="98" t="s">
        <v>126</v>
      </c>
      <c r="O146" s="118" t="s">
        <v>126</v>
      </c>
      <c r="P146" s="98" t="s">
        <v>126</v>
      </c>
      <c r="Q146" s="47" t="s">
        <v>55</v>
      </c>
      <c r="R146" s="47" t="s">
        <v>55</v>
      </c>
      <c r="S146" s="47" t="s">
        <v>55</v>
      </c>
      <c r="T146" s="47" t="s">
        <v>126</v>
      </c>
      <c r="U146" s="47" t="s">
        <v>126</v>
      </c>
      <c r="V146" s="76" t="s">
        <v>126</v>
      </c>
      <c r="W146" s="58">
        <v>45820</v>
      </c>
      <c r="X146" s="76" t="s">
        <v>1051</v>
      </c>
      <c r="Y146" t="e">
        <f>VLOOKUP(A146,#REF!,2,FALSE)</f>
        <v>#REF!</v>
      </c>
    </row>
    <row r="147" spans="1:25" ht="15" customHeight="1">
      <c r="A147" s="554" t="s">
        <v>394</v>
      </c>
      <c r="B147" s="554" t="s">
        <v>121</v>
      </c>
      <c r="C147" s="555">
        <v>45787</v>
      </c>
      <c r="D147" s="775" t="s">
        <v>395</v>
      </c>
      <c r="E147" s="556"/>
      <c r="F147" s="556"/>
      <c r="G147" s="556"/>
      <c r="H147" s="557">
        <v>0</v>
      </c>
      <c r="I147" s="776"/>
      <c r="J147" s="557" t="s">
        <v>56</v>
      </c>
      <c r="K147" s="557" t="s">
        <v>56</v>
      </c>
      <c r="L147" s="557" t="s">
        <v>62</v>
      </c>
      <c r="M147" s="53" t="s">
        <v>52</v>
      </c>
      <c r="N147" s="118" t="s">
        <v>126</v>
      </c>
      <c r="O147" s="53" t="s">
        <v>52</v>
      </c>
      <c r="P147" s="98" t="s">
        <v>126</v>
      </c>
      <c r="Q147" s="47" t="s">
        <v>55</v>
      </c>
      <c r="R147" s="47" t="s">
        <v>55</v>
      </c>
      <c r="S147" s="47" t="s">
        <v>55</v>
      </c>
      <c r="T147" s="47" t="s">
        <v>126</v>
      </c>
      <c r="U147" s="47" t="s">
        <v>126</v>
      </c>
      <c r="V147" s="76" t="s">
        <v>126</v>
      </c>
      <c r="W147" s="58">
        <v>45848</v>
      </c>
      <c r="X147" s="76" t="s">
        <v>131</v>
      </c>
    </row>
    <row r="148" spans="1:25" ht="15" customHeight="1">
      <c r="A148" s="798" t="s">
        <v>539</v>
      </c>
      <c r="B148" s="799" t="s">
        <v>121</v>
      </c>
      <c r="C148" s="800">
        <v>45688</v>
      </c>
      <c r="D148" s="725" t="s">
        <v>540</v>
      </c>
      <c r="E148" s="801"/>
      <c r="F148" s="728"/>
      <c r="G148" s="728"/>
      <c r="H148" s="728">
        <v>48</v>
      </c>
      <c r="I148" s="556"/>
      <c r="J148" s="569" t="s">
        <v>56</v>
      </c>
      <c r="K148" s="569" t="s">
        <v>56</v>
      </c>
      <c r="L148" s="569" t="s">
        <v>55</v>
      </c>
      <c r="M148" s="118" t="s">
        <v>126</v>
      </c>
      <c r="N148" s="118" t="s">
        <v>126</v>
      </c>
      <c r="O148" s="269">
        <v>45678</v>
      </c>
      <c r="P148" s="98" t="s">
        <v>126</v>
      </c>
      <c r="Q148" s="47" t="s">
        <v>126</v>
      </c>
      <c r="R148" s="47" t="s">
        <v>1052</v>
      </c>
      <c r="S148" s="47" t="s">
        <v>126</v>
      </c>
      <c r="T148" s="47" t="s">
        <v>126</v>
      </c>
      <c r="U148" s="47" t="s">
        <v>126</v>
      </c>
      <c r="V148" s="76" t="s">
        <v>126</v>
      </c>
      <c r="W148" s="58">
        <v>45789</v>
      </c>
      <c r="X148" s="76" t="s">
        <v>1051</v>
      </c>
      <c r="Y148" t="e">
        <f>VLOOKUP(A148,#REF!,2,FALSE)</f>
        <v>#REF!</v>
      </c>
    </row>
    <row r="149" spans="1:25" ht="15" customHeight="1">
      <c r="A149" s="554"/>
      <c r="B149" s="554"/>
      <c r="C149" s="557"/>
      <c r="D149" s="645"/>
      <c r="E149" s="556"/>
      <c r="F149" s="556"/>
      <c r="G149" s="556"/>
      <c r="H149" s="557"/>
      <c r="I149" s="556"/>
      <c r="J149" s="556"/>
      <c r="K149" s="556"/>
      <c r="L149" s="556"/>
      <c r="M149" s="221"/>
      <c r="N149" s="221"/>
      <c r="O149" s="47"/>
      <c r="P149" s="47"/>
      <c r="Q149" s="47"/>
      <c r="R149" s="47"/>
      <c r="S149" s="47"/>
      <c r="T149" s="47"/>
      <c r="U149" s="47"/>
      <c r="V149" s="76"/>
      <c r="W149" s="31"/>
      <c r="X149" s="47"/>
    </row>
    <row r="150" spans="1:25" ht="15" customHeight="1">
      <c r="A150" s="554"/>
      <c r="B150" s="554"/>
      <c r="C150" s="557"/>
      <c r="D150" s="556"/>
      <c r="E150" s="556"/>
      <c r="F150" s="556"/>
      <c r="G150" s="556"/>
      <c r="H150" s="557"/>
      <c r="I150" s="556"/>
      <c r="J150" s="556"/>
      <c r="K150" s="556"/>
      <c r="L150" s="556"/>
      <c r="M150" s="221"/>
      <c r="N150" s="221"/>
      <c r="O150" s="47"/>
      <c r="P150" s="47"/>
      <c r="Q150" s="47"/>
      <c r="R150" s="47"/>
      <c r="S150" s="47"/>
      <c r="T150" s="47"/>
      <c r="U150" s="47"/>
      <c r="V150" s="76"/>
      <c r="W150" s="31"/>
      <c r="X150" s="47"/>
    </row>
    <row r="151" spans="1:25" ht="15" customHeight="1">
      <c r="A151" s="554"/>
      <c r="B151" s="554"/>
      <c r="C151" s="557"/>
      <c r="D151" s="556"/>
      <c r="E151" s="556"/>
      <c r="F151" s="556"/>
      <c r="G151" s="556"/>
      <c r="H151" s="557"/>
      <c r="I151" s="556"/>
      <c r="J151" s="556"/>
      <c r="K151" s="556"/>
      <c r="L151" s="556"/>
      <c r="M151" s="221"/>
      <c r="N151" s="221"/>
      <c r="O151" s="47"/>
      <c r="P151" s="47"/>
      <c r="Q151" s="47"/>
      <c r="R151" s="47"/>
      <c r="S151" s="47"/>
      <c r="T151" s="47"/>
      <c r="U151" s="47"/>
      <c r="V151" s="76"/>
      <c r="W151" s="31"/>
      <c r="X151" s="47"/>
    </row>
    <row r="152" spans="1:25" ht="15" customHeight="1">
      <c r="A152" s="554"/>
      <c r="B152" s="554"/>
      <c r="C152" s="557"/>
      <c r="D152" s="556"/>
      <c r="E152" s="556"/>
      <c r="F152" s="556"/>
      <c r="G152" s="556"/>
      <c r="H152" s="557"/>
      <c r="I152" s="556"/>
      <c r="J152" s="556"/>
      <c r="K152" s="556"/>
      <c r="L152" s="556"/>
      <c r="M152" s="221"/>
      <c r="N152" s="221"/>
      <c r="O152" s="47"/>
      <c r="P152" s="47"/>
      <c r="Q152" s="47"/>
      <c r="R152" s="47"/>
      <c r="S152" s="47"/>
      <c r="T152" s="47"/>
      <c r="U152" s="47"/>
      <c r="V152" s="76"/>
      <c r="W152" s="31"/>
      <c r="X152" s="47"/>
    </row>
    <row r="153" spans="1:25" ht="15" customHeight="1">
      <c r="A153" s="554"/>
      <c r="B153" s="554"/>
      <c r="C153" s="557"/>
      <c r="D153" s="556"/>
      <c r="E153" s="556"/>
      <c r="F153" s="556"/>
      <c r="G153" s="556"/>
      <c r="H153" s="557"/>
      <c r="I153" s="556"/>
      <c r="J153" s="556"/>
      <c r="K153" s="556"/>
      <c r="L153" s="556"/>
      <c r="M153" s="221"/>
      <c r="N153" s="221"/>
      <c r="O153" s="47"/>
      <c r="P153" s="47"/>
      <c r="Q153" s="47"/>
      <c r="R153" s="47"/>
      <c r="S153" s="47"/>
      <c r="T153" s="47"/>
      <c r="U153" s="47"/>
      <c r="V153" s="76"/>
      <c r="W153" s="31"/>
      <c r="X153" s="47"/>
    </row>
    <row r="154" spans="1:25" ht="15" customHeight="1">
      <c r="A154" s="554"/>
      <c r="B154" s="554"/>
      <c r="C154" s="557"/>
      <c r="D154" s="556"/>
      <c r="E154" s="556"/>
      <c r="F154" s="556"/>
      <c r="G154" s="556"/>
      <c r="H154" s="557"/>
      <c r="I154" s="556"/>
      <c r="J154" s="556"/>
      <c r="K154" s="556"/>
      <c r="L154" s="556"/>
      <c r="M154" s="221"/>
      <c r="N154" s="221"/>
      <c r="O154" s="47"/>
      <c r="P154" s="47"/>
      <c r="Q154" s="47"/>
      <c r="R154" s="47"/>
      <c r="S154" s="47"/>
      <c r="T154" s="47"/>
      <c r="U154" s="47"/>
      <c r="V154" s="76"/>
      <c r="W154" s="31"/>
      <c r="X154" s="47"/>
    </row>
    <row r="155" spans="1:25" ht="15" customHeight="1">
      <c r="A155" s="554"/>
      <c r="B155" s="554"/>
      <c r="C155" s="557"/>
      <c r="D155" s="556"/>
      <c r="E155" s="556"/>
      <c r="F155" s="556"/>
      <c r="G155" s="556"/>
      <c r="H155" s="557"/>
      <c r="I155" s="556"/>
      <c r="J155" s="556"/>
      <c r="K155" s="556"/>
      <c r="L155" s="556"/>
      <c r="M155" s="451"/>
      <c r="N155" s="221"/>
      <c r="O155" s="47"/>
      <c r="P155" s="47"/>
      <c r="Q155" s="47"/>
      <c r="R155" s="47"/>
      <c r="S155" s="47"/>
      <c r="T155" s="47"/>
      <c r="U155" s="47"/>
      <c r="V155" s="76"/>
      <c r="W155" s="31"/>
      <c r="X155" s="47"/>
    </row>
    <row r="156" spans="1:25" ht="15" customHeight="1">
      <c r="A156" s="786"/>
      <c r="B156" s="786"/>
      <c r="C156" s="784"/>
      <c r="D156" s="646"/>
      <c r="E156" s="646"/>
      <c r="F156" s="646"/>
      <c r="G156" s="646"/>
      <c r="H156" s="784"/>
      <c r="I156" s="646"/>
      <c r="J156" s="646"/>
      <c r="K156" s="646"/>
      <c r="L156" s="646"/>
      <c r="M156" s="221"/>
      <c r="N156" s="451"/>
      <c r="O156" s="152"/>
      <c r="P156" s="152"/>
      <c r="Q156" s="152"/>
      <c r="R156" s="152"/>
      <c r="S156" s="152"/>
      <c r="T156" s="152"/>
      <c r="U156" s="152"/>
      <c r="V156" s="201"/>
      <c r="W156" s="151"/>
      <c r="X156" s="47"/>
    </row>
    <row r="157" spans="1:25" ht="15" customHeight="1">
      <c r="A157" s="554"/>
      <c r="B157" s="554"/>
      <c r="C157" s="557"/>
      <c r="D157" s="556"/>
      <c r="E157" s="556"/>
      <c r="F157" s="556"/>
      <c r="G157" s="556"/>
      <c r="H157" s="557"/>
      <c r="I157" s="556"/>
      <c r="J157" s="556"/>
      <c r="K157" s="556"/>
      <c r="L157" s="556"/>
      <c r="M157" s="802"/>
      <c r="N157" s="47"/>
      <c r="O157" s="47"/>
      <c r="P157" s="47"/>
      <c r="Q157" s="47"/>
      <c r="R157" s="47"/>
      <c r="S157" s="47"/>
      <c r="T157" s="47"/>
      <c r="U157" s="47"/>
      <c r="V157" s="76"/>
      <c r="W157" s="76"/>
    </row>
    <row r="158" spans="1:25" ht="15" customHeight="1">
      <c r="A158" s="554"/>
      <c r="B158" s="554"/>
      <c r="C158" s="557"/>
      <c r="D158" s="556"/>
      <c r="E158" s="556"/>
      <c r="F158" s="556"/>
      <c r="G158" s="556"/>
      <c r="H158" s="557"/>
      <c r="I158" s="556"/>
      <c r="J158" s="556"/>
      <c r="K158" s="556"/>
      <c r="L158" s="556"/>
      <c r="M158" s="802"/>
      <c r="N158" s="47"/>
      <c r="O158" s="47"/>
      <c r="P158" s="47"/>
      <c r="Q158" s="47"/>
      <c r="R158" s="47"/>
      <c r="S158" s="47"/>
      <c r="T158" s="47"/>
      <c r="U158" s="47"/>
      <c r="V158" s="76"/>
      <c r="W158" s="76"/>
    </row>
    <row r="159" spans="1:25" ht="15" customHeight="1">
      <c r="A159" s="554"/>
      <c r="B159" s="554"/>
      <c r="C159" s="557"/>
      <c r="D159" s="556"/>
      <c r="E159" s="556"/>
      <c r="F159" s="556"/>
      <c r="G159" s="556"/>
      <c r="H159" s="557"/>
      <c r="I159" s="556"/>
      <c r="J159" s="556"/>
      <c r="K159" s="556"/>
      <c r="L159" s="556"/>
      <c r="M159" s="802"/>
      <c r="N159" s="47"/>
      <c r="O159" s="47"/>
      <c r="P159" s="47"/>
      <c r="Q159" s="47"/>
      <c r="R159" s="47"/>
      <c r="S159" s="47"/>
      <c r="T159" s="47"/>
      <c r="U159" s="47"/>
      <c r="V159" s="76"/>
      <c r="W159" s="76"/>
    </row>
    <row r="160" spans="1:25" ht="15" customHeight="1">
      <c r="A160" s="554"/>
      <c r="B160" s="554"/>
      <c r="C160" s="557"/>
      <c r="D160" s="556"/>
      <c r="E160" s="556"/>
      <c r="F160" s="556"/>
      <c r="G160" s="556"/>
      <c r="H160" s="557"/>
      <c r="I160" s="556"/>
      <c r="J160" s="556"/>
      <c r="K160" s="556"/>
      <c r="L160" s="556"/>
      <c r="M160" s="802"/>
      <c r="N160" s="47"/>
      <c r="O160" s="47"/>
      <c r="P160" s="47"/>
      <c r="Q160" s="47"/>
      <c r="R160" s="47"/>
      <c r="S160" s="47"/>
      <c r="T160" s="47"/>
      <c r="U160" s="47"/>
      <c r="V160" s="76"/>
      <c r="W160" s="76"/>
    </row>
    <row r="161" spans="1:23" ht="15" customHeight="1">
      <c r="A161" s="554"/>
      <c r="B161" s="554"/>
      <c r="C161" s="557"/>
      <c r="D161" s="556"/>
      <c r="E161" s="556"/>
      <c r="F161" s="556"/>
      <c r="G161" s="556"/>
      <c r="H161" s="557"/>
      <c r="I161" s="556"/>
      <c r="J161" s="556"/>
      <c r="K161" s="556"/>
      <c r="L161" s="556"/>
      <c r="M161" s="802"/>
      <c r="N161" s="47"/>
      <c r="O161" s="47"/>
      <c r="P161" s="47"/>
      <c r="Q161" s="47"/>
      <c r="R161" s="47"/>
      <c r="S161" s="47"/>
      <c r="T161" s="47"/>
      <c r="U161" s="47"/>
      <c r="V161" s="76"/>
      <c r="W161" s="76"/>
    </row>
    <row r="162" spans="1:23" ht="15" customHeight="1">
      <c r="A162" s="554"/>
      <c r="B162" s="554"/>
      <c r="C162" s="557"/>
      <c r="D162" s="556"/>
      <c r="E162" s="556"/>
      <c r="F162" s="556"/>
      <c r="G162" s="556"/>
      <c r="H162" s="557"/>
      <c r="I162" s="556"/>
      <c r="J162" s="556"/>
      <c r="K162" s="556"/>
      <c r="L162" s="556"/>
      <c r="M162" s="802"/>
      <c r="N162" s="47"/>
      <c r="O162" s="47"/>
      <c r="P162" s="47"/>
      <c r="Q162" s="47"/>
      <c r="R162" s="47"/>
      <c r="S162" s="47"/>
      <c r="T162" s="47"/>
      <c r="U162" s="47"/>
      <c r="V162" s="76"/>
      <c r="W162" s="76"/>
    </row>
    <row r="163" spans="1:23" ht="15" customHeight="1">
      <c r="A163" s="554"/>
      <c r="B163" s="554"/>
      <c r="C163" s="557"/>
      <c r="D163" s="556"/>
      <c r="E163" s="556"/>
      <c r="F163" s="556"/>
      <c r="G163" s="556"/>
      <c r="H163" s="557"/>
      <c r="I163" s="556"/>
      <c r="J163" s="556"/>
      <c r="K163" s="556"/>
      <c r="L163" s="556"/>
      <c r="M163" s="802"/>
      <c r="N163" s="47"/>
      <c r="O163" s="47"/>
      <c r="P163" s="47"/>
      <c r="Q163" s="47"/>
      <c r="R163" s="47"/>
      <c r="S163" s="47"/>
      <c r="T163" s="47"/>
      <c r="U163" s="47"/>
      <c r="V163" s="76"/>
      <c r="W163" s="76"/>
    </row>
    <row r="164" spans="1:23" ht="15" customHeight="1">
      <c r="A164" s="554"/>
      <c r="B164" s="554"/>
      <c r="C164" s="557"/>
      <c r="D164" s="556"/>
      <c r="E164" s="556"/>
      <c r="F164" s="556"/>
      <c r="G164" s="556"/>
      <c r="H164" s="557"/>
      <c r="I164" s="556"/>
      <c r="J164" s="556"/>
      <c r="K164" s="556"/>
      <c r="L164" s="556"/>
      <c r="M164" s="802"/>
      <c r="N164" s="47"/>
      <c r="O164" s="47"/>
      <c r="P164" s="47"/>
      <c r="Q164" s="47"/>
      <c r="R164" s="47"/>
      <c r="S164" s="47"/>
      <c r="T164" s="47"/>
      <c r="U164" s="47"/>
      <c r="V164" s="76"/>
      <c r="W164" s="76"/>
    </row>
    <row r="165" spans="1:23" ht="15" customHeight="1">
      <c r="A165" s="554"/>
      <c r="B165" s="554"/>
      <c r="C165" s="557"/>
      <c r="D165" s="556"/>
      <c r="E165" s="556"/>
      <c r="F165" s="556"/>
      <c r="G165" s="556"/>
      <c r="H165" s="557"/>
      <c r="I165" s="556"/>
      <c r="J165" s="556"/>
      <c r="K165" s="556"/>
      <c r="L165" s="556"/>
      <c r="M165" s="802"/>
      <c r="N165" s="47"/>
      <c r="O165" s="47"/>
      <c r="P165" s="47"/>
      <c r="Q165" s="47"/>
      <c r="R165" s="47"/>
      <c r="S165" s="47"/>
      <c r="T165" s="47"/>
      <c r="U165" s="47"/>
      <c r="V165" s="76"/>
      <c r="W165" s="76"/>
    </row>
    <row r="166" spans="1:23" ht="15" customHeight="1">
      <c r="A166" s="554"/>
      <c r="B166" s="554"/>
      <c r="C166" s="557"/>
      <c r="D166" s="556"/>
      <c r="E166" s="556"/>
      <c r="F166" s="556"/>
      <c r="G166" s="556"/>
      <c r="H166" s="557"/>
      <c r="I166" s="556"/>
      <c r="J166" s="556"/>
      <c r="K166" s="556"/>
      <c r="L166" s="556"/>
      <c r="M166" s="802"/>
      <c r="N166" s="47"/>
      <c r="O166" s="47"/>
      <c r="P166" s="47"/>
      <c r="Q166" s="47"/>
      <c r="R166" s="47"/>
      <c r="S166" s="47"/>
      <c r="T166" s="47"/>
      <c r="U166" s="47"/>
      <c r="V166" s="76"/>
      <c r="W166" s="76"/>
    </row>
    <row r="167" spans="1:23" ht="15" customHeight="1">
      <c r="A167" s="554"/>
      <c r="B167" s="554"/>
      <c r="C167" s="557"/>
      <c r="D167" s="556"/>
      <c r="E167" s="556"/>
      <c r="F167" s="556"/>
      <c r="G167" s="556"/>
      <c r="H167" s="557"/>
      <c r="I167" s="556"/>
      <c r="J167" s="556"/>
      <c r="K167" s="556"/>
      <c r="L167" s="556"/>
      <c r="M167" s="802"/>
      <c r="N167" s="47"/>
      <c r="O167" s="47"/>
      <c r="P167" s="47"/>
      <c r="Q167" s="47"/>
      <c r="R167" s="47"/>
      <c r="S167" s="47"/>
      <c r="T167" s="47"/>
      <c r="U167" s="47"/>
      <c r="V167" s="76"/>
      <c r="W167" s="76"/>
    </row>
    <row r="168" spans="1:23" ht="15" customHeight="1">
      <c r="A168" s="554"/>
      <c r="B168" s="554"/>
      <c r="C168" s="557"/>
      <c r="D168" s="556"/>
      <c r="E168" s="556"/>
      <c r="F168" s="556"/>
      <c r="G168" s="556"/>
      <c r="H168" s="557"/>
      <c r="I168" s="556"/>
      <c r="J168" s="556"/>
      <c r="K168" s="556"/>
      <c r="L168" s="556"/>
      <c r="M168" s="802"/>
      <c r="N168" s="47"/>
      <c r="O168" s="47"/>
      <c r="P168" s="47"/>
      <c r="Q168" s="47"/>
      <c r="R168" s="47"/>
      <c r="S168" s="47"/>
      <c r="T168" s="47"/>
      <c r="U168" s="47"/>
      <c r="V168" s="76"/>
      <c r="W168" s="76"/>
    </row>
    <row r="169" spans="1:23" ht="15" customHeight="1">
      <c r="A169" s="554"/>
      <c r="B169" s="554"/>
      <c r="C169" s="557"/>
      <c r="D169" s="556"/>
      <c r="E169" s="556"/>
      <c r="F169" s="556"/>
      <c r="G169" s="556"/>
      <c r="H169" s="557"/>
      <c r="I169" s="556"/>
      <c r="J169" s="556"/>
      <c r="K169" s="556"/>
      <c r="L169" s="556"/>
      <c r="M169" s="802"/>
      <c r="N169" s="47"/>
      <c r="O169" s="47"/>
      <c r="P169" s="47"/>
      <c r="Q169" s="47"/>
      <c r="R169" s="47"/>
      <c r="S169" s="47"/>
      <c r="T169" s="47"/>
      <c r="U169" s="47"/>
      <c r="V169" s="76"/>
      <c r="W169" s="76"/>
    </row>
    <row r="170" spans="1:23" ht="15" customHeight="1">
      <c r="A170" s="554"/>
      <c r="B170" s="554"/>
      <c r="C170" s="557"/>
      <c r="D170" s="556"/>
      <c r="E170" s="556"/>
      <c r="F170" s="556"/>
      <c r="G170" s="556"/>
      <c r="H170" s="557"/>
      <c r="I170" s="556"/>
      <c r="J170" s="556"/>
      <c r="K170" s="556"/>
      <c r="L170" s="556"/>
      <c r="M170" s="802"/>
      <c r="N170" s="47"/>
      <c r="O170" s="47"/>
      <c r="P170" s="47"/>
      <c r="Q170" s="47"/>
      <c r="R170" s="47"/>
      <c r="S170" s="47"/>
      <c r="T170" s="47"/>
      <c r="U170" s="47"/>
      <c r="V170" s="76"/>
      <c r="W170" s="76"/>
    </row>
    <row r="171" spans="1:23" ht="15" customHeight="1">
      <c r="A171" s="554"/>
      <c r="B171" s="554"/>
      <c r="C171" s="557"/>
      <c r="D171" s="556"/>
      <c r="E171" s="556"/>
      <c r="F171" s="556"/>
      <c r="G171" s="556"/>
      <c r="H171" s="557"/>
      <c r="I171" s="556"/>
      <c r="J171" s="556"/>
      <c r="K171" s="556"/>
      <c r="L171" s="556"/>
      <c r="M171" s="802"/>
      <c r="N171" s="47"/>
      <c r="O171" s="47"/>
      <c r="P171" s="47"/>
      <c r="Q171" s="47"/>
      <c r="R171" s="47"/>
      <c r="S171" s="47"/>
      <c r="T171" s="47"/>
      <c r="U171" s="47"/>
      <c r="V171" s="76"/>
      <c r="W171" s="76"/>
    </row>
    <row r="172" spans="1:23" ht="15" customHeight="1">
      <c r="A172" s="554"/>
      <c r="B172" s="554"/>
      <c r="C172" s="557"/>
      <c r="D172" s="556"/>
      <c r="E172" s="556"/>
      <c r="F172" s="556"/>
      <c r="G172" s="556"/>
      <c r="H172" s="557"/>
      <c r="I172" s="556"/>
      <c r="J172" s="556"/>
      <c r="K172" s="556"/>
      <c r="L172" s="556"/>
      <c r="M172" s="802"/>
      <c r="N172" s="47"/>
      <c r="O172" s="47"/>
      <c r="P172" s="47"/>
      <c r="Q172" s="47"/>
      <c r="R172" s="47"/>
      <c r="S172" s="47"/>
      <c r="T172" s="47"/>
      <c r="U172" s="47"/>
      <c r="V172" s="76"/>
      <c r="W172" s="76"/>
    </row>
    <row r="173" spans="1:23" ht="15" customHeight="1">
      <c r="A173" s="554"/>
      <c r="B173" s="554"/>
      <c r="C173" s="557"/>
      <c r="D173" s="556"/>
      <c r="E173" s="556"/>
      <c r="F173" s="556"/>
      <c r="G173" s="556"/>
      <c r="H173" s="557"/>
      <c r="I173" s="556"/>
      <c r="J173" s="556"/>
      <c r="K173" s="556"/>
      <c r="L173" s="556"/>
      <c r="M173" s="802"/>
      <c r="N173" s="47"/>
      <c r="O173" s="47"/>
      <c r="P173" s="47"/>
      <c r="Q173" s="47"/>
      <c r="R173" s="47"/>
      <c r="S173" s="47"/>
      <c r="T173" s="47"/>
      <c r="U173" s="47"/>
      <c r="V173" s="76"/>
      <c r="W173" s="76"/>
    </row>
    <row r="174" spans="1:23" ht="15" customHeight="1">
      <c r="A174" s="554"/>
      <c r="B174" s="554"/>
      <c r="C174" s="557"/>
      <c r="D174" s="556"/>
      <c r="E174" s="556"/>
      <c r="F174" s="556"/>
      <c r="G174" s="556"/>
      <c r="H174" s="557"/>
      <c r="I174" s="556"/>
      <c r="J174" s="556"/>
      <c r="K174" s="556"/>
      <c r="L174" s="556"/>
      <c r="M174" s="802"/>
      <c r="N174" s="47"/>
      <c r="O174" s="47"/>
      <c r="P174" s="47"/>
      <c r="Q174" s="47"/>
      <c r="R174" s="47"/>
      <c r="S174" s="47"/>
      <c r="T174" s="47"/>
      <c r="U174" s="47"/>
      <c r="V174" s="76"/>
      <c r="W174" s="76"/>
    </row>
    <row r="175" spans="1:23" ht="15" customHeight="1">
      <c r="A175" s="554"/>
      <c r="B175" s="554"/>
      <c r="C175" s="557"/>
      <c r="D175" s="556"/>
      <c r="E175" s="556"/>
      <c r="F175" s="556"/>
      <c r="G175" s="556"/>
      <c r="H175" s="557"/>
      <c r="I175" s="556"/>
      <c r="J175" s="556"/>
      <c r="K175" s="556"/>
      <c r="L175" s="556"/>
      <c r="M175" s="802"/>
      <c r="N175" s="47"/>
      <c r="O175" s="47"/>
      <c r="P175" s="47"/>
      <c r="Q175" s="47"/>
      <c r="R175" s="47"/>
      <c r="S175" s="47"/>
      <c r="T175" s="47"/>
      <c r="U175" s="47"/>
      <c r="V175" s="76"/>
      <c r="W175" s="76"/>
    </row>
    <row r="176" spans="1:23" ht="15" customHeight="1">
      <c r="A176" s="554"/>
      <c r="B176" s="554"/>
      <c r="C176" s="557"/>
      <c r="D176" s="556"/>
      <c r="E176" s="556"/>
      <c r="F176" s="556"/>
      <c r="G176" s="556"/>
      <c r="H176" s="557"/>
      <c r="I176" s="556"/>
      <c r="J176" s="556"/>
      <c r="K176" s="556"/>
      <c r="L176" s="556"/>
      <c r="M176" s="802"/>
      <c r="N176" s="47"/>
      <c r="O176" s="47"/>
      <c r="P176" s="47"/>
      <c r="Q176" s="47"/>
      <c r="R176" s="47"/>
      <c r="S176" s="47"/>
      <c r="T176" s="47"/>
      <c r="U176" s="47"/>
      <c r="V176" s="76"/>
      <c r="W176" s="76"/>
    </row>
    <row r="177" spans="1:23" ht="15" customHeight="1">
      <c r="A177" s="554"/>
      <c r="B177" s="554"/>
      <c r="C177" s="557"/>
      <c r="D177" s="556"/>
      <c r="E177" s="556"/>
      <c r="F177" s="556"/>
      <c r="G177" s="556"/>
      <c r="H177" s="557"/>
      <c r="I177" s="556"/>
      <c r="J177" s="556"/>
      <c r="K177" s="556"/>
      <c r="L177" s="556"/>
      <c r="M177" s="802"/>
      <c r="N177" s="47"/>
      <c r="O177" s="47"/>
      <c r="P177" s="47"/>
      <c r="Q177" s="47"/>
      <c r="R177" s="47"/>
      <c r="S177" s="47"/>
      <c r="T177" s="47"/>
      <c r="U177" s="47"/>
      <c r="V177" s="76"/>
      <c r="W177" s="76"/>
    </row>
    <row r="178" spans="1:23" ht="15" customHeight="1">
      <c r="A178" s="554"/>
      <c r="B178" s="554"/>
      <c r="C178" s="557"/>
      <c r="D178" s="556"/>
      <c r="E178" s="556"/>
      <c r="F178" s="556"/>
      <c r="G178" s="556"/>
      <c r="H178" s="557"/>
      <c r="I178" s="556"/>
      <c r="J178" s="556"/>
      <c r="K178" s="556"/>
      <c r="L178" s="556"/>
      <c r="M178" s="802"/>
      <c r="N178" s="47"/>
      <c r="O178" s="47"/>
      <c r="P178" s="47"/>
      <c r="Q178" s="47"/>
      <c r="R178" s="47"/>
      <c r="S178" s="47"/>
      <c r="T178" s="47"/>
      <c r="U178" s="47"/>
      <c r="V178" s="76"/>
      <c r="W178" s="76"/>
    </row>
    <row r="179" spans="1:23" ht="15" customHeight="1">
      <c r="A179" s="554"/>
      <c r="B179" s="554"/>
      <c r="C179" s="557"/>
      <c r="D179" s="556"/>
      <c r="E179" s="556"/>
      <c r="F179" s="556"/>
      <c r="G179" s="556"/>
      <c r="H179" s="557"/>
      <c r="I179" s="556"/>
      <c r="J179" s="556"/>
      <c r="K179" s="556"/>
      <c r="L179" s="556"/>
      <c r="M179" s="802"/>
      <c r="N179" s="47"/>
      <c r="O179" s="47"/>
      <c r="P179" s="47"/>
      <c r="Q179" s="47"/>
      <c r="R179" s="47"/>
      <c r="S179" s="47"/>
      <c r="T179" s="47"/>
      <c r="U179" s="47"/>
      <c r="V179" s="76"/>
      <c r="W179" s="76"/>
    </row>
    <row r="180" spans="1:23" ht="15" customHeight="1">
      <c r="A180" s="554"/>
      <c r="B180" s="554"/>
      <c r="C180" s="557"/>
      <c r="D180" s="556"/>
      <c r="E180" s="556"/>
      <c r="F180" s="556"/>
      <c r="G180" s="556"/>
      <c r="H180" s="557"/>
      <c r="I180" s="556"/>
      <c r="J180" s="556"/>
      <c r="K180" s="556"/>
      <c r="L180" s="556"/>
      <c r="M180" s="802"/>
      <c r="N180" s="47"/>
      <c r="O180" s="47"/>
      <c r="P180" s="47"/>
      <c r="Q180" s="47"/>
      <c r="R180" s="47"/>
      <c r="S180" s="47"/>
      <c r="T180" s="47"/>
      <c r="U180" s="47"/>
      <c r="V180" s="76"/>
      <c r="W180" s="76"/>
    </row>
    <row r="181" spans="1:23" ht="15" customHeight="1">
      <c r="A181" s="554"/>
      <c r="B181" s="554"/>
      <c r="C181" s="557"/>
      <c r="D181" s="556"/>
      <c r="E181" s="556"/>
      <c r="F181" s="556"/>
      <c r="G181" s="556"/>
      <c r="H181" s="557"/>
      <c r="I181" s="556"/>
      <c r="J181" s="556"/>
      <c r="K181" s="556"/>
      <c r="L181" s="556"/>
      <c r="M181" s="802"/>
      <c r="N181" s="47"/>
      <c r="O181" s="47"/>
      <c r="P181" s="47"/>
      <c r="Q181" s="47"/>
      <c r="R181" s="47"/>
      <c r="S181" s="47"/>
      <c r="T181" s="47"/>
      <c r="U181" s="47"/>
      <c r="V181" s="76"/>
      <c r="W181" s="76"/>
    </row>
    <row r="182" spans="1:23" ht="15" customHeight="1">
      <c r="A182" s="554"/>
      <c r="B182" s="554"/>
      <c r="C182" s="557"/>
      <c r="D182" s="556"/>
      <c r="E182" s="556"/>
      <c r="F182" s="556"/>
      <c r="G182" s="556"/>
      <c r="H182" s="557"/>
      <c r="I182" s="556"/>
      <c r="J182" s="556"/>
      <c r="K182" s="556"/>
      <c r="L182" s="556"/>
      <c r="M182" s="802"/>
      <c r="N182" s="47"/>
      <c r="O182" s="47"/>
      <c r="P182" s="47"/>
      <c r="Q182" s="47"/>
      <c r="R182" s="47"/>
      <c r="S182" s="47"/>
      <c r="T182" s="47"/>
      <c r="U182" s="47"/>
      <c r="V182" s="76"/>
      <c r="W182" s="76"/>
    </row>
    <row r="183" spans="1:23" ht="15" customHeight="1">
      <c r="A183" s="554"/>
      <c r="B183" s="554"/>
      <c r="C183" s="557"/>
      <c r="D183" s="556"/>
      <c r="E183" s="556"/>
      <c r="F183" s="556"/>
      <c r="G183" s="556"/>
      <c r="H183" s="557"/>
      <c r="I183" s="556"/>
      <c r="J183" s="556"/>
      <c r="K183" s="556"/>
      <c r="L183" s="556"/>
      <c r="M183" s="802"/>
      <c r="N183" s="47"/>
      <c r="O183" s="47"/>
      <c r="P183" s="47"/>
      <c r="Q183" s="47"/>
      <c r="R183" s="47"/>
      <c r="S183" s="47"/>
      <c r="T183" s="47"/>
      <c r="U183" s="47"/>
      <c r="V183" s="76"/>
      <c r="W183" s="76"/>
    </row>
    <row r="184" spans="1:23" ht="15" customHeight="1">
      <c r="A184" s="554"/>
      <c r="B184" s="554"/>
      <c r="C184" s="557"/>
      <c r="D184" s="556"/>
      <c r="E184" s="556"/>
      <c r="F184" s="556"/>
      <c r="G184" s="556"/>
      <c r="H184" s="557"/>
      <c r="I184" s="556"/>
      <c r="J184" s="556"/>
      <c r="K184" s="556"/>
      <c r="L184" s="556"/>
      <c r="M184" s="802"/>
      <c r="N184" s="47"/>
      <c r="O184" s="47"/>
      <c r="P184" s="47"/>
      <c r="Q184" s="47"/>
      <c r="R184" s="47"/>
      <c r="S184" s="47"/>
      <c r="T184" s="47"/>
      <c r="U184" s="47"/>
      <c r="V184" s="76"/>
      <c r="W184" s="76"/>
    </row>
    <row r="185" spans="1:23" ht="15" customHeight="1">
      <c r="A185" s="554"/>
      <c r="B185" s="554"/>
      <c r="C185" s="557"/>
      <c r="D185" s="556"/>
      <c r="E185" s="556"/>
      <c r="F185" s="556"/>
      <c r="G185" s="556"/>
      <c r="H185" s="557"/>
      <c r="I185" s="556"/>
      <c r="J185" s="556"/>
      <c r="K185" s="556"/>
      <c r="L185" s="556"/>
      <c r="M185" s="802"/>
      <c r="N185" s="47"/>
      <c r="O185" s="47"/>
      <c r="P185" s="47"/>
      <c r="Q185" s="47"/>
      <c r="R185" s="47"/>
      <c r="S185" s="47"/>
      <c r="T185" s="47"/>
      <c r="U185" s="47"/>
      <c r="V185" s="76"/>
      <c r="W185" s="76"/>
    </row>
    <row r="186" spans="1:23" ht="15" customHeight="1">
      <c r="A186" s="554"/>
      <c r="B186" s="554"/>
      <c r="C186" s="557"/>
      <c r="D186" s="556"/>
      <c r="E186" s="556"/>
      <c r="F186" s="556"/>
      <c r="G186" s="556"/>
      <c r="H186" s="557"/>
      <c r="I186" s="556"/>
      <c r="J186" s="556"/>
      <c r="K186" s="556"/>
      <c r="L186" s="556"/>
      <c r="M186" s="802"/>
      <c r="N186" s="152"/>
      <c r="O186" s="152"/>
      <c r="P186" s="152"/>
      <c r="Q186" s="152"/>
      <c r="R186" s="152"/>
      <c r="S186" s="152"/>
      <c r="T186" s="152"/>
      <c r="U186" s="152"/>
      <c r="V186" s="201"/>
      <c r="W186" s="201"/>
    </row>
    <row r="187" spans="1:23" ht="15" customHeight="1">
      <c r="A187" s="554"/>
      <c r="B187" s="554"/>
      <c r="C187" s="557"/>
      <c r="D187" s="556"/>
      <c r="E187" s="556"/>
      <c r="F187" s="556"/>
      <c r="G187" s="556"/>
      <c r="H187" s="557"/>
      <c r="I187" s="556"/>
      <c r="J187" s="556"/>
      <c r="K187" s="556"/>
      <c r="L187" s="556"/>
      <c r="M187" s="802"/>
      <c r="N187" s="47"/>
      <c r="O187" s="47"/>
      <c r="P187" s="47"/>
      <c r="Q187" s="47"/>
      <c r="R187" s="47"/>
      <c r="S187" s="47"/>
      <c r="T187" s="47"/>
      <c r="U187" s="47"/>
      <c r="V187" s="76"/>
      <c r="W187" s="76"/>
    </row>
    <row r="188" spans="1:23" ht="15" customHeight="1">
      <c r="A188" s="554"/>
      <c r="B188" s="554"/>
      <c r="C188" s="557"/>
      <c r="D188" s="556"/>
      <c r="E188" s="556"/>
      <c r="F188" s="556"/>
      <c r="G188" s="556"/>
      <c r="H188" s="557"/>
      <c r="I188" s="556"/>
      <c r="J188" s="556"/>
      <c r="K188" s="556"/>
      <c r="L188" s="556"/>
      <c r="M188" s="802"/>
      <c r="N188" s="47"/>
      <c r="O188" s="47"/>
      <c r="P188" s="47"/>
      <c r="Q188" s="47"/>
      <c r="R188" s="47"/>
      <c r="S188" s="47"/>
      <c r="T188" s="47"/>
      <c r="U188" s="47"/>
      <c r="V188" s="76"/>
      <c r="W188" s="76"/>
    </row>
    <row r="189" spans="1:23" ht="15" customHeight="1">
      <c r="A189" s="554"/>
      <c r="B189" s="554"/>
      <c r="C189" s="557"/>
      <c r="D189" s="556"/>
      <c r="E189" s="556"/>
      <c r="F189" s="556"/>
      <c r="G189" s="556"/>
      <c r="H189" s="557"/>
      <c r="I189" s="556"/>
      <c r="J189" s="556"/>
      <c r="K189" s="556"/>
      <c r="L189" s="556"/>
      <c r="M189" s="802"/>
      <c r="N189" s="47"/>
      <c r="O189" s="47"/>
      <c r="P189" s="47"/>
      <c r="Q189" s="47"/>
      <c r="R189" s="47"/>
      <c r="S189" s="47"/>
      <c r="T189" s="47"/>
      <c r="U189" s="47"/>
      <c r="V189" s="76"/>
      <c r="W189" s="76"/>
    </row>
    <row r="190" spans="1:23" ht="15" customHeight="1">
      <c r="A190" s="554"/>
      <c r="B190" s="554"/>
      <c r="C190" s="557"/>
      <c r="D190" s="556"/>
      <c r="E190" s="556"/>
      <c r="F190" s="556"/>
      <c r="G190" s="556"/>
      <c r="H190" s="557"/>
      <c r="I190" s="556"/>
      <c r="J190" s="556"/>
      <c r="K190" s="556"/>
      <c r="L190" s="556"/>
      <c r="M190" s="802"/>
      <c r="N190" s="47"/>
      <c r="O190" s="47"/>
      <c r="P190" s="47"/>
      <c r="Q190" s="47"/>
      <c r="R190" s="47"/>
      <c r="S190" s="47"/>
      <c r="T190" s="47"/>
      <c r="U190" s="47"/>
      <c r="V190" s="76"/>
      <c r="W190" s="76"/>
    </row>
    <row r="191" spans="1:23" ht="15" customHeight="1">
      <c r="A191" s="554"/>
      <c r="B191" s="554"/>
      <c r="C191" s="557"/>
      <c r="D191" s="556"/>
      <c r="E191" s="556"/>
      <c r="F191" s="556"/>
      <c r="G191" s="556"/>
      <c r="H191" s="557"/>
      <c r="I191" s="556"/>
      <c r="J191" s="556"/>
      <c r="K191" s="556"/>
      <c r="L191" s="556"/>
      <c r="M191" s="802"/>
      <c r="N191" s="47"/>
      <c r="O191" s="47"/>
      <c r="P191" s="47"/>
      <c r="Q191" s="47"/>
      <c r="R191" s="47"/>
      <c r="S191" s="47"/>
      <c r="T191" s="47"/>
      <c r="U191" s="47"/>
      <c r="V191" s="76"/>
      <c r="W191" s="76"/>
    </row>
    <row r="192" spans="1:23" ht="15" customHeight="1">
      <c r="A192" s="554"/>
      <c r="B192" s="554"/>
      <c r="C192" s="557"/>
      <c r="D192" s="556"/>
      <c r="E192" s="556"/>
      <c r="F192" s="556"/>
      <c r="G192" s="556"/>
      <c r="H192" s="557"/>
      <c r="I192" s="556"/>
      <c r="J192" s="556"/>
      <c r="K192" s="556"/>
      <c r="L192" s="556"/>
      <c r="M192" s="802"/>
      <c r="N192" s="47"/>
      <c r="O192" s="47"/>
      <c r="P192" s="47"/>
      <c r="Q192" s="47"/>
      <c r="R192" s="47"/>
      <c r="S192" s="47"/>
      <c r="T192" s="47"/>
      <c r="U192" s="47"/>
      <c r="V192" s="76"/>
      <c r="W192" s="76"/>
    </row>
    <row r="193" spans="1:23" ht="15" customHeight="1">
      <c r="A193" s="554"/>
      <c r="B193" s="554"/>
      <c r="C193" s="557"/>
      <c r="D193" s="556"/>
      <c r="E193" s="556"/>
      <c r="F193" s="556"/>
      <c r="G193" s="556"/>
      <c r="H193" s="557"/>
      <c r="I193" s="556"/>
      <c r="J193" s="556"/>
      <c r="K193" s="556"/>
      <c r="L193" s="556"/>
      <c r="M193" s="802"/>
      <c r="N193" s="47"/>
      <c r="O193" s="47"/>
      <c r="P193" s="47"/>
      <c r="Q193" s="47"/>
      <c r="R193" s="47"/>
      <c r="S193" s="47"/>
      <c r="T193" s="47"/>
      <c r="U193" s="47"/>
      <c r="V193" s="76"/>
      <c r="W193" s="76"/>
    </row>
    <row r="194" spans="1:23" ht="15" customHeight="1">
      <c r="A194" s="554"/>
      <c r="B194" s="554"/>
      <c r="C194" s="557"/>
      <c r="D194" s="556"/>
      <c r="E194" s="556"/>
      <c r="F194" s="556"/>
      <c r="G194" s="556"/>
      <c r="H194" s="557"/>
      <c r="I194" s="556"/>
      <c r="J194" s="556"/>
      <c r="K194" s="556"/>
      <c r="L194" s="556"/>
      <c r="M194" s="802"/>
      <c r="N194" s="47"/>
      <c r="O194" s="47"/>
      <c r="P194" s="47"/>
      <c r="Q194" s="47"/>
      <c r="R194" s="47"/>
      <c r="S194" s="47"/>
      <c r="T194" s="47"/>
      <c r="U194" s="47"/>
      <c r="V194" s="76"/>
      <c r="W194" s="76"/>
    </row>
    <row r="195" spans="1:23" ht="15" customHeight="1">
      <c r="A195" s="554"/>
      <c r="B195" s="554"/>
      <c r="C195" s="557"/>
      <c r="D195" s="556"/>
      <c r="E195" s="556"/>
      <c r="F195" s="556"/>
      <c r="G195" s="556"/>
      <c r="H195" s="557"/>
      <c r="I195" s="556"/>
      <c r="J195" s="556"/>
      <c r="K195" s="556"/>
      <c r="L195" s="556"/>
      <c r="M195" s="802"/>
      <c r="N195" s="47"/>
      <c r="O195" s="47"/>
      <c r="P195" s="47"/>
      <c r="Q195" s="47"/>
      <c r="R195" s="47"/>
      <c r="S195" s="47"/>
      <c r="T195" s="47"/>
      <c r="U195" s="47"/>
      <c r="V195" s="76"/>
      <c r="W195" s="76"/>
    </row>
    <row r="196" spans="1:23" ht="15" customHeight="1">
      <c r="A196" s="554"/>
      <c r="B196" s="554"/>
      <c r="C196" s="557"/>
      <c r="D196" s="556"/>
      <c r="E196" s="556"/>
      <c r="F196" s="556"/>
      <c r="G196" s="556"/>
      <c r="H196" s="557"/>
      <c r="I196" s="556"/>
      <c r="J196" s="556"/>
      <c r="K196" s="556"/>
      <c r="L196" s="556"/>
      <c r="M196" s="802"/>
      <c r="N196" s="47"/>
      <c r="O196" s="47"/>
      <c r="P196" s="47"/>
      <c r="Q196" s="47"/>
      <c r="R196" s="47"/>
      <c r="S196" s="47"/>
      <c r="T196" s="47"/>
      <c r="U196" s="47"/>
      <c r="V196" s="76"/>
      <c r="W196" s="76"/>
    </row>
    <row r="197" spans="1:23" ht="15" customHeight="1">
      <c r="A197" s="554"/>
      <c r="B197" s="554"/>
      <c r="C197" s="557"/>
      <c r="D197" s="556"/>
      <c r="E197" s="556"/>
      <c r="F197" s="556"/>
      <c r="G197" s="556"/>
      <c r="H197" s="557"/>
      <c r="I197" s="556"/>
      <c r="J197" s="556"/>
      <c r="K197" s="556"/>
      <c r="L197" s="556"/>
      <c r="M197" s="802"/>
      <c r="N197" s="47"/>
      <c r="O197" s="47"/>
      <c r="P197" s="47"/>
      <c r="Q197" s="47"/>
      <c r="R197" s="47"/>
      <c r="S197" s="47"/>
      <c r="T197" s="47"/>
      <c r="U197" s="47"/>
      <c r="V197" s="76"/>
      <c r="W197" s="76"/>
    </row>
    <row r="198" spans="1:23" ht="15" customHeight="1">
      <c r="A198" s="554"/>
      <c r="B198" s="554"/>
      <c r="C198" s="557"/>
      <c r="D198" s="556"/>
      <c r="E198" s="556"/>
      <c r="F198" s="556"/>
      <c r="G198" s="556"/>
      <c r="H198" s="557"/>
      <c r="I198" s="556"/>
      <c r="J198" s="556"/>
      <c r="K198" s="556"/>
      <c r="L198" s="556"/>
      <c r="M198" s="803"/>
      <c r="N198" s="152"/>
      <c r="O198" s="152"/>
      <c r="P198" s="152"/>
      <c r="Q198" s="152"/>
      <c r="R198" s="152"/>
      <c r="S198" s="152"/>
      <c r="T198" s="152"/>
      <c r="U198" s="152"/>
      <c r="V198" s="201"/>
      <c r="W198" s="201"/>
    </row>
    <row r="199" spans="1:23" ht="15" customHeight="1">
      <c r="A199" s="554"/>
      <c r="B199" s="554"/>
      <c r="C199" s="557"/>
      <c r="D199" s="556"/>
      <c r="E199" s="556"/>
      <c r="F199" s="556"/>
      <c r="G199" s="556"/>
      <c r="H199" s="557"/>
      <c r="I199" s="556"/>
      <c r="J199" s="556"/>
      <c r="K199" s="556"/>
      <c r="L199" s="72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0"/>
      <c r="B1" s="890"/>
      <c r="C1" s="890"/>
      <c r="D1" s="890"/>
      <c r="E1" s="890"/>
      <c r="F1" s="890"/>
      <c r="G1" s="890"/>
      <c r="H1" s="890"/>
      <c r="I1" s="890"/>
      <c r="J1" s="1"/>
      <c r="K1" s="1"/>
      <c r="L1" s="1"/>
      <c r="M1" s="1"/>
      <c r="N1" s="1"/>
      <c r="O1" s="1"/>
      <c r="P1" s="891" t="s">
        <v>34</v>
      </c>
      <c r="Q1" s="891"/>
      <c r="R1" s="891"/>
      <c r="S1" s="891"/>
      <c r="T1" s="891"/>
      <c r="U1" s="891"/>
      <c r="V1" s="891"/>
      <c r="W1" s="891"/>
      <c r="X1" s="891"/>
      <c r="Y1" s="891"/>
      <c r="Z1" s="891"/>
      <c r="AA1" s="891"/>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200</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200</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200</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200</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131</v>
      </c>
      <c r="K26" s="83"/>
      <c r="L26" s="84" t="s">
        <v>52</v>
      </c>
      <c r="M26" s="122" t="s">
        <v>56</v>
      </c>
      <c r="N26" s="123">
        <v>31560</v>
      </c>
      <c r="O26" s="122" t="s">
        <v>200</v>
      </c>
      <c r="P26" s="62" t="s">
        <v>57</v>
      </c>
      <c r="Q26" s="530"/>
      <c r="R26" s="81">
        <v>2064</v>
      </c>
      <c r="S26" s="14">
        <v>0</v>
      </c>
      <c r="T26" s="436">
        <v>0</v>
      </c>
      <c r="U26" s="485">
        <v>0</v>
      </c>
      <c r="V26" s="151"/>
      <c r="W26" s="487">
        <v>0</v>
      </c>
      <c r="X26" s="531">
        <v>0</v>
      </c>
      <c r="Y26" s="487">
        <v>0</v>
      </c>
      <c r="Z26" s="487">
        <v>0</v>
      </c>
      <c r="AA26" s="531">
        <v>0</v>
      </c>
      <c r="AB26" s="532"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9" t="s">
        <v>67</v>
      </c>
      <c r="Q27" s="175">
        <v>45713</v>
      </c>
      <c r="R27" s="82">
        <v>1358</v>
      </c>
      <c r="S27" s="14">
        <v>0</v>
      </c>
      <c r="T27" s="92">
        <v>0</v>
      </c>
      <c r="U27" s="23">
        <v>0</v>
      </c>
      <c r="V27" s="31"/>
      <c r="W27" s="37">
        <v>0</v>
      </c>
      <c r="X27" s="37">
        <v>0</v>
      </c>
      <c r="Y27" s="37">
        <v>0</v>
      </c>
      <c r="Z27" s="487">
        <v>0</v>
      </c>
      <c r="AA27" s="531">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6" t="s">
        <v>67</v>
      </c>
      <c r="Q28" s="175">
        <v>45713</v>
      </c>
      <c r="R28" s="82">
        <v>2434</v>
      </c>
      <c r="S28" s="14">
        <v>0</v>
      </c>
      <c r="T28" s="92">
        <v>0</v>
      </c>
      <c r="U28" s="23">
        <v>0</v>
      </c>
      <c r="V28" s="31"/>
      <c r="W28" s="37">
        <v>0</v>
      </c>
      <c r="X28" s="37">
        <v>0</v>
      </c>
      <c r="Y28" s="37">
        <v>0</v>
      </c>
      <c r="Z28" s="487">
        <v>0</v>
      </c>
      <c r="AA28" s="531">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5" t="s">
        <v>67</v>
      </c>
      <c r="Q29" s="533">
        <v>45713</v>
      </c>
      <c r="R29" s="82">
        <v>9619</v>
      </c>
      <c r="S29" s="14">
        <v>0</v>
      </c>
      <c r="T29" s="92">
        <v>0</v>
      </c>
      <c r="U29" s="23">
        <v>0</v>
      </c>
      <c r="V29" s="31"/>
      <c r="W29" s="37">
        <v>0</v>
      </c>
      <c r="X29" s="37">
        <v>0</v>
      </c>
      <c r="Y29" s="37">
        <v>0</v>
      </c>
      <c r="Z29" s="487">
        <v>0</v>
      </c>
      <c r="AA29" s="531">
        <v>0</v>
      </c>
      <c r="AB29" s="47"/>
    </row>
    <row r="30" spans="1:30" ht="24.75" customHeight="1">
      <c r="A30" s="575" t="s">
        <v>1058</v>
      </c>
      <c r="B30" s="54" t="s">
        <v>1059</v>
      </c>
      <c r="C30" s="55">
        <v>45748</v>
      </c>
      <c r="D30" s="55" t="s">
        <v>198</v>
      </c>
      <c r="E30" s="55" t="s">
        <v>52</v>
      </c>
      <c r="F30" s="55" t="s">
        <v>52</v>
      </c>
      <c r="G30" s="855" t="s">
        <v>1106</v>
      </c>
      <c r="H30" s="56">
        <v>0</v>
      </c>
      <c r="I30" s="856" t="s">
        <v>54</v>
      </c>
      <c r="J30" s="56" t="s">
        <v>62</v>
      </c>
      <c r="K30" s="80"/>
      <c r="L30" s="84" t="s">
        <v>52</v>
      </c>
      <c r="M30" s="631" t="s">
        <v>56</v>
      </c>
      <c r="N30" s="57">
        <v>3994.5</v>
      </c>
      <c r="O30" s="56" t="s">
        <v>56</v>
      </c>
      <c r="P30" s="62" t="s">
        <v>57</v>
      </c>
      <c r="Q30" s="88"/>
      <c r="R30" s="31"/>
      <c r="S30" s="31"/>
      <c r="T30" s="31"/>
      <c r="U30" s="31"/>
      <c r="V30" s="62">
        <v>20</v>
      </c>
      <c r="W30" s="285"/>
      <c r="X30" s="825">
        <v>0</v>
      </c>
      <c r="Y30" s="520">
        <v>0</v>
      </c>
      <c r="Z30" s="151"/>
      <c r="AA30" s="487">
        <v>0</v>
      </c>
      <c r="AB30" s="487">
        <v>0</v>
      </c>
      <c r="AC30" s="487">
        <v>0</v>
      </c>
      <c r="AD30" s="201" t="s">
        <v>1107</v>
      </c>
    </row>
    <row r="31" spans="1:30" ht="24.75" customHeight="1"/>
    <row r="32" spans="1:30" ht="24.75" customHeight="1">
      <c r="R32" s="534"/>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2" t="s">
        <v>1108</v>
      </c>
      <c r="B1" s="892"/>
      <c r="C1" s="892"/>
      <c r="E1" s="892" t="s">
        <v>1109</v>
      </c>
      <c r="F1" s="892"/>
      <c r="G1" s="892"/>
      <c r="I1" s="892" t="s">
        <v>1110</v>
      </c>
      <c r="J1" s="892"/>
      <c r="K1" s="892"/>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v>130631</v>
      </c>
      <c r="I4" s="48" t="s">
        <v>1111</v>
      </c>
      <c r="AB4" t="s">
        <v>1115</v>
      </c>
      <c r="AC4">
        <v>22</v>
      </c>
    </row>
    <row r="5" spans="1:30">
      <c r="A5" s="48" t="s">
        <v>27</v>
      </c>
      <c r="B5" s="48" t="s">
        <v>19</v>
      </c>
      <c r="C5" t="s">
        <v>548</v>
      </c>
      <c r="E5" t="s">
        <v>298</v>
      </c>
      <c r="G5">
        <v>16942</v>
      </c>
      <c r="I5" s="48" t="s">
        <v>19</v>
      </c>
      <c r="J5" t="s">
        <v>548</v>
      </c>
      <c r="P5" s="48" t="s">
        <v>1116</v>
      </c>
      <c r="U5" s="48" t="s">
        <v>1116</v>
      </c>
      <c r="AB5" t="s">
        <v>1117</v>
      </c>
      <c r="AC5">
        <v>13</v>
      </c>
    </row>
    <row r="6" spans="1:30">
      <c r="A6" t="s">
        <v>545</v>
      </c>
      <c r="E6" t="s">
        <v>256</v>
      </c>
      <c r="G6">
        <v>6526</v>
      </c>
      <c r="I6" t="s">
        <v>213</v>
      </c>
      <c r="J6">
        <v>153</v>
      </c>
      <c r="P6" s="48" t="s">
        <v>27</v>
      </c>
      <c r="Q6" s="48" t="s">
        <v>1118</v>
      </c>
      <c r="R6" t="s">
        <v>548</v>
      </c>
      <c r="U6" s="48" t="s">
        <v>1119</v>
      </c>
      <c r="V6" s="48" t="s">
        <v>1118</v>
      </c>
      <c r="W6" t="s">
        <v>548</v>
      </c>
    </row>
    <row r="7" spans="1:30">
      <c r="E7" t="s">
        <v>84</v>
      </c>
      <c r="G7">
        <v>59457</v>
      </c>
      <c r="I7" t="s">
        <v>236</v>
      </c>
      <c r="J7">
        <v>7980</v>
      </c>
      <c r="P7" t="s">
        <v>1112</v>
      </c>
      <c r="Q7" t="s">
        <v>451</v>
      </c>
      <c r="R7">
        <v>1</v>
      </c>
      <c r="U7" t="s">
        <v>1120</v>
      </c>
      <c r="W7">
        <v>1</v>
      </c>
      <c r="AC7" t="s">
        <v>1121</v>
      </c>
      <c r="AD7" t="s">
        <v>1122</v>
      </c>
    </row>
    <row r="8" spans="1:30">
      <c r="E8" t="s">
        <v>69</v>
      </c>
      <c r="G8">
        <v>30743</v>
      </c>
      <c r="I8" t="s">
        <v>239</v>
      </c>
      <c r="J8">
        <v>8420</v>
      </c>
      <c r="Q8" t="s">
        <v>453</v>
      </c>
      <c r="R8">
        <v>1</v>
      </c>
      <c r="U8" t="s">
        <v>1123</v>
      </c>
      <c r="W8">
        <v>1</v>
      </c>
      <c r="AA8" t="s">
        <v>1124</v>
      </c>
      <c r="AB8" s="346">
        <v>203521</v>
      </c>
      <c r="AC8" s="403">
        <f>AC5/AC4</f>
        <v>0.59090909090909094</v>
      </c>
      <c r="AD8" s="403">
        <f>AB9/AB8</f>
        <v>0.31446386367991508</v>
      </c>
    </row>
    <row r="9" spans="1:30">
      <c r="E9" t="s">
        <v>362</v>
      </c>
      <c r="G9">
        <v>22725</v>
      </c>
      <c r="I9" t="s">
        <v>242</v>
      </c>
      <c r="J9">
        <v>7562</v>
      </c>
      <c r="Q9" t="s">
        <v>1125</v>
      </c>
      <c r="R9">
        <v>1</v>
      </c>
      <c r="U9" t="s">
        <v>1126</v>
      </c>
      <c r="V9" t="s">
        <v>1125</v>
      </c>
      <c r="W9">
        <v>1</v>
      </c>
      <c r="AA9" t="s">
        <v>1127</v>
      </c>
      <c r="AB9">
        <v>64000</v>
      </c>
    </row>
    <row r="10" spans="1:30">
      <c r="E10" t="s">
        <v>65</v>
      </c>
      <c r="G10">
        <v>25990</v>
      </c>
      <c r="I10" t="s">
        <v>245</v>
      </c>
      <c r="J10">
        <v>5005</v>
      </c>
      <c r="Q10" t="s">
        <v>272</v>
      </c>
      <c r="R10">
        <v>1</v>
      </c>
      <c r="V10" t="s">
        <v>468</v>
      </c>
      <c r="W10">
        <v>1</v>
      </c>
    </row>
    <row r="11" spans="1:30">
      <c r="E11" t="s">
        <v>59</v>
      </c>
      <c r="G11">
        <v>15789</v>
      </c>
      <c r="I11" t="s">
        <v>248</v>
      </c>
      <c r="J11">
        <v>6205</v>
      </c>
      <c r="Q11" t="s">
        <v>468</v>
      </c>
      <c r="R11">
        <v>1</v>
      </c>
      <c r="V11" t="s">
        <v>276</v>
      </c>
      <c r="W11">
        <v>1</v>
      </c>
    </row>
    <row r="12" spans="1:30">
      <c r="E12" t="s">
        <v>263</v>
      </c>
      <c r="G12">
        <v>15979</v>
      </c>
      <c r="I12" t="s">
        <v>255</v>
      </c>
      <c r="J12">
        <v>6526</v>
      </c>
      <c r="Q12" t="s">
        <v>276</v>
      </c>
      <c r="R12">
        <v>1</v>
      </c>
      <c r="V12" t="s">
        <v>1128</v>
      </c>
      <c r="W12">
        <v>1</v>
      </c>
    </row>
    <row r="13" spans="1:30">
      <c r="E13" t="s">
        <v>198</v>
      </c>
      <c r="G13">
        <v>152</v>
      </c>
      <c r="I13" t="s">
        <v>262</v>
      </c>
      <c r="J13">
        <v>6390</v>
      </c>
      <c r="Q13" t="s">
        <v>1129</v>
      </c>
      <c r="R13">
        <v>1</v>
      </c>
      <c r="V13" t="s">
        <v>286</v>
      </c>
      <c r="W13">
        <v>1</v>
      </c>
    </row>
    <row r="14" spans="1:30">
      <c r="E14" t="s">
        <v>229</v>
      </c>
      <c r="G14">
        <v>26689</v>
      </c>
      <c r="I14" t="s">
        <v>266</v>
      </c>
      <c r="J14">
        <v>2092</v>
      </c>
      <c r="Q14" t="s">
        <v>472</v>
      </c>
      <c r="R14">
        <v>1</v>
      </c>
      <c r="U14" t="s">
        <v>1130</v>
      </c>
      <c r="W14">
        <v>5</v>
      </c>
    </row>
    <row r="15" spans="1:30">
      <c r="E15" t="s">
        <v>377</v>
      </c>
      <c r="G15">
        <v>120</v>
      </c>
      <c r="I15" t="s">
        <v>269</v>
      </c>
      <c r="J15">
        <v>5661</v>
      </c>
      <c r="Q15" t="s">
        <v>1128</v>
      </c>
      <c r="R15">
        <v>1</v>
      </c>
      <c r="U15" t="s">
        <v>573</v>
      </c>
      <c r="W15">
        <v>12</v>
      </c>
    </row>
    <row r="16" spans="1:30">
      <c r="E16" t="s">
        <v>545</v>
      </c>
      <c r="G16">
        <v>351743</v>
      </c>
      <c r="I16" t="s">
        <v>278</v>
      </c>
      <c r="J16">
        <v>4614</v>
      </c>
      <c r="Q16" t="s">
        <v>474</v>
      </c>
      <c r="R16">
        <v>1</v>
      </c>
      <c r="U16" t="s">
        <v>545</v>
      </c>
      <c r="W16">
        <v>19</v>
      </c>
    </row>
    <row r="17" spans="9:18">
      <c r="I17" t="s">
        <v>292</v>
      </c>
      <c r="J17">
        <v>6041</v>
      </c>
      <c r="Q17" t="s">
        <v>477</v>
      </c>
      <c r="R17">
        <v>1</v>
      </c>
    </row>
    <row r="18" spans="9:18">
      <c r="I18" t="s">
        <v>295</v>
      </c>
      <c r="J18">
        <v>5628</v>
      </c>
      <c r="Q18" t="s">
        <v>479</v>
      </c>
      <c r="R18">
        <v>1</v>
      </c>
    </row>
    <row r="19" spans="9:18">
      <c r="I19" t="s">
        <v>297</v>
      </c>
      <c r="J19">
        <v>4035</v>
      </c>
      <c r="Q19" t="s">
        <v>482</v>
      </c>
      <c r="R19">
        <v>1</v>
      </c>
    </row>
    <row r="20" spans="9:18">
      <c r="I20" t="s">
        <v>301</v>
      </c>
      <c r="J20">
        <v>0</v>
      </c>
      <c r="Q20" t="s">
        <v>281</v>
      </c>
      <c r="R20">
        <v>1</v>
      </c>
    </row>
    <row r="21" spans="9:18">
      <c r="I21" t="s">
        <v>304</v>
      </c>
      <c r="J21">
        <v>5494</v>
      </c>
      <c r="Q21" t="s">
        <v>1131</v>
      </c>
      <c r="R21">
        <v>1</v>
      </c>
    </row>
    <row r="22" spans="9:18">
      <c r="I22" t="s">
        <v>315</v>
      </c>
      <c r="J22">
        <v>4975</v>
      </c>
      <c r="Q22" t="s">
        <v>286</v>
      </c>
      <c r="R22">
        <v>1</v>
      </c>
    </row>
    <row r="23" spans="9:18">
      <c r="I23" t="s">
        <v>83</v>
      </c>
      <c r="J23">
        <v>6092</v>
      </c>
      <c r="Q23" t="s">
        <v>498</v>
      </c>
      <c r="R23">
        <v>1</v>
      </c>
    </row>
    <row r="24" spans="9:18">
      <c r="I24" t="s">
        <v>320</v>
      </c>
      <c r="J24">
        <v>5410</v>
      </c>
      <c r="Q24" t="s">
        <v>361</v>
      </c>
      <c r="R24">
        <v>1</v>
      </c>
    </row>
    <row r="25" spans="9:18">
      <c r="I25" t="s">
        <v>323</v>
      </c>
      <c r="J25">
        <v>6104</v>
      </c>
      <c r="Q25" t="s">
        <v>1132</v>
      </c>
      <c r="R25">
        <v>1</v>
      </c>
    </row>
    <row r="26" spans="9:18">
      <c r="I26" t="s">
        <v>350</v>
      </c>
      <c r="J26">
        <v>826</v>
      </c>
      <c r="P26" t="s">
        <v>1133</v>
      </c>
      <c r="R26">
        <v>19</v>
      </c>
    </row>
    <row r="27" spans="9:18">
      <c r="I27" t="s">
        <v>352</v>
      </c>
      <c r="J27">
        <v>1235</v>
      </c>
      <c r="P27" t="s">
        <v>1134</v>
      </c>
      <c r="Q27" t="s">
        <v>410</v>
      </c>
      <c r="R27">
        <v>1</v>
      </c>
    </row>
    <row r="28" spans="9:18">
      <c r="I28" t="s">
        <v>354</v>
      </c>
      <c r="J28">
        <v>1735</v>
      </c>
      <c r="Q28" t="s">
        <v>412</v>
      </c>
      <c r="R28">
        <v>1</v>
      </c>
    </row>
    <row r="29" spans="9:18">
      <c r="I29" t="s">
        <v>361</v>
      </c>
      <c r="J29">
        <v>22725</v>
      </c>
      <c r="Q29" t="s">
        <v>470</v>
      </c>
      <c r="R29">
        <v>1</v>
      </c>
    </row>
    <row r="30" spans="9:18">
      <c r="I30" t="s">
        <v>366</v>
      </c>
      <c r="J30">
        <v>7497</v>
      </c>
      <c r="Q30" t="s">
        <v>484</v>
      </c>
      <c r="R30">
        <v>1</v>
      </c>
    </row>
    <row r="31" spans="9:18">
      <c r="I31" t="s">
        <v>368</v>
      </c>
      <c r="J31">
        <v>7805</v>
      </c>
      <c r="Q31" t="s">
        <v>283</v>
      </c>
      <c r="R31">
        <v>1</v>
      </c>
    </row>
    <row r="32" spans="9:18">
      <c r="I32" t="s">
        <v>379</v>
      </c>
      <c r="J32">
        <v>6504</v>
      </c>
      <c r="Q32" t="s">
        <v>1135</v>
      </c>
      <c r="R32">
        <v>1</v>
      </c>
    </row>
    <row r="33" spans="9:18">
      <c r="I33" t="s">
        <v>376</v>
      </c>
      <c r="J33">
        <v>120</v>
      </c>
      <c r="Q33" t="s">
        <v>486</v>
      </c>
      <c r="R33">
        <v>1</v>
      </c>
    </row>
    <row r="34" spans="9:18">
      <c r="I34" t="s">
        <v>328</v>
      </c>
      <c r="J34">
        <v>285</v>
      </c>
      <c r="Q34" t="s">
        <v>501</v>
      </c>
      <c r="R34">
        <v>1</v>
      </c>
    </row>
    <row r="35" spans="9:18">
      <c r="I35" t="s">
        <v>185</v>
      </c>
      <c r="J35">
        <v>2315</v>
      </c>
      <c r="Q35" t="s">
        <v>435</v>
      </c>
      <c r="R35">
        <v>1</v>
      </c>
    </row>
    <row r="36" spans="9:18">
      <c r="I36" t="s">
        <v>211</v>
      </c>
      <c r="J36">
        <v>5151</v>
      </c>
      <c r="Q36" t="s">
        <v>437</v>
      </c>
      <c r="R36">
        <v>1</v>
      </c>
    </row>
    <row r="37" spans="9:18">
      <c r="I37" t="s">
        <v>228</v>
      </c>
      <c r="J37">
        <v>3642</v>
      </c>
      <c r="Q37" t="s">
        <v>441</v>
      </c>
      <c r="R37">
        <v>1</v>
      </c>
    </row>
    <row r="38" spans="9:18">
      <c r="I38" t="s">
        <v>64</v>
      </c>
      <c r="J38">
        <v>6041</v>
      </c>
      <c r="Q38" t="s">
        <v>443</v>
      </c>
      <c r="R38">
        <v>1</v>
      </c>
    </row>
    <row r="39" spans="9:18">
      <c r="I39" t="s">
        <v>97</v>
      </c>
      <c r="J39">
        <v>5825</v>
      </c>
      <c r="P39" t="s">
        <v>1136</v>
      </c>
      <c r="R39">
        <v>12</v>
      </c>
    </row>
    <row r="40" spans="9:18">
      <c r="I40" t="s">
        <v>102</v>
      </c>
      <c r="J40">
        <v>1831</v>
      </c>
      <c r="P40" t="s">
        <v>545</v>
      </c>
      <c r="R40">
        <v>31</v>
      </c>
    </row>
    <row r="41" spans="9:18">
      <c r="I41" t="s">
        <v>117</v>
      </c>
      <c r="J41">
        <v>2003</v>
      </c>
    </row>
    <row r="42" spans="9:18">
      <c r="I42" t="s">
        <v>225</v>
      </c>
      <c r="J42">
        <v>6524</v>
      </c>
    </row>
    <row r="43" spans="9:18">
      <c r="I43" t="s">
        <v>232</v>
      </c>
      <c r="J43">
        <v>4979</v>
      </c>
    </row>
    <row r="44" spans="9:18">
      <c r="I44" t="s">
        <v>283</v>
      </c>
      <c r="J44">
        <v>6327</v>
      </c>
    </row>
    <row r="45" spans="9:18">
      <c r="I45" t="s">
        <v>318</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208</v>
      </c>
      <c r="J54">
        <v>9356</v>
      </c>
    </row>
    <row r="55" spans="9:10">
      <c r="I55" t="s">
        <v>394</v>
      </c>
      <c r="J55">
        <v>143</v>
      </c>
    </row>
    <row r="56" spans="9:10">
      <c r="I56" t="s">
        <v>197</v>
      </c>
      <c r="J56">
        <v>152</v>
      </c>
    </row>
    <row r="57" spans="9:10">
      <c r="I57" t="s">
        <v>281</v>
      </c>
      <c r="J57">
        <v>6334</v>
      </c>
    </row>
    <row r="58" spans="9:10">
      <c r="I58" t="s">
        <v>402</v>
      </c>
      <c r="J58">
        <v>3</v>
      </c>
    </row>
    <row r="59" spans="9:10">
      <c r="I59" t="s">
        <v>398</v>
      </c>
      <c r="J59">
        <v>3</v>
      </c>
    </row>
    <row r="60" spans="9:10">
      <c r="I60" t="s">
        <v>396</v>
      </c>
      <c r="J60">
        <v>47</v>
      </c>
    </row>
    <row r="61" spans="9:10">
      <c r="I61" t="s">
        <v>382</v>
      </c>
      <c r="J61">
        <v>4390</v>
      </c>
    </row>
    <row r="62" spans="9:10">
      <c r="I62" t="s">
        <v>334</v>
      </c>
      <c r="J62">
        <v>3309</v>
      </c>
    </row>
    <row r="63" spans="9:10">
      <c r="I63" t="s">
        <v>215</v>
      </c>
      <c r="J63">
        <v>8305</v>
      </c>
    </row>
    <row r="64" spans="9:10">
      <c r="I64" t="s">
        <v>205</v>
      </c>
      <c r="J64">
        <v>13306</v>
      </c>
    </row>
    <row r="65" spans="9:10">
      <c r="I65" t="s">
        <v>202</v>
      </c>
      <c r="J65">
        <v>7848</v>
      </c>
    </row>
    <row r="66" spans="9:10">
      <c r="I66" t="s">
        <v>149</v>
      </c>
      <c r="J66">
        <v>1669</v>
      </c>
    </row>
    <row r="67" spans="9:10">
      <c r="I67" t="s">
        <v>120</v>
      </c>
      <c r="J67">
        <v>22108</v>
      </c>
    </row>
    <row r="68" spans="9:10">
      <c r="I68" t="s">
        <v>218</v>
      </c>
      <c r="J68">
        <v>6005</v>
      </c>
    </row>
    <row r="69" spans="9:10">
      <c r="I69" t="s">
        <v>373</v>
      </c>
      <c r="J69">
        <v>1769</v>
      </c>
    </row>
    <row r="70" spans="9:10">
      <c r="I70" t="s">
        <v>347</v>
      </c>
      <c r="J70">
        <v>1667</v>
      </c>
    </row>
    <row r="71" spans="9:10">
      <c r="I71" t="s">
        <v>344</v>
      </c>
      <c r="J71">
        <v>2067</v>
      </c>
    </row>
    <row r="72" spans="9:10">
      <c r="I72" t="s">
        <v>154</v>
      </c>
      <c r="J72">
        <v>74</v>
      </c>
    </row>
    <row r="73" spans="9:10">
      <c r="I73" t="s">
        <v>391</v>
      </c>
      <c r="J73">
        <v>90</v>
      </c>
    </row>
    <row r="74" spans="9:10">
      <c r="I74" t="s">
        <v>337</v>
      </c>
      <c r="J74">
        <v>2773</v>
      </c>
    </row>
    <row r="75" spans="9:10">
      <c r="I75" t="s">
        <v>339</v>
      </c>
      <c r="J75">
        <v>5539</v>
      </c>
    </row>
    <row r="76" spans="9:10">
      <c r="I76" t="s">
        <v>341</v>
      </c>
      <c r="J76">
        <v>3517</v>
      </c>
    </row>
    <row r="77" spans="9:10">
      <c r="I77" t="s">
        <v>388</v>
      </c>
      <c r="J77">
        <v>765</v>
      </c>
    </row>
    <row r="78" spans="9:10">
      <c r="I78" t="s">
        <v>159</v>
      </c>
      <c r="J78">
        <v>3432</v>
      </c>
    </row>
    <row r="79" spans="9:10">
      <c r="I79" t="s">
        <v>385</v>
      </c>
      <c r="J79">
        <v>581</v>
      </c>
    </row>
    <row r="80" spans="9:10">
      <c r="I80" t="s">
        <v>168</v>
      </c>
      <c r="J80">
        <v>793</v>
      </c>
    </row>
    <row r="81" spans="9:10">
      <c r="I81" t="s">
        <v>195</v>
      </c>
      <c r="J81">
        <v>12735</v>
      </c>
    </row>
    <row r="82" spans="9:10">
      <c r="I82" t="s">
        <v>173</v>
      </c>
      <c r="J82">
        <v>1471</v>
      </c>
    </row>
    <row r="83" spans="9:10">
      <c r="I83" t="s">
        <v>545</v>
      </c>
      <c r="J83">
        <v>351743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3"/>
      <c r="B1" s="893"/>
      <c r="C1" s="893"/>
      <c r="D1" s="893"/>
      <c r="E1" s="893"/>
      <c r="F1" s="893"/>
      <c r="G1" s="893"/>
      <c r="H1" s="894" t="s">
        <v>1145</v>
      </c>
      <c r="I1" s="894"/>
      <c r="J1" s="894"/>
      <c r="K1" s="894"/>
      <c r="L1" s="894"/>
      <c r="M1" s="894"/>
      <c r="N1" s="894"/>
      <c r="O1" s="894"/>
      <c r="P1" s="349"/>
      <c r="Q1" s="895" t="s">
        <v>34</v>
      </c>
      <c r="R1" s="895"/>
      <c r="S1" s="891"/>
      <c r="T1" s="895"/>
      <c r="U1" s="895"/>
      <c r="V1" s="895"/>
      <c r="W1" s="895"/>
      <c r="X1" s="895"/>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215C0AD-92DF-461F-981A-D5534E977D0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2025-08-05T10:11:58Z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